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cygwin64\home\s.hein\Github\Valet\training\"/>
    </mc:Choice>
  </mc:AlternateContent>
  <xr:revisionPtr revIDLastSave="0" documentId="13_ncr:1_{3115A0A4-FA16-4C24-99EE-8CEDDA287790}" xr6:coauthVersionLast="47" xr6:coauthVersionMax="47" xr10:uidLastSave="{00000000-0000-0000-0000-000000000000}"/>
  <bookViews>
    <workbookView xWindow="1300" yWindow="-110" windowWidth="37210" windowHeight="21820" firstSheet="4" activeTab="24" xr2:uid="{8271A9D6-55CB-4506-AE32-B853202BB439}"/>
  </bookViews>
  <sheets>
    <sheet name="Spieler" sheetId="2" r:id="rId1"/>
    <sheet name="Tischkarten4" sheetId="32" r:id="rId2"/>
    <sheet name="Empty Dg4 low" sheetId="33" r:id="rId3"/>
    <sheet name="Empty Dg4 high" sheetId="35" r:id="rId4"/>
    <sheet name="Überblick6" sheetId="1" r:id="rId5"/>
    <sheet name="Tischkarten6" sheetId="3" r:id="rId6"/>
    <sheet name="Dg6 low" sheetId="4" r:id="rId7"/>
    <sheet name="Empty Dg6 low" sheetId="30" r:id="rId8"/>
    <sheet name="Dg6 high" sheetId="12" r:id="rId9"/>
    <sheet name="Empty Dg6 high" sheetId="31" r:id="rId10"/>
    <sheet name="R1" sheetId="15" r:id="rId11"/>
    <sheet name="R2" sheetId="16" r:id="rId12"/>
    <sheet name="R2cum" sheetId="17" r:id="rId13"/>
    <sheet name="R3" sheetId="18" r:id="rId14"/>
    <sheet name="R3cum" sheetId="19" r:id="rId15"/>
    <sheet name="R4" sheetId="20" r:id="rId16"/>
    <sheet name="R4cum" sheetId="21" r:id="rId17"/>
    <sheet name="R5" sheetId="22" r:id="rId18"/>
    <sheet name="R5cum" sheetId="23" r:id="rId19"/>
    <sheet name="R6" sheetId="24" r:id="rId20"/>
    <sheet name="R6cum" sheetId="25" r:id="rId21"/>
    <sheet name="R7" sheetId="26" r:id="rId22"/>
    <sheet name="R7cum" sheetId="27" r:id="rId23"/>
    <sheet name="R8" sheetId="28" r:id="rId24"/>
    <sheet name="R8cum" sheetId="29" r:id="rId25"/>
  </sheets>
  <definedNames>
    <definedName name="_xlnm.Print_Area" localSheetId="10">'R1'!$A$1:$S$22</definedName>
    <definedName name="_xlnm.Print_Area" localSheetId="11">'R2'!$A$1:$S$22</definedName>
    <definedName name="_xlnm.Print_Area" localSheetId="12">'R2cum'!$A$1:$S$22</definedName>
    <definedName name="_xlnm.Print_Area" localSheetId="13">'R3'!$A$1:$S$22</definedName>
    <definedName name="_xlnm.Print_Area" localSheetId="14">'R3cum'!$A$1:$S$22</definedName>
    <definedName name="_xlnm.Print_Area" localSheetId="15">'R4'!$A$1:$S$22</definedName>
    <definedName name="_xlnm.Print_Area" localSheetId="16">'R4cum'!$A$1:$S$22</definedName>
    <definedName name="_xlnm.Print_Area" localSheetId="17">'R5'!$A$1:$S$22</definedName>
    <definedName name="_xlnm.Print_Area" localSheetId="18">'R5cum'!$A$1:$S$22</definedName>
    <definedName name="_xlnm.Print_Area" localSheetId="19">'R6'!$A$1:$S$22</definedName>
    <definedName name="_xlnm.Print_Area" localSheetId="20">'R6cum'!$A$1:$S$22</definedName>
    <definedName name="_xlnm.Print_Area" localSheetId="21">'R7'!$A$1:$S$22</definedName>
    <definedName name="_xlnm.Print_Area" localSheetId="22">'R7cum'!$A$1:$S$22</definedName>
    <definedName name="_xlnm.Print_Area" localSheetId="23">'R8'!$A$1:$S$22</definedName>
    <definedName name="_xlnm.Print_Area" localSheetId="24">'R8cum'!$A$1:$S$22</definedName>
    <definedName name="_xlnm.Print_Area" localSheetId="0">Spieler!$A$1:$G$23</definedName>
    <definedName name="_xlnm.Print_Area" localSheetId="4">Überblick6!$B$28:$I$51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" l="1"/>
  <c r="F78" i="35"/>
  <c r="F53" i="35"/>
  <c r="F28" i="35"/>
  <c r="F3" i="35"/>
  <c r="F78" i="33"/>
  <c r="F53" i="33"/>
  <c r="F28" i="33"/>
  <c r="F3" i="33"/>
  <c r="F123" i="31"/>
  <c r="F99" i="31"/>
  <c r="F75" i="31"/>
  <c r="F51" i="31"/>
  <c r="F27" i="31"/>
  <c r="F3" i="31"/>
  <c r="F128" i="30"/>
  <c r="F103" i="30"/>
  <c r="F78" i="30"/>
  <c r="F53" i="30"/>
  <c r="F28" i="30"/>
  <c r="F3" i="30"/>
  <c r="L51" i="12" l="1"/>
  <c r="M17" i="2"/>
  <c r="G137" i="4" s="1"/>
  <c r="G138" i="4" s="1"/>
  <c r="G139" i="4" s="1"/>
  <c r="L17" i="2"/>
  <c r="K128" i="4" s="1"/>
  <c r="L16" i="2"/>
  <c r="L128" i="4" s="1"/>
  <c r="L15" i="2"/>
  <c r="L99" i="12" s="1"/>
  <c r="L14" i="2"/>
  <c r="K99" i="12" s="1"/>
  <c r="L13" i="2"/>
  <c r="L3" i="12" s="1"/>
  <c r="L12" i="2"/>
  <c r="K3" i="12" s="1"/>
  <c r="L11" i="2"/>
  <c r="L75" i="12" s="1"/>
  <c r="L10" i="2"/>
  <c r="K75" i="12" s="1"/>
  <c r="L9" i="2"/>
  <c r="L53" i="4" s="1"/>
  <c r="L8" i="2"/>
  <c r="K51" i="12" s="1"/>
  <c r="L7" i="2"/>
  <c r="L28" i="4" s="1"/>
  <c r="L6" i="2"/>
  <c r="K27" i="12" s="1"/>
  <c r="J7" i="2"/>
  <c r="M7" i="2" s="1"/>
  <c r="J8" i="2"/>
  <c r="J9" i="2"/>
  <c r="M9" i="2" s="1"/>
  <c r="J10" i="2"/>
  <c r="M10" i="2" s="1"/>
  <c r="J11" i="2"/>
  <c r="J12" i="2"/>
  <c r="M12" i="2" s="1"/>
  <c r="E12" i="4" s="1"/>
  <c r="E13" i="4" s="1"/>
  <c r="E14" i="4" s="1"/>
  <c r="J13" i="2"/>
  <c r="M13" i="2" s="1"/>
  <c r="F137" i="4" s="1"/>
  <c r="F138" i="4" s="1"/>
  <c r="F139" i="4" s="1"/>
  <c r="J14" i="2"/>
  <c r="M14" i="2" s="1"/>
  <c r="J15" i="2"/>
  <c r="M15" i="2" s="1"/>
  <c r="J16" i="2"/>
  <c r="J17" i="2"/>
  <c r="J6" i="2"/>
  <c r="C36" i="12"/>
  <c r="C42" i="12" s="1"/>
  <c r="E123" i="12"/>
  <c r="E99" i="12"/>
  <c r="E75" i="12"/>
  <c r="E51" i="12"/>
  <c r="E27" i="12"/>
  <c r="E3" i="12"/>
  <c r="E128" i="4"/>
  <c r="E103" i="4"/>
  <c r="E78" i="4"/>
  <c r="E53" i="4"/>
  <c r="E28" i="4"/>
  <c r="E3" i="4"/>
  <c r="G93" i="4" l="1"/>
  <c r="G94" i="4" s="1"/>
  <c r="G95" i="4" s="1"/>
  <c r="E37" i="4"/>
  <c r="E38" i="4" s="1"/>
  <c r="E39" i="4" s="1"/>
  <c r="E81" i="4"/>
  <c r="E82" i="4" s="1"/>
  <c r="E83" i="4" s="1"/>
  <c r="G65" i="4"/>
  <c r="G66" i="4" s="1"/>
  <c r="G67" i="4" s="1"/>
  <c r="E90" i="4"/>
  <c r="E91" i="4" s="1"/>
  <c r="E92" i="4" s="1"/>
  <c r="K123" i="12"/>
  <c r="L123" i="12"/>
  <c r="K78" i="4"/>
  <c r="M16" i="2"/>
  <c r="H40" i="4" s="1"/>
  <c r="H41" i="4" s="1"/>
  <c r="H42" i="4" s="1"/>
  <c r="M8" i="2"/>
  <c r="L78" i="4"/>
  <c r="C6" i="35"/>
  <c r="C56" i="35"/>
  <c r="C81" i="35"/>
  <c r="C31" i="35"/>
  <c r="M6" i="2"/>
  <c r="F140" i="4" s="1"/>
  <c r="F141" i="4" s="1"/>
  <c r="F142" i="4" s="1"/>
  <c r="L27" i="12"/>
  <c r="G134" i="4"/>
  <c r="G135" i="4" s="1"/>
  <c r="G136" i="4" s="1"/>
  <c r="K53" i="4"/>
  <c r="C31" i="4"/>
  <c r="C40" i="4" s="1"/>
  <c r="C34" i="4" s="1"/>
  <c r="C31" i="33"/>
  <c r="C9" i="31"/>
  <c r="C31" i="30"/>
  <c r="C109" i="30"/>
  <c r="C90" i="30"/>
  <c r="C81" i="33"/>
  <c r="C114" i="31"/>
  <c r="C57" i="31"/>
  <c r="C36" i="31"/>
  <c r="C6" i="30"/>
  <c r="C65" i="30"/>
  <c r="C90" i="31"/>
  <c r="C56" i="33"/>
  <c r="C132" i="31"/>
  <c r="C6" i="33"/>
  <c r="C134" i="30"/>
  <c r="C57" i="12"/>
  <c r="C66" i="12" s="1"/>
  <c r="C60" i="12" s="1"/>
  <c r="C63" i="12" s="1"/>
  <c r="C64" i="12" s="1"/>
  <c r="C65" i="12" s="1"/>
  <c r="C114" i="12"/>
  <c r="C108" i="12" s="1"/>
  <c r="C105" i="12" s="1"/>
  <c r="C111" i="12" s="1"/>
  <c r="C132" i="12"/>
  <c r="C133" i="12" s="1"/>
  <c r="C134" i="12" s="1"/>
  <c r="C9" i="12"/>
  <c r="C12" i="12" s="1"/>
  <c r="C13" i="12" s="1"/>
  <c r="C14" i="12" s="1"/>
  <c r="F62" i="4"/>
  <c r="F63" i="4" s="1"/>
  <c r="F64" i="4" s="1"/>
  <c r="H62" i="4"/>
  <c r="H63" i="4" s="1"/>
  <c r="H64" i="4" s="1"/>
  <c r="H81" i="4"/>
  <c r="H82" i="4" s="1"/>
  <c r="H83" i="4" s="1"/>
  <c r="H112" i="4"/>
  <c r="H113" i="4" s="1"/>
  <c r="H114" i="4" s="1"/>
  <c r="H15" i="4"/>
  <c r="H16" i="4" s="1"/>
  <c r="H17" i="4" s="1"/>
  <c r="H115" i="4"/>
  <c r="H116" i="4" s="1"/>
  <c r="H117" i="4" s="1"/>
  <c r="G87" i="4"/>
  <c r="G88" i="4" s="1"/>
  <c r="G89" i="4" s="1"/>
  <c r="G37" i="4"/>
  <c r="G38" i="4" s="1"/>
  <c r="G39" i="4" s="1"/>
  <c r="E59" i="4"/>
  <c r="E60" i="4" s="1"/>
  <c r="E61" i="4" s="1"/>
  <c r="E34" i="4"/>
  <c r="E35" i="4" s="1"/>
  <c r="E36" i="4" s="1"/>
  <c r="G118" i="4"/>
  <c r="G119" i="4" s="1"/>
  <c r="G120" i="4" s="1"/>
  <c r="G6" i="4"/>
  <c r="G7" i="4" s="1"/>
  <c r="G8" i="4" s="1"/>
  <c r="G43" i="4"/>
  <c r="G44" i="4" s="1"/>
  <c r="G45" i="4" s="1"/>
  <c r="G31" i="4"/>
  <c r="G32" i="4" s="1"/>
  <c r="G33" i="4" s="1"/>
  <c r="E140" i="4"/>
  <c r="E141" i="4" s="1"/>
  <c r="E142" i="4" s="1"/>
  <c r="E40" i="4"/>
  <c r="E41" i="4" s="1"/>
  <c r="E42" i="4" s="1"/>
  <c r="F56" i="4"/>
  <c r="F57" i="4" s="1"/>
  <c r="F58" i="4" s="1"/>
  <c r="H12" i="4"/>
  <c r="H13" i="4" s="1"/>
  <c r="H14" i="4" s="1"/>
  <c r="H109" i="4"/>
  <c r="H110" i="4" s="1"/>
  <c r="H111" i="4" s="1"/>
  <c r="F143" i="4"/>
  <c r="F144" i="4" s="1"/>
  <c r="F145" i="4" s="1"/>
  <c r="H137" i="4"/>
  <c r="H138" i="4" s="1"/>
  <c r="H139" i="4" s="1"/>
  <c r="F93" i="4"/>
  <c r="F94" i="4" s="1"/>
  <c r="F95" i="4" s="1"/>
  <c r="G112" i="4"/>
  <c r="G113" i="4" s="1"/>
  <c r="G114" i="4" s="1"/>
  <c r="G81" i="4"/>
  <c r="G82" i="4" s="1"/>
  <c r="G83" i="4" s="1"/>
  <c r="G62" i="4"/>
  <c r="G63" i="4" s="1"/>
  <c r="G64" i="4" s="1"/>
  <c r="E134" i="4"/>
  <c r="E135" i="4" s="1"/>
  <c r="E136" i="4" s="1"/>
  <c r="E43" i="4"/>
  <c r="E44" i="4" s="1"/>
  <c r="E45" i="4" s="1"/>
  <c r="G115" i="4"/>
  <c r="G116" i="4" s="1"/>
  <c r="G117" i="4" s="1"/>
  <c r="E118" i="4"/>
  <c r="E119" i="4" s="1"/>
  <c r="E120" i="4" s="1"/>
  <c r="H31" i="4"/>
  <c r="H32" i="4" s="1"/>
  <c r="H33" i="4" s="1"/>
  <c r="H37" i="4"/>
  <c r="H38" i="4" s="1"/>
  <c r="H39" i="4" s="1"/>
  <c r="M11" i="2"/>
  <c r="K103" i="4"/>
  <c r="E106" i="4"/>
  <c r="E107" i="4" s="1"/>
  <c r="E108" i="4" s="1"/>
  <c r="E93" i="4"/>
  <c r="E94" i="4" s="1"/>
  <c r="E95" i="4" s="1"/>
  <c r="E143" i="4"/>
  <c r="E144" i="4" s="1"/>
  <c r="E145" i="4" s="1"/>
  <c r="K28" i="4"/>
  <c r="G40" i="4"/>
  <c r="G41" i="4" s="1"/>
  <c r="G42" i="4" s="1"/>
  <c r="E56" i="4"/>
  <c r="E57" i="4" s="1"/>
  <c r="E58" i="4" s="1"/>
  <c r="G140" i="4"/>
  <c r="G141" i="4" s="1"/>
  <c r="G142" i="4" s="1"/>
  <c r="K3" i="4"/>
  <c r="L3" i="4"/>
  <c r="L103" i="4"/>
  <c r="G109" i="4"/>
  <c r="G110" i="4" s="1"/>
  <c r="G111" i="4" s="1"/>
  <c r="C90" i="12"/>
  <c r="C87" i="12" s="1"/>
  <c r="C88" i="12" s="1"/>
  <c r="C89" i="12" s="1"/>
  <c r="G12" i="4"/>
  <c r="G13" i="4" s="1"/>
  <c r="G14" i="4" s="1"/>
  <c r="E131" i="4"/>
  <c r="E132" i="4" s="1"/>
  <c r="E133" i="4" s="1"/>
  <c r="C43" i="12"/>
  <c r="C44" i="12" s="1"/>
  <c r="C39" i="12"/>
  <c r="C37" i="12"/>
  <c r="C38" i="12" s="1"/>
  <c r="F131" i="4"/>
  <c r="F132" i="4" s="1"/>
  <c r="F133" i="4" s="1"/>
  <c r="H134" i="4"/>
  <c r="H135" i="4" s="1"/>
  <c r="H136" i="4" s="1"/>
  <c r="G106" i="4"/>
  <c r="G107" i="4" s="1"/>
  <c r="G108" i="4" s="1"/>
  <c r="E109" i="4"/>
  <c r="E110" i="4" s="1"/>
  <c r="E111" i="4" s="1"/>
  <c r="G15" i="4"/>
  <c r="G16" i="4" s="1"/>
  <c r="G17" i="4" s="1"/>
  <c r="H106" i="4"/>
  <c r="H107" i="4" s="1"/>
  <c r="H108" i="4" s="1"/>
  <c r="F43" i="4"/>
  <c r="F44" i="4" s="1"/>
  <c r="F45" i="4" s="1"/>
  <c r="F118" i="4"/>
  <c r="F119" i="4" s="1"/>
  <c r="F120" i="4" s="1"/>
  <c r="F109" i="4"/>
  <c r="F110" i="4" s="1"/>
  <c r="F111" i="4" s="1"/>
  <c r="F134" i="4"/>
  <c r="F135" i="4" s="1"/>
  <c r="F136" i="4" s="1"/>
  <c r="G84" i="4"/>
  <c r="G85" i="4" s="1"/>
  <c r="G86" i="4" s="1"/>
  <c r="E87" i="4"/>
  <c r="E88" i="4" s="1"/>
  <c r="E89" i="4" s="1"/>
  <c r="G9" i="4"/>
  <c r="G10" i="4" s="1"/>
  <c r="G11" i="4" s="1"/>
  <c r="G90" i="4"/>
  <c r="G91" i="4" s="1"/>
  <c r="G92" i="4" s="1"/>
  <c r="G143" i="4"/>
  <c r="G144" i="4" s="1"/>
  <c r="G145" i="4" s="1"/>
  <c r="F37" i="4"/>
  <c r="F38" i="4" s="1"/>
  <c r="F39" i="4" s="1"/>
  <c r="F87" i="4"/>
  <c r="F88" i="4" s="1"/>
  <c r="F89" i="4" s="1"/>
  <c r="H143" i="4"/>
  <c r="H144" i="4" s="1"/>
  <c r="H145" i="4" s="1"/>
  <c r="H65" i="4"/>
  <c r="H66" i="4" s="1"/>
  <c r="H67" i="4" s="1"/>
  <c r="F90" i="4"/>
  <c r="F91" i="4" s="1"/>
  <c r="F92" i="4" s="1"/>
  <c r="F112" i="4"/>
  <c r="F113" i="4" s="1"/>
  <c r="F114" i="4" s="1"/>
  <c r="H34" i="4"/>
  <c r="H35" i="4" s="1"/>
  <c r="H36" i="4" s="1"/>
  <c r="H131" i="4"/>
  <c r="H132" i="4" s="1"/>
  <c r="H133" i="4" s="1"/>
  <c r="F65" i="4"/>
  <c r="F66" i="4" s="1"/>
  <c r="F67" i="4" s="1"/>
  <c r="H68" i="4"/>
  <c r="H69" i="4" s="1"/>
  <c r="H70" i="4" s="1"/>
  <c r="H18" i="4"/>
  <c r="H19" i="4" s="1"/>
  <c r="H20" i="4" s="1"/>
  <c r="H59" i="4"/>
  <c r="H60" i="4" s="1"/>
  <c r="H61" i="4" s="1"/>
  <c r="H56" i="4"/>
  <c r="H57" i="4" s="1"/>
  <c r="H58" i="4" s="1"/>
  <c r="G34" i="4"/>
  <c r="G35" i="4" s="1"/>
  <c r="G36" i="4" s="1"/>
  <c r="E65" i="4"/>
  <c r="E66" i="4" s="1"/>
  <c r="E67" i="4" s="1"/>
  <c r="G131" i="4"/>
  <c r="G132" i="4" s="1"/>
  <c r="G133" i="4" s="1"/>
  <c r="E112" i="4"/>
  <c r="E113" i="4" s="1"/>
  <c r="E114" i="4" s="1"/>
  <c r="G68" i="4"/>
  <c r="G69" i="4" s="1"/>
  <c r="G70" i="4" s="1"/>
  <c r="G18" i="4"/>
  <c r="G19" i="4" s="1"/>
  <c r="G20" i="4" s="1"/>
  <c r="E62" i="4"/>
  <c r="E63" i="4" s="1"/>
  <c r="E64" i="4" s="1"/>
  <c r="G56" i="4"/>
  <c r="G57" i="4" s="1"/>
  <c r="G58" i="4" s="1"/>
  <c r="G59" i="4"/>
  <c r="G60" i="4" s="1"/>
  <c r="G61" i="4" s="1"/>
  <c r="E18" i="4"/>
  <c r="E19" i="4" s="1"/>
  <c r="E20" i="4" s="1"/>
  <c r="E31" i="4"/>
  <c r="E32" i="4" s="1"/>
  <c r="E33" i="4" s="1"/>
  <c r="E84" i="4"/>
  <c r="E85" i="4" s="1"/>
  <c r="E86" i="4" s="1"/>
  <c r="E15" i="4"/>
  <c r="E16" i="4" s="1"/>
  <c r="E17" i="4" s="1"/>
  <c r="E68" i="4"/>
  <c r="E69" i="4" s="1"/>
  <c r="E70" i="4" s="1"/>
  <c r="E6" i="4"/>
  <c r="E7" i="4" s="1"/>
  <c r="E8" i="4" s="1"/>
  <c r="E115" i="4"/>
  <c r="E116" i="4" s="1"/>
  <c r="E117" i="4" s="1"/>
  <c r="E9" i="4"/>
  <c r="E10" i="4" s="1"/>
  <c r="E11" i="4" s="1"/>
  <c r="E137" i="4"/>
  <c r="E138" i="4" s="1"/>
  <c r="E139" i="4" s="1"/>
  <c r="F68" i="4"/>
  <c r="F69" i="4" s="1"/>
  <c r="F70" i="4" s="1"/>
  <c r="F15" i="4"/>
  <c r="F16" i="4" s="1"/>
  <c r="F17" i="4" s="1"/>
  <c r="F84" i="4"/>
  <c r="F85" i="4" s="1"/>
  <c r="F86" i="4" s="1"/>
  <c r="F12" i="4"/>
  <c r="F13" i="4" s="1"/>
  <c r="F14" i="4" s="1"/>
  <c r="F115" i="4"/>
  <c r="F116" i="4" s="1"/>
  <c r="F117" i="4" s="1"/>
  <c r="F6" i="4"/>
  <c r="F7" i="4" s="1"/>
  <c r="F8" i="4" s="1"/>
  <c r="F18" i="4"/>
  <c r="F19" i="4" s="1"/>
  <c r="F20" i="4" s="1"/>
  <c r="F9" i="4"/>
  <c r="F10" i="4" s="1"/>
  <c r="F11" i="4" s="1"/>
  <c r="F31" i="4"/>
  <c r="F32" i="4" s="1"/>
  <c r="F33" i="4" s="1"/>
  <c r="C109" i="4"/>
  <c r="C112" i="4" s="1"/>
  <c r="C113" i="4" s="1"/>
  <c r="C114" i="4" s="1"/>
  <c r="C6" i="4"/>
  <c r="C7" i="4" s="1"/>
  <c r="C8" i="4" s="1"/>
  <c r="C134" i="4"/>
  <c r="C90" i="4"/>
  <c r="C65" i="4"/>
  <c r="C115" i="12" l="1"/>
  <c r="C116" i="12" s="1"/>
  <c r="C67" i="12"/>
  <c r="C68" i="12" s="1"/>
  <c r="C86" i="35"/>
  <c r="C91" i="35" s="1"/>
  <c r="C82" i="35"/>
  <c r="H87" i="4"/>
  <c r="H88" i="4" s="1"/>
  <c r="H89" i="4" s="1"/>
  <c r="F106" i="4"/>
  <c r="F107" i="4" s="1"/>
  <c r="F108" i="4" s="1"/>
  <c r="F34" i="4"/>
  <c r="F35" i="4" s="1"/>
  <c r="F36" i="4" s="1"/>
  <c r="C61" i="35"/>
  <c r="C66" i="35" s="1"/>
  <c r="C57" i="35"/>
  <c r="H84" i="4"/>
  <c r="H85" i="4" s="1"/>
  <c r="H86" i="4" s="1"/>
  <c r="F40" i="4"/>
  <c r="F41" i="4" s="1"/>
  <c r="F42" i="4" s="1"/>
  <c r="F59" i="4"/>
  <c r="F60" i="4" s="1"/>
  <c r="F61" i="4" s="1"/>
  <c r="C11" i="35"/>
  <c r="C16" i="35" s="1"/>
  <c r="C7" i="35"/>
  <c r="H43" i="4"/>
  <c r="H44" i="4" s="1"/>
  <c r="H45" i="4" s="1"/>
  <c r="C36" i="35"/>
  <c r="C41" i="35" s="1"/>
  <c r="C32" i="35"/>
  <c r="C32" i="4"/>
  <c r="C33" i="4" s="1"/>
  <c r="H6" i="4"/>
  <c r="H7" i="4" s="1"/>
  <c r="H8" i="4" s="1"/>
  <c r="C41" i="4"/>
  <c r="C42" i="4" s="1"/>
  <c r="H140" i="4"/>
  <c r="H141" i="4" s="1"/>
  <c r="H142" i="4" s="1"/>
  <c r="C106" i="12"/>
  <c r="C107" i="12" s="1"/>
  <c r="H118" i="4"/>
  <c r="H119" i="4" s="1"/>
  <c r="H120" i="4" s="1"/>
  <c r="C115" i="31"/>
  <c r="C116" i="31" s="1"/>
  <c r="C108" i="31"/>
  <c r="C135" i="12"/>
  <c r="C136" i="12" s="1"/>
  <c r="C137" i="12" s="1"/>
  <c r="C135" i="30"/>
  <c r="C136" i="30" s="1"/>
  <c r="C140" i="30"/>
  <c r="C86" i="33"/>
  <c r="C91" i="33" s="1"/>
  <c r="C82" i="33"/>
  <c r="C133" i="31"/>
  <c r="C134" i="31" s="1"/>
  <c r="C135" i="31"/>
  <c r="C112" i="30"/>
  <c r="C110" i="30"/>
  <c r="C111" i="30" s="1"/>
  <c r="C91" i="30"/>
  <c r="C92" i="30" s="1"/>
  <c r="C84" i="30"/>
  <c r="C61" i="33"/>
  <c r="C66" i="33" s="1"/>
  <c r="C57" i="33"/>
  <c r="C9" i="30"/>
  <c r="C7" i="30"/>
  <c r="C8" i="30" s="1"/>
  <c r="C32" i="30"/>
  <c r="C33" i="30" s="1"/>
  <c r="C40" i="30"/>
  <c r="C109" i="12"/>
  <c r="C110" i="12" s="1"/>
  <c r="C15" i="12"/>
  <c r="C16" i="12" s="1"/>
  <c r="C17" i="12" s="1"/>
  <c r="C87" i="31"/>
  <c r="C91" i="31"/>
  <c r="C92" i="31" s="1"/>
  <c r="C12" i="31"/>
  <c r="C10" i="31"/>
  <c r="C11" i="31" s="1"/>
  <c r="C58" i="12"/>
  <c r="C59" i="12" s="1"/>
  <c r="C62" i="30"/>
  <c r="C66" i="30"/>
  <c r="C67" i="30" s="1"/>
  <c r="C42" i="31"/>
  <c r="C37" i="31"/>
  <c r="C38" i="31" s="1"/>
  <c r="C36" i="33"/>
  <c r="C41" i="33" s="1"/>
  <c r="C32" i="33"/>
  <c r="C11" i="33"/>
  <c r="C16" i="33" s="1"/>
  <c r="C7" i="33"/>
  <c r="C10" i="12"/>
  <c r="C11" i="12" s="1"/>
  <c r="C66" i="31"/>
  <c r="C58" i="31"/>
  <c r="C59" i="31" s="1"/>
  <c r="C91" i="12"/>
  <c r="C92" i="12" s="1"/>
  <c r="C84" i="12"/>
  <c r="C85" i="12" s="1"/>
  <c r="C86" i="12" s="1"/>
  <c r="H90" i="4"/>
  <c r="H91" i="4" s="1"/>
  <c r="H92" i="4" s="1"/>
  <c r="H9" i="4"/>
  <c r="H10" i="4" s="1"/>
  <c r="H11" i="4" s="1"/>
  <c r="H93" i="4"/>
  <c r="H94" i="4" s="1"/>
  <c r="H95" i="4" s="1"/>
  <c r="F81" i="4"/>
  <c r="F82" i="4" s="1"/>
  <c r="F83" i="4" s="1"/>
  <c r="C61" i="12"/>
  <c r="C62" i="12" s="1"/>
  <c r="C54" i="12"/>
  <c r="C55" i="12" s="1"/>
  <c r="C56" i="12" s="1"/>
  <c r="C33" i="12"/>
  <c r="C40" i="12"/>
  <c r="C41" i="12" s="1"/>
  <c r="C112" i="12"/>
  <c r="C113" i="12" s="1"/>
  <c r="C102" i="12"/>
  <c r="C103" i="12" s="1"/>
  <c r="C104" i="12" s="1"/>
  <c r="C9" i="4"/>
  <c r="C12" i="4" s="1"/>
  <c r="C15" i="4" s="1"/>
  <c r="C16" i="4" s="1"/>
  <c r="C17" i="4" s="1"/>
  <c r="C106" i="4"/>
  <c r="C115" i="4" s="1"/>
  <c r="C110" i="4"/>
  <c r="C111" i="4" s="1"/>
  <c r="C62" i="4"/>
  <c r="C66" i="4"/>
  <c r="C67" i="4" s="1"/>
  <c r="C135" i="4"/>
  <c r="C136" i="4" s="1"/>
  <c r="C140" i="4"/>
  <c r="C84" i="4"/>
  <c r="C91" i="4"/>
  <c r="C92" i="4" s="1"/>
  <c r="C35" i="4"/>
  <c r="C36" i="4" s="1"/>
  <c r="C37" i="4"/>
  <c r="C12" i="35" l="1"/>
  <c r="C17" i="35" s="1"/>
  <c r="C8" i="35"/>
  <c r="C33" i="35"/>
  <c r="C37" i="35"/>
  <c r="C42" i="35" s="1"/>
  <c r="C58" i="35"/>
  <c r="C62" i="35"/>
  <c r="C67" i="35" s="1"/>
  <c r="C129" i="12"/>
  <c r="C138" i="12" s="1"/>
  <c r="C139" i="12" s="1"/>
  <c r="C140" i="12" s="1"/>
  <c r="C87" i="35"/>
  <c r="C92" i="35" s="1"/>
  <c r="C83" i="35"/>
  <c r="C84" i="31"/>
  <c r="C88" i="31"/>
  <c r="C89" i="31" s="1"/>
  <c r="C12" i="30"/>
  <c r="C10" i="30"/>
  <c r="C11" i="30" s="1"/>
  <c r="C58" i="33"/>
  <c r="C62" i="33"/>
  <c r="C67" i="33" s="1"/>
  <c r="C136" i="31"/>
  <c r="C137" i="31" s="1"/>
  <c r="C129" i="31"/>
  <c r="C60" i="31"/>
  <c r="C67" i="31"/>
  <c r="C68" i="31" s="1"/>
  <c r="C18" i="12"/>
  <c r="C6" i="12" s="1"/>
  <c r="C7" i="12" s="1"/>
  <c r="C8" i="12" s="1"/>
  <c r="C12" i="33"/>
  <c r="C17" i="33" s="1"/>
  <c r="C8" i="33"/>
  <c r="C109" i="31"/>
  <c r="C110" i="31" s="1"/>
  <c r="C105" i="31"/>
  <c r="C85" i="30"/>
  <c r="C86" i="30" s="1"/>
  <c r="C81" i="30"/>
  <c r="C87" i="33"/>
  <c r="C92" i="33" s="1"/>
  <c r="C83" i="33"/>
  <c r="C63" i="30"/>
  <c r="C64" i="30" s="1"/>
  <c r="C59" i="30"/>
  <c r="C81" i="12"/>
  <c r="C78" i="12" s="1"/>
  <c r="C79" i="12" s="1"/>
  <c r="C80" i="12" s="1"/>
  <c r="C33" i="33"/>
  <c r="C37" i="33"/>
  <c r="C42" i="33" s="1"/>
  <c r="C15" i="31"/>
  <c r="C13" i="31"/>
  <c r="C14" i="31" s="1"/>
  <c r="C106" i="30"/>
  <c r="C113" i="30"/>
  <c r="C114" i="30" s="1"/>
  <c r="C39" i="31"/>
  <c r="C43" i="31"/>
  <c r="C44" i="31" s="1"/>
  <c r="C137" i="30"/>
  <c r="C141" i="30"/>
  <c r="C142" i="30" s="1"/>
  <c r="C34" i="30"/>
  <c r="C41" i="30"/>
  <c r="C42" i="30" s="1"/>
  <c r="C30" i="12"/>
  <c r="C31" i="12" s="1"/>
  <c r="C32" i="12" s="1"/>
  <c r="C34" i="12"/>
  <c r="C35" i="12" s="1"/>
  <c r="C107" i="4"/>
  <c r="C108" i="4" s="1"/>
  <c r="C18" i="4"/>
  <c r="C19" i="4" s="1"/>
  <c r="C20" i="4" s="1"/>
  <c r="C10" i="4"/>
  <c r="C11" i="4" s="1"/>
  <c r="C13" i="4"/>
  <c r="C14" i="4" s="1"/>
  <c r="C85" i="4"/>
  <c r="C86" i="4" s="1"/>
  <c r="C81" i="4"/>
  <c r="C118" i="4"/>
  <c r="C119" i="4" s="1"/>
  <c r="C120" i="4" s="1"/>
  <c r="C116" i="4"/>
  <c r="C117" i="4" s="1"/>
  <c r="C137" i="4"/>
  <c r="C141" i="4"/>
  <c r="C142" i="4" s="1"/>
  <c r="C59" i="4"/>
  <c r="C63" i="4"/>
  <c r="C64" i="4" s="1"/>
  <c r="C38" i="4"/>
  <c r="C39" i="4" s="1"/>
  <c r="C43" i="4"/>
  <c r="C44" i="4" s="1"/>
  <c r="C45" i="4" s="1"/>
  <c r="C126" i="12" l="1"/>
  <c r="C127" i="12" s="1"/>
  <c r="C128" i="12" s="1"/>
  <c r="C130" i="12"/>
  <c r="C131" i="12" s="1"/>
  <c r="C38" i="33"/>
  <c r="C43" i="33" s="1"/>
  <c r="C34" i="33"/>
  <c r="C63" i="33"/>
  <c r="C68" i="33" s="1"/>
  <c r="C59" i="33"/>
  <c r="C82" i="12"/>
  <c r="C83" i="12" s="1"/>
  <c r="C34" i="35"/>
  <c r="C38" i="35"/>
  <c r="C43" i="35" s="1"/>
  <c r="C13" i="33"/>
  <c r="C18" i="33" s="1"/>
  <c r="C9" i="33"/>
  <c r="C13" i="35"/>
  <c r="C18" i="35" s="1"/>
  <c r="C9" i="35"/>
  <c r="C63" i="35"/>
  <c r="C68" i="35" s="1"/>
  <c r="C59" i="35"/>
  <c r="C88" i="33"/>
  <c r="C93" i="33" s="1"/>
  <c r="C84" i="33"/>
  <c r="C84" i="35"/>
  <c r="C88" i="35"/>
  <c r="C93" i="35" s="1"/>
  <c r="C82" i="30"/>
  <c r="C83" i="30" s="1"/>
  <c r="C87" i="30"/>
  <c r="C15" i="30"/>
  <c r="C13" i="30"/>
  <c r="C14" i="30" s="1"/>
  <c r="C18" i="31"/>
  <c r="C16" i="31"/>
  <c r="C17" i="31" s="1"/>
  <c r="C19" i="12"/>
  <c r="C20" i="12" s="1"/>
  <c r="C63" i="31"/>
  <c r="C61" i="31"/>
  <c r="C62" i="31" s="1"/>
  <c r="C81" i="31"/>
  <c r="C85" i="31"/>
  <c r="C86" i="31" s="1"/>
  <c r="C37" i="30"/>
  <c r="C35" i="30"/>
  <c r="C36" i="30" s="1"/>
  <c r="C138" i="31"/>
  <c r="C130" i="31"/>
  <c r="C131" i="31" s="1"/>
  <c r="C40" i="31"/>
  <c r="C41" i="31" s="1"/>
  <c r="C33" i="31"/>
  <c r="C115" i="30"/>
  <c r="C107" i="30"/>
  <c r="C108" i="30" s="1"/>
  <c r="C131" i="30"/>
  <c r="C138" i="30"/>
  <c r="C139" i="30" s="1"/>
  <c r="C56" i="30"/>
  <c r="C60" i="30"/>
  <c r="C61" i="30" s="1"/>
  <c r="C111" i="31"/>
  <c r="C106" i="31"/>
  <c r="C107" i="31" s="1"/>
  <c r="C56" i="4"/>
  <c r="C60" i="4"/>
  <c r="C61" i="4" s="1"/>
  <c r="C87" i="4"/>
  <c r="C82" i="4"/>
  <c r="C83" i="4" s="1"/>
  <c r="C131" i="4"/>
  <c r="C138" i="4"/>
  <c r="C139" i="4" s="1"/>
  <c r="C85" i="35" l="1"/>
  <c r="C90" i="35" s="1"/>
  <c r="C95" i="35" s="1"/>
  <c r="C89" i="35"/>
  <c r="C94" i="35" s="1"/>
  <c r="C89" i="33"/>
  <c r="C94" i="33" s="1"/>
  <c r="C85" i="33"/>
  <c r="C90" i="33" s="1"/>
  <c r="C95" i="33" s="1"/>
  <c r="C60" i="35"/>
  <c r="C65" i="35" s="1"/>
  <c r="C70" i="35" s="1"/>
  <c r="C64" i="35"/>
  <c r="C69" i="35" s="1"/>
  <c r="C64" i="33"/>
  <c r="C69" i="33" s="1"/>
  <c r="C60" i="33"/>
  <c r="C65" i="33" s="1"/>
  <c r="C70" i="33" s="1"/>
  <c r="C35" i="35"/>
  <c r="C40" i="35" s="1"/>
  <c r="C45" i="35" s="1"/>
  <c r="C39" i="35"/>
  <c r="C44" i="35" s="1"/>
  <c r="C10" i="35"/>
  <c r="C15" i="35" s="1"/>
  <c r="C20" i="35" s="1"/>
  <c r="C14" i="35"/>
  <c r="C19" i="35" s="1"/>
  <c r="C39" i="33"/>
  <c r="C44" i="33" s="1"/>
  <c r="C35" i="33"/>
  <c r="C40" i="33" s="1"/>
  <c r="C45" i="33" s="1"/>
  <c r="C14" i="33"/>
  <c r="C19" i="33" s="1"/>
  <c r="C10" i="33"/>
  <c r="C15" i="33" s="1"/>
  <c r="C20" i="33" s="1"/>
  <c r="C132" i="30"/>
  <c r="C133" i="30" s="1"/>
  <c r="C143" i="30"/>
  <c r="C144" i="30" s="1"/>
  <c r="C145" i="30" s="1"/>
  <c r="C126" i="31"/>
  <c r="C127" i="31" s="1"/>
  <c r="C128" i="31" s="1"/>
  <c r="C139" i="31"/>
  <c r="C140" i="31" s="1"/>
  <c r="C54" i="31"/>
  <c r="C55" i="31" s="1"/>
  <c r="C56" i="31" s="1"/>
  <c r="C64" i="31"/>
  <c r="C65" i="31" s="1"/>
  <c r="C116" i="30"/>
  <c r="C117" i="30" s="1"/>
  <c r="C118" i="30"/>
  <c r="C119" i="30" s="1"/>
  <c r="C120" i="30" s="1"/>
  <c r="C30" i="31"/>
  <c r="C31" i="31" s="1"/>
  <c r="C32" i="31" s="1"/>
  <c r="C34" i="31"/>
  <c r="C35" i="31" s="1"/>
  <c r="C18" i="30"/>
  <c r="C19" i="30" s="1"/>
  <c r="C20" i="30" s="1"/>
  <c r="C16" i="30"/>
  <c r="C17" i="30" s="1"/>
  <c r="C112" i="31"/>
  <c r="C113" i="31" s="1"/>
  <c r="C102" i="31"/>
  <c r="C103" i="31" s="1"/>
  <c r="C104" i="31" s="1"/>
  <c r="C68" i="30"/>
  <c r="C69" i="30" s="1"/>
  <c r="C70" i="30" s="1"/>
  <c r="C57" i="30"/>
  <c r="C58" i="30" s="1"/>
  <c r="C78" i="31"/>
  <c r="C79" i="31" s="1"/>
  <c r="C80" i="31" s="1"/>
  <c r="C82" i="31"/>
  <c r="C83" i="31" s="1"/>
  <c r="C93" i="30"/>
  <c r="C94" i="30" s="1"/>
  <c r="C95" i="30" s="1"/>
  <c r="C88" i="30"/>
  <c r="C89" i="30" s="1"/>
  <c r="C6" i="31"/>
  <c r="C7" i="31" s="1"/>
  <c r="C8" i="31" s="1"/>
  <c r="C19" i="31"/>
  <c r="C20" i="31" s="1"/>
  <c r="C38" i="30"/>
  <c r="C39" i="30" s="1"/>
  <c r="C43" i="30"/>
  <c r="C44" i="30" s="1"/>
  <c r="C45" i="30" s="1"/>
  <c r="C143" i="4"/>
  <c r="C144" i="4" s="1"/>
  <c r="C145" i="4" s="1"/>
  <c r="C132" i="4"/>
  <c r="C133" i="4" s="1"/>
  <c r="C93" i="4"/>
  <c r="C94" i="4" s="1"/>
  <c r="C95" i="4" s="1"/>
  <c r="C88" i="4"/>
  <c r="C89" i="4" s="1"/>
  <c r="C57" i="4"/>
  <c r="C58" i="4" s="1"/>
  <c r="C68" i="4"/>
  <c r="C69" i="4" s="1"/>
  <c r="C70" i="4" s="1"/>
</calcChain>
</file>

<file path=xl/sharedStrings.xml><?xml version="1.0" encoding="utf-8"?>
<sst xmlns="http://schemas.openxmlformats.org/spreadsheetml/2006/main" count="1546" uniqueCount="144">
  <si>
    <t>Runde</t>
  </si>
  <si>
    <t>Tisch</t>
  </si>
  <si>
    <t>Paar NS</t>
  </si>
  <si>
    <t>Paar EW</t>
  </si>
  <si>
    <t>Boards</t>
  </si>
  <si>
    <t>P1</t>
  </si>
  <si>
    <t>P2</t>
  </si>
  <si>
    <t>1 bis 3</t>
  </si>
  <si>
    <t>P3</t>
  </si>
  <si>
    <t>P4</t>
  </si>
  <si>
    <t>4 bis 6</t>
  </si>
  <si>
    <t>P5</t>
  </si>
  <si>
    <t>P6</t>
  </si>
  <si>
    <t>7 bis 9</t>
  </si>
  <si>
    <t>10 bis 12</t>
  </si>
  <si>
    <t>13 bis 15</t>
  </si>
  <si>
    <t>Spieler</t>
  </si>
  <si>
    <t>Nummer</t>
  </si>
  <si>
    <t>Name</t>
  </si>
  <si>
    <t>Marie</t>
  </si>
  <si>
    <t>Paul</t>
  </si>
  <si>
    <t>Gisela</t>
  </si>
  <si>
    <t>Michael</t>
  </si>
  <si>
    <t>Andi</t>
  </si>
  <si>
    <t>Ulli</t>
  </si>
  <si>
    <t>Bumi</t>
  </si>
  <si>
    <t>Peter</t>
  </si>
  <si>
    <t>David</t>
  </si>
  <si>
    <t>Max</t>
  </si>
  <si>
    <t>Katharina</t>
  </si>
  <si>
    <t>Christine</t>
  </si>
  <si>
    <t>Start</t>
  </si>
  <si>
    <t>16 bis 18</t>
  </si>
  <si>
    <t>19 bis 21</t>
  </si>
  <si>
    <t>22 bis 24</t>
  </si>
  <si>
    <t>25 bis 27</t>
  </si>
  <si>
    <t>28 bis 30</t>
  </si>
  <si>
    <t>+ Board 31</t>
  </si>
  <si>
    <t>+ Board 32</t>
  </si>
  <si>
    <t>Boardsatz 1</t>
  </si>
  <si>
    <t>Boardsatz 2</t>
  </si>
  <si>
    <t>Boardsatz 3</t>
  </si>
  <si>
    <t>Boardsatz 4</t>
  </si>
  <si>
    <t>Boardsatz 5</t>
  </si>
  <si>
    <t>Paar</t>
  </si>
  <si>
    <r>
      <t>S</t>
    </r>
    <r>
      <rPr>
        <sz val="18"/>
        <color theme="1"/>
        <rFont val="Calibri"/>
        <family val="2"/>
      </rPr>
      <t>ø</t>
    </r>
    <r>
      <rPr>
        <sz val="18"/>
        <color theme="1"/>
        <rFont val="Calibri"/>
        <family val="2"/>
        <scheme val="minor"/>
      </rPr>
      <t>ren</t>
    </r>
  </si>
  <si>
    <t>Freitag Durchgang 1</t>
  </si>
  <si>
    <t>Freitag Durchgang 2</t>
  </si>
  <si>
    <t>Samstag Durchgang 4</t>
  </si>
  <si>
    <t>Freitag Durchgang 3</t>
  </si>
  <si>
    <t>Samstag Durchgang 5</t>
  </si>
  <si>
    <t>Samstag Durchgang 6</t>
  </si>
  <si>
    <t>Sonntag Durchgang 8</t>
  </si>
  <si>
    <t>Sonntag Durchgang 7</t>
  </si>
  <si>
    <t>Board</t>
  </si>
  <si>
    <t>15 (31)</t>
  </si>
  <si>
    <t>Kontrakt</t>
  </si>
  <si>
    <t>Stiche</t>
  </si>
  <si>
    <t>Ausspiel</t>
  </si>
  <si>
    <t>Von (NSEW)</t>
  </si>
  <si>
    <t>Nr. Nord</t>
  </si>
  <si>
    <t>Nr. Süd</t>
  </si>
  <si>
    <t>Nr. Ost</t>
  </si>
  <si>
    <t>Nr. West</t>
  </si>
  <si>
    <t>16 (32)</t>
  </si>
  <si>
    <t>Durchgang</t>
  </si>
  <si>
    <t>Bernhard</t>
  </si>
  <si>
    <t>Runde1</t>
  </si>
  <si>
    <t>Tatsächlich</t>
  </si>
  <si>
    <t>Tag</t>
  </si>
  <si>
    <r>
      <t xml:space="preserve">Pik = P oder Pi oder </t>
    </r>
    <r>
      <rPr>
        <sz val="16"/>
        <color theme="1"/>
        <rFont val="Symbol"/>
        <family val="1"/>
        <charset val="2"/>
      </rPr>
      <t>ª</t>
    </r>
    <r>
      <rPr>
        <sz val="16"/>
        <color theme="1"/>
        <rFont val="Calibri"/>
        <family val="2"/>
        <scheme val="minor"/>
      </rPr>
      <t xml:space="preserve">, Coeur = C oder oder Co oder </t>
    </r>
    <r>
      <rPr>
        <sz val="16"/>
        <color theme="1"/>
        <rFont val="Symbol"/>
        <family val="1"/>
        <charset val="2"/>
      </rPr>
      <t>©</t>
    </r>
    <r>
      <rPr>
        <sz val="16"/>
        <color theme="1"/>
        <rFont val="Calibri"/>
        <family val="2"/>
        <scheme val="minor"/>
      </rPr>
      <t xml:space="preserve">; Karo = K oder Ka oder </t>
    </r>
    <r>
      <rPr>
        <sz val="16"/>
        <color theme="1"/>
        <rFont val="Symbol"/>
        <family val="1"/>
        <charset val="2"/>
      </rPr>
      <t>¨</t>
    </r>
    <r>
      <rPr>
        <sz val="16"/>
        <color theme="1"/>
        <rFont val="Calibri"/>
        <family val="2"/>
        <scheme val="minor"/>
      </rPr>
      <t xml:space="preserve">; Treff = T oder Tr oder </t>
    </r>
    <r>
      <rPr>
        <sz val="16"/>
        <color theme="1"/>
        <rFont val="Symbol"/>
        <family val="1"/>
        <charset val="2"/>
      </rPr>
      <t>§</t>
    </r>
  </si>
  <si>
    <t>Notation: Ost = E oder O; NT oder SA</t>
  </si>
  <si>
    <t>Micha</t>
  </si>
  <si>
    <t>PLAYING</t>
  </si>
  <si>
    <t>DECLARING</t>
  </si>
  <si>
    <t>DEFENDING</t>
  </si>
  <si>
    <t>Players</t>
  </si>
  <si>
    <t>Count</t>
  </si>
  <si>
    <t>Butler</t>
  </si>
  <si>
    <t>Bid</t>
  </si>
  <si>
    <t>Play</t>
  </si>
  <si>
    <t>Decl</t>
  </si>
  <si>
    <t>#</t>
  </si>
  <si>
    <t>Def</t>
  </si>
  <si>
    <t xml:space="preserve"> #</t>
  </si>
  <si>
    <t>Decl1</t>
  </si>
  <si>
    <t xml:space="preserve">  #</t>
  </si>
  <si>
    <t>Decl2</t>
  </si>
  <si>
    <t xml:space="preserve">   #</t>
  </si>
  <si>
    <t>Lead1</t>
  </si>
  <si>
    <t xml:space="preserve">    #</t>
  </si>
  <si>
    <t>Lead2</t>
  </si>
  <si>
    <t xml:space="preserve">     #</t>
  </si>
  <si>
    <t xml:space="preserve"> Play</t>
  </si>
  <si>
    <t xml:space="preserve">      #</t>
  </si>
  <si>
    <t>Runde 1</t>
  </si>
  <si>
    <t>Runde 2</t>
  </si>
  <si>
    <t>Nach Runde 2</t>
  </si>
  <si>
    <t>Runde 3</t>
  </si>
  <si>
    <t>Nach Runde 3</t>
  </si>
  <si>
    <t>Runde 4</t>
  </si>
  <si>
    <t>Nach Runde 4</t>
  </si>
  <si>
    <t>Runde 5</t>
  </si>
  <si>
    <t>Nach Runde 5</t>
  </si>
  <si>
    <t>Runde 6</t>
  </si>
  <si>
    <t>Nach Runde 6</t>
  </si>
  <si>
    <t>Runde 7</t>
  </si>
  <si>
    <t>Nach Runde 7</t>
  </si>
  <si>
    <t>Runde 8</t>
  </si>
  <si>
    <t>Nach Runde 8</t>
  </si>
  <si>
    <t>Paare</t>
  </si>
  <si>
    <t>P1-P2</t>
  </si>
  <si>
    <t>P3-P2</t>
  </si>
  <si>
    <t>P4-P2</t>
  </si>
  <si>
    <t>P5-P2</t>
  </si>
  <si>
    <t>P6-P2</t>
  </si>
  <si>
    <t>P1-P4</t>
  </si>
  <si>
    <t>P1-P5</t>
  </si>
  <si>
    <t>P1-P6</t>
  </si>
  <si>
    <t>P1-P3</t>
  </si>
  <si>
    <t>P2-P4</t>
  </si>
  <si>
    <t>P2-P5</t>
  </si>
  <si>
    <t>P2-P6</t>
  </si>
  <si>
    <t>P2-P3</t>
  </si>
  <si>
    <t>P6-P3</t>
  </si>
  <si>
    <t>P3-P5</t>
  </si>
  <si>
    <t>P3-P4</t>
  </si>
  <si>
    <t>P4-P5</t>
  </si>
  <si>
    <t>P6-P4</t>
  </si>
  <si>
    <t>P5-P6</t>
  </si>
  <si>
    <t>P5-P3</t>
  </si>
  <si>
    <t>P4-P6</t>
  </si>
  <si>
    <t>Paul - Peter</t>
  </si>
  <si>
    <t>Ulli - Bumi</t>
  </si>
  <si>
    <t>Gisela - Michael</t>
  </si>
  <si>
    <t>Andi - Bernie</t>
  </si>
  <si>
    <t>Max - Soren</t>
  </si>
  <si>
    <t>Marie - Micha</t>
  </si>
  <si>
    <t>-</t>
  </si>
  <si>
    <t>Paul - David</t>
  </si>
  <si>
    <t>Andi - Christine</t>
  </si>
  <si>
    <t>Runden 4-6 zusammen</t>
  </si>
  <si>
    <t>Christine - Petar</t>
  </si>
  <si>
    <t>Peter - Katharina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</si>
</sst>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6"/>
      <color theme="1"/>
      <name val="Symbol"/>
      <family val="1"/>
      <charset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theme="1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0" borderId="5" xfId="0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0" borderId="5" xfId="0" quotePrefix="1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1" fillId="0" borderId="9" xfId="0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7" fillId="0" borderId="0" xfId="0" applyFont="1"/>
    <xf numFmtId="0" fontId="6" fillId="0" borderId="5" xfId="0" applyFont="1" applyBorder="1"/>
    <xf numFmtId="0" fontId="7" fillId="0" borderId="0" xfId="0" applyFont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right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/>
    <xf numFmtId="0" fontId="5" fillId="0" borderId="2" xfId="0" applyFont="1" applyBorder="1"/>
    <xf numFmtId="0" fontId="5" fillId="0" borderId="9" xfId="0" applyFont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right"/>
    </xf>
    <xf numFmtId="0" fontId="4" fillId="0" borderId="9" xfId="0" applyFont="1" applyBorder="1" applyAlignment="1">
      <alignment horizontal="center"/>
    </xf>
    <xf numFmtId="0" fontId="5" fillId="0" borderId="10" xfId="0" applyFont="1" applyBorder="1"/>
    <xf numFmtId="0" fontId="5" fillId="0" borderId="12" xfId="0" applyFont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4" fillId="0" borderId="2" xfId="0" applyFont="1" applyBorder="1"/>
    <xf numFmtId="0" fontId="4" fillId="0" borderId="11" xfId="0" applyFont="1" applyBorder="1"/>
    <xf numFmtId="0" fontId="4" fillId="0" borderId="9" xfId="0" applyFont="1" applyBorder="1"/>
    <xf numFmtId="0" fontId="4" fillId="2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9" fillId="8" borderId="13" xfId="0" applyFont="1" applyFill="1" applyBorder="1"/>
    <xf numFmtId="0" fontId="0" fillId="0" borderId="16" xfId="0" applyBorder="1"/>
    <xf numFmtId="2" fontId="0" fillId="0" borderId="16" xfId="0" applyNumberFormat="1" applyBorder="1"/>
    <xf numFmtId="2" fontId="0" fillId="0" borderId="0" xfId="0" applyNumberFormat="1"/>
    <xf numFmtId="0" fontId="11" fillId="0" borderId="0" xfId="0" applyFont="1"/>
    <xf numFmtId="0" fontId="11" fillId="0" borderId="16" xfId="0" applyFont="1" applyBorder="1"/>
    <xf numFmtId="0" fontId="1" fillId="0" borderId="0" xfId="0" applyFont="1"/>
    <xf numFmtId="0" fontId="9" fillId="8" borderId="14" xfId="0" applyFont="1" applyFill="1" applyBorder="1" applyAlignment="1">
      <alignment horizontal="right"/>
    </xf>
    <xf numFmtId="0" fontId="9" fillId="8" borderId="15" xfId="0" applyFont="1" applyFill="1" applyBorder="1" applyAlignment="1">
      <alignment horizontal="right"/>
    </xf>
    <xf numFmtId="0" fontId="9" fillId="8" borderId="17" xfId="0" applyFont="1" applyFill="1" applyBorder="1"/>
    <xf numFmtId="0" fontId="0" fillId="0" borderId="9" xfId="0" applyBorder="1"/>
    <xf numFmtId="2" fontId="0" fillId="0" borderId="9" xfId="0" applyNumberFormat="1" applyBorder="1"/>
    <xf numFmtId="0" fontId="11" fillId="0" borderId="9" xfId="0" applyFont="1" applyBorder="1"/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9" fillId="8" borderId="18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19" xfId="0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16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80963</xdr:colOff>
      <xdr:row>0</xdr:row>
      <xdr:rowOff>0</xdr:rowOff>
    </xdr:from>
    <xdr:to>
      <xdr:col>6</xdr:col>
      <xdr:colOff>533437</xdr:colOff>
      <xdr:row>21</xdr:row>
      <xdr:rowOff>23841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0348D91-4EC4-2515-AC9E-8BF3FAEDE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3" y="0"/>
          <a:ext cx="5024474" cy="38433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485812</xdr:colOff>
      <xdr:row>33</xdr:row>
      <xdr:rowOff>57194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F8A0ECD-62A2-473A-B7DC-FD35BC1A3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57812" cy="6048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D15D-C8CC-421F-9869-3023D1E0F3E4}">
  <sheetPr>
    <pageSetUpPr fitToPage="1"/>
  </sheetPr>
  <dimension ref="B1:T22"/>
  <sheetViews>
    <sheetView workbookViewId="0">
      <selection activeCell="T4" sqref="T4"/>
    </sheetView>
  </sheetViews>
  <sheetFormatPr baseColWidth="10" defaultRowHeight="23.25" x14ac:dyDescent="0.7"/>
  <cols>
    <col min="1" max="2" width="3.3984375" style="40" customWidth="1"/>
    <col min="3" max="3" width="16.86328125" style="40" customWidth="1"/>
    <col min="4" max="4" width="4.19921875" style="40" customWidth="1"/>
    <col min="5" max="5" width="17.73046875" style="40" customWidth="1"/>
    <col min="6" max="7" width="4.796875" style="40" customWidth="1"/>
    <col min="8" max="9" width="3.3984375" style="40" customWidth="1"/>
    <col min="10" max="10" width="16.86328125" style="40" customWidth="1"/>
    <col min="11" max="11" width="4.19921875" style="40" customWidth="1"/>
    <col min="12" max="13" width="17.73046875" style="40" customWidth="1"/>
    <col min="14" max="14" width="14.19921875" style="41" customWidth="1"/>
    <col min="15" max="16" width="4.796875" style="40" customWidth="1"/>
    <col min="17" max="18" width="10.6640625" style="40"/>
    <col min="19" max="19" width="16.33203125" style="40" customWidth="1"/>
    <col min="20" max="16384" width="10.6640625" style="40"/>
  </cols>
  <sheetData>
    <row r="1" spans="2:20" ht="9.85" customHeight="1" thickBot="1" x14ac:dyDescent="0.75"/>
    <row r="2" spans="2:20" ht="9.85" customHeight="1" x14ac:dyDescent="0.7">
      <c r="B2" s="42"/>
      <c r="C2" s="43"/>
      <c r="D2" s="43"/>
      <c r="E2" s="43"/>
      <c r="F2" s="45"/>
      <c r="I2" s="42"/>
      <c r="J2" s="43"/>
      <c r="K2" s="43"/>
      <c r="L2" s="43"/>
      <c r="M2" s="43"/>
      <c r="N2" s="44"/>
      <c r="O2" s="45"/>
    </row>
    <row r="3" spans="2:20" x14ac:dyDescent="0.7">
      <c r="B3" s="46"/>
      <c r="C3" s="49" t="s">
        <v>16</v>
      </c>
      <c r="D3" s="47"/>
      <c r="F3" s="48"/>
      <c r="I3" s="46"/>
      <c r="J3" s="47" t="s">
        <v>68</v>
      </c>
      <c r="K3" s="47"/>
      <c r="O3" s="48"/>
      <c r="S3" s="40" t="s">
        <v>65</v>
      </c>
      <c r="T3" s="40">
        <v>8</v>
      </c>
    </row>
    <row r="4" spans="2:20" x14ac:dyDescent="0.7">
      <c r="B4" s="46"/>
      <c r="F4" s="48"/>
      <c r="I4" s="46"/>
      <c r="O4" s="48"/>
      <c r="S4" s="40" t="s">
        <v>67</v>
      </c>
      <c r="T4" s="40">
        <f>1+5*(T3-1)</f>
        <v>36</v>
      </c>
    </row>
    <row r="5" spans="2:20" s="49" customFormat="1" x14ac:dyDescent="0.7">
      <c r="B5" s="50"/>
      <c r="C5" s="49" t="s">
        <v>17</v>
      </c>
      <c r="E5" s="51" t="s">
        <v>18</v>
      </c>
      <c r="F5" s="53"/>
      <c r="I5" s="50"/>
      <c r="J5" s="49" t="s">
        <v>17</v>
      </c>
      <c r="L5" s="51" t="s">
        <v>18</v>
      </c>
      <c r="M5" s="51" t="s">
        <v>69</v>
      </c>
      <c r="N5" s="52" t="s">
        <v>44</v>
      </c>
      <c r="O5" s="53"/>
    </row>
    <row r="6" spans="2:20" x14ac:dyDescent="0.7">
      <c r="B6" s="46"/>
      <c r="C6" s="40">
        <v>20</v>
      </c>
      <c r="E6" s="40" t="s">
        <v>19</v>
      </c>
      <c r="F6" s="48"/>
      <c r="I6" s="46"/>
      <c r="J6" s="40">
        <f t="shared" ref="J6:J17" si="0">C6</f>
        <v>20</v>
      </c>
      <c r="L6" s="40" t="str">
        <f t="shared" ref="L6:L17" si="1">E6</f>
        <v>Marie</v>
      </c>
      <c r="M6" s="40" t="str">
        <f>J6 &amp; " " &amp; L6</f>
        <v>20 Marie</v>
      </c>
      <c r="N6" s="54" t="s">
        <v>6</v>
      </c>
      <c r="O6" s="48"/>
    </row>
    <row r="7" spans="2:20" x14ac:dyDescent="0.7">
      <c r="B7" s="46"/>
      <c r="C7" s="40">
        <v>21</v>
      </c>
      <c r="E7" s="40" t="s">
        <v>20</v>
      </c>
      <c r="F7" s="48"/>
      <c r="I7" s="46"/>
      <c r="J7" s="40">
        <f t="shared" si="0"/>
        <v>21</v>
      </c>
      <c r="L7" s="40" t="str">
        <f t="shared" si="1"/>
        <v>Paul</v>
      </c>
      <c r="M7" s="40" t="str">
        <f t="shared" ref="M7:M17" si="2">J7 &amp; " " &amp; L7</f>
        <v>21 Paul</v>
      </c>
      <c r="N7" s="54" t="s">
        <v>6</v>
      </c>
      <c r="O7" s="48"/>
    </row>
    <row r="8" spans="2:20" x14ac:dyDescent="0.7">
      <c r="B8" s="46"/>
      <c r="C8" s="40">
        <v>30</v>
      </c>
      <c r="E8" s="40" t="s">
        <v>21</v>
      </c>
      <c r="F8" s="48"/>
      <c r="I8" s="46"/>
      <c r="J8" s="40">
        <f t="shared" si="0"/>
        <v>30</v>
      </c>
      <c r="L8" s="40" t="str">
        <f t="shared" si="1"/>
        <v>Gisela</v>
      </c>
      <c r="M8" s="40" t="str">
        <f t="shared" si="2"/>
        <v>30 Gisela</v>
      </c>
      <c r="N8" s="55" t="s">
        <v>8</v>
      </c>
      <c r="O8" s="48"/>
    </row>
    <row r="9" spans="2:20" x14ac:dyDescent="0.7">
      <c r="B9" s="46"/>
      <c r="C9" s="40">
        <v>31</v>
      </c>
      <c r="E9" s="40" t="s">
        <v>22</v>
      </c>
      <c r="F9" s="48"/>
      <c r="I9" s="46"/>
      <c r="J9" s="40">
        <f t="shared" si="0"/>
        <v>31</v>
      </c>
      <c r="L9" s="40" t="str">
        <f t="shared" si="1"/>
        <v>Michael</v>
      </c>
      <c r="M9" s="40" t="str">
        <f t="shared" si="2"/>
        <v>31 Michael</v>
      </c>
      <c r="N9" s="55" t="s">
        <v>8</v>
      </c>
      <c r="O9" s="48"/>
    </row>
    <row r="10" spans="2:20" x14ac:dyDescent="0.7">
      <c r="B10" s="46"/>
      <c r="C10" s="40">
        <v>40</v>
      </c>
      <c r="E10" s="40" t="s">
        <v>23</v>
      </c>
      <c r="F10" s="48"/>
      <c r="I10" s="46"/>
      <c r="J10" s="40">
        <f t="shared" si="0"/>
        <v>40</v>
      </c>
      <c r="L10" s="40" t="str">
        <f t="shared" si="1"/>
        <v>Andi</v>
      </c>
      <c r="M10" s="40" t="str">
        <f t="shared" si="2"/>
        <v>40 Andi</v>
      </c>
      <c r="N10" s="56" t="s">
        <v>9</v>
      </c>
      <c r="O10" s="48"/>
    </row>
    <row r="11" spans="2:20" x14ac:dyDescent="0.7">
      <c r="B11" s="46"/>
      <c r="C11" s="40">
        <v>41</v>
      </c>
      <c r="E11" s="40" t="s">
        <v>66</v>
      </c>
      <c r="F11" s="48"/>
      <c r="I11" s="46"/>
      <c r="J11" s="40">
        <f t="shared" si="0"/>
        <v>41</v>
      </c>
      <c r="L11" s="40" t="str">
        <f t="shared" si="1"/>
        <v>Bernhard</v>
      </c>
      <c r="M11" s="40" t="str">
        <f t="shared" si="2"/>
        <v>41 Bernhard</v>
      </c>
      <c r="N11" s="56" t="s">
        <v>9</v>
      </c>
      <c r="O11" s="48"/>
    </row>
    <row r="12" spans="2:20" x14ac:dyDescent="0.7">
      <c r="B12" s="46"/>
      <c r="C12" s="40">
        <v>10</v>
      </c>
      <c r="E12" s="40" t="s">
        <v>24</v>
      </c>
      <c r="F12" s="48"/>
      <c r="I12" s="46"/>
      <c r="J12" s="40">
        <f t="shared" si="0"/>
        <v>10</v>
      </c>
      <c r="L12" s="40" t="str">
        <f t="shared" si="1"/>
        <v>Ulli</v>
      </c>
      <c r="M12" s="40" t="str">
        <f t="shared" si="2"/>
        <v>10 Ulli</v>
      </c>
      <c r="N12" s="57" t="s">
        <v>5</v>
      </c>
      <c r="O12" s="48"/>
    </row>
    <row r="13" spans="2:20" x14ac:dyDescent="0.7">
      <c r="B13" s="46"/>
      <c r="C13" s="40">
        <v>11</v>
      </c>
      <c r="E13" s="40" t="s">
        <v>25</v>
      </c>
      <c r="F13" s="48"/>
      <c r="I13" s="46"/>
      <c r="J13" s="40">
        <f t="shared" si="0"/>
        <v>11</v>
      </c>
      <c r="L13" s="40" t="str">
        <f t="shared" si="1"/>
        <v>Bumi</v>
      </c>
      <c r="M13" s="40" t="str">
        <f t="shared" si="2"/>
        <v>11 Bumi</v>
      </c>
      <c r="N13" s="57" t="s">
        <v>5</v>
      </c>
      <c r="O13" s="48"/>
    </row>
    <row r="14" spans="2:20" x14ac:dyDescent="0.7">
      <c r="B14" s="46"/>
      <c r="C14" s="40">
        <v>50</v>
      </c>
      <c r="E14" s="40" t="s">
        <v>26</v>
      </c>
      <c r="F14" s="48"/>
      <c r="I14" s="46"/>
      <c r="J14" s="40">
        <f t="shared" si="0"/>
        <v>50</v>
      </c>
      <c r="L14" s="40" t="str">
        <f t="shared" si="1"/>
        <v>Peter</v>
      </c>
      <c r="M14" s="40" t="str">
        <f t="shared" si="2"/>
        <v>50 Peter</v>
      </c>
      <c r="N14" s="58" t="s">
        <v>11</v>
      </c>
      <c r="O14" s="48"/>
    </row>
    <row r="15" spans="2:20" x14ac:dyDescent="0.7">
      <c r="B15" s="46"/>
      <c r="C15" s="40">
        <v>51</v>
      </c>
      <c r="E15" s="40" t="s">
        <v>27</v>
      </c>
      <c r="F15" s="48"/>
      <c r="I15" s="46"/>
      <c r="J15" s="40">
        <f t="shared" si="0"/>
        <v>51</v>
      </c>
      <c r="L15" s="40" t="str">
        <f t="shared" si="1"/>
        <v>David</v>
      </c>
      <c r="M15" s="40" t="str">
        <f t="shared" si="2"/>
        <v>51 David</v>
      </c>
      <c r="N15" s="58" t="s">
        <v>11</v>
      </c>
      <c r="O15" s="48"/>
    </row>
    <row r="16" spans="2:20" x14ac:dyDescent="0.7">
      <c r="B16" s="46"/>
      <c r="C16" s="40">
        <v>60</v>
      </c>
      <c r="E16" s="40" t="s">
        <v>28</v>
      </c>
      <c r="F16" s="48"/>
      <c r="I16" s="46"/>
      <c r="J16" s="40">
        <f t="shared" si="0"/>
        <v>60</v>
      </c>
      <c r="L16" s="40" t="str">
        <f t="shared" si="1"/>
        <v>Max</v>
      </c>
      <c r="M16" s="40" t="str">
        <f t="shared" si="2"/>
        <v>60 Max</v>
      </c>
      <c r="N16" s="59" t="s">
        <v>12</v>
      </c>
      <c r="O16" s="48"/>
    </row>
    <row r="17" spans="2:15" x14ac:dyDescent="0.7">
      <c r="B17" s="46"/>
      <c r="C17" s="40">
        <v>61</v>
      </c>
      <c r="E17" s="40" t="s">
        <v>45</v>
      </c>
      <c r="F17" s="48"/>
      <c r="I17" s="46"/>
      <c r="J17" s="40">
        <f t="shared" si="0"/>
        <v>61</v>
      </c>
      <c r="L17" s="40" t="str">
        <f t="shared" si="1"/>
        <v>Søren</v>
      </c>
      <c r="M17" s="40" t="str">
        <f t="shared" si="2"/>
        <v>61 Søren</v>
      </c>
      <c r="N17" s="59" t="s">
        <v>12</v>
      </c>
      <c r="O17" s="48"/>
    </row>
    <row r="18" spans="2:15" x14ac:dyDescent="0.7">
      <c r="B18" s="46"/>
      <c r="C18" s="40">
        <v>70</v>
      </c>
      <c r="E18" s="40" t="s">
        <v>29</v>
      </c>
      <c r="F18" s="48"/>
      <c r="I18" s="46"/>
      <c r="O18" s="48"/>
    </row>
    <row r="19" spans="2:15" x14ac:dyDescent="0.7">
      <c r="B19" s="46"/>
      <c r="C19" s="40">
        <v>71</v>
      </c>
      <c r="E19" s="40" t="s">
        <v>30</v>
      </c>
      <c r="F19" s="48"/>
      <c r="I19" s="46"/>
      <c r="O19" s="48"/>
    </row>
    <row r="20" spans="2:15" x14ac:dyDescent="0.7">
      <c r="B20" s="46"/>
      <c r="C20" s="40">
        <v>72</v>
      </c>
      <c r="E20" s="40" t="s">
        <v>72</v>
      </c>
      <c r="F20" s="48"/>
      <c r="I20" s="46"/>
      <c r="O20" s="48"/>
    </row>
    <row r="21" spans="2:15" ht="7.25" customHeight="1" thickBot="1" x14ac:dyDescent="0.75">
      <c r="B21" s="60"/>
      <c r="C21" s="61"/>
      <c r="D21" s="61"/>
      <c r="E21" s="61"/>
      <c r="F21" s="63"/>
      <c r="I21" s="60"/>
      <c r="J21" s="61"/>
      <c r="K21" s="61"/>
      <c r="L21" s="61"/>
      <c r="M21" s="61"/>
      <c r="N21" s="62"/>
      <c r="O21" s="63"/>
    </row>
    <row r="22" spans="2:15" ht="7.25" customHeight="1" x14ac:dyDescent="0.7"/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8B60-0A1F-46E1-93AF-56C0B5F7CD78}">
  <sheetPr>
    <tabColor rgb="FF7030A0"/>
    <pageSetUpPr fitToPage="1"/>
  </sheetPr>
  <dimension ref="B1:N144"/>
  <sheetViews>
    <sheetView showGridLines="0" zoomScale="110" zoomScaleNormal="110" workbookViewId="0">
      <selection activeCell="K131" sqref="K131"/>
    </sheetView>
  </sheetViews>
  <sheetFormatPr baseColWidth="10" defaultRowHeight="21" x14ac:dyDescent="0.65"/>
  <cols>
    <col min="1" max="2" width="2.6640625" style="28" customWidth="1"/>
    <col min="3" max="3" width="9.59765625" style="28" customWidth="1"/>
    <col min="4" max="4" width="9.265625" style="28" customWidth="1"/>
    <col min="5" max="5" width="9.265625" style="29" customWidth="1"/>
    <col min="6" max="9" width="13.9296875" style="29" customWidth="1"/>
    <col min="10" max="10" width="12.6640625" style="29" customWidth="1"/>
    <col min="11" max="11" width="14.53125" style="29" customWidth="1"/>
    <col min="12" max="12" width="12.265625" style="29" customWidth="1"/>
    <col min="13" max="13" width="12.86328125" style="29" customWidth="1"/>
    <col min="14" max="15" width="4.19921875" style="28" customWidth="1"/>
    <col min="16" max="16384" width="10.6640625" style="28"/>
  </cols>
  <sheetData>
    <row r="1" spans="2:14" ht="21.4" thickBot="1" x14ac:dyDescent="0.7">
      <c r="D1" s="34"/>
      <c r="E1" s="105"/>
    </row>
    <row r="2" spans="2:14" ht="9.85" customHeight="1" x14ac:dyDescent="0.65">
      <c r="B2" s="30"/>
      <c r="C2" s="75"/>
      <c r="D2" s="64"/>
      <c r="E2" s="106"/>
      <c r="F2" s="31"/>
      <c r="G2" s="31"/>
      <c r="H2" s="31"/>
      <c r="I2" s="31"/>
      <c r="J2" s="31"/>
      <c r="K2" s="31"/>
      <c r="L2" s="31"/>
      <c r="M2" s="31"/>
      <c r="N2" s="32"/>
    </row>
    <row r="3" spans="2:14" x14ac:dyDescent="0.65">
      <c r="B3" s="33"/>
      <c r="C3" s="69" t="s">
        <v>65</v>
      </c>
      <c r="D3" s="76"/>
      <c r="E3" s="107"/>
      <c r="F3" s="70">
        <f>Spieler!$T$3</f>
        <v>8</v>
      </c>
      <c r="G3" s="28"/>
      <c r="I3" s="71" t="s">
        <v>44</v>
      </c>
      <c r="J3" s="72" t="s">
        <v>5</v>
      </c>
      <c r="L3" s="71"/>
      <c r="M3" s="72"/>
      <c r="N3" s="35"/>
    </row>
    <row r="4" spans="2:14" x14ac:dyDescent="0.65">
      <c r="B4" s="33"/>
      <c r="N4" s="35"/>
    </row>
    <row r="5" spans="2:14" x14ac:dyDescent="0.65">
      <c r="B5" s="33"/>
      <c r="C5" s="65" t="s">
        <v>0</v>
      </c>
      <c r="D5" s="65" t="s">
        <v>54</v>
      </c>
      <c r="E5" s="66" t="s">
        <v>110</v>
      </c>
      <c r="F5" s="66" t="s">
        <v>60</v>
      </c>
      <c r="G5" s="66" t="s">
        <v>61</v>
      </c>
      <c r="H5" s="66" t="s">
        <v>62</v>
      </c>
      <c r="I5" s="66" t="s">
        <v>63</v>
      </c>
      <c r="J5" s="66" t="s">
        <v>56</v>
      </c>
      <c r="K5" s="66" t="s">
        <v>59</v>
      </c>
      <c r="L5" s="66" t="s">
        <v>57</v>
      </c>
      <c r="M5" s="66" t="s">
        <v>58</v>
      </c>
      <c r="N5" s="35"/>
    </row>
    <row r="6" spans="2:14" x14ac:dyDescent="0.65">
      <c r="B6" s="33"/>
      <c r="C6" s="68">
        <f>C18+1</f>
        <v>40</v>
      </c>
      <c r="D6" s="67" t="s">
        <v>64</v>
      </c>
      <c r="E6" s="68" t="s">
        <v>116</v>
      </c>
      <c r="F6" s="78"/>
      <c r="G6" s="78"/>
      <c r="H6" s="80"/>
      <c r="I6" s="80"/>
      <c r="J6" s="68"/>
      <c r="K6" s="68"/>
      <c r="L6" s="68"/>
      <c r="M6" s="68"/>
      <c r="N6" s="35"/>
    </row>
    <row r="7" spans="2:14" x14ac:dyDescent="0.65">
      <c r="B7" s="33"/>
      <c r="C7" s="68">
        <f>C6</f>
        <v>40</v>
      </c>
      <c r="D7" s="67">
        <v>17</v>
      </c>
      <c r="E7" s="68"/>
      <c r="F7" s="78"/>
      <c r="G7" s="78"/>
      <c r="H7" s="80"/>
      <c r="I7" s="80"/>
      <c r="J7" s="68"/>
      <c r="K7" s="68"/>
      <c r="L7" s="68"/>
      <c r="M7" s="68"/>
      <c r="N7" s="35"/>
    </row>
    <row r="8" spans="2:14" x14ac:dyDescent="0.65">
      <c r="B8" s="33"/>
      <c r="C8" s="68">
        <f>C7</f>
        <v>40</v>
      </c>
      <c r="D8" s="67">
        <v>18</v>
      </c>
      <c r="E8" s="68"/>
      <c r="F8" s="78"/>
      <c r="G8" s="78"/>
      <c r="H8" s="80"/>
      <c r="I8" s="80"/>
      <c r="J8" s="68"/>
      <c r="K8" s="68"/>
      <c r="L8" s="68"/>
      <c r="M8" s="68"/>
      <c r="N8" s="35"/>
    </row>
    <row r="9" spans="2:14" x14ac:dyDescent="0.65">
      <c r="B9" s="33"/>
      <c r="C9" s="68">
        <f>Spieler!$T$4</f>
        <v>36</v>
      </c>
      <c r="D9" s="67">
        <v>19</v>
      </c>
      <c r="E9" s="68" t="s">
        <v>119</v>
      </c>
      <c r="F9" s="78"/>
      <c r="G9" s="78"/>
      <c r="H9" s="83"/>
      <c r="I9" s="83"/>
      <c r="J9" s="68"/>
      <c r="K9" s="68"/>
      <c r="L9" s="68"/>
      <c r="M9" s="68"/>
      <c r="N9" s="35"/>
    </row>
    <row r="10" spans="2:14" x14ac:dyDescent="0.65">
      <c r="B10" s="33"/>
      <c r="C10" s="68">
        <f>C9</f>
        <v>36</v>
      </c>
      <c r="D10" s="67">
        <v>20</v>
      </c>
      <c r="E10" s="68"/>
      <c r="F10" s="78"/>
      <c r="G10" s="78"/>
      <c r="H10" s="83"/>
      <c r="I10" s="83"/>
      <c r="J10" s="68"/>
      <c r="K10" s="68"/>
      <c r="L10" s="68"/>
      <c r="M10" s="68"/>
      <c r="N10" s="35"/>
    </row>
    <row r="11" spans="2:14" x14ac:dyDescent="0.65">
      <c r="B11" s="33"/>
      <c r="C11" s="68">
        <f>C10</f>
        <v>36</v>
      </c>
      <c r="D11" s="67">
        <v>21</v>
      </c>
      <c r="E11" s="68"/>
      <c r="F11" s="78"/>
      <c r="G11" s="78"/>
      <c r="H11" s="83"/>
      <c r="I11" s="83"/>
      <c r="J11" s="68"/>
      <c r="K11" s="68"/>
      <c r="L11" s="68"/>
      <c r="M11" s="68"/>
      <c r="N11" s="35"/>
    </row>
    <row r="12" spans="2:14" x14ac:dyDescent="0.65">
      <c r="B12" s="33"/>
      <c r="C12" s="68">
        <f>C9+1</f>
        <v>37</v>
      </c>
      <c r="D12" s="67">
        <v>22</v>
      </c>
      <c r="E12" s="68" t="s">
        <v>117</v>
      </c>
      <c r="F12" s="78"/>
      <c r="G12" s="78"/>
      <c r="H12" s="82"/>
      <c r="I12" s="82"/>
      <c r="J12" s="68"/>
      <c r="K12" s="68"/>
      <c r="L12" s="68"/>
      <c r="M12" s="68"/>
      <c r="N12" s="35"/>
    </row>
    <row r="13" spans="2:14" x14ac:dyDescent="0.65">
      <c r="B13" s="33"/>
      <c r="C13" s="68">
        <f>C12</f>
        <v>37</v>
      </c>
      <c r="D13" s="67">
        <v>23</v>
      </c>
      <c r="E13" s="68"/>
      <c r="F13" s="78"/>
      <c r="G13" s="78"/>
      <c r="H13" s="82"/>
      <c r="I13" s="82"/>
      <c r="J13" s="68"/>
      <c r="K13" s="68"/>
      <c r="L13" s="68"/>
      <c r="M13" s="68"/>
      <c r="N13" s="35"/>
    </row>
    <row r="14" spans="2:14" x14ac:dyDescent="0.65">
      <c r="B14" s="33"/>
      <c r="C14" s="68">
        <f>C13</f>
        <v>37</v>
      </c>
      <c r="D14" s="67">
        <v>24</v>
      </c>
      <c r="E14" s="68"/>
      <c r="F14" s="78"/>
      <c r="G14" s="78"/>
      <c r="H14" s="82"/>
      <c r="I14" s="82"/>
      <c r="J14" s="68"/>
      <c r="K14" s="68"/>
      <c r="L14" s="68"/>
      <c r="M14" s="68"/>
      <c r="N14" s="35"/>
    </row>
    <row r="15" spans="2:14" x14ac:dyDescent="0.65">
      <c r="B15" s="33"/>
      <c r="C15" s="68">
        <f>C12+1</f>
        <v>38</v>
      </c>
      <c r="D15" s="67">
        <v>25</v>
      </c>
      <c r="E15" s="68" t="s">
        <v>111</v>
      </c>
      <c r="F15" s="78"/>
      <c r="G15" s="78"/>
      <c r="H15" s="79"/>
      <c r="I15" s="79"/>
      <c r="J15" s="68"/>
      <c r="K15" s="68"/>
      <c r="L15" s="68"/>
      <c r="M15" s="68"/>
      <c r="N15" s="35"/>
    </row>
    <row r="16" spans="2:14" x14ac:dyDescent="0.65">
      <c r="B16" s="33"/>
      <c r="C16" s="68">
        <f>C15</f>
        <v>38</v>
      </c>
      <c r="D16" s="67">
        <v>26</v>
      </c>
      <c r="E16" s="68"/>
      <c r="F16" s="78"/>
      <c r="G16" s="78"/>
      <c r="H16" s="79"/>
      <c r="I16" s="79"/>
      <c r="J16" s="68"/>
      <c r="K16" s="68"/>
      <c r="L16" s="68"/>
      <c r="M16" s="68"/>
      <c r="N16" s="35"/>
    </row>
    <row r="17" spans="2:14" x14ac:dyDescent="0.65">
      <c r="B17" s="33"/>
      <c r="C17" s="68">
        <f>C16</f>
        <v>38</v>
      </c>
      <c r="D17" s="67">
        <v>27</v>
      </c>
      <c r="E17" s="68"/>
      <c r="F17" s="78"/>
      <c r="G17" s="78"/>
      <c r="H17" s="79"/>
      <c r="I17" s="79"/>
      <c r="J17" s="68"/>
      <c r="K17" s="68"/>
      <c r="L17" s="68"/>
      <c r="M17" s="68"/>
      <c r="N17" s="35"/>
    </row>
    <row r="18" spans="2:14" x14ac:dyDescent="0.65">
      <c r="B18" s="33"/>
      <c r="C18" s="68">
        <f>C15+1</f>
        <v>39</v>
      </c>
      <c r="D18" s="67">
        <v>28</v>
      </c>
      <c r="E18" s="68" t="s">
        <v>118</v>
      </c>
      <c r="F18" s="78"/>
      <c r="G18" s="78"/>
      <c r="H18" s="81"/>
      <c r="I18" s="81"/>
      <c r="J18" s="68"/>
      <c r="K18" s="68"/>
      <c r="L18" s="68"/>
      <c r="M18" s="68"/>
      <c r="N18" s="35"/>
    </row>
    <row r="19" spans="2:14" x14ac:dyDescent="0.65">
      <c r="B19" s="33"/>
      <c r="C19" s="68">
        <f>C18</f>
        <v>39</v>
      </c>
      <c r="D19" s="67">
        <v>29</v>
      </c>
      <c r="E19" s="68"/>
      <c r="F19" s="78"/>
      <c r="G19" s="78"/>
      <c r="H19" s="81"/>
      <c r="I19" s="81"/>
      <c r="J19" s="68"/>
      <c r="K19" s="68"/>
      <c r="L19" s="68"/>
      <c r="M19" s="68"/>
      <c r="N19" s="35"/>
    </row>
    <row r="20" spans="2:14" x14ac:dyDescent="0.65">
      <c r="B20" s="33"/>
      <c r="C20" s="68">
        <f>C19</f>
        <v>39</v>
      </c>
      <c r="D20" s="67">
        <v>30</v>
      </c>
      <c r="E20" s="68"/>
      <c r="F20" s="78"/>
      <c r="G20" s="78"/>
      <c r="H20" s="81"/>
      <c r="I20" s="81"/>
      <c r="J20" s="68"/>
      <c r="K20" s="68"/>
      <c r="L20" s="68"/>
      <c r="M20" s="68"/>
      <c r="N20" s="35"/>
    </row>
    <row r="21" spans="2:14" ht="9.4" customHeight="1" thickBot="1" x14ac:dyDescent="0.7">
      <c r="B21" s="36"/>
      <c r="C21" s="37"/>
      <c r="D21" s="37"/>
      <c r="E21" s="38"/>
      <c r="F21" s="38"/>
      <c r="G21" s="38"/>
      <c r="H21" s="38"/>
      <c r="I21" s="38"/>
      <c r="J21" s="38"/>
      <c r="K21" s="38"/>
      <c r="L21" s="38"/>
      <c r="M21" s="38"/>
      <c r="N21" s="39"/>
    </row>
    <row r="22" spans="2:14" ht="9.4" customHeight="1" x14ac:dyDescent="0.65"/>
    <row r="23" spans="2:14" ht="18" customHeight="1" x14ac:dyDescent="0.65">
      <c r="C23" s="28" t="s">
        <v>71</v>
      </c>
    </row>
    <row r="24" spans="2:14" ht="18" customHeight="1" x14ac:dyDescent="0.65">
      <c r="C24" s="28" t="s">
        <v>70</v>
      </c>
    </row>
    <row r="25" spans="2:14" ht="21.4" thickBot="1" x14ac:dyDescent="0.7">
      <c r="D25" s="34"/>
      <c r="E25" s="105"/>
    </row>
    <row r="26" spans="2:14" ht="9.85" customHeight="1" x14ac:dyDescent="0.65">
      <c r="B26" s="30"/>
      <c r="C26" s="75"/>
      <c r="D26" s="64"/>
      <c r="E26" s="106"/>
      <c r="F26" s="31"/>
      <c r="G26" s="31"/>
      <c r="H26" s="31"/>
      <c r="I26" s="31"/>
      <c r="J26" s="31"/>
      <c r="K26" s="31"/>
      <c r="L26" s="31"/>
      <c r="M26" s="31"/>
      <c r="N26" s="32"/>
    </row>
    <row r="27" spans="2:14" x14ac:dyDescent="0.65">
      <c r="B27" s="33"/>
      <c r="C27" s="69" t="s">
        <v>65</v>
      </c>
      <c r="D27" s="76"/>
      <c r="E27" s="107"/>
      <c r="F27" s="70">
        <f>Spieler!$T$3</f>
        <v>8</v>
      </c>
      <c r="G27" s="28"/>
      <c r="I27" s="73" t="s">
        <v>44</v>
      </c>
      <c r="J27" s="74" t="s">
        <v>6</v>
      </c>
      <c r="L27" s="73"/>
      <c r="M27" s="74"/>
      <c r="N27" s="35"/>
    </row>
    <row r="28" spans="2:14" x14ac:dyDescent="0.65">
      <c r="B28" s="33"/>
      <c r="N28" s="35"/>
    </row>
    <row r="29" spans="2:14" x14ac:dyDescent="0.65">
      <c r="B29" s="33"/>
      <c r="C29" s="65" t="s">
        <v>0</v>
      </c>
      <c r="D29" s="65" t="s">
        <v>54</v>
      </c>
      <c r="E29" s="66" t="s">
        <v>110</v>
      </c>
      <c r="F29" s="66" t="s">
        <v>60</v>
      </c>
      <c r="G29" s="66" t="s">
        <v>61</v>
      </c>
      <c r="H29" s="66" t="s">
        <v>62</v>
      </c>
      <c r="I29" s="66" t="s">
        <v>63</v>
      </c>
      <c r="J29" s="66" t="s">
        <v>56</v>
      </c>
      <c r="K29" s="66" t="s">
        <v>59</v>
      </c>
      <c r="L29" s="66" t="s">
        <v>57</v>
      </c>
      <c r="M29" s="66" t="s">
        <v>58</v>
      </c>
      <c r="N29" s="35"/>
    </row>
    <row r="30" spans="2:14" x14ac:dyDescent="0.65">
      <c r="B30" s="33"/>
      <c r="C30" s="68">
        <f>C33+1</f>
        <v>40</v>
      </c>
      <c r="D30" s="67" t="s">
        <v>64</v>
      </c>
      <c r="E30" s="68" t="s">
        <v>121</v>
      </c>
      <c r="F30" s="79"/>
      <c r="G30" s="79"/>
      <c r="H30" s="82"/>
      <c r="I30" s="82"/>
      <c r="J30" s="68"/>
      <c r="K30" s="68"/>
      <c r="L30" s="68"/>
      <c r="M30" s="68"/>
      <c r="N30" s="35"/>
    </row>
    <row r="31" spans="2:14" x14ac:dyDescent="0.65">
      <c r="B31" s="33"/>
      <c r="C31" s="68">
        <f>C30</f>
        <v>40</v>
      </c>
      <c r="D31" s="67">
        <v>17</v>
      </c>
      <c r="E31" s="68"/>
      <c r="F31" s="79"/>
      <c r="G31" s="79"/>
      <c r="H31" s="82"/>
      <c r="I31" s="82"/>
      <c r="J31" s="68"/>
      <c r="K31" s="68"/>
      <c r="L31" s="68"/>
      <c r="M31" s="68"/>
      <c r="N31" s="35"/>
    </row>
    <row r="32" spans="2:14" x14ac:dyDescent="0.65">
      <c r="B32" s="33"/>
      <c r="C32" s="68">
        <f>C31</f>
        <v>40</v>
      </c>
      <c r="D32" s="67">
        <v>18</v>
      </c>
      <c r="E32" s="68"/>
      <c r="F32" s="79"/>
      <c r="G32" s="79"/>
      <c r="H32" s="82"/>
      <c r="I32" s="82"/>
      <c r="J32" s="68"/>
      <c r="K32" s="68"/>
      <c r="L32" s="68"/>
      <c r="M32" s="68"/>
      <c r="N32" s="35"/>
    </row>
    <row r="33" spans="2:14" x14ac:dyDescent="0.65">
      <c r="B33" s="33"/>
      <c r="C33" s="68">
        <f>C39+1</f>
        <v>39</v>
      </c>
      <c r="D33" s="67">
        <v>19</v>
      </c>
      <c r="E33" s="68" t="s">
        <v>120</v>
      </c>
      <c r="F33" s="79"/>
      <c r="G33" s="79"/>
      <c r="H33" s="80"/>
      <c r="I33" s="80"/>
      <c r="J33" s="68"/>
      <c r="K33" s="68"/>
      <c r="L33" s="68"/>
      <c r="M33" s="68"/>
      <c r="N33" s="35"/>
    </row>
    <row r="34" spans="2:14" x14ac:dyDescent="0.65">
      <c r="B34" s="33"/>
      <c r="C34" s="68">
        <f>C33</f>
        <v>39</v>
      </c>
      <c r="D34" s="67">
        <v>20</v>
      </c>
      <c r="E34" s="68"/>
      <c r="F34" s="79"/>
      <c r="G34" s="79"/>
      <c r="H34" s="80"/>
      <c r="I34" s="80"/>
      <c r="J34" s="68"/>
      <c r="K34" s="68"/>
      <c r="L34" s="68"/>
      <c r="M34" s="68"/>
      <c r="N34" s="35"/>
    </row>
    <row r="35" spans="2:14" x14ac:dyDescent="0.65">
      <c r="B35" s="33"/>
      <c r="C35" s="68">
        <f>C34</f>
        <v>39</v>
      </c>
      <c r="D35" s="67">
        <v>21</v>
      </c>
      <c r="E35" s="68"/>
      <c r="F35" s="79"/>
      <c r="G35" s="79"/>
      <c r="H35" s="80"/>
      <c r="I35" s="80"/>
      <c r="J35" s="68"/>
      <c r="K35" s="68"/>
      <c r="L35" s="68"/>
      <c r="M35" s="68"/>
      <c r="N35" s="35"/>
    </row>
    <row r="36" spans="2:14" x14ac:dyDescent="0.65">
      <c r="B36" s="33"/>
      <c r="C36" s="68">
        <f>Spieler!$T$4</f>
        <v>36</v>
      </c>
      <c r="D36" s="67">
        <v>22</v>
      </c>
      <c r="E36" s="68" t="s">
        <v>115</v>
      </c>
      <c r="F36" s="81"/>
      <c r="G36" s="81"/>
      <c r="H36" s="79"/>
      <c r="I36" s="79"/>
      <c r="J36" s="68"/>
      <c r="K36" s="68"/>
      <c r="L36" s="68"/>
      <c r="M36" s="68"/>
      <c r="N36" s="35"/>
    </row>
    <row r="37" spans="2:14" x14ac:dyDescent="0.65">
      <c r="B37" s="33"/>
      <c r="C37" s="68">
        <f>C36</f>
        <v>36</v>
      </c>
      <c r="D37" s="67">
        <v>23</v>
      </c>
      <c r="E37" s="68"/>
      <c r="F37" s="81"/>
      <c r="G37" s="81"/>
      <c r="H37" s="79"/>
      <c r="I37" s="79"/>
      <c r="J37" s="68"/>
      <c r="K37" s="68"/>
      <c r="L37" s="68"/>
      <c r="M37" s="68"/>
      <c r="N37" s="35"/>
    </row>
    <row r="38" spans="2:14" x14ac:dyDescent="0.65">
      <c r="B38" s="33"/>
      <c r="C38" s="68">
        <f>C37</f>
        <v>36</v>
      </c>
      <c r="D38" s="67">
        <v>24</v>
      </c>
      <c r="E38" s="68"/>
      <c r="F38" s="81"/>
      <c r="G38" s="81"/>
      <c r="H38" s="79"/>
      <c r="I38" s="79"/>
      <c r="J38" s="68"/>
      <c r="K38" s="68"/>
      <c r="L38" s="68"/>
      <c r="M38" s="68"/>
      <c r="N38" s="35"/>
    </row>
    <row r="39" spans="2:14" x14ac:dyDescent="0.65">
      <c r="B39" s="33"/>
      <c r="C39" s="68">
        <f>C42+1</f>
        <v>38</v>
      </c>
      <c r="D39" s="67">
        <v>25</v>
      </c>
      <c r="E39" s="68" t="s">
        <v>111</v>
      </c>
      <c r="F39" s="78"/>
      <c r="G39" s="78"/>
      <c r="H39" s="79"/>
      <c r="I39" s="79"/>
      <c r="J39" s="68"/>
      <c r="K39" s="68"/>
      <c r="L39" s="68"/>
      <c r="M39" s="68"/>
      <c r="N39" s="35"/>
    </row>
    <row r="40" spans="2:14" x14ac:dyDescent="0.65">
      <c r="B40" s="33"/>
      <c r="C40" s="68">
        <f>C39</f>
        <v>38</v>
      </c>
      <c r="D40" s="67">
        <v>26</v>
      </c>
      <c r="E40" s="68"/>
      <c r="F40" s="78"/>
      <c r="G40" s="78"/>
      <c r="H40" s="79"/>
      <c r="I40" s="79"/>
      <c r="J40" s="68"/>
      <c r="K40" s="68"/>
      <c r="L40" s="68"/>
      <c r="M40" s="68"/>
      <c r="N40" s="35"/>
    </row>
    <row r="41" spans="2:14" x14ac:dyDescent="0.65">
      <c r="B41" s="33"/>
      <c r="C41" s="68">
        <f>C40</f>
        <v>38</v>
      </c>
      <c r="D41" s="67">
        <v>27</v>
      </c>
      <c r="E41" s="68"/>
      <c r="F41" s="78"/>
      <c r="G41" s="78"/>
      <c r="H41" s="79"/>
      <c r="I41" s="79"/>
      <c r="J41" s="68"/>
      <c r="K41" s="68"/>
      <c r="L41" s="68"/>
      <c r="M41" s="68"/>
      <c r="N41" s="35"/>
    </row>
    <row r="42" spans="2:14" x14ac:dyDescent="0.65">
      <c r="B42" s="33"/>
      <c r="C42" s="68">
        <f>C36+1</f>
        <v>37</v>
      </c>
      <c r="D42" s="67">
        <v>28</v>
      </c>
      <c r="E42" s="68" t="s">
        <v>112</v>
      </c>
      <c r="F42" s="83"/>
      <c r="G42" s="83"/>
      <c r="H42" s="79"/>
      <c r="I42" s="79"/>
      <c r="J42" s="68"/>
      <c r="K42" s="68"/>
      <c r="L42" s="68"/>
      <c r="M42" s="68"/>
      <c r="N42" s="35"/>
    </row>
    <row r="43" spans="2:14" x14ac:dyDescent="0.65">
      <c r="B43" s="33"/>
      <c r="C43" s="68">
        <f>C42</f>
        <v>37</v>
      </c>
      <c r="D43" s="67">
        <v>29</v>
      </c>
      <c r="E43" s="68"/>
      <c r="F43" s="83"/>
      <c r="G43" s="83"/>
      <c r="H43" s="79"/>
      <c r="I43" s="79"/>
      <c r="J43" s="68"/>
      <c r="K43" s="68"/>
      <c r="L43" s="68"/>
      <c r="M43" s="68"/>
      <c r="N43" s="35"/>
    </row>
    <row r="44" spans="2:14" x14ac:dyDescent="0.65">
      <c r="B44" s="33"/>
      <c r="C44" s="68">
        <f>C43</f>
        <v>37</v>
      </c>
      <c r="D44" s="67">
        <v>30</v>
      </c>
      <c r="E44" s="68"/>
      <c r="F44" s="83"/>
      <c r="G44" s="83"/>
      <c r="H44" s="79"/>
      <c r="I44" s="79"/>
      <c r="J44" s="68"/>
      <c r="K44" s="68"/>
      <c r="L44" s="68"/>
      <c r="M44" s="68"/>
      <c r="N44" s="35"/>
    </row>
    <row r="45" spans="2:14" ht="9.4" customHeight="1" thickBot="1" x14ac:dyDescent="0.7">
      <c r="B45" s="36"/>
      <c r="C45" s="37"/>
      <c r="D45" s="37"/>
      <c r="E45" s="38"/>
      <c r="F45" s="38"/>
      <c r="G45" s="38"/>
      <c r="H45" s="38"/>
      <c r="I45" s="38"/>
      <c r="J45" s="38"/>
      <c r="K45" s="38"/>
      <c r="L45" s="38"/>
      <c r="M45" s="38"/>
      <c r="N45" s="39"/>
    </row>
    <row r="46" spans="2:14" ht="9.4" customHeight="1" x14ac:dyDescent="0.65"/>
    <row r="47" spans="2:14" ht="18" customHeight="1" x14ac:dyDescent="0.65">
      <c r="C47" s="28" t="s">
        <v>71</v>
      </c>
    </row>
    <row r="48" spans="2:14" ht="18" customHeight="1" x14ac:dyDescent="0.65">
      <c r="C48" s="28" t="s">
        <v>70</v>
      </c>
    </row>
    <row r="49" spans="2:14" ht="21.4" thickBot="1" x14ac:dyDescent="0.7">
      <c r="D49" s="34"/>
      <c r="E49" s="105"/>
    </row>
    <row r="50" spans="2:14" ht="9.85" customHeight="1" x14ac:dyDescent="0.65">
      <c r="B50" s="30"/>
      <c r="C50" s="75"/>
      <c r="D50" s="64"/>
      <c r="E50" s="106"/>
      <c r="F50" s="31"/>
      <c r="G50" s="31"/>
      <c r="H50" s="31"/>
      <c r="I50" s="31"/>
      <c r="J50" s="31"/>
      <c r="K50" s="31"/>
      <c r="L50" s="31"/>
      <c r="M50" s="31"/>
      <c r="N50" s="32"/>
    </row>
    <row r="51" spans="2:14" x14ac:dyDescent="0.65">
      <c r="B51" s="33"/>
      <c r="C51" s="69" t="s">
        <v>65</v>
      </c>
      <c r="D51" s="76"/>
      <c r="E51" s="107"/>
      <c r="F51" s="70">
        <f>Spieler!$T$3</f>
        <v>8</v>
      </c>
      <c r="G51" s="28"/>
      <c r="I51" s="84" t="s">
        <v>44</v>
      </c>
      <c r="J51" s="85" t="s">
        <v>8</v>
      </c>
      <c r="L51" s="84"/>
      <c r="M51" s="85"/>
      <c r="N51" s="35"/>
    </row>
    <row r="52" spans="2:14" x14ac:dyDescent="0.65">
      <c r="B52" s="33"/>
      <c r="N52" s="35"/>
    </row>
    <row r="53" spans="2:14" x14ac:dyDescent="0.65">
      <c r="B53" s="33"/>
      <c r="C53" s="65" t="s">
        <v>0</v>
      </c>
      <c r="D53" s="65" t="s">
        <v>54</v>
      </c>
      <c r="E53" s="66" t="s">
        <v>110</v>
      </c>
      <c r="F53" s="66" t="s">
        <v>60</v>
      </c>
      <c r="G53" s="66" t="s">
        <v>61</v>
      </c>
      <c r="H53" s="66" t="s">
        <v>62</v>
      </c>
      <c r="I53" s="66" t="s">
        <v>63</v>
      </c>
      <c r="J53" s="66" t="s">
        <v>56</v>
      </c>
      <c r="K53" s="66" t="s">
        <v>59</v>
      </c>
      <c r="L53" s="66" t="s">
        <v>57</v>
      </c>
      <c r="M53" s="66" t="s">
        <v>58</v>
      </c>
      <c r="N53" s="35"/>
    </row>
    <row r="54" spans="2:14" x14ac:dyDescent="0.65">
      <c r="B54" s="33"/>
      <c r="C54" s="77">
        <f>C63+1</f>
        <v>40</v>
      </c>
      <c r="D54" s="67" t="s">
        <v>64</v>
      </c>
      <c r="E54" s="68" t="s">
        <v>124</v>
      </c>
      <c r="F54" s="81"/>
      <c r="G54" s="81"/>
      <c r="H54" s="83"/>
      <c r="I54" s="83"/>
      <c r="J54" s="68"/>
      <c r="K54" s="68"/>
      <c r="L54" s="68"/>
      <c r="M54" s="68"/>
      <c r="N54" s="35"/>
    </row>
    <row r="55" spans="2:14" x14ac:dyDescent="0.65">
      <c r="B55" s="33"/>
      <c r="C55" s="77">
        <f>C54</f>
        <v>40</v>
      </c>
      <c r="D55" s="67">
        <v>17</v>
      </c>
      <c r="E55" s="68"/>
      <c r="F55" s="81"/>
      <c r="G55" s="81"/>
      <c r="H55" s="83"/>
      <c r="I55" s="83"/>
      <c r="J55" s="68"/>
      <c r="K55" s="68"/>
      <c r="L55" s="68"/>
      <c r="M55" s="68"/>
      <c r="N55" s="35"/>
    </row>
    <row r="56" spans="2:14" x14ac:dyDescent="0.65">
      <c r="B56" s="33"/>
      <c r="C56" s="77">
        <f>C55</f>
        <v>40</v>
      </c>
      <c r="D56" s="67">
        <v>18</v>
      </c>
      <c r="E56" s="68"/>
      <c r="F56" s="81"/>
      <c r="G56" s="81"/>
      <c r="H56" s="83"/>
      <c r="I56" s="83"/>
      <c r="J56" s="68"/>
      <c r="K56" s="68"/>
      <c r="L56" s="68"/>
      <c r="M56" s="68"/>
      <c r="N56" s="35"/>
    </row>
    <row r="57" spans="2:14" x14ac:dyDescent="0.65">
      <c r="B57" s="33"/>
      <c r="C57" s="77">
        <f>Spieler!$T$4</f>
        <v>36</v>
      </c>
      <c r="D57" s="67">
        <v>19</v>
      </c>
      <c r="E57" s="68" t="s">
        <v>119</v>
      </c>
      <c r="F57" s="78"/>
      <c r="G57" s="78"/>
      <c r="H57" s="83"/>
      <c r="I57" s="83"/>
      <c r="J57" s="68"/>
      <c r="K57" s="68"/>
      <c r="L57" s="68"/>
      <c r="M57" s="68"/>
      <c r="N57" s="35"/>
    </row>
    <row r="58" spans="2:14" x14ac:dyDescent="0.65">
      <c r="B58" s="33"/>
      <c r="C58" s="77">
        <f>C57</f>
        <v>36</v>
      </c>
      <c r="D58" s="67">
        <v>20</v>
      </c>
      <c r="E58" s="68"/>
      <c r="F58" s="78"/>
      <c r="G58" s="78"/>
      <c r="H58" s="83"/>
      <c r="I58" s="83"/>
      <c r="J58" s="68"/>
      <c r="K58" s="68"/>
      <c r="L58" s="68"/>
      <c r="M58" s="68"/>
      <c r="N58" s="35"/>
    </row>
    <row r="59" spans="2:14" x14ac:dyDescent="0.65">
      <c r="B59" s="33"/>
      <c r="C59" s="77">
        <f>C58</f>
        <v>36</v>
      </c>
      <c r="D59" s="67">
        <v>21</v>
      </c>
      <c r="E59" s="68"/>
      <c r="F59" s="78"/>
      <c r="G59" s="78"/>
      <c r="H59" s="83"/>
      <c r="I59" s="83"/>
      <c r="J59" s="68"/>
      <c r="K59" s="68"/>
      <c r="L59" s="68"/>
      <c r="M59" s="68"/>
      <c r="N59" s="35"/>
    </row>
    <row r="60" spans="2:14" x14ac:dyDescent="0.65">
      <c r="B60" s="33"/>
      <c r="C60" s="77">
        <f>C66+1</f>
        <v>38</v>
      </c>
      <c r="D60" s="67">
        <v>22</v>
      </c>
      <c r="E60" s="68" t="s">
        <v>126</v>
      </c>
      <c r="F60" s="83"/>
      <c r="G60" s="83"/>
      <c r="H60" s="80"/>
      <c r="I60" s="80"/>
      <c r="J60" s="68"/>
      <c r="K60" s="68"/>
      <c r="L60" s="68"/>
      <c r="M60" s="68"/>
      <c r="N60" s="35"/>
    </row>
    <row r="61" spans="2:14" x14ac:dyDescent="0.65">
      <c r="B61" s="33"/>
      <c r="C61" s="77">
        <f>C60</f>
        <v>38</v>
      </c>
      <c r="D61" s="67">
        <v>23</v>
      </c>
      <c r="E61" s="68"/>
      <c r="F61" s="83"/>
      <c r="G61" s="83"/>
      <c r="H61" s="80"/>
      <c r="I61" s="80"/>
      <c r="J61" s="68"/>
      <c r="K61" s="68"/>
      <c r="L61" s="68"/>
      <c r="M61" s="68"/>
      <c r="N61" s="35"/>
    </row>
    <row r="62" spans="2:14" x14ac:dyDescent="0.65">
      <c r="B62" s="33"/>
      <c r="C62" s="77">
        <f>C61</f>
        <v>38</v>
      </c>
      <c r="D62" s="67">
        <v>24</v>
      </c>
      <c r="E62" s="68"/>
      <c r="F62" s="83"/>
      <c r="G62" s="83"/>
      <c r="H62" s="80"/>
      <c r="I62" s="80"/>
      <c r="J62" s="68"/>
      <c r="K62" s="68"/>
      <c r="L62" s="68"/>
      <c r="M62" s="68"/>
      <c r="N62" s="35"/>
    </row>
    <row r="63" spans="2:14" x14ac:dyDescent="0.65">
      <c r="B63" s="33"/>
      <c r="C63" s="77">
        <f>C60+1</f>
        <v>39</v>
      </c>
      <c r="D63" s="67">
        <v>25</v>
      </c>
      <c r="E63" s="68" t="s">
        <v>130</v>
      </c>
      <c r="F63" s="82"/>
      <c r="G63" s="82"/>
      <c r="H63" s="83"/>
      <c r="I63" s="83"/>
      <c r="J63" s="68"/>
      <c r="K63" s="68"/>
      <c r="L63" s="68"/>
      <c r="M63" s="68"/>
      <c r="N63" s="35"/>
    </row>
    <row r="64" spans="2:14" x14ac:dyDescent="0.65">
      <c r="B64" s="33"/>
      <c r="C64" s="77">
        <f>C63</f>
        <v>39</v>
      </c>
      <c r="D64" s="67">
        <v>26</v>
      </c>
      <c r="E64" s="68"/>
      <c r="F64" s="82"/>
      <c r="G64" s="82"/>
      <c r="H64" s="83"/>
      <c r="I64" s="83"/>
      <c r="J64" s="68"/>
      <c r="K64" s="68"/>
      <c r="L64" s="68"/>
      <c r="M64" s="68"/>
      <c r="N64" s="35"/>
    </row>
    <row r="65" spans="2:14" x14ac:dyDescent="0.65">
      <c r="B65" s="33"/>
      <c r="C65" s="77">
        <f>C64</f>
        <v>39</v>
      </c>
      <c r="D65" s="67">
        <v>27</v>
      </c>
      <c r="E65" s="68"/>
      <c r="F65" s="82"/>
      <c r="G65" s="82"/>
      <c r="H65" s="83"/>
      <c r="I65" s="83"/>
      <c r="J65" s="68"/>
      <c r="K65" s="68"/>
      <c r="L65" s="68"/>
      <c r="M65" s="68"/>
      <c r="N65" s="35"/>
    </row>
    <row r="66" spans="2:14" x14ac:dyDescent="0.65">
      <c r="B66" s="33"/>
      <c r="C66" s="77">
        <f>C57+1</f>
        <v>37</v>
      </c>
      <c r="D66" s="67">
        <v>28</v>
      </c>
      <c r="E66" s="68" t="s">
        <v>112</v>
      </c>
      <c r="F66" s="83"/>
      <c r="G66" s="83"/>
      <c r="H66" s="79"/>
      <c r="I66" s="79"/>
      <c r="J66" s="68"/>
      <c r="K66" s="68"/>
      <c r="L66" s="68"/>
      <c r="M66" s="68"/>
      <c r="N66" s="35"/>
    </row>
    <row r="67" spans="2:14" x14ac:dyDescent="0.65">
      <c r="B67" s="33"/>
      <c r="C67" s="77">
        <f>C66</f>
        <v>37</v>
      </c>
      <c r="D67" s="67">
        <v>29</v>
      </c>
      <c r="E67" s="68"/>
      <c r="F67" s="83"/>
      <c r="G67" s="83"/>
      <c r="H67" s="79"/>
      <c r="I67" s="79"/>
      <c r="J67" s="68"/>
      <c r="K67" s="68"/>
      <c r="L67" s="68"/>
      <c r="M67" s="68"/>
      <c r="N67" s="35"/>
    </row>
    <row r="68" spans="2:14" x14ac:dyDescent="0.65">
      <c r="B68" s="33"/>
      <c r="C68" s="77">
        <f>C67</f>
        <v>37</v>
      </c>
      <c r="D68" s="67">
        <v>30</v>
      </c>
      <c r="E68" s="68"/>
      <c r="F68" s="83"/>
      <c r="G68" s="83"/>
      <c r="H68" s="79"/>
      <c r="I68" s="79"/>
      <c r="J68" s="68"/>
      <c r="K68" s="68"/>
      <c r="L68" s="68"/>
      <c r="M68" s="68"/>
      <c r="N68" s="35"/>
    </row>
    <row r="69" spans="2:14" ht="9.4" customHeight="1" thickBot="1" x14ac:dyDescent="0.7">
      <c r="B69" s="36"/>
      <c r="C69" s="37"/>
      <c r="D69" s="37"/>
      <c r="E69" s="38"/>
      <c r="F69" s="38"/>
      <c r="G69" s="38"/>
      <c r="H69" s="38"/>
      <c r="I69" s="38"/>
      <c r="J69" s="38"/>
      <c r="K69" s="38"/>
      <c r="L69" s="38"/>
      <c r="M69" s="38"/>
      <c r="N69" s="39"/>
    </row>
    <row r="70" spans="2:14" ht="9.4" customHeight="1" x14ac:dyDescent="0.65"/>
    <row r="71" spans="2:14" ht="18" customHeight="1" x14ac:dyDescent="0.65">
      <c r="C71" s="28" t="s">
        <v>71</v>
      </c>
    </row>
    <row r="72" spans="2:14" ht="18" customHeight="1" x14ac:dyDescent="0.65">
      <c r="C72" s="28" t="s">
        <v>70</v>
      </c>
    </row>
    <row r="73" spans="2:14" ht="21.4" thickBot="1" x14ac:dyDescent="0.7">
      <c r="D73" s="34"/>
      <c r="E73" s="105"/>
    </row>
    <row r="74" spans="2:14" ht="9.85" customHeight="1" x14ac:dyDescent="0.65">
      <c r="B74" s="30"/>
      <c r="C74" s="75"/>
      <c r="D74" s="64"/>
      <c r="E74" s="106"/>
      <c r="F74" s="31"/>
      <c r="G74" s="31"/>
      <c r="H74" s="31"/>
      <c r="I74" s="31"/>
      <c r="J74" s="31"/>
      <c r="K74" s="31"/>
      <c r="L74" s="31"/>
      <c r="M74" s="31"/>
      <c r="N74" s="32"/>
    </row>
    <row r="75" spans="2:14" x14ac:dyDescent="0.65">
      <c r="B75" s="33"/>
      <c r="C75" s="69" t="s">
        <v>65</v>
      </c>
      <c r="D75" s="76"/>
      <c r="E75" s="107"/>
      <c r="F75" s="70">
        <f>Spieler!$T$3</f>
        <v>8</v>
      </c>
      <c r="G75" s="28"/>
      <c r="I75" s="86" t="s">
        <v>44</v>
      </c>
      <c r="J75" s="87" t="s">
        <v>9</v>
      </c>
      <c r="L75" s="86"/>
      <c r="M75" s="87"/>
      <c r="N75" s="35"/>
    </row>
    <row r="76" spans="2:14" x14ac:dyDescent="0.65">
      <c r="B76" s="33"/>
      <c r="N76" s="35"/>
    </row>
    <row r="77" spans="2:14" x14ac:dyDescent="0.65">
      <c r="B77" s="33"/>
      <c r="C77" s="65" t="s">
        <v>0</v>
      </c>
      <c r="D77" s="65" t="s">
        <v>54</v>
      </c>
      <c r="E77" s="66" t="s">
        <v>110</v>
      </c>
      <c r="F77" s="66" t="s">
        <v>60</v>
      </c>
      <c r="G77" s="66" t="s">
        <v>61</v>
      </c>
      <c r="H77" s="66" t="s">
        <v>62</v>
      </c>
      <c r="I77" s="66" t="s">
        <v>63</v>
      </c>
      <c r="J77" s="66" t="s">
        <v>56</v>
      </c>
      <c r="K77" s="66" t="s">
        <v>59</v>
      </c>
      <c r="L77" s="66" t="s">
        <v>57</v>
      </c>
      <c r="M77" s="66" t="s">
        <v>58</v>
      </c>
      <c r="N77" s="35"/>
    </row>
    <row r="78" spans="2:14" x14ac:dyDescent="0.65">
      <c r="B78" s="33"/>
      <c r="C78" s="77">
        <f>C81+1</f>
        <v>40</v>
      </c>
      <c r="D78" s="67" t="s">
        <v>64</v>
      </c>
      <c r="E78" s="68" t="s">
        <v>116</v>
      </c>
      <c r="F78" s="78"/>
      <c r="G78" s="78"/>
      <c r="H78" s="80"/>
      <c r="I78" s="80"/>
      <c r="J78" s="68"/>
      <c r="K78" s="68"/>
      <c r="L78" s="68"/>
      <c r="M78" s="68"/>
      <c r="N78" s="35"/>
    </row>
    <row r="79" spans="2:14" x14ac:dyDescent="0.65">
      <c r="B79" s="33"/>
      <c r="C79" s="77">
        <f>C78</f>
        <v>40</v>
      </c>
      <c r="D79" s="67">
        <v>17</v>
      </c>
      <c r="E79" s="68"/>
      <c r="F79" s="78"/>
      <c r="G79" s="78"/>
      <c r="H79" s="80"/>
      <c r="I79" s="80"/>
      <c r="J79" s="68"/>
      <c r="K79" s="68"/>
      <c r="L79" s="68"/>
      <c r="M79" s="68"/>
      <c r="N79" s="35"/>
    </row>
    <row r="80" spans="2:14" x14ac:dyDescent="0.65">
      <c r="B80" s="33"/>
      <c r="C80" s="77">
        <f>C79</f>
        <v>40</v>
      </c>
      <c r="D80" s="67">
        <v>18</v>
      </c>
      <c r="E80" s="68"/>
      <c r="F80" s="78"/>
      <c r="G80" s="78"/>
      <c r="H80" s="80"/>
      <c r="I80" s="80"/>
      <c r="J80" s="68"/>
      <c r="K80" s="68"/>
      <c r="L80" s="68"/>
      <c r="M80" s="68"/>
      <c r="N80" s="35"/>
    </row>
    <row r="81" spans="2:14" x14ac:dyDescent="0.65">
      <c r="B81" s="33"/>
      <c r="C81" s="77">
        <f>C84+1</f>
        <v>39</v>
      </c>
      <c r="D81" s="67">
        <v>19</v>
      </c>
      <c r="E81" s="68" t="s">
        <v>120</v>
      </c>
      <c r="F81" s="79"/>
      <c r="G81" s="79"/>
      <c r="H81" s="80"/>
      <c r="I81" s="80"/>
      <c r="J81" s="68"/>
      <c r="K81" s="68"/>
      <c r="L81" s="68"/>
      <c r="M81" s="68"/>
      <c r="N81" s="35"/>
    </row>
    <row r="82" spans="2:14" x14ac:dyDescent="0.65">
      <c r="B82" s="33"/>
      <c r="C82" s="77">
        <f>C81</f>
        <v>39</v>
      </c>
      <c r="D82" s="67">
        <v>20</v>
      </c>
      <c r="E82" s="68"/>
      <c r="F82" s="79"/>
      <c r="G82" s="79"/>
      <c r="H82" s="80"/>
      <c r="I82" s="80"/>
      <c r="J82" s="68"/>
      <c r="K82" s="68"/>
      <c r="L82" s="68"/>
      <c r="M82" s="68"/>
      <c r="N82" s="35"/>
    </row>
    <row r="83" spans="2:14" x14ac:dyDescent="0.65">
      <c r="B83" s="33"/>
      <c r="C83" s="77">
        <f>C82</f>
        <v>39</v>
      </c>
      <c r="D83" s="67">
        <v>21</v>
      </c>
      <c r="E83" s="68"/>
      <c r="F83" s="79"/>
      <c r="G83" s="79"/>
      <c r="H83" s="80"/>
      <c r="I83" s="80"/>
      <c r="J83" s="68"/>
      <c r="K83" s="68"/>
      <c r="L83" s="68"/>
      <c r="M83" s="68"/>
      <c r="N83" s="35"/>
    </row>
    <row r="84" spans="2:14" x14ac:dyDescent="0.65">
      <c r="B84" s="33"/>
      <c r="C84" s="77">
        <f>C87+1</f>
        <v>38</v>
      </c>
      <c r="D84" s="67">
        <v>22</v>
      </c>
      <c r="E84" s="68" t="s">
        <v>126</v>
      </c>
      <c r="F84" s="83"/>
      <c r="G84" s="83"/>
      <c r="H84" s="80"/>
      <c r="I84" s="80"/>
      <c r="J84" s="68"/>
      <c r="K84" s="68"/>
      <c r="L84" s="68"/>
      <c r="M84" s="68"/>
      <c r="N84" s="35"/>
    </row>
    <row r="85" spans="2:14" x14ac:dyDescent="0.65">
      <c r="B85" s="33"/>
      <c r="C85" s="77">
        <f>C84</f>
        <v>38</v>
      </c>
      <c r="D85" s="67">
        <v>23</v>
      </c>
      <c r="E85" s="68"/>
      <c r="F85" s="83"/>
      <c r="G85" s="83"/>
      <c r="H85" s="80"/>
      <c r="I85" s="80"/>
      <c r="J85" s="68"/>
      <c r="K85" s="68"/>
      <c r="L85" s="68"/>
      <c r="M85" s="68"/>
      <c r="N85" s="35"/>
    </row>
    <row r="86" spans="2:14" x14ac:dyDescent="0.65">
      <c r="B86" s="33"/>
      <c r="C86" s="77">
        <f>C85</f>
        <v>38</v>
      </c>
      <c r="D86" s="67">
        <v>24</v>
      </c>
      <c r="E86" s="68"/>
      <c r="F86" s="83"/>
      <c r="G86" s="83"/>
      <c r="H86" s="80"/>
      <c r="I86" s="80"/>
      <c r="J86" s="68"/>
      <c r="K86" s="68"/>
      <c r="L86" s="68"/>
      <c r="M86" s="68"/>
      <c r="N86" s="35"/>
    </row>
    <row r="87" spans="2:14" x14ac:dyDescent="0.65">
      <c r="B87" s="33"/>
      <c r="C87" s="77">
        <f>C90+1</f>
        <v>37</v>
      </c>
      <c r="D87" s="67">
        <v>25</v>
      </c>
      <c r="E87" s="68" t="s">
        <v>131</v>
      </c>
      <c r="F87" s="80"/>
      <c r="G87" s="80"/>
      <c r="H87" s="81"/>
      <c r="I87" s="81"/>
      <c r="J87" s="68"/>
      <c r="K87" s="68"/>
      <c r="L87" s="68"/>
      <c r="M87" s="68"/>
      <c r="N87" s="35"/>
    </row>
    <row r="88" spans="2:14" x14ac:dyDescent="0.65">
      <c r="B88" s="33"/>
      <c r="C88" s="77">
        <f>C87</f>
        <v>37</v>
      </c>
      <c r="D88" s="67">
        <v>26</v>
      </c>
      <c r="E88" s="68"/>
      <c r="F88" s="80"/>
      <c r="G88" s="80"/>
      <c r="H88" s="81"/>
      <c r="I88" s="81"/>
      <c r="J88" s="68"/>
      <c r="K88" s="68"/>
      <c r="L88" s="68"/>
      <c r="M88" s="68"/>
      <c r="N88" s="35"/>
    </row>
    <row r="89" spans="2:14" x14ac:dyDescent="0.65">
      <c r="B89" s="33"/>
      <c r="C89" s="77">
        <f>C88</f>
        <v>37</v>
      </c>
      <c r="D89" s="67">
        <v>27</v>
      </c>
      <c r="E89" s="68"/>
      <c r="F89" s="80"/>
      <c r="G89" s="80"/>
      <c r="H89" s="81"/>
      <c r="I89" s="81"/>
      <c r="J89" s="68"/>
      <c r="K89" s="68"/>
      <c r="L89" s="68"/>
      <c r="M89" s="68"/>
      <c r="N89" s="35"/>
    </row>
    <row r="90" spans="2:14" x14ac:dyDescent="0.65">
      <c r="B90" s="33"/>
      <c r="C90" s="77">
        <f>Spieler!$T$4</f>
        <v>36</v>
      </c>
      <c r="D90" s="67">
        <v>28</v>
      </c>
      <c r="E90" s="68" t="s">
        <v>127</v>
      </c>
      <c r="F90" s="80"/>
      <c r="G90" s="80"/>
      <c r="H90" s="82"/>
      <c r="I90" s="82"/>
      <c r="J90" s="68"/>
      <c r="K90" s="68"/>
      <c r="L90" s="68"/>
      <c r="M90" s="68"/>
      <c r="N90" s="35"/>
    </row>
    <row r="91" spans="2:14" x14ac:dyDescent="0.65">
      <c r="B91" s="33"/>
      <c r="C91" s="77">
        <f>C90</f>
        <v>36</v>
      </c>
      <c r="D91" s="67">
        <v>29</v>
      </c>
      <c r="E91" s="68"/>
      <c r="F91" s="80"/>
      <c r="G91" s="80"/>
      <c r="H91" s="82"/>
      <c r="I91" s="82"/>
      <c r="J91" s="68"/>
      <c r="K91" s="68"/>
      <c r="L91" s="68"/>
      <c r="M91" s="68"/>
      <c r="N91" s="35"/>
    </row>
    <row r="92" spans="2:14" x14ac:dyDescent="0.65">
      <c r="B92" s="33"/>
      <c r="C92" s="77">
        <f>C91</f>
        <v>36</v>
      </c>
      <c r="D92" s="67">
        <v>30</v>
      </c>
      <c r="E92" s="68"/>
      <c r="F92" s="80"/>
      <c r="G92" s="80"/>
      <c r="H92" s="82"/>
      <c r="I92" s="82"/>
      <c r="J92" s="68"/>
      <c r="K92" s="68"/>
      <c r="L92" s="68"/>
      <c r="M92" s="68"/>
      <c r="N92" s="35"/>
    </row>
    <row r="93" spans="2:14" ht="9.4" customHeight="1" thickBot="1" x14ac:dyDescent="0.7">
      <c r="B93" s="36"/>
      <c r="C93" s="37"/>
      <c r="D93" s="37"/>
      <c r="E93" s="38"/>
      <c r="F93" s="38"/>
      <c r="G93" s="38"/>
      <c r="H93" s="38"/>
      <c r="I93" s="38"/>
      <c r="J93" s="38"/>
      <c r="K93" s="38"/>
      <c r="L93" s="38"/>
      <c r="M93" s="38"/>
      <c r="N93" s="39"/>
    </row>
    <row r="94" spans="2:14" ht="9.4" customHeight="1" x14ac:dyDescent="0.65"/>
    <row r="95" spans="2:14" ht="18" customHeight="1" x14ac:dyDescent="0.65">
      <c r="C95" s="28" t="s">
        <v>71</v>
      </c>
    </row>
    <row r="96" spans="2:14" ht="18" customHeight="1" x14ac:dyDescent="0.65">
      <c r="C96" s="28" t="s">
        <v>70</v>
      </c>
    </row>
    <row r="97" spans="2:14" ht="21.4" thickBot="1" x14ac:dyDescent="0.7">
      <c r="D97" s="34"/>
      <c r="E97" s="105"/>
    </row>
    <row r="98" spans="2:14" ht="9.85" customHeight="1" x14ac:dyDescent="0.65">
      <c r="B98" s="30"/>
      <c r="C98" s="75"/>
      <c r="D98" s="64"/>
      <c r="E98" s="106"/>
      <c r="F98" s="31"/>
      <c r="G98" s="31"/>
      <c r="H98" s="31"/>
      <c r="I98" s="31"/>
      <c r="J98" s="31"/>
      <c r="K98" s="31"/>
      <c r="L98" s="31"/>
      <c r="M98" s="31"/>
      <c r="N98" s="32"/>
    </row>
    <row r="99" spans="2:14" x14ac:dyDescent="0.65">
      <c r="B99" s="33"/>
      <c r="C99" s="69" t="s">
        <v>65</v>
      </c>
      <c r="D99" s="76"/>
      <c r="E99" s="107"/>
      <c r="F99" s="70">
        <f>Spieler!$T$3</f>
        <v>8</v>
      </c>
      <c r="G99" s="28"/>
      <c r="I99" s="88" t="s">
        <v>44</v>
      </c>
      <c r="J99" s="89" t="s">
        <v>11</v>
      </c>
      <c r="L99" s="88"/>
      <c r="M99" s="89"/>
      <c r="N99" s="35"/>
    </row>
    <row r="100" spans="2:14" x14ac:dyDescent="0.65">
      <c r="B100" s="33"/>
      <c r="N100" s="35"/>
    </row>
    <row r="101" spans="2:14" x14ac:dyDescent="0.65">
      <c r="B101" s="33"/>
      <c r="C101" s="65" t="s">
        <v>0</v>
      </c>
      <c r="D101" s="65" t="s">
        <v>54</v>
      </c>
      <c r="E101" s="66" t="s">
        <v>110</v>
      </c>
      <c r="F101" s="66" t="s">
        <v>60</v>
      </c>
      <c r="G101" s="66" t="s">
        <v>61</v>
      </c>
      <c r="H101" s="66" t="s">
        <v>62</v>
      </c>
      <c r="I101" s="66" t="s">
        <v>63</v>
      </c>
      <c r="J101" s="66" t="s">
        <v>56</v>
      </c>
      <c r="K101" s="66" t="s">
        <v>59</v>
      </c>
      <c r="L101" s="66" t="s">
        <v>57</v>
      </c>
      <c r="M101" s="66" t="s">
        <v>58</v>
      </c>
      <c r="N101" s="35"/>
    </row>
    <row r="102" spans="2:14" x14ac:dyDescent="0.65">
      <c r="B102" s="33"/>
      <c r="C102" s="68">
        <f>C111+1</f>
        <v>40</v>
      </c>
      <c r="D102" s="67" t="s">
        <v>64</v>
      </c>
      <c r="E102" s="68" t="s">
        <v>121</v>
      </c>
      <c r="F102" s="79"/>
      <c r="G102" s="79"/>
      <c r="H102" s="82"/>
      <c r="I102" s="82"/>
      <c r="J102" s="68"/>
      <c r="K102" s="68"/>
      <c r="L102" s="68"/>
      <c r="M102" s="68"/>
      <c r="N102" s="35"/>
    </row>
    <row r="103" spans="2:14" x14ac:dyDescent="0.65">
      <c r="B103" s="33"/>
      <c r="C103" s="68">
        <f>C102</f>
        <v>40</v>
      </c>
      <c r="D103" s="67">
        <v>17</v>
      </c>
      <c r="E103" s="68"/>
      <c r="F103" s="79"/>
      <c r="G103" s="79"/>
      <c r="H103" s="82"/>
      <c r="I103" s="82"/>
      <c r="J103" s="68"/>
      <c r="K103" s="68"/>
      <c r="L103" s="68"/>
      <c r="M103" s="68"/>
      <c r="N103" s="35"/>
    </row>
    <row r="104" spans="2:14" x14ac:dyDescent="0.65">
      <c r="B104" s="33"/>
      <c r="C104" s="68">
        <f>C103</f>
        <v>40</v>
      </c>
      <c r="D104" s="67">
        <v>18</v>
      </c>
      <c r="E104" s="68"/>
      <c r="F104" s="79"/>
      <c r="G104" s="79"/>
      <c r="H104" s="82"/>
      <c r="I104" s="82"/>
      <c r="J104" s="68"/>
      <c r="K104" s="68"/>
      <c r="L104" s="68"/>
      <c r="M104" s="68"/>
      <c r="N104" s="35"/>
    </row>
    <row r="105" spans="2:14" x14ac:dyDescent="0.65">
      <c r="B105" s="33"/>
      <c r="C105" s="68">
        <f>C108+1</f>
        <v>38</v>
      </c>
      <c r="D105" s="67">
        <v>19</v>
      </c>
      <c r="E105" s="68" t="s">
        <v>129</v>
      </c>
      <c r="F105" s="82"/>
      <c r="G105" s="82"/>
      <c r="H105" s="81"/>
      <c r="I105" s="81"/>
      <c r="J105" s="68"/>
      <c r="K105" s="68"/>
      <c r="L105" s="68"/>
      <c r="M105" s="68"/>
      <c r="N105" s="35"/>
    </row>
    <row r="106" spans="2:14" x14ac:dyDescent="0.65">
      <c r="B106" s="33"/>
      <c r="C106" s="68">
        <f>C105</f>
        <v>38</v>
      </c>
      <c r="D106" s="67">
        <v>20</v>
      </c>
      <c r="E106" s="68"/>
      <c r="F106" s="82"/>
      <c r="G106" s="82"/>
      <c r="H106" s="81"/>
      <c r="I106" s="81"/>
      <c r="J106" s="68"/>
      <c r="K106" s="68"/>
      <c r="L106" s="68"/>
      <c r="M106" s="68"/>
      <c r="N106" s="35"/>
    </row>
    <row r="107" spans="2:14" x14ac:dyDescent="0.65">
      <c r="B107" s="33"/>
      <c r="C107" s="68">
        <f>C106</f>
        <v>38</v>
      </c>
      <c r="D107" s="67">
        <v>21</v>
      </c>
      <c r="E107" s="68"/>
      <c r="F107" s="82"/>
      <c r="G107" s="82"/>
      <c r="H107" s="81"/>
      <c r="I107" s="81"/>
      <c r="J107" s="68"/>
      <c r="K107" s="68"/>
      <c r="L107" s="68"/>
      <c r="M107" s="68"/>
      <c r="N107" s="35"/>
    </row>
    <row r="108" spans="2:14" x14ac:dyDescent="0.65">
      <c r="B108" s="33"/>
      <c r="C108" s="68">
        <f>C114+1</f>
        <v>37</v>
      </c>
      <c r="D108" s="67">
        <v>22</v>
      </c>
      <c r="E108" s="68" t="s">
        <v>117</v>
      </c>
      <c r="F108" s="78"/>
      <c r="G108" s="78"/>
      <c r="H108" s="82"/>
      <c r="I108" s="82"/>
      <c r="J108" s="68"/>
      <c r="K108" s="68"/>
      <c r="L108" s="68"/>
      <c r="M108" s="68"/>
      <c r="N108" s="35"/>
    </row>
    <row r="109" spans="2:14" x14ac:dyDescent="0.65">
      <c r="B109" s="33"/>
      <c r="C109" s="68">
        <f>C108</f>
        <v>37</v>
      </c>
      <c r="D109" s="67">
        <v>23</v>
      </c>
      <c r="E109" s="68"/>
      <c r="F109" s="78"/>
      <c r="G109" s="78"/>
      <c r="H109" s="82"/>
      <c r="I109" s="82"/>
      <c r="J109" s="68"/>
      <c r="K109" s="68"/>
      <c r="L109" s="68"/>
      <c r="M109" s="68"/>
      <c r="N109" s="35"/>
    </row>
    <row r="110" spans="2:14" x14ac:dyDescent="0.65">
      <c r="B110" s="33"/>
      <c r="C110" s="68">
        <f>C109</f>
        <v>37</v>
      </c>
      <c r="D110" s="67">
        <v>24</v>
      </c>
      <c r="E110" s="68"/>
      <c r="F110" s="78"/>
      <c r="G110" s="78"/>
      <c r="H110" s="82"/>
      <c r="I110" s="82"/>
      <c r="J110" s="68"/>
      <c r="K110" s="68"/>
      <c r="L110" s="68"/>
      <c r="M110" s="68"/>
      <c r="N110" s="35"/>
    </row>
    <row r="111" spans="2:14" x14ac:dyDescent="0.65">
      <c r="B111" s="33"/>
      <c r="C111" s="68">
        <f>C105+1</f>
        <v>39</v>
      </c>
      <c r="D111" s="67">
        <v>25</v>
      </c>
      <c r="E111" s="68" t="s">
        <v>130</v>
      </c>
      <c r="F111" s="82"/>
      <c r="G111" s="82"/>
      <c r="H111" s="83"/>
      <c r="I111" s="83"/>
      <c r="J111" s="68"/>
      <c r="K111" s="68"/>
      <c r="L111" s="68"/>
      <c r="M111" s="68"/>
      <c r="N111" s="35"/>
    </row>
    <row r="112" spans="2:14" x14ac:dyDescent="0.65">
      <c r="B112" s="33"/>
      <c r="C112" s="68">
        <f>C111</f>
        <v>39</v>
      </c>
      <c r="D112" s="67">
        <v>26</v>
      </c>
      <c r="E112" s="68"/>
      <c r="F112" s="82"/>
      <c r="G112" s="82"/>
      <c r="H112" s="83"/>
      <c r="I112" s="83"/>
      <c r="J112" s="68"/>
      <c r="K112" s="68"/>
      <c r="L112" s="68"/>
      <c r="M112" s="68"/>
      <c r="N112" s="35"/>
    </row>
    <row r="113" spans="2:14" x14ac:dyDescent="0.65">
      <c r="B113" s="33"/>
      <c r="C113" s="68">
        <f>C112</f>
        <v>39</v>
      </c>
      <c r="D113" s="67">
        <v>27</v>
      </c>
      <c r="E113" s="68"/>
      <c r="F113" s="82"/>
      <c r="G113" s="82"/>
      <c r="H113" s="83"/>
      <c r="I113" s="83"/>
      <c r="J113" s="68"/>
      <c r="K113" s="68"/>
      <c r="L113" s="68"/>
      <c r="M113" s="68"/>
      <c r="N113" s="35"/>
    </row>
    <row r="114" spans="2:14" x14ac:dyDescent="0.65">
      <c r="B114" s="33"/>
      <c r="C114" s="68">
        <f>Spieler!$T$4</f>
        <v>36</v>
      </c>
      <c r="D114" s="67">
        <v>28</v>
      </c>
      <c r="E114" s="68" t="s">
        <v>127</v>
      </c>
      <c r="F114" s="80"/>
      <c r="G114" s="80"/>
      <c r="H114" s="82"/>
      <c r="I114" s="82"/>
      <c r="J114" s="68"/>
      <c r="K114" s="68"/>
      <c r="L114" s="68"/>
      <c r="M114" s="68"/>
      <c r="N114" s="35"/>
    </row>
    <row r="115" spans="2:14" x14ac:dyDescent="0.65">
      <c r="B115" s="33"/>
      <c r="C115" s="68">
        <f>C114</f>
        <v>36</v>
      </c>
      <c r="D115" s="67">
        <v>29</v>
      </c>
      <c r="E115" s="68"/>
      <c r="F115" s="80"/>
      <c r="G115" s="80"/>
      <c r="H115" s="82"/>
      <c r="I115" s="82"/>
      <c r="J115" s="68"/>
      <c r="K115" s="68"/>
      <c r="L115" s="68"/>
      <c r="M115" s="68"/>
      <c r="N115" s="35"/>
    </row>
    <row r="116" spans="2:14" x14ac:dyDescent="0.65">
      <c r="B116" s="33"/>
      <c r="C116" s="68">
        <f>C115</f>
        <v>36</v>
      </c>
      <c r="D116" s="67">
        <v>30</v>
      </c>
      <c r="E116" s="68"/>
      <c r="F116" s="80"/>
      <c r="G116" s="80"/>
      <c r="H116" s="82"/>
      <c r="I116" s="82"/>
      <c r="J116" s="68"/>
      <c r="K116" s="68"/>
      <c r="L116" s="68"/>
      <c r="M116" s="68"/>
      <c r="N116" s="35"/>
    </row>
    <row r="117" spans="2:14" ht="9.4" customHeight="1" thickBot="1" x14ac:dyDescent="0.7">
      <c r="B117" s="36"/>
      <c r="C117" s="37"/>
      <c r="D117" s="37"/>
      <c r="E117" s="38"/>
      <c r="F117" s="38"/>
      <c r="G117" s="38"/>
      <c r="H117" s="38"/>
      <c r="I117" s="38"/>
      <c r="J117" s="38"/>
      <c r="K117" s="38"/>
      <c r="L117" s="38"/>
      <c r="M117" s="38"/>
      <c r="N117" s="39"/>
    </row>
    <row r="118" spans="2:14" ht="9.4" customHeight="1" x14ac:dyDescent="0.65"/>
    <row r="119" spans="2:14" ht="18" customHeight="1" x14ac:dyDescent="0.65">
      <c r="C119" s="28" t="s">
        <v>71</v>
      </c>
    </row>
    <row r="120" spans="2:14" ht="18" customHeight="1" x14ac:dyDescent="0.65">
      <c r="C120" s="28" t="s">
        <v>70</v>
      </c>
    </row>
    <row r="121" spans="2:14" ht="21.4" thickBot="1" x14ac:dyDescent="0.7">
      <c r="D121" s="34"/>
      <c r="E121" s="105"/>
    </row>
    <row r="122" spans="2:14" ht="9.85" customHeight="1" x14ac:dyDescent="0.65">
      <c r="B122" s="30"/>
      <c r="C122" s="75"/>
      <c r="D122" s="64"/>
      <c r="E122" s="106"/>
      <c r="F122" s="31"/>
      <c r="G122" s="31"/>
      <c r="H122" s="31"/>
      <c r="I122" s="31"/>
      <c r="J122" s="31"/>
      <c r="K122" s="31"/>
      <c r="L122" s="31"/>
      <c r="M122" s="31"/>
      <c r="N122" s="32"/>
    </row>
    <row r="123" spans="2:14" x14ac:dyDescent="0.65">
      <c r="B123" s="33"/>
      <c r="C123" s="69" t="s">
        <v>65</v>
      </c>
      <c r="D123" s="76"/>
      <c r="E123" s="107"/>
      <c r="F123" s="70">
        <f>Spieler!$T$3</f>
        <v>8</v>
      </c>
      <c r="G123" s="28"/>
      <c r="I123" s="90" t="s">
        <v>44</v>
      </c>
      <c r="J123" s="91" t="s">
        <v>12</v>
      </c>
      <c r="L123" s="90"/>
      <c r="M123" s="91"/>
      <c r="N123" s="35"/>
    </row>
    <row r="124" spans="2:14" x14ac:dyDescent="0.65">
      <c r="B124" s="33"/>
      <c r="N124" s="35"/>
    </row>
    <row r="125" spans="2:14" x14ac:dyDescent="0.65">
      <c r="B125" s="33"/>
      <c r="C125" s="65" t="s">
        <v>0</v>
      </c>
      <c r="D125" s="65" t="s">
        <v>54</v>
      </c>
      <c r="E125" s="66" t="s">
        <v>110</v>
      </c>
      <c r="F125" s="66" t="s">
        <v>60</v>
      </c>
      <c r="G125" s="66" t="s">
        <v>61</v>
      </c>
      <c r="H125" s="66" t="s">
        <v>62</v>
      </c>
      <c r="I125" s="66" t="s">
        <v>63</v>
      </c>
      <c r="J125" s="66" t="s">
        <v>56</v>
      </c>
      <c r="K125" s="66" t="s">
        <v>59</v>
      </c>
      <c r="L125" s="66" t="s">
        <v>57</v>
      </c>
      <c r="M125" s="66" t="s">
        <v>58</v>
      </c>
      <c r="N125" s="35"/>
    </row>
    <row r="126" spans="2:14" x14ac:dyDescent="0.65">
      <c r="B126" s="33"/>
      <c r="C126" s="68">
        <f>C138+1</f>
        <v>40</v>
      </c>
      <c r="D126" s="67" t="s">
        <v>64</v>
      </c>
      <c r="E126" s="68" t="s">
        <v>124</v>
      </c>
      <c r="F126" s="81"/>
      <c r="G126" s="81"/>
      <c r="H126" s="83"/>
      <c r="I126" s="83"/>
      <c r="J126" s="68"/>
      <c r="K126" s="68"/>
      <c r="L126" s="68"/>
      <c r="M126" s="68"/>
      <c r="N126" s="35"/>
    </row>
    <row r="127" spans="2:14" x14ac:dyDescent="0.65">
      <c r="B127" s="33"/>
      <c r="C127" s="68">
        <f>C126</f>
        <v>40</v>
      </c>
      <c r="D127" s="67">
        <v>17</v>
      </c>
      <c r="E127" s="68"/>
      <c r="F127" s="81"/>
      <c r="G127" s="81"/>
      <c r="H127" s="83"/>
      <c r="I127" s="83"/>
      <c r="J127" s="68"/>
      <c r="K127" s="68"/>
      <c r="L127" s="68"/>
      <c r="M127" s="68"/>
      <c r="N127" s="35"/>
    </row>
    <row r="128" spans="2:14" x14ac:dyDescent="0.65">
      <c r="B128" s="33"/>
      <c r="C128" s="68">
        <f>C127</f>
        <v>40</v>
      </c>
      <c r="D128" s="67">
        <v>18</v>
      </c>
      <c r="E128" s="68"/>
      <c r="F128" s="81"/>
      <c r="G128" s="81"/>
      <c r="H128" s="83"/>
      <c r="I128" s="83"/>
      <c r="J128" s="68"/>
      <c r="K128" s="68"/>
      <c r="L128" s="68"/>
      <c r="M128" s="68"/>
      <c r="N128" s="35"/>
    </row>
    <row r="129" spans="2:14" x14ac:dyDescent="0.65">
      <c r="B129" s="33"/>
      <c r="C129" s="68">
        <f>C135+1</f>
        <v>38</v>
      </c>
      <c r="D129" s="67">
        <v>19</v>
      </c>
      <c r="E129" s="68" t="s">
        <v>129</v>
      </c>
      <c r="F129" s="82"/>
      <c r="G129" s="82"/>
      <c r="H129" s="81"/>
      <c r="I129" s="81"/>
      <c r="J129" s="68"/>
      <c r="K129" s="68"/>
      <c r="L129" s="68"/>
      <c r="M129" s="68"/>
      <c r="N129" s="35"/>
    </row>
    <row r="130" spans="2:14" x14ac:dyDescent="0.65">
      <c r="B130" s="33"/>
      <c r="C130" s="68">
        <f>C129</f>
        <v>38</v>
      </c>
      <c r="D130" s="67">
        <v>20</v>
      </c>
      <c r="E130" s="68"/>
      <c r="F130" s="82"/>
      <c r="G130" s="82"/>
      <c r="H130" s="81"/>
      <c r="I130" s="81"/>
      <c r="J130" s="68"/>
      <c r="K130" s="68"/>
      <c r="L130" s="68"/>
      <c r="M130" s="68"/>
      <c r="N130" s="35"/>
    </row>
    <row r="131" spans="2:14" x14ac:dyDescent="0.65">
      <c r="B131" s="33"/>
      <c r="C131" s="68">
        <f>C130</f>
        <v>38</v>
      </c>
      <c r="D131" s="67">
        <v>21</v>
      </c>
      <c r="E131" s="68"/>
      <c r="F131" s="82"/>
      <c r="G131" s="82"/>
      <c r="H131" s="81"/>
      <c r="I131" s="81"/>
      <c r="J131" s="68"/>
      <c r="K131" s="68"/>
      <c r="L131" s="68"/>
      <c r="M131" s="68"/>
      <c r="N131" s="35"/>
    </row>
    <row r="132" spans="2:14" x14ac:dyDescent="0.65">
      <c r="B132" s="33"/>
      <c r="C132" s="68">
        <f>Spieler!$T$4</f>
        <v>36</v>
      </c>
      <c r="D132" s="67">
        <v>22</v>
      </c>
      <c r="E132" s="68" t="s">
        <v>115</v>
      </c>
      <c r="F132" s="81"/>
      <c r="G132" s="81"/>
      <c r="H132" s="79"/>
      <c r="I132" s="79"/>
      <c r="J132" s="68"/>
      <c r="K132" s="68"/>
      <c r="L132" s="68"/>
      <c r="M132" s="68"/>
      <c r="N132" s="35"/>
    </row>
    <row r="133" spans="2:14" x14ac:dyDescent="0.65">
      <c r="B133" s="33"/>
      <c r="C133" s="68">
        <f>C132</f>
        <v>36</v>
      </c>
      <c r="D133" s="67">
        <v>23</v>
      </c>
      <c r="E133" s="68"/>
      <c r="F133" s="81"/>
      <c r="G133" s="81"/>
      <c r="H133" s="79"/>
      <c r="I133" s="79"/>
      <c r="J133" s="68"/>
      <c r="K133" s="68"/>
      <c r="L133" s="68"/>
      <c r="M133" s="68"/>
      <c r="N133" s="35"/>
    </row>
    <row r="134" spans="2:14" x14ac:dyDescent="0.65">
      <c r="B134" s="33"/>
      <c r="C134" s="68">
        <f>C133</f>
        <v>36</v>
      </c>
      <c r="D134" s="67">
        <v>24</v>
      </c>
      <c r="E134" s="68"/>
      <c r="F134" s="81"/>
      <c r="G134" s="81"/>
      <c r="H134" s="79"/>
      <c r="I134" s="79"/>
      <c r="J134" s="68"/>
      <c r="K134" s="68"/>
      <c r="L134" s="68"/>
      <c r="M134" s="68"/>
      <c r="N134" s="35"/>
    </row>
    <row r="135" spans="2:14" x14ac:dyDescent="0.65">
      <c r="B135" s="33"/>
      <c r="C135" s="68">
        <f>C132+1</f>
        <v>37</v>
      </c>
      <c r="D135" s="67">
        <v>25</v>
      </c>
      <c r="E135" s="68" t="s">
        <v>131</v>
      </c>
      <c r="F135" s="80"/>
      <c r="G135" s="80"/>
      <c r="H135" s="81"/>
      <c r="I135" s="81"/>
      <c r="J135" s="68"/>
      <c r="K135" s="68"/>
      <c r="L135" s="68"/>
      <c r="M135" s="68"/>
      <c r="N135" s="35"/>
    </row>
    <row r="136" spans="2:14" x14ac:dyDescent="0.65">
      <c r="B136" s="33"/>
      <c r="C136" s="68">
        <f>C135</f>
        <v>37</v>
      </c>
      <c r="D136" s="67">
        <v>26</v>
      </c>
      <c r="E136" s="68"/>
      <c r="F136" s="80"/>
      <c r="G136" s="80"/>
      <c r="H136" s="81"/>
      <c r="I136" s="81"/>
      <c r="J136" s="68"/>
      <c r="K136" s="68"/>
      <c r="L136" s="68"/>
      <c r="M136" s="68"/>
      <c r="N136" s="35"/>
    </row>
    <row r="137" spans="2:14" x14ac:dyDescent="0.65">
      <c r="B137" s="33"/>
      <c r="C137" s="68">
        <f>C136</f>
        <v>37</v>
      </c>
      <c r="D137" s="67">
        <v>27</v>
      </c>
      <c r="E137" s="68"/>
      <c r="F137" s="80"/>
      <c r="G137" s="80"/>
      <c r="H137" s="81"/>
      <c r="I137" s="81"/>
      <c r="J137" s="68"/>
      <c r="K137" s="68"/>
      <c r="L137" s="68"/>
      <c r="M137" s="68"/>
      <c r="N137" s="35"/>
    </row>
    <row r="138" spans="2:14" x14ac:dyDescent="0.65">
      <c r="B138" s="33"/>
      <c r="C138" s="68">
        <f>C129+1</f>
        <v>39</v>
      </c>
      <c r="D138" s="67">
        <v>28</v>
      </c>
      <c r="E138" s="68" t="s">
        <v>118</v>
      </c>
      <c r="F138" s="78"/>
      <c r="G138" s="78"/>
      <c r="H138" s="81"/>
      <c r="I138" s="81"/>
      <c r="J138" s="68"/>
      <c r="K138" s="68"/>
      <c r="L138" s="68"/>
      <c r="M138" s="68"/>
      <c r="N138" s="35"/>
    </row>
    <row r="139" spans="2:14" x14ac:dyDescent="0.65">
      <c r="B139" s="33"/>
      <c r="C139" s="68">
        <f>C138</f>
        <v>39</v>
      </c>
      <c r="D139" s="67">
        <v>29</v>
      </c>
      <c r="E139" s="68"/>
      <c r="F139" s="78"/>
      <c r="G139" s="78"/>
      <c r="H139" s="81"/>
      <c r="I139" s="81"/>
      <c r="J139" s="68"/>
      <c r="K139" s="68"/>
      <c r="L139" s="68"/>
      <c r="M139" s="68"/>
      <c r="N139" s="35"/>
    </row>
    <row r="140" spans="2:14" x14ac:dyDescent="0.65">
      <c r="B140" s="33"/>
      <c r="C140" s="68">
        <f>C139</f>
        <v>39</v>
      </c>
      <c r="D140" s="67">
        <v>30</v>
      </c>
      <c r="E140" s="68"/>
      <c r="F140" s="78"/>
      <c r="G140" s="78"/>
      <c r="H140" s="81"/>
      <c r="I140" s="81"/>
      <c r="J140" s="68"/>
      <c r="K140" s="68"/>
      <c r="L140" s="68"/>
      <c r="M140" s="68"/>
      <c r="N140" s="35"/>
    </row>
    <row r="141" spans="2:14" ht="9.4" customHeight="1" thickBot="1" x14ac:dyDescent="0.7">
      <c r="B141" s="36"/>
      <c r="C141" s="37"/>
      <c r="D141" s="37"/>
      <c r="E141" s="38"/>
      <c r="F141" s="38"/>
      <c r="G141" s="38"/>
      <c r="H141" s="38"/>
      <c r="I141" s="38"/>
      <c r="J141" s="38"/>
      <c r="K141" s="38"/>
      <c r="L141" s="38"/>
      <c r="M141" s="38"/>
      <c r="N141" s="39"/>
    </row>
    <row r="142" spans="2:14" ht="9.4" customHeight="1" x14ac:dyDescent="0.65"/>
    <row r="143" spans="2:14" ht="18" customHeight="1" x14ac:dyDescent="0.65">
      <c r="C143" s="28" t="s">
        <v>71</v>
      </c>
    </row>
    <row r="144" spans="2:14" ht="18" customHeight="1" x14ac:dyDescent="0.65">
      <c r="C144" s="28" t="s">
        <v>70</v>
      </c>
    </row>
  </sheetData>
  <pageMargins left="0.7" right="0.7" top="0.78740157499999996" bottom="0.78740157499999996" header="0.3" footer="0.3"/>
  <pageSetup paperSize="9" scale="89" fitToHeight="0" orientation="landscape" r:id="rId1"/>
  <rowBreaks count="5" manualBreakCount="5">
    <brk id="24" max="16383" man="1"/>
    <brk id="48" max="16383" man="1"/>
    <brk id="72" max="16383" man="1"/>
    <brk id="96" max="16383" man="1"/>
    <brk id="12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BB2EC-AAD6-4769-923E-AD9D998DE791}">
  <sheetPr>
    <tabColor rgb="FFFF0000"/>
    <pageSetUpPr fitToPage="1"/>
  </sheetPr>
  <dimension ref="A1:U69"/>
  <sheetViews>
    <sheetView showGridLines="0" workbookViewId="0">
      <selection activeCell="A16" sqref="A16"/>
    </sheetView>
  </sheetViews>
  <sheetFormatPr baseColWidth="10" defaultRowHeight="14.25" x14ac:dyDescent="0.45"/>
  <cols>
    <col min="1" max="1" width="52.46484375" style="93" customWidth="1"/>
    <col min="2" max="2" width="8" customWidth="1"/>
    <col min="3" max="3" width="7.86328125" style="94" customWidth="1"/>
    <col min="4" max="4" width="6.33203125" style="95" customWidth="1"/>
    <col min="5" max="5" width="6.46484375" style="94" customWidth="1"/>
    <col min="6" max="6" width="6.46484375" style="95" customWidth="1"/>
    <col min="7" max="7" width="5" style="96" customWidth="1"/>
    <col min="8" max="8" width="6.33203125" style="95" customWidth="1"/>
    <col min="9" max="9" width="5" style="97" customWidth="1"/>
    <col min="10" max="10" width="6.33203125" style="95" customWidth="1"/>
    <col min="11" max="11" width="5" style="96" customWidth="1"/>
    <col min="12" max="12" width="6.33203125" style="95" customWidth="1"/>
    <col min="13" max="13" width="5" style="97" customWidth="1"/>
    <col min="14" max="14" width="6.33203125" style="95" customWidth="1"/>
    <col min="15" max="15" width="5" style="96" customWidth="1"/>
    <col min="16" max="16" width="6.33203125" style="95" customWidth="1"/>
    <col min="17" max="17" width="5" style="96" customWidth="1"/>
    <col min="18" max="18" width="6.33203125" style="95" customWidth="1"/>
    <col min="19" max="19" width="5" style="97" customWidth="1"/>
  </cols>
  <sheetData>
    <row r="1" spans="1:21" ht="18" x14ac:dyDescent="0.55000000000000004">
      <c r="A1" s="12" t="s">
        <v>95</v>
      </c>
      <c r="C1" s="95"/>
      <c r="E1" s="95"/>
      <c r="I1" s="96"/>
      <c r="M1" s="96"/>
      <c r="S1" s="96"/>
      <c r="T1" s="1"/>
      <c r="U1" s="1"/>
    </row>
    <row r="2" spans="1:21" x14ac:dyDescent="0.45">
      <c r="A2"/>
      <c r="C2" s="95"/>
      <c r="E2" s="95"/>
      <c r="I2" s="96"/>
      <c r="M2" s="96"/>
      <c r="S2" s="96"/>
      <c r="T2" s="1"/>
      <c r="U2" s="1"/>
    </row>
    <row r="3" spans="1:21" x14ac:dyDescent="0.45">
      <c r="A3" s="101"/>
      <c r="B3" s="101"/>
      <c r="C3" s="101"/>
      <c r="D3" s="101"/>
      <c r="E3" s="101"/>
      <c r="F3" s="108" t="s">
        <v>73</v>
      </c>
      <c r="G3" s="109"/>
      <c r="H3" s="109"/>
      <c r="I3" s="110"/>
      <c r="J3" s="111" t="s">
        <v>74</v>
      </c>
      <c r="K3" s="109"/>
      <c r="L3" s="109"/>
      <c r="M3" s="110"/>
      <c r="N3" s="111" t="s">
        <v>75</v>
      </c>
      <c r="O3" s="109"/>
      <c r="P3" s="109"/>
      <c r="Q3" s="109"/>
      <c r="R3" s="109"/>
      <c r="S3" s="112"/>
    </row>
    <row r="4" spans="1:21" s="98" customFormat="1" x14ac:dyDescent="0.45">
      <c r="A4" s="92" t="s">
        <v>76</v>
      </c>
      <c r="B4" s="99" t="s">
        <v>77</v>
      </c>
      <c r="C4" s="100" t="s">
        <v>78</v>
      </c>
      <c r="D4" s="99" t="s">
        <v>79</v>
      </c>
      <c r="E4" s="100" t="s">
        <v>80</v>
      </c>
      <c r="F4" s="99" t="s">
        <v>81</v>
      </c>
      <c r="G4" s="99" t="s">
        <v>82</v>
      </c>
      <c r="H4" s="99" t="s">
        <v>83</v>
      </c>
      <c r="I4" s="100" t="s">
        <v>84</v>
      </c>
      <c r="J4" s="99" t="s">
        <v>85</v>
      </c>
      <c r="K4" s="99" t="s">
        <v>86</v>
      </c>
      <c r="L4" s="99" t="s">
        <v>87</v>
      </c>
      <c r="M4" s="100" t="s">
        <v>88</v>
      </c>
      <c r="N4" s="99" t="s">
        <v>89</v>
      </c>
      <c r="O4" s="99" t="s">
        <v>90</v>
      </c>
      <c r="P4" s="99" t="s">
        <v>91</v>
      </c>
      <c r="Q4" s="99" t="s">
        <v>92</v>
      </c>
      <c r="R4" s="99" t="s">
        <v>93</v>
      </c>
      <c r="S4" s="100" t="s">
        <v>94</v>
      </c>
      <c r="T4" s="1"/>
      <c r="U4" s="1"/>
    </row>
    <row r="5" spans="1:21" x14ac:dyDescent="0.45">
      <c r="A5" s="102" t="s">
        <v>132</v>
      </c>
      <c r="B5" s="102">
        <v>15</v>
      </c>
      <c r="C5" s="103">
        <v>1.37</v>
      </c>
      <c r="D5" s="103">
        <v>1.2</v>
      </c>
      <c r="E5" s="103">
        <v>0.17</v>
      </c>
      <c r="F5" s="103">
        <v>-0.15</v>
      </c>
      <c r="G5" s="104">
        <v>6</v>
      </c>
      <c r="H5" s="103">
        <v>0.38</v>
      </c>
      <c r="I5" s="104">
        <v>9</v>
      </c>
      <c r="J5" s="103">
        <v>-0.39</v>
      </c>
      <c r="K5" s="104">
        <v>5</v>
      </c>
      <c r="L5" s="103">
        <v>1.01</v>
      </c>
      <c r="M5" s="104">
        <v>1</v>
      </c>
      <c r="N5" s="103">
        <v>-1.65</v>
      </c>
      <c r="O5" s="104">
        <v>4</v>
      </c>
      <c r="P5" s="103">
        <v>-0.19</v>
      </c>
      <c r="Q5" s="104">
        <v>5</v>
      </c>
      <c r="R5" s="103">
        <v>1.22</v>
      </c>
      <c r="S5" s="104">
        <v>9</v>
      </c>
      <c r="T5" s="95"/>
      <c r="U5" s="95"/>
    </row>
    <row r="6" spans="1:21" x14ac:dyDescent="0.45">
      <c r="A6" s="102" t="s">
        <v>134</v>
      </c>
      <c r="B6" s="102">
        <v>15</v>
      </c>
      <c r="C6" s="103">
        <v>0.51</v>
      </c>
      <c r="D6" s="103">
        <v>-0.34</v>
      </c>
      <c r="E6" s="103">
        <v>0.85</v>
      </c>
      <c r="F6" s="103">
        <v>0.75</v>
      </c>
      <c r="G6" s="104">
        <v>5</v>
      </c>
      <c r="H6" s="103">
        <v>0.9</v>
      </c>
      <c r="I6" s="104">
        <v>10</v>
      </c>
      <c r="J6" s="103">
        <v>0</v>
      </c>
      <c r="K6" s="104">
        <v>1</v>
      </c>
      <c r="L6" s="103">
        <v>0.94</v>
      </c>
      <c r="M6" s="104">
        <v>4</v>
      </c>
      <c r="N6" s="103">
        <v>0.43</v>
      </c>
      <c r="O6" s="104">
        <v>5</v>
      </c>
      <c r="P6" s="103">
        <v>0</v>
      </c>
      <c r="Q6" s="104">
        <v>5</v>
      </c>
      <c r="R6" s="103">
        <v>0.68</v>
      </c>
      <c r="S6" s="104">
        <v>10</v>
      </c>
      <c r="T6" s="95"/>
      <c r="U6" s="95"/>
    </row>
    <row r="7" spans="1:21" x14ac:dyDescent="0.45">
      <c r="A7" s="102" t="s">
        <v>137</v>
      </c>
      <c r="B7" s="102">
        <v>15</v>
      </c>
      <c r="C7" s="103">
        <v>-0.08</v>
      </c>
      <c r="D7" s="103">
        <v>-0.23</v>
      </c>
      <c r="E7" s="103">
        <v>0.14000000000000001</v>
      </c>
      <c r="F7" s="103">
        <v>0.4</v>
      </c>
      <c r="G7" s="104">
        <v>7</v>
      </c>
      <c r="H7" s="103">
        <v>-0.08</v>
      </c>
      <c r="I7" s="104">
        <v>8</v>
      </c>
      <c r="J7" s="103">
        <v>2.48</v>
      </c>
      <c r="K7" s="104">
        <v>3</v>
      </c>
      <c r="L7" s="103">
        <v>-1.1599999999999999</v>
      </c>
      <c r="M7" s="104">
        <v>4</v>
      </c>
      <c r="N7" s="103">
        <v>-1.02</v>
      </c>
      <c r="O7" s="104">
        <v>5</v>
      </c>
      <c r="P7" s="103">
        <v>1.07</v>
      </c>
      <c r="Q7" s="104">
        <v>3</v>
      </c>
      <c r="R7" s="103">
        <v>0.15</v>
      </c>
      <c r="S7" s="104">
        <v>8</v>
      </c>
      <c r="T7" s="95"/>
      <c r="U7" s="95"/>
    </row>
    <row r="8" spans="1:21" x14ac:dyDescent="0.45">
      <c r="A8" s="102" t="s">
        <v>133</v>
      </c>
      <c r="B8" s="102">
        <v>15</v>
      </c>
      <c r="C8" s="103">
        <v>-0.19</v>
      </c>
      <c r="D8" s="103">
        <v>-0.13</v>
      </c>
      <c r="E8" s="103">
        <v>-0.06</v>
      </c>
      <c r="F8" s="103">
        <v>-0.71</v>
      </c>
      <c r="G8" s="104">
        <v>6</v>
      </c>
      <c r="H8" s="103">
        <v>0.37</v>
      </c>
      <c r="I8" s="104">
        <v>9</v>
      </c>
      <c r="J8" s="103">
        <v>-0.43</v>
      </c>
      <c r="K8" s="104">
        <v>3</v>
      </c>
      <c r="L8" s="103">
        <v>-0.99</v>
      </c>
      <c r="M8" s="104">
        <v>3</v>
      </c>
      <c r="N8" s="103">
        <v>1.1000000000000001</v>
      </c>
      <c r="O8" s="104">
        <v>5</v>
      </c>
      <c r="P8" s="103">
        <v>-0.04</v>
      </c>
      <c r="Q8" s="104">
        <v>4</v>
      </c>
      <c r="R8" s="103">
        <v>-0.22</v>
      </c>
      <c r="S8" s="104">
        <v>9</v>
      </c>
      <c r="T8" s="95"/>
      <c r="U8" s="95"/>
    </row>
    <row r="9" spans="1:21" x14ac:dyDescent="0.45">
      <c r="A9" s="102" t="s">
        <v>135</v>
      </c>
      <c r="B9" s="102">
        <v>15</v>
      </c>
      <c r="C9" s="103">
        <v>-0.35</v>
      </c>
      <c r="D9" s="103">
        <v>0.51</v>
      </c>
      <c r="E9" s="103">
        <v>-0.86</v>
      </c>
      <c r="F9" s="103">
        <v>-1.78</v>
      </c>
      <c r="G9" s="104">
        <v>9</v>
      </c>
      <c r="H9" s="103">
        <v>0.52</v>
      </c>
      <c r="I9" s="104">
        <v>6</v>
      </c>
      <c r="J9" s="103">
        <v>-1.87</v>
      </c>
      <c r="K9" s="104">
        <v>7</v>
      </c>
      <c r="L9" s="103">
        <v>-1.46</v>
      </c>
      <c r="M9" s="104">
        <v>2</v>
      </c>
      <c r="N9" s="103">
        <v>7.0000000000000007E-2</v>
      </c>
      <c r="O9" s="104">
        <v>3</v>
      </c>
      <c r="P9" s="103">
        <v>-0.25</v>
      </c>
      <c r="Q9" s="104">
        <v>3</v>
      </c>
      <c r="R9" s="103">
        <v>0.61</v>
      </c>
      <c r="S9" s="104">
        <v>6</v>
      </c>
      <c r="T9" s="95"/>
      <c r="U9" s="95"/>
    </row>
    <row r="10" spans="1:21" x14ac:dyDescent="0.45">
      <c r="A10" s="102" t="s">
        <v>136</v>
      </c>
      <c r="B10" s="102">
        <v>15</v>
      </c>
      <c r="C10" s="103">
        <v>-1.26</v>
      </c>
      <c r="D10" s="103">
        <v>-1.02</v>
      </c>
      <c r="E10" s="103">
        <v>-0.24</v>
      </c>
      <c r="F10" s="103">
        <v>-0.96</v>
      </c>
      <c r="G10" s="104">
        <v>12</v>
      </c>
      <c r="H10" s="103">
        <v>2.63</v>
      </c>
      <c r="I10" s="104">
        <v>3</v>
      </c>
      <c r="J10" s="103">
        <v>-1.1100000000000001</v>
      </c>
      <c r="K10" s="104">
        <v>6</v>
      </c>
      <c r="L10" s="103">
        <v>-0.8</v>
      </c>
      <c r="M10" s="104">
        <v>6</v>
      </c>
      <c r="N10" s="103">
        <v>0</v>
      </c>
      <c r="O10" s="104">
        <v>1</v>
      </c>
      <c r="P10" s="103">
        <v>0.65</v>
      </c>
      <c r="Q10" s="104">
        <v>2</v>
      </c>
      <c r="R10" s="103">
        <v>2.2000000000000002</v>
      </c>
      <c r="S10" s="104">
        <v>3</v>
      </c>
      <c r="T10" s="95"/>
      <c r="U10" s="95"/>
    </row>
    <row r="11" spans="1:21" x14ac:dyDescent="0.45">
      <c r="A11" s="102"/>
      <c r="B11" s="102"/>
      <c r="C11" s="103"/>
      <c r="D11" s="103"/>
      <c r="E11" s="103"/>
      <c r="F11" s="103"/>
      <c r="G11" s="104"/>
      <c r="H11" s="103"/>
      <c r="I11" s="104"/>
      <c r="J11" s="103"/>
      <c r="K11" s="104"/>
      <c r="L11" s="103"/>
      <c r="M11" s="104"/>
      <c r="N11" s="103"/>
      <c r="O11" s="104"/>
      <c r="P11" s="103"/>
      <c r="Q11" s="104"/>
      <c r="R11" s="103"/>
      <c r="S11" s="104"/>
      <c r="T11" s="95"/>
      <c r="U11" s="95"/>
    </row>
    <row r="12" spans="1:21" x14ac:dyDescent="0.45">
      <c r="A12" s="102"/>
      <c r="B12" s="102"/>
      <c r="C12" s="103"/>
      <c r="D12" s="103"/>
      <c r="E12" s="103"/>
      <c r="F12" s="103"/>
      <c r="G12" s="104"/>
      <c r="H12" s="103"/>
      <c r="I12" s="104"/>
      <c r="J12" s="103"/>
      <c r="K12" s="104"/>
      <c r="L12" s="103"/>
      <c r="M12" s="104"/>
      <c r="N12" s="103"/>
      <c r="O12" s="104"/>
      <c r="P12" s="103"/>
      <c r="Q12" s="104"/>
      <c r="R12" s="103"/>
      <c r="S12" s="104"/>
      <c r="T12" s="95"/>
      <c r="U12" s="95"/>
    </row>
    <row r="13" spans="1:21" x14ac:dyDescent="0.45">
      <c r="A13" s="102"/>
      <c r="B13" s="102"/>
      <c r="C13" s="103"/>
      <c r="D13" s="103"/>
      <c r="E13" s="103"/>
      <c r="F13" s="103"/>
      <c r="G13" s="104"/>
      <c r="H13" s="103"/>
      <c r="I13" s="104"/>
      <c r="J13" s="103"/>
      <c r="K13" s="104"/>
      <c r="L13" s="103"/>
      <c r="M13" s="104"/>
      <c r="N13" s="103"/>
      <c r="O13" s="104"/>
      <c r="P13" s="103"/>
      <c r="Q13" s="104"/>
      <c r="R13" s="103"/>
      <c r="S13" s="104"/>
      <c r="T13" s="95"/>
      <c r="U13" s="95"/>
    </row>
    <row r="14" spans="1:21" x14ac:dyDescent="0.45">
      <c r="A14" s="102"/>
      <c r="B14" s="102"/>
      <c r="C14" s="103"/>
      <c r="D14" s="103"/>
      <c r="E14" s="103"/>
      <c r="F14" s="103"/>
      <c r="G14" s="104"/>
      <c r="H14" s="103"/>
      <c r="I14" s="104"/>
      <c r="J14" s="103"/>
      <c r="K14" s="104"/>
      <c r="L14" s="103"/>
      <c r="M14" s="104"/>
      <c r="N14" s="103"/>
      <c r="O14" s="104"/>
      <c r="P14" s="103"/>
      <c r="Q14" s="104"/>
      <c r="R14" s="103"/>
      <c r="S14" s="104"/>
      <c r="T14" s="95"/>
      <c r="U14" s="95"/>
    </row>
    <row r="15" spans="1:21" x14ac:dyDescent="0.45">
      <c r="A15" s="102"/>
      <c r="B15" s="102"/>
      <c r="C15" s="103"/>
      <c r="D15" s="103"/>
      <c r="E15" s="103"/>
      <c r="F15" s="103"/>
      <c r="G15" s="104"/>
      <c r="H15" s="103"/>
      <c r="I15" s="104"/>
      <c r="J15" s="103"/>
      <c r="K15" s="104"/>
      <c r="L15" s="103"/>
      <c r="M15" s="104"/>
      <c r="N15" s="103"/>
      <c r="O15" s="104"/>
      <c r="P15" s="103"/>
      <c r="Q15" s="104"/>
      <c r="R15" s="103"/>
      <c r="S15" s="104"/>
      <c r="T15" s="95"/>
      <c r="U15" s="95"/>
    </row>
    <row r="16" spans="1:21" x14ac:dyDescent="0.45">
      <c r="A16" s="102"/>
      <c r="B16" s="102"/>
      <c r="C16" s="103"/>
      <c r="D16" s="103"/>
      <c r="E16" s="103"/>
      <c r="F16" s="103"/>
      <c r="G16" s="104"/>
      <c r="H16" s="103"/>
      <c r="I16" s="104"/>
      <c r="J16" s="103"/>
      <c r="K16" s="104"/>
      <c r="L16" s="103"/>
      <c r="M16" s="104"/>
      <c r="N16" s="103"/>
      <c r="O16" s="104"/>
      <c r="P16" s="103"/>
      <c r="Q16" s="104"/>
      <c r="R16" s="103"/>
      <c r="S16" s="104"/>
      <c r="T16" s="95"/>
      <c r="U16" s="95"/>
    </row>
    <row r="17" spans="1:21" x14ac:dyDescent="0.45">
      <c r="A17" s="102"/>
      <c r="B17" s="102"/>
      <c r="C17" s="103"/>
      <c r="D17" s="103"/>
      <c r="E17" s="103"/>
      <c r="F17" s="103"/>
      <c r="G17" s="104"/>
      <c r="H17" s="103"/>
      <c r="I17" s="104"/>
      <c r="J17" s="103"/>
      <c r="K17" s="104"/>
      <c r="L17" s="103"/>
      <c r="M17" s="104"/>
      <c r="N17" s="103"/>
      <c r="O17" s="104"/>
      <c r="P17" s="103"/>
      <c r="Q17" s="104"/>
      <c r="R17" s="103"/>
      <c r="S17" s="104"/>
      <c r="T17" s="95"/>
      <c r="U17" s="95"/>
    </row>
    <row r="18" spans="1:21" x14ac:dyDescent="0.45">
      <c r="A18" s="102"/>
      <c r="B18" s="102"/>
      <c r="C18" s="103"/>
      <c r="D18" s="103"/>
      <c r="E18" s="103"/>
      <c r="F18" s="103"/>
      <c r="G18" s="104"/>
      <c r="H18" s="103"/>
      <c r="I18" s="104"/>
      <c r="J18" s="103"/>
      <c r="K18" s="104"/>
      <c r="L18" s="103"/>
      <c r="M18" s="104"/>
      <c r="N18" s="103"/>
      <c r="O18" s="104"/>
      <c r="P18" s="103"/>
      <c r="Q18" s="104"/>
      <c r="R18" s="103"/>
      <c r="S18" s="104"/>
      <c r="T18" s="95"/>
      <c r="U18" s="95"/>
    </row>
    <row r="19" spans="1:21" x14ac:dyDescent="0.45">
      <c r="A19" s="102"/>
      <c r="B19" s="102"/>
      <c r="C19" s="103"/>
      <c r="D19" s="103"/>
      <c r="E19" s="103"/>
      <c r="F19" s="103"/>
      <c r="G19" s="104"/>
      <c r="H19" s="103"/>
      <c r="I19" s="104"/>
      <c r="J19" s="103"/>
      <c r="K19" s="104"/>
      <c r="L19" s="103"/>
      <c r="M19" s="104"/>
      <c r="N19" s="103"/>
      <c r="O19" s="104"/>
      <c r="P19" s="103"/>
      <c r="Q19" s="104"/>
      <c r="R19" s="103"/>
      <c r="S19" s="104"/>
      <c r="T19" s="95"/>
      <c r="U19" s="95"/>
    </row>
    <row r="20" spans="1:21" x14ac:dyDescent="0.45">
      <c r="A20" s="102"/>
      <c r="B20" s="102"/>
      <c r="C20" s="103"/>
      <c r="D20" s="103"/>
      <c r="E20" s="103"/>
      <c r="F20" s="103"/>
      <c r="G20" s="104"/>
      <c r="H20" s="103"/>
      <c r="I20" s="104"/>
      <c r="J20" s="103"/>
      <c r="K20" s="104"/>
      <c r="L20" s="103"/>
      <c r="M20" s="104"/>
      <c r="N20" s="103"/>
      <c r="O20" s="104"/>
      <c r="P20" s="103"/>
      <c r="Q20" s="104"/>
      <c r="R20" s="103"/>
      <c r="S20" s="104"/>
      <c r="T20" s="95"/>
      <c r="U20" s="95"/>
    </row>
    <row r="21" spans="1:21" x14ac:dyDescent="0.45">
      <c r="A21" s="102"/>
      <c r="B21" s="102"/>
      <c r="C21" s="103"/>
      <c r="D21" s="103"/>
      <c r="E21" s="103"/>
      <c r="F21" s="103"/>
      <c r="G21" s="104"/>
      <c r="H21" s="103"/>
      <c r="I21" s="104"/>
      <c r="J21" s="103"/>
      <c r="K21" s="104"/>
      <c r="L21" s="103"/>
      <c r="M21" s="104"/>
      <c r="N21" s="103"/>
      <c r="O21" s="104"/>
      <c r="P21" s="103"/>
      <c r="Q21" s="104"/>
      <c r="R21" s="103"/>
      <c r="S21" s="104"/>
      <c r="T21" s="95"/>
      <c r="U21" s="95"/>
    </row>
    <row r="22" spans="1:21" x14ac:dyDescent="0.45">
      <c r="A22" s="102"/>
      <c r="B22" s="102"/>
      <c r="C22" s="103"/>
      <c r="D22" s="103"/>
      <c r="E22" s="103"/>
      <c r="F22" s="103"/>
      <c r="G22" s="104"/>
      <c r="H22" s="103"/>
      <c r="I22" s="104"/>
      <c r="J22" s="103"/>
      <c r="K22" s="104"/>
      <c r="L22" s="103"/>
      <c r="M22" s="104"/>
      <c r="N22" s="103"/>
      <c r="O22" s="104"/>
      <c r="P22" s="103"/>
      <c r="Q22" s="104"/>
      <c r="R22" s="103"/>
      <c r="S22" s="104"/>
      <c r="T22" s="95"/>
      <c r="U22" s="95"/>
    </row>
    <row r="23" spans="1:21" x14ac:dyDescent="0.45">
      <c r="S23" s="96"/>
    </row>
    <row r="24" spans="1:21" x14ac:dyDescent="0.45">
      <c r="S24" s="96"/>
    </row>
    <row r="25" spans="1:21" x14ac:dyDescent="0.45">
      <c r="S25" s="96"/>
    </row>
    <row r="26" spans="1:21" x14ac:dyDescent="0.45">
      <c r="S26" s="96"/>
    </row>
    <row r="27" spans="1:21" x14ac:dyDescent="0.45">
      <c r="S27" s="96"/>
    </row>
    <row r="28" spans="1:21" x14ac:dyDescent="0.45">
      <c r="S28" s="96"/>
    </row>
    <row r="29" spans="1:21" x14ac:dyDescent="0.45">
      <c r="S29" s="96"/>
    </row>
    <row r="30" spans="1:21" x14ac:dyDescent="0.45">
      <c r="S30" s="96"/>
    </row>
    <row r="31" spans="1:21" x14ac:dyDescent="0.45">
      <c r="S31" s="96"/>
    </row>
    <row r="32" spans="1:21" x14ac:dyDescent="0.45">
      <c r="S32" s="96"/>
    </row>
    <row r="33" spans="19:19" x14ac:dyDescent="0.45">
      <c r="S33" s="96"/>
    </row>
    <row r="34" spans="19:19" x14ac:dyDescent="0.45">
      <c r="S34" s="96"/>
    </row>
    <row r="35" spans="19:19" x14ac:dyDescent="0.45">
      <c r="S35" s="96"/>
    </row>
    <row r="36" spans="19:19" x14ac:dyDescent="0.45">
      <c r="S36" s="96"/>
    </row>
    <row r="37" spans="19:19" x14ac:dyDescent="0.45">
      <c r="S37" s="96"/>
    </row>
    <row r="38" spans="19:19" x14ac:dyDescent="0.45">
      <c r="S38" s="96"/>
    </row>
    <row r="39" spans="19:19" x14ac:dyDescent="0.45">
      <c r="S39" s="96"/>
    </row>
    <row r="40" spans="19:19" x14ac:dyDescent="0.45">
      <c r="S40" s="96"/>
    </row>
    <row r="41" spans="19:19" x14ac:dyDescent="0.45">
      <c r="S41" s="96"/>
    </row>
    <row r="42" spans="19:19" x14ac:dyDescent="0.45">
      <c r="S42" s="96"/>
    </row>
    <row r="43" spans="19:19" x14ac:dyDescent="0.45">
      <c r="S43" s="96"/>
    </row>
    <row r="44" spans="19:19" x14ac:dyDescent="0.45">
      <c r="S44" s="96"/>
    </row>
    <row r="45" spans="19:19" x14ac:dyDescent="0.45">
      <c r="S45" s="96"/>
    </row>
    <row r="46" spans="19:19" x14ac:dyDescent="0.45">
      <c r="S46" s="96"/>
    </row>
    <row r="47" spans="19:19" x14ac:dyDescent="0.45">
      <c r="S47" s="96"/>
    </row>
    <row r="48" spans="19:19" x14ac:dyDescent="0.45">
      <c r="S48" s="96"/>
    </row>
    <row r="49" spans="19:19" x14ac:dyDescent="0.45">
      <c r="S49" s="96"/>
    </row>
    <row r="50" spans="19:19" x14ac:dyDescent="0.45">
      <c r="S50" s="96"/>
    </row>
    <row r="51" spans="19:19" x14ac:dyDescent="0.45">
      <c r="S51" s="96"/>
    </row>
    <row r="52" spans="19:19" x14ac:dyDescent="0.45">
      <c r="S52" s="96"/>
    </row>
    <row r="53" spans="19:19" x14ac:dyDescent="0.45">
      <c r="S53" s="96"/>
    </row>
    <row r="54" spans="19:19" x14ac:dyDescent="0.45">
      <c r="S54" s="96"/>
    </row>
    <row r="55" spans="19:19" x14ac:dyDescent="0.45">
      <c r="S55" s="96"/>
    </row>
    <row r="56" spans="19:19" x14ac:dyDescent="0.45">
      <c r="S56" s="96"/>
    </row>
    <row r="57" spans="19:19" x14ac:dyDescent="0.45">
      <c r="S57" s="96"/>
    </row>
    <row r="58" spans="19:19" x14ac:dyDescent="0.45">
      <c r="S58" s="96"/>
    </row>
    <row r="59" spans="19:19" x14ac:dyDescent="0.45">
      <c r="S59" s="96"/>
    </row>
    <row r="60" spans="19:19" x14ac:dyDescent="0.45">
      <c r="S60" s="96"/>
    </row>
    <row r="61" spans="19:19" x14ac:dyDescent="0.45">
      <c r="S61" s="96"/>
    </row>
    <row r="62" spans="19:19" x14ac:dyDescent="0.45">
      <c r="S62" s="96"/>
    </row>
    <row r="63" spans="19:19" x14ac:dyDescent="0.45">
      <c r="S63" s="96"/>
    </row>
    <row r="64" spans="19:19" x14ac:dyDescent="0.45">
      <c r="S64" s="96"/>
    </row>
    <row r="65" spans="19:19" x14ac:dyDescent="0.45">
      <c r="S65" s="96"/>
    </row>
    <row r="66" spans="19:19" x14ac:dyDescent="0.45">
      <c r="S66" s="96"/>
    </row>
    <row r="67" spans="19:19" x14ac:dyDescent="0.45">
      <c r="S67" s="96"/>
    </row>
    <row r="68" spans="19:19" x14ac:dyDescent="0.45">
      <c r="S68" s="96"/>
    </row>
    <row r="69" spans="19:19" x14ac:dyDescent="0.45">
      <c r="S69" s="96"/>
    </row>
  </sheetData>
  <mergeCells count="3">
    <mergeCell ref="F3:I3"/>
    <mergeCell ref="J3:M3"/>
    <mergeCell ref="N3:S3"/>
  </mergeCells>
  <pageMargins left="0.25" right="0.25" top="0.75" bottom="0.75" header="0.3" footer="0.3"/>
  <pageSetup paperSize="9" scale="8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5F53-5140-4AB7-BBAF-5DC0B0B75F24}">
  <sheetPr>
    <tabColor rgb="FFFF0000"/>
    <pageSetUpPr fitToPage="1"/>
  </sheetPr>
  <dimension ref="A1:U69"/>
  <sheetViews>
    <sheetView workbookViewId="0">
      <selection activeCell="A5" sqref="A5:S10"/>
    </sheetView>
  </sheetViews>
  <sheetFormatPr baseColWidth="10" defaultRowHeight="14.25" x14ac:dyDescent="0.45"/>
  <cols>
    <col min="1" max="1" width="52.46484375" style="93" customWidth="1"/>
    <col min="2" max="2" width="8" customWidth="1"/>
    <col min="3" max="3" width="7.86328125" style="94" customWidth="1"/>
    <col min="4" max="4" width="6.33203125" style="95" customWidth="1"/>
    <col min="5" max="5" width="6.46484375" style="94" customWidth="1"/>
    <col min="6" max="6" width="6.46484375" style="95" customWidth="1"/>
    <col min="7" max="7" width="5" style="96" customWidth="1"/>
    <col min="8" max="8" width="6.33203125" style="95" customWidth="1"/>
    <col min="9" max="9" width="5" style="97" customWidth="1"/>
    <col min="10" max="10" width="6.33203125" style="95" customWidth="1"/>
    <col min="11" max="11" width="5" style="96" customWidth="1"/>
    <col min="12" max="12" width="6.33203125" style="95" customWidth="1"/>
    <col min="13" max="13" width="5" style="97" customWidth="1"/>
    <col min="14" max="14" width="6.33203125" style="95" customWidth="1"/>
    <col min="15" max="15" width="5" style="96" customWidth="1"/>
    <col min="16" max="16" width="6.33203125" style="95" customWidth="1"/>
    <col min="17" max="17" width="5" style="96" customWidth="1"/>
    <col min="18" max="18" width="6.33203125" style="95" customWidth="1"/>
    <col min="19" max="19" width="5" style="97" customWidth="1"/>
  </cols>
  <sheetData>
    <row r="1" spans="1:21" ht="18" x14ac:dyDescent="0.55000000000000004">
      <c r="A1" s="12" t="s">
        <v>96</v>
      </c>
      <c r="C1" s="95"/>
      <c r="E1" s="95"/>
      <c r="I1" s="96"/>
      <c r="M1" s="96"/>
      <c r="S1" s="96"/>
      <c r="T1" s="1"/>
      <c r="U1" s="1"/>
    </row>
    <row r="2" spans="1:21" x14ac:dyDescent="0.45">
      <c r="A2"/>
      <c r="C2" s="95"/>
      <c r="E2" s="95"/>
      <c r="I2" s="96"/>
      <c r="M2" s="96"/>
      <c r="S2" s="96"/>
      <c r="T2" s="1"/>
      <c r="U2" s="1"/>
    </row>
    <row r="3" spans="1:21" x14ac:dyDescent="0.45">
      <c r="A3" s="101"/>
      <c r="B3" s="101"/>
      <c r="C3" s="101"/>
      <c r="D3" s="101"/>
      <c r="E3" s="101"/>
      <c r="F3" s="108" t="s">
        <v>73</v>
      </c>
      <c r="G3" s="109"/>
      <c r="H3" s="109"/>
      <c r="I3" s="110"/>
      <c r="J3" s="111" t="s">
        <v>74</v>
      </c>
      <c r="K3" s="109"/>
      <c r="L3" s="109"/>
      <c r="M3" s="110"/>
      <c r="N3" s="111" t="s">
        <v>75</v>
      </c>
      <c r="O3" s="109"/>
      <c r="P3" s="109"/>
      <c r="Q3" s="109"/>
      <c r="R3" s="109"/>
      <c r="S3" s="112"/>
    </row>
    <row r="4" spans="1:21" s="98" customFormat="1" x14ac:dyDescent="0.45">
      <c r="A4" s="92" t="s">
        <v>76</v>
      </c>
      <c r="B4" s="99" t="s">
        <v>77</v>
      </c>
      <c r="C4" s="100" t="s">
        <v>78</v>
      </c>
      <c r="D4" s="99" t="s">
        <v>79</v>
      </c>
      <c r="E4" s="100" t="s">
        <v>80</v>
      </c>
      <c r="F4" s="99" t="s">
        <v>81</v>
      </c>
      <c r="G4" s="99" t="s">
        <v>82</v>
      </c>
      <c r="H4" s="99" t="s">
        <v>83</v>
      </c>
      <c r="I4" s="100" t="s">
        <v>84</v>
      </c>
      <c r="J4" s="99" t="s">
        <v>85</v>
      </c>
      <c r="K4" s="99" t="s">
        <v>86</v>
      </c>
      <c r="L4" s="99" t="s">
        <v>87</v>
      </c>
      <c r="M4" s="100" t="s">
        <v>88</v>
      </c>
      <c r="N4" s="99" t="s">
        <v>89</v>
      </c>
      <c r="O4" s="99" t="s">
        <v>90</v>
      </c>
      <c r="P4" s="99" t="s">
        <v>91</v>
      </c>
      <c r="Q4" s="99" t="s">
        <v>92</v>
      </c>
      <c r="R4" s="99" t="s">
        <v>93</v>
      </c>
      <c r="S4" s="100" t="s">
        <v>94</v>
      </c>
      <c r="T4" s="1"/>
      <c r="U4" s="1"/>
    </row>
    <row r="5" spans="1:21" x14ac:dyDescent="0.45">
      <c r="A5" s="102" t="s">
        <v>133</v>
      </c>
      <c r="B5" s="102">
        <v>15</v>
      </c>
      <c r="C5" s="103">
        <v>2.2000000000000002</v>
      </c>
      <c r="D5" s="103">
        <v>1.49</v>
      </c>
      <c r="E5" s="103">
        <v>0.71</v>
      </c>
      <c r="F5" s="103">
        <v>0.5</v>
      </c>
      <c r="G5" s="104">
        <v>13</v>
      </c>
      <c r="H5" s="103">
        <v>2.1</v>
      </c>
      <c r="I5" s="104">
        <v>2</v>
      </c>
      <c r="J5" s="103">
        <v>0.46</v>
      </c>
      <c r="K5" s="104">
        <v>6</v>
      </c>
      <c r="L5" s="103">
        <v>0.53</v>
      </c>
      <c r="M5" s="104">
        <v>7</v>
      </c>
      <c r="N5" s="103" t="s">
        <v>138</v>
      </c>
      <c r="O5" s="104">
        <v>0</v>
      </c>
      <c r="P5" s="103">
        <v>2.0699999999999998</v>
      </c>
      <c r="Q5" s="104">
        <v>2</v>
      </c>
      <c r="R5" s="103">
        <v>0.03</v>
      </c>
      <c r="S5" s="104">
        <v>2</v>
      </c>
      <c r="T5" s="95"/>
      <c r="U5" s="95"/>
    </row>
    <row r="6" spans="1:21" x14ac:dyDescent="0.45">
      <c r="A6" s="102" t="s">
        <v>135</v>
      </c>
      <c r="B6" s="102">
        <v>15</v>
      </c>
      <c r="C6" s="103">
        <v>1.36</v>
      </c>
      <c r="D6" s="103">
        <v>1.17</v>
      </c>
      <c r="E6" s="103">
        <v>0.19</v>
      </c>
      <c r="F6" s="103">
        <v>0.67</v>
      </c>
      <c r="G6" s="104">
        <v>10</v>
      </c>
      <c r="H6" s="103">
        <v>-0.78</v>
      </c>
      <c r="I6" s="104">
        <v>5</v>
      </c>
      <c r="J6" s="103">
        <v>-0.21</v>
      </c>
      <c r="K6" s="104">
        <v>4</v>
      </c>
      <c r="L6" s="103">
        <v>1.26</v>
      </c>
      <c r="M6" s="104">
        <v>6</v>
      </c>
      <c r="N6" s="103">
        <v>-0.11</v>
      </c>
      <c r="O6" s="104">
        <v>3</v>
      </c>
      <c r="P6" s="103">
        <v>-0.24</v>
      </c>
      <c r="Q6" s="104">
        <v>2</v>
      </c>
      <c r="R6" s="103">
        <v>-0.62</v>
      </c>
      <c r="S6" s="104">
        <v>5</v>
      </c>
      <c r="T6" s="95"/>
      <c r="U6" s="95"/>
    </row>
    <row r="7" spans="1:21" x14ac:dyDescent="0.45">
      <c r="A7" s="102" t="s">
        <v>137</v>
      </c>
      <c r="B7" s="102">
        <v>15</v>
      </c>
      <c r="C7" s="103">
        <v>0.01</v>
      </c>
      <c r="D7" s="103">
        <v>-0.35</v>
      </c>
      <c r="E7" s="103">
        <v>0.37</v>
      </c>
      <c r="F7" s="103">
        <v>-0.03</v>
      </c>
      <c r="G7" s="104">
        <v>4</v>
      </c>
      <c r="H7" s="103">
        <v>0.51</v>
      </c>
      <c r="I7" s="104">
        <v>11</v>
      </c>
      <c r="J7" s="103">
        <v>1.36</v>
      </c>
      <c r="K7" s="104">
        <v>1</v>
      </c>
      <c r="L7" s="103">
        <v>-0.49</v>
      </c>
      <c r="M7" s="104">
        <v>3</v>
      </c>
      <c r="N7" s="103">
        <v>-0.27</v>
      </c>
      <c r="O7" s="104">
        <v>3</v>
      </c>
      <c r="P7" s="103">
        <v>0.01</v>
      </c>
      <c r="Q7" s="104">
        <v>8</v>
      </c>
      <c r="R7" s="103">
        <v>0.57999999999999996</v>
      </c>
      <c r="S7" s="104">
        <v>11</v>
      </c>
      <c r="T7" s="95"/>
      <c r="U7" s="95"/>
    </row>
    <row r="8" spans="1:21" x14ac:dyDescent="0.45">
      <c r="A8" s="102" t="s">
        <v>134</v>
      </c>
      <c r="B8" s="102">
        <v>15</v>
      </c>
      <c r="C8" s="103">
        <v>-0.79</v>
      </c>
      <c r="D8" s="103">
        <v>-0.62</v>
      </c>
      <c r="E8" s="103">
        <v>-0.17</v>
      </c>
      <c r="F8" s="103">
        <v>-1.43</v>
      </c>
      <c r="G8" s="104">
        <v>7</v>
      </c>
      <c r="H8" s="103">
        <v>0.94</v>
      </c>
      <c r="I8" s="104">
        <v>8</v>
      </c>
      <c r="J8" s="103">
        <v>-1.47</v>
      </c>
      <c r="K8" s="104">
        <v>4</v>
      </c>
      <c r="L8" s="103">
        <v>-1.38</v>
      </c>
      <c r="M8" s="104">
        <v>3</v>
      </c>
      <c r="N8" s="103">
        <v>3.56</v>
      </c>
      <c r="O8" s="104">
        <v>4</v>
      </c>
      <c r="P8" s="103">
        <v>-1.69</v>
      </c>
      <c r="Q8" s="104">
        <v>4</v>
      </c>
      <c r="R8" s="103">
        <v>0.01</v>
      </c>
      <c r="S8" s="104">
        <v>8</v>
      </c>
      <c r="T8" s="95"/>
      <c r="U8" s="95"/>
    </row>
    <row r="9" spans="1:21" x14ac:dyDescent="0.45">
      <c r="A9" s="102" t="s">
        <v>132</v>
      </c>
      <c r="B9" s="102">
        <v>15</v>
      </c>
      <c r="C9" s="103">
        <v>-1.03</v>
      </c>
      <c r="D9" s="103">
        <v>-0.51</v>
      </c>
      <c r="E9" s="103">
        <v>-0.51</v>
      </c>
      <c r="F9" s="103">
        <v>-1.96</v>
      </c>
      <c r="G9" s="104">
        <v>4</v>
      </c>
      <c r="H9" s="103">
        <v>0.01</v>
      </c>
      <c r="I9" s="104">
        <v>11</v>
      </c>
      <c r="J9" s="103">
        <v>-2.69</v>
      </c>
      <c r="K9" s="104">
        <v>3</v>
      </c>
      <c r="L9" s="103">
        <v>0.2</v>
      </c>
      <c r="M9" s="104">
        <v>1</v>
      </c>
      <c r="N9" s="103">
        <v>0.06</v>
      </c>
      <c r="O9" s="104">
        <v>5</v>
      </c>
      <c r="P9" s="103">
        <v>0.5</v>
      </c>
      <c r="Q9" s="104">
        <v>6</v>
      </c>
      <c r="R9" s="103">
        <v>-0.28999999999999998</v>
      </c>
      <c r="S9" s="104">
        <v>11</v>
      </c>
      <c r="T9" s="95"/>
      <c r="U9" s="95"/>
    </row>
    <row r="10" spans="1:21" x14ac:dyDescent="0.45">
      <c r="A10" s="102" t="s">
        <v>136</v>
      </c>
      <c r="B10" s="102">
        <v>15</v>
      </c>
      <c r="C10" s="103">
        <v>-1.76</v>
      </c>
      <c r="D10" s="103">
        <v>-1.17</v>
      </c>
      <c r="E10" s="103">
        <v>-0.57999999999999996</v>
      </c>
      <c r="F10" s="103">
        <v>0.11</v>
      </c>
      <c r="G10" s="104">
        <v>7</v>
      </c>
      <c r="H10" s="103">
        <v>-1.19</v>
      </c>
      <c r="I10" s="104">
        <v>8</v>
      </c>
      <c r="J10" s="103">
        <v>1.03</v>
      </c>
      <c r="K10" s="104">
        <v>4</v>
      </c>
      <c r="L10" s="103">
        <v>-1.1200000000000001</v>
      </c>
      <c r="M10" s="104">
        <v>3</v>
      </c>
      <c r="N10" s="103">
        <v>7.0000000000000007E-2</v>
      </c>
      <c r="O10" s="104">
        <v>4</v>
      </c>
      <c r="P10" s="103">
        <v>-2.69</v>
      </c>
      <c r="Q10" s="104">
        <v>4</v>
      </c>
      <c r="R10" s="103">
        <v>0.13</v>
      </c>
      <c r="S10" s="104">
        <v>8</v>
      </c>
      <c r="T10" s="95"/>
      <c r="U10" s="95"/>
    </row>
    <row r="11" spans="1:21" x14ac:dyDescent="0.45">
      <c r="A11" s="102"/>
      <c r="B11" s="102"/>
      <c r="C11" s="103"/>
      <c r="D11" s="103"/>
      <c r="E11" s="103"/>
      <c r="F11" s="103"/>
      <c r="G11" s="104"/>
      <c r="H11" s="103"/>
      <c r="I11" s="104"/>
      <c r="J11" s="103"/>
      <c r="K11" s="104"/>
      <c r="L11" s="103"/>
      <c r="M11" s="104"/>
      <c r="N11" s="103"/>
      <c r="O11" s="104"/>
      <c r="P11" s="103"/>
      <c r="Q11" s="104"/>
      <c r="R11" s="103"/>
      <c r="S11" s="104"/>
      <c r="T11" s="95"/>
      <c r="U11" s="95"/>
    </row>
    <row r="12" spans="1:21" x14ac:dyDescent="0.45">
      <c r="A12" s="102"/>
      <c r="B12" s="102"/>
      <c r="C12" s="103"/>
      <c r="D12" s="103"/>
      <c r="E12" s="103"/>
      <c r="F12" s="103"/>
      <c r="G12" s="104"/>
      <c r="H12" s="103"/>
      <c r="I12" s="104"/>
      <c r="J12" s="103"/>
      <c r="K12" s="104"/>
      <c r="L12" s="103"/>
      <c r="M12" s="104"/>
      <c r="N12" s="103"/>
      <c r="O12" s="104"/>
      <c r="P12" s="103"/>
      <c r="Q12" s="104"/>
      <c r="R12" s="103"/>
      <c r="S12" s="104"/>
      <c r="T12" s="95"/>
      <c r="U12" s="95"/>
    </row>
    <row r="13" spans="1:21" x14ac:dyDescent="0.45">
      <c r="A13" s="102"/>
      <c r="B13" s="102"/>
      <c r="C13" s="103"/>
      <c r="D13" s="103"/>
      <c r="E13" s="103"/>
      <c r="F13" s="103"/>
      <c r="G13" s="104"/>
      <c r="H13" s="103"/>
      <c r="I13" s="104"/>
      <c r="J13" s="103"/>
      <c r="K13" s="104"/>
      <c r="L13" s="103"/>
      <c r="M13" s="104"/>
      <c r="N13" s="103"/>
      <c r="O13" s="104"/>
      <c r="P13" s="103"/>
      <c r="Q13" s="104"/>
      <c r="R13" s="103"/>
      <c r="S13" s="104"/>
      <c r="T13" s="95"/>
      <c r="U13" s="95"/>
    </row>
    <row r="14" spans="1:21" x14ac:dyDescent="0.45">
      <c r="A14" s="102"/>
      <c r="B14" s="102"/>
      <c r="C14" s="103"/>
      <c r="D14" s="103"/>
      <c r="E14" s="103"/>
      <c r="F14" s="103"/>
      <c r="G14" s="104"/>
      <c r="H14" s="103"/>
      <c r="I14" s="104"/>
      <c r="J14" s="103"/>
      <c r="K14" s="104"/>
      <c r="L14" s="103"/>
      <c r="M14" s="104"/>
      <c r="N14" s="103"/>
      <c r="O14" s="104"/>
      <c r="P14" s="103"/>
      <c r="Q14" s="104"/>
      <c r="R14" s="103"/>
      <c r="S14" s="104"/>
      <c r="T14" s="95"/>
      <c r="U14" s="95"/>
    </row>
    <row r="15" spans="1:21" x14ac:dyDescent="0.45">
      <c r="A15" s="102"/>
      <c r="B15" s="102"/>
      <c r="C15" s="103"/>
      <c r="D15" s="103"/>
      <c r="E15" s="103"/>
      <c r="F15" s="103"/>
      <c r="G15" s="104"/>
      <c r="H15" s="103"/>
      <c r="I15" s="104"/>
      <c r="J15" s="103"/>
      <c r="K15" s="104"/>
      <c r="L15" s="103"/>
      <c r="M15" s="104"/>
      <c r="N15" s="103"/>
      <c r="O15" s="104"/>
      <c r="P15" s="103"/>
      <c r="Q15" s="104"/>
      <c r="R15" s="103"/>
      <c r="S15" s="104"/>
      <c r="T15" s="95"/>
      <c r="U15" s="95"/>
    </row>
    <row r="16" spans="1:21" x14ac:dyDescent="0.45">
      <c r="A16" s="102"/>
      <c r="B16" s="102"/>
      <c r="C16" s="103"/>
      <c r="D16" s="103"/>
      <c r="E16" s="103"/>
      <c r="F16" s="103"/>
      <c r="G16" s="104"/>
      <c r="H16" s="103"/>
      <c r="I16" s="104"/>
      <c r="J16" s="103"/>
      <c r="K16" s="104"/>
      <c r="L16" s="103"/>
      <c r="M16" s="104"/>
      <c r="N16" s="103"/>
      <c r="O16" s="104"/>
      <c r="P16" s="103"/>
      <c r="Q16" s="104"/>
      <c r="R16" s="103"/>
      <c r="S16" s="104"/>
      <c r="T16" s="95"/>
      <c r="U16" s="95"/>
    </row>
    <row r="17" spans="1:21" x14ac:dyDescent="0.45">
      <c r="A17" s="102"/>
      <c r="B17" s="102"/>
      <c r="C17" s="103"/>
      <c r="D17" s="103"/>
      <c r="E17" s="103"/>
      <c r="F17" s="103"/>
      <c r="G17" s="104"/>
      <c r="H17" s="103"/>
      <c r="I17" s="104"/>
      <c r="J17" s="103"/>
      <c r="K17" s="104"/>
      <c r="L17" s="103"/>
      <c r="M17" s="104"/>
      <c r="N17" s="103"/>
      <c r="O17" s="104"/>
      <c r="P17" s="103"/>
      <c r="Q17" s="104"/>
      <c r="R17" s="103"/>
      <c r="S17" s="104"/>
      <c r="T17" s="95"/>
      <c r="U17" s="95"/>
    </row>
    <row r="18" spans="1:21" x14ac:dyDescent="0.45">
      <c r="A18" s="102"/>
      <c r="B18" s="102"/>
      <c r="C18" s="103"/>
      <c r="D18" s="103"/>
      <c r="E18" s="103"/>
      <c r="F18" s="103"/>
      <c r="G18" s="104"/>
      <c r="H18" s="103"/>
      <c r="I18" s="104"/>
      <c r="J18" s="103"/>
      <c r="K18" s="104"/>
      <c r="L18" s="103"/>
      <c r="M18" s="104"/>
      <c r="N18" s="103"/>
      <c r="O18" s="104"/>
      <c r="P18" s="103"/>
      <c r="Q18" s="104"/>
      <c r="R18" s="103"/>
      <c r="S18" s="104"/>
      <c r="T18" s="95"/>
      <c r="U18" s="95"/>
    </row>
    <row r="19" spans="1:21" x14ac:dyDescent="0.45">
      <c r="A19" s="102"/>
      <c r="B19" s="102"/>
      <c r="C19" s="103"/>
      <c r="D19" s="103"/>
      <c r="E19" s="103"/>
      <c r="F19" s="103"/>
      <c r="G19" s="104"/>
      <c r="H19" s="103"/>
      <c r="I19" s="104"/>
      <c r="J19" s="103"/>
      <c r="K19" s="104"/>
      <c r="L19" s="103"/>
      <c r="M19" s="104"/>
      <c r="N19" s="103"/>
      <c r="O19" s="104"/>
      <c r="P19" s="103"/>
      <c r="Q19" s="104"/>
      <c r="R19" s="103"/>
      <c r="S19" s="104"/>
      <c r="T19" s="95"/>
      <c r="U19" s="95"/>
    </row>
    <row r="20" spans="1:21" x14ac:dyDescent="0.45">
      <c r="A20" s="102"/>
      <c r="B20" s="102"/>
      <c r="C20" s="103"/>
      <c r="D20" s="103"/>
      <c r="E20" s="103"/>
      <c r="F20" s="103"/>
      <c r="G20" s="104"/>
      <c r="H20" s="103"/>
      <c r="I20" s="104"/>
      <c r="J20" s="103"/>
      <c r="K20" s="104"/>
      <c r="L20" s="103"/>
      <c r="M20" s="104"/>
      <c r="N20" s="103"/>
      <c r="O20" s="104"/>
      <c r="P20" s="103"/>
      <c r="Q20" s="104"/>
      <c r="R20" s="103"/>
      <c r="S20" s="104"/>
      <c r="T20" s="95"/>
      <c r="U20" s="95"/>
    </row>
    <row r="21" spans="1:21" x14ac:dyDescent="0.45">
      <c r="A21" s="102"/>
      <c r="B21" s="102"/>
      <c r="C21" s="103"/>
      <c r="D21" s="103"/>
      <c r="E21" s="103"/>
      <c r="F21" s="103"/>
      <c r="G21" s="104"/>
      <c r="H21" s="103"/>
      <c r="I21" s="104"/>
      <c r="J21" s="103"/>
      <c r="K21" s="104"/>
      <c r="L21" s="103"/>
      <c r="M21" s="104"/>
      <c r="N21" s="103"/>
      <c r="O21" s="104"/>
      <c r="P21" s="103"/>
      <c r="Q21" s="104"/>
      <c r="R21" s="103"/>
      <c r="S21" s="104"/>
      <c r="T21" s="95"/>
      <c r="U21" s="95"/>
    </row>
    <row r="22" spans="1:21" x14ac:dyDescent="0.45">
      <c r="A22" s="102"/>
      <c r="B22" s="102"/>
      <c r="C22" s="103"/>
      <c r="D22" s="103"/>
      <c r="E22" s="103"/>
      <c r="F22" s="103"/>
      <c r="G22" s="104"/>
      <c r="H22" s="103"/>
      <c r="I22" s="104"/>
      <c r="J22" s="103"/>
      <c r="K22" s="104"/>
      <c r="L22" s="103"/>
      <c r="M22" s="104"/>
      <c r="N22" s="103"/>
      <c r="O22" s="104"/>
      <c r="P22" s="103"/>
      <c r="Q22" s="104"/>
      <c r="R22" s="103"/>
      <c r="S22" s="104"/>
      <c r="T22" s="95"/>
      <c r="U22" s="95"/>
    </row>
    <row r="23" spans="1:21" x14ac:dyDescent="0.45">
      <c r="S23" s="96"/>
    </row>
    <row r="24" spans="1:21" x14ac:dyDescent="0.45">
      <c r="S24" s="96"/>
    </row>
    <row r="25" spans="1:21" x14ac:dyDescent="0.45">
      <c r="S25" s="96"/>
    </row>
    <row r="26" spans="1:21" x14ac:dyDescent="0.45">
      <c r="S26" s="96"/>
    </row>
    <row r="27" spans="1:21" x14ac:dyDescent="0.45">
      <c r="S27" s="96"/>
    </row>
    <row r="28" spans="1:21" x14ac:dyDescent="0.45">
      <c r="S28" s="96"/>
    </row>
    <row r="29" spans="1:21" x14ac:dyDescent="0.45">
      <c r="S29" s="96"/>
    </row>
    <row r="30" spans="1:21" x14ac:dyDescent="0.45">
      <c r="S30" s="96"/>
    </row>
    <row r="31" spans="1:21" x14ac:dyDescent="0.45">
      <c r="S31" s="96"/>
    </row>
    <row r="32" spans="1:21" x14ac:dyDescent="0.45">
      <c r="S32" s="96"/>
    </row>
    <row r="33" spans="19:19" x14ac:dyDescent="0.45">
      <c r="S33" s="96"/>
    </row>
    <row r="34" spans="19:19" x14ac:dyDescent="0.45">
      <c r="S34" s="96"/>
    </row>
    <row r="35" spans="19:19" x14ac:dyDescent="0.45">
      <c r="S35" s="96"/>
    </row>
    <row r="36" spans="19:19" x14ac:dyDescent="0.45">
      <c r="S36" s="96"/>
    </row>
    <row r="37" spans="19:19" x14ac:dyDescent="0.45">
      <c r="S37" s="96"/>
    </row>
    <row r="38" spans="19:19" x14ac:dyDescent="0.45">
      <c r="S38" s="96"/>
    </row>
    <row r="39" spans="19:19" x14ac:dyDescent="0.45">
      <c r="S39" s="96"/>
    </row>
    <row r="40" spans="19:19" x14ac:dyDescent="0.45">
      <c r="S40" s="96"/>
    </row>
    <row r="41" spans="19:19" x14ac:dyDescent="0.45">
      <c r="S41" s="96"/>
    </row>
    <row r="42" spans="19:19" x14ac:dyDescent="0.45">
      <c r="S42" s="96"/>
    </row>
    <row r="43" spans="19:19" x14ac:dyDescent="0.45">
      <c r="S43" s="96"/>
    </row>
    <row r="44" spans="19:19" x14ac:dyDescent="0.45">
      <c r="S44" s="96"/>
    </row>
    <row r="45" spans="19:19" x14ac:dyDescent="0.45">
      <c r="S45" s="96"/>
    </row>
    <row r="46" spans="19:19" x14ac:dyDescent="0.45">
      <c r="S46" s="96"/>
    </row>
    <row r="47" spans="19:19" x14ac:dyDescent="0.45">
      <c r="S47" s="96"/>
    </row>
    <row r="48" spans="19:19" x14ac:dyDescent="0.45">
      <c r="S48" s="96"/>
    </row>
    <row r="49" spans="19:19" x14ac:dyDescent="0.45">
      <c r="S49" s="96"/>
    </row>
    <row r="50" spans="19:19" x14ac:dyDescent="0.45">
      <c r="S50" s="96"/>
    </row>
    <row r="51" spans="19:19" x14ac:dyDescent="0.45">
      <c r="S51" s="96"/>
    </row>
    <row r="52" spans="19:19" x14ac:dyDescent="0.45">
      <c r="S52" s="96"/>
    </row>
    <row r="53" spans="19:19" x14ac:dyDescent="0.45">
      <c r="S53" s="96"/>
    </row>
    <row r="54" spans="19:19" x14ac:dyDescent="0.45">
      <c r="S54" s="96"/>
    </row>
    <row r="55" spans="19:19" x14ac:dyDescent="0.45">
      <c r="S55" s="96"/>
    </row>
    <row r="56" spans="19:19" x14ac:dyDescent="0.45">
      <c r="S56" s="96"/>
    </row>
    <row r="57" spans="19:19" x14ac:dyDescent="0.45">
      <c r="S57" s="96"/>
    </row>
    <row r="58" spans="19:19" x14ac:dyDescent="0.45">
      <c r="S58" s="96"/>
    </row>
    <row r="59" spans="19:19" x14ac:dyDescent="0.45">
      <c r="S59" s="96"/>
    </row>
    <row r="60" spans="19:19" x14ac:dyDescent="0.45">
      <c r="S60" s="96"/>
    </row>
    <row r="61" spans="19:19" x14ac:dyDescent="0.45">
      <c r="S61" s="96"/>
    </row>
    <row r="62" spans="19:19" x14ac:dyDescent="0.45">
      <c r="S62" s="96"/>
    </row>
    <row r="63" spans="19:19" x14ac:dyDescent="0.45">
      <c r="S63" s="96"/>
    </row>
    <row r="64" spans="19:19" x14ac:dyDescent="0.45">
      <c r="S64" s="96"/>
    </row>
    <row r="65" spans="19:19" x14ac:dyDescent="0.45">
      <c r="S65" s="96"/>
    </row>
    <row r="66" spans="19:19" x14ac:dyDescent="0.45">
      <c r="S66" s="96"/>
    </row>
    <row r="67" spans="19:19" x14ac:dyDescent="0.45">
      <c r="S67" s="96"/>
    </row>
    <row r="68" spans="19:19" x14ac:dyDescent="0.45">
      <c r="S68" s="96"/>
    </row>
    <row r="69" spans="19:19" x14ac:dyDescent="0.45">
      <c r="S69" s="96"/>
    </row>
  </sheetData>
  <mergeCells count="3">
    <mergeCell ref="F3:I3"/>
    <mergeCell ref="J3:M3"/>
    <mergeCell ref="N3:S3"/>
  </mergeCells>
  <pageMargins left="0.25" right="0.25" top="0.75" bottom="0.75" header="0.3" footer="0.3"/>
  <pageSetup paperSize="9" scale="8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63A5-DC3C-4245-966D-D1C1257CA72F}">
  <sheetPr>
    <tabColor rgb="FF00B050"/>
    <pageSetUpPr fitToPage="1"/>
  </sheetPr>
  <dimension ref="A1:U69"/>
  <sheetViews>
    <sheetView workbookViewId="0">
      <selection activeCell="A5" sqref="A5:S10"/>
    </sheetView>
  </sheetViews>
  <sheetFormatPr baseColWidth="10" defaultRowHeight="14.25" x14ac:dyDescent="0.45"/>
  <cols>
    <col min="1" max="1" width="52.46484375" style="93" customWidth="1"/>
    <col min="2" max="2" width="8" customWidth="1"/>
    <col min="3" max="3" width="7.86328125" style="94" customWidth="1"/>
    <col min="4" max="4" width="6.33203125" style="95" customWidth="1"/>
    <col min="5" max="5" width="6.46484375" style="94" customWidth="1"/>
    <col min="6" max="6" width="6.46484375" style="95" customWidth="1"/>
    <col min="7" max="7" width="5" style="96" customWidth="1"/>
    <col min="8" max="8" width="6.33203125" style="95" customWidth="1"/>
    <col min="9" max="9" width="5" style="97" customWidth="1"/>
    <col min="10" max="10" width="6.33203125" style="95" customWidth="1"/>
    <col min="11" max="11" width="5" style="96" customWidth="1"/>
    <col min="12" max="12" width="6.33203125" style="95" customWidth="1"/>
    <col min="13" max="13" width="5" style="97" customWidth="1"/>
    <col min="14" max="14" width="6.33203125" style="95" customWidth="1"/>
    <col min="15" max="15" width="5" style="96" customWidth="1"/>
    <col min="16" max="16" width="6.33203125" style="95" customWidth="1"/>
    <col min="17" max="17" width="5" style="96" customWidth="1"/>
    <col min="18" max="18" width="6.33203125" style="95" customWidth="1"/>
    <col min="19" max="19" width="5" style="97" customWidth="1"/>
  </cols>
  <sheetData>
    <row r="1" spans="1:21" ht="18" x14ac:dyDescent="0.55000000000000004">
      <c r="A1" s="12" t="s">
        <v>97</v>
      </c>
      <c r="C1" s="95"/>
      <c r="E1" s="95"/>
      <c r="I1" s="96"/>
      <c r="M1" s="96"/>
      <c r="S1" s="96"/>
      <c r="T1" s="1"/>
      <c r="U1" s="1"/>
    </row>
    <row r="2" spans="1:21" x14ac:dyDescent="0.45">
      <c r="A2"/>
      <c r="C2" s="95"/>
      <c r="E2" s="95"/>
      <c r="I2" s="96"/>
      <c r="M2" s="96"/>
      <c r="S2" s="96"/>
      <c r="T2" s="1"/>
      <c r="U2" s="1"/>
    </row>
    <row r="3" spans="1:21" x14ac:dyDescent="0.45">
      <c r="A3" s="101"/>
      <c r="B3" s="101"/>
      <c r="C3" s="101"/>
      <c r="D3" s="101"/>
      <c r="E3" s="101"/>
      <c r="F3" s="108" t="s">
        <v>73</v>
      </c>
      <c r="G3" s="109"/>
      <c r="H3" s="109"/>
      <c r="I3" s="110"/>
      <c r="J3" s="111" t="s">
        <v>74</v>
      </c>
      <c r="K3" s="109"/>
      <c r="L3" s="109"/>
      <c r="M3" s="110"/>
      <c r="N3" s="111" t="s">
        <v>75</v>
      </c>
      <c r="O3" s="109"/>
      <c r="P3" s="109"/>
      <c r="Q3" s="109"/>
      <c r="R3" s="109"/>
      <c r="S3" s="112"/>
    </row>
    <row r="4" spans="1:21" s="98" customFormat="1" x14ac:dyDescent="0.45">
      <c r="A4" s="92" t="s">
        <v>76</v>
      </c>
      <c r="B4" s="99" t="s">
        <v>77</v>
      </c>
      <c r="C4" s="100" t="s">
        <v>78</v>
      </c>
      <c r="D4" s="99" t="s">
        <v>79</v>
      </c>
      <c r="E4" s="100" t="s">
        <v>80</v>
      </c>
      <c r="F4" s="99" t="s">
        <v>81</v>
      </c>
      <c r="G4" s="99" t="s">
        <v>82</v>
      </c>
      <c r="H4" s="99" t="s">
        <v>83</v>
      </c>
      <c r="I4" s="100" t="s">
        <v>84</v>
      </c>
      <c r="J4" s="99" t="s">
        <v>85</v>
      </c>
      <c r="K4" s="99" t="s">
        <v>86</v>
      </c>
      <c r="L4" s="99" t="s">
        <v>87</v>
      </c>
      <c r="M4" s="100" t="s">
        <v>88</v>
      </c>
      <c r="N4" s="99" t="s">
        <v>89</v>
      </c>
      <c r="O4" s="99" t="s">
        <v>90</v>
      </c>
      <c r="P4" s="99" t="s">
        <v>91</v>
      </c>
      <c r="Q4" s="99" t="s">
        <v>92</v>
      </c>
      <c r="R4" s="99" t="s">
        <v>93</v>
      </c>
      <c r="S4" s="100" t="s">
        <v>94</v>
      </c>
      <c r="T4" s="1"/>
      <c r="U4" s="1"/>
    </row>
    <row r="5" spans="1:21" x14ac:dyDescent="0.45">
      <c r="A5" s="102" t="s">
        <v>133</v>
      </c>
      <c r="B5" s="102">
        <v>30</v>
      </c>
      <c r="C5" s="103">
        <v>1.01</v>
      </c>
      <c r="D5" s="103">
        <v>0.68</v>
      </c>
      <c r="E5" s="103">
        <v>0.33</v>
      </c>
      <c r="F5" s="103">
        <v>0.12</v>
      </c>
      <c r="G5" s="104">
        <v>19</v>
      </c>
      <c r="H5" s="103">
        <v>0.69</v>
      </c>
      <c r="I5" s="104">
        <v>11</v>
      </c>
      <c r="J5" s="103">
        <v>0.16</v>
      </c>
      <c r="K5" s="104">
        <v>9</v>
      </c>
      <c r="L5" s="103">
        <v>7.0000000000000007E-2</v>
      </c>
      <c r="M5" s="104">
        <v>10</v>
      </c>
      <c r="N5" s="103">
        <v>1.1000000000000001</v>
      </c>
      <c r="O5" s="104">
        <v>5</v>
      </c>
      <c r="P5" s="103">
        <v>0.66</v>
      </c>
      <c r="Q5" s="104">
        <v>6</v>
      </c>
      <c r="R5" s="103">
        <v>-0.18</v>
      </c>
      <c r="S5" s="104">
        <v>11</v>
      </c>
      <c r="T5" s="95"/>
      <c r="U5" s="95"/>
    </row>
    <row r="6" spans="1:21" x14ac:dyDescent="0.45">
      <c r="A6" s="102" t="s">
        <v>135</v>
      </c>
      <c r="B6" s="102">
        <v>30</v>
      </c>
      <c r="C6" s="103">
        <v>0.5</v>
      </c>
      <c r="D6" s="103">
        <v>0.84</v>
      </c>
      <c r="E6" s="103">
        <v>-0.34</v>
      </c>
      <c r="F6" s="103">
        <v>-0.49</v>
      </c>
      <c r="G6" s="104">
        <v>19</v>
      </c>
      <c r="H6" s="103">
        <v>-0.08</v>
      </c>
      <c r="I6" s="104">
        <v>11</v>
      </c>
      <c r="J6" s="103">
        <v>-1.27</v>
      </c>
      <c r="K6" s="104">
        <v>11</v>
      </c>
      <c r="L6" s="103">
        <v>0.57999999999999996</v>
      </c>
      <c r="M6" s="104">
        <v>8</v>
      </c>
      <c r="N6" s="103">
        <v>-0.02</v>
      </c>
      <c r="O6" s="104">
        <v>6</v>
      </c>
      <c r="P6" s="103">
        <v>-0.25</v>
      </c>
      <c r="Q6" s="104">
        <v>5</v>
      </c>
      <c r="R6" s="103">
        <v>0.05</v>
      </c>
      <c r="S6" s="104">
        <v>11</v>
      </c>
      <c r="T6" s="95"/>
      <c r="U6" s="95"/>
    </row>
    <row r="7" spans="1:21" x14ac:dyDescent="0.45">
      <c r="A7" s="102" t="s">
        <v>132</v>
      </c>
      <c r="B7" s="102">
        <v>30</v>
      </c>
      <c r="C7" s="103">
        <v>0.17</v>
      </c>
      <c r="D7" s="103">
        <v>0.34</v>
      </c>
      <c r="E7" s="103">
        <v>-0.17</v>
      </c>
      <c r="F7" s="103">
        <v>-0.88</v>
      </c>
      <c r="G7" s="104">
        <v>10</v>
      </c>
      <c r="H7" s="103">
        <v>0.18</v>
      </c>
      <c r="I7" s="104">
        <v>20</v>
      </c>
      <c r="J7" s="103">
        <v>-1.25</v>
      </c>
      <c r="K7" s="104">
        <v>8</v>
      </c>
      <c r="L7" s="103">
        <v>0.6</v>
      </c>
      <c r="M7" s="104">
        <v>2</v>
      </c>
      <c r="N7" s="103">
        <v>-0.7</v>
      </c>
      <c r="O7" s="104">
        <v>9</v>
      </c>
      <c r="P7" s="103">
        <v>0.19</v>
      </c>
      <c r="Q7" s="104">
        <v>11</v>
      </c>
      <c r="R7" s="103">
        <v>0.39</v>
      </c>
      <c r="S7" s="104">
        <v>20</v>
      </c>
      <c r="T7" s="95"/>
      <c r="U7" s="95"/>
    </row>
    <row r="8" spans="1:21" x14ac:dyDescent="0.45">
      <c r="A8" s="102" t="s">
        <v>137</v>
      </c>
      <c r="B8" s="102">
        <v>30</v>
      </c>
      <c r="C8" s="103">
        <v>-0.04</v>
      </c>
      <c r="D8" s="103">
        <v>-0.28999999999999998</v>
      </c>
      <c r="E8" s="103">
        <v>0.25</v>
      </c>
      <c r="F8" s="103">
        <v>0.24</v>
      </c>
      <c r="G8" s="104">
        <v>11</v>
      </c>
      <c r="H8" s="103">
        <v>0.26</v>
      </c>
      <c r="I8" s="104">
        <v>19</v>
      </c>
      <c r="J8" s="103">
        <v>2.2000000000000002</v>
      </c>
      <c r="K8" s="104">
        <v>4</v>
      </c>
      <c r="L8" s="103">
        <v>-0.87</v>
      </c>
      <c r="M8" s="104">
        <v>7</v>
      </c>
      <c r="N8" s="103">
        <v>-0.74</v>
      </c>
      <c r="O8" s="104">
        <v>8</v>
      </c>
      <c r="P8" s="103">
        <v>0.3</v>
      </c>
      <c r="Q8" s="104">
        <v>11</v>
      </c>
      <c r="R8" s="103">
        <v>0.4</v>
      </c>
      <c r="S8" s="104">
        <v>19</v>
      </c>
      <c r="T8" s="95"/>
      <c r="U8" s="95"/>
    </row>
    <row r="9" spans="1:21" x14ac:dyDescent="0.45">
      <c r="A9" s="102" t="s">
        <v>134</v>
      </c>
      <c r="B9" s="102">
        <v>30</v>
      </c>
      <c r="C9" s="103">
        <v>-0.14000000000000001</v>
      </c>
      <c r="D9" s="103">
        <v>-0.48</v>
      </c>
      <c r="E9" s="103">
        <v>0.34</v>
      </c>
      <c r="F9" s="103">
        <v>-0.52</v>
      </c>
      <c r="G9" s="104">
        <v>12</v>
      </c>
      <c r="H9" s="103">
        <v>0.91</v>
      </c>
      <c r="I9" s="104">
        <v>18</v>
      </c>
      <c r="J9" s="103">
        <v>-1.18</v>
      </c>
      <c r="K9" s="104">
        <v>5</v>
      </c>
      <c r="L9" s="103">
        <v>-0.06</v>
      </c>
      <c r="M9" s="104">
        <v>7</v>
      </c>
      <c r="N9" s="103">
        <v>1.82</v>
      </c>
      <c r="O9" s="104">
        <v>9</v>
      </c>
      <c r="P9" s="103">
        <v>-0.75</v>
      </c>
      <c r="Q9" s="104">
        <v>9</v>
      </c>
      <c r="R9" s="103">
        <v>0.38</v>
      </c>
      <c r="S9" s="104">
        <v>18</v>
      </c>
      <c r="T9" s="95"/>
      <c r="U9" s="95"/>
    </row>
    <row r="10" spans="1:21" x14ac:dyDescent="0.45">
      <c r="A10" s="102" t="s">
        <v>136</v>
      </c>
      <c r="B10" s="102">
        <v>30</v>
      </c>
      <c r="C10" s="103">
        <v>-1.51</v>
      </c>
      <c r="D10" s="103">
        <v>-1.1000000000000001</v>
      </c>
      <c r="E10" s="103">
        <v>-0.41</v>
      </c>
      <c r="F10" s="103">
        <v>-0.56000000000000005</v>
      </c>
      <c r="G10" s="104">
        <v>19</v>
      </c>
      <c r="H10" s="103">
        <v>-0.14000000000000001</v>
      </c>
      <c r="I10" s="104">
        <v>11</v>
      </c>
      <c r="J10" s="103">
        <v>-0.26</v>
      </c>
      <c r="K10" s="104">
        <v>10</v>
      </c>
      <c r="L10" s="103">
        <v>-0.91</v>
      </c>
      <c r="M10" s="104">
        <v>9</v>
      </c>
      <c r="N10" s="103">
        <v>0.05</v>
      </c>
      <c r="O10" s="104">
        <v>5</v>
      </c>
      <c r="P10" s="103">
        <v>-1.58</v>
      </c>
      <c r="Q10" s="104">
        <v>6</v>
      </c>
      <c r="R10" s="103">
        <v>0.69</v>
      </c>
      <c r="S10" s="104">
        <v>11</v>
      </c>
      <c r="T10" s="95"/>
      <c r="U10" s="95"/>
    </row>
    <row r="11" spans="1:21" x14ac:dyDescent="0.45">
      <c r="A11" s="102"/>
      <c r="B11" s="102"/>
      <c r="C11" s="103"/>
      <c r="D11" s="103"/>
      <c r="E11" s="103"/>
      <c r="F11" s="103"/>
      <c r="G11" s="104"/>
      <c r="H11" s="103"/>
      <c r="I11" s="104"/>
      <c r="J11" s="103"/>
      <c r="K11" s="104"/>
      <c r="L11" s="103"/>
      <c r="M11" s="104"/>
      <c r="N11" s="103"/>
      <c r="O11" s="104"/>
      <c r="P11" s="103"/>
      <c r="Q11" s="104"/>
      <c r="R11" s="103"/>
      <c r="S11" s="104"/>
      <c r="T11" s="95"/>
      <c r="U11" s="95"/>
    </row>
    <row r="12" spans="1:21" x14ac:dyDescent="0.45">
      <c r="A12" s="102"/>
      <c r="B12" s="102"/>
      <c r="C12" s="103"/>
      <c r="D12" s="103"/>
      <c r="E12" s="103"/>
      <c r="F12" s="103"/>
      <c r="G12" s="104"/>
      <c r="H12" s="103"/>
      <c r="I12" s="104"/>
      <c r="J12" s="103"/>
      <c r="K12" s="104"/>
      <c r="L12" s="103"/>
      <c r="M12" s="104"/>
      <c r="N12" s="103"/>
      <c r="O12" s="104"/>
      <c r="P12" s="103"/>
      <c r="Q12" s="104"/>
      <c r="R12" s="103"/>
      <c r="S12" s="104"/>
      <c r="T12" s="95"/>
      <c r="U12" s="95"/>
    </row>
    <row r="13" spans="1:21" x14ac:dyDescent="0.45">
      <c r="A13" s="102"/>
      <c r="B13" s="102"/>
      <c r="C13" s="103"/>
      <c r="D13" s="103"/>
      <c r="E13" s="103"/>
      <c r="F13" s="103"/>
      <c r="G13" s="104"/>
      <c r="H13" s="103"/>
      <c r="I13" s="104"/>
      <c r="J13" s="103"/>
      <c r="K13" s="104"/>
      <c r="L13" s="103"/>
      <c r="M13" s="104"/>
      <c r="N13" s="103"/>
      <c r="O13" s="104"/>
      <c r="P13" s="103"/>
      <c r="Q13" s="104"/>
      <c r="R13" s="103"/>
      <c r="S13" s="104"/>
      <c r="T13" s="95"/>
      <c r="U13" s="95"/>
    </row>
    <row r="14" spans="1:21" x14ac:dyDescent="0.45">
      <c r="A14" s="102"/>
      <c r="B14" s="102"/>
      <c r="C14" s="103"/>
      <c r="D14" s="103"/>
      <c r="E14" s="103"/>
      <c r="F14" s="103"/>
      <c r="G14" s="104"/>
      <c r="H14" s="103"/>
      <c r="I14" s="104"/>
      <c r="J14" s="103"/>
      <c r="K14" s="104"/>
      <c r="L14" s="103"/>
      <c r="M14" s="104"/>
      <c r="N14" s="103"/>
      <c r="O14" s="104"/>
      <c r="P14" s="103"/>
      <c r="Q14" s="104"/>
      <c r="R14" s="103"/>
      <c r="S14" s="104"/>
      <c r="T14" s="95"/>
      <c r="U14" s="95"/>
    </row>
    <row r="15" spans="1:21" x14ac:dyDescent="0.45">
      <c r="A15" s="102"/>
      <c r="B15" s="102"/>
      <c r="C15" s="103"/>
      <c r="D15" s="103"/>
      <c r="E15" s="103"/>
      <c r="F15" s="103"/>
      <c r="G15" s="104"/>
      <c r="H15" s="103"/>
      <c r="I15" s="104"/>
      <c r="J15" s="103"/>
      <c r="K15" s="104"/>
      <c r="L15" s="103"/>
      <c r="M15" s="104"/>
      <c r="N15" s="103"/>
      <c r="O15" s="104"/>
      <c r="P15" s="103"/>
      <c r="Q15" s="104"/>
      <c r="R15" s="103"/>
      <c r="S15" s="104"/>
      <c r="T15" s="95"/>
      <c r="U15" s="95"/>
    </row>
    <row r="16" spans="1:21" x14ac:dyDescent="0.45">
      <c r="A16" s="102"/>
      <c r="B16" s="102"/>
      <c r="C16" s="103"/>
      <c r="D16" s="103"/>
      <c r="E16" s="103"/>
      <c r="F16" s="103"/>
      <c r="G16" s="104"/>
      <c r="H16" s="103"/>
      <c r="I16" s="104"/>
      <c r="J16" s="103"/>
      <c r="K16" s="104"/>
      <c r="L16" s="103"/>
      <c r="M16" s="104"/>
      <c r="N16" s="103"/>
      <c r="O16" s="104"/>
      <c r="P16" s="103"/>
      <c r="Q16" s="104"/>
      <c r="R16" s="103"/>
      <c r="S16" s="104"/>
      <c r="T16" s="95"/>
      <c r="U16" s="95"/>
    </row>
    <row r="17" spans="1:21" x14ac:dyDescent="0.45">
      <c r="A17" s="102"/>
      <c r="B17" s="102"/>
      <c r="C17" s="103"/>
      <c r="D17" s="103"/>
      <c r="E17" s="103"/>
      <c r="F17" s="103"/>
      <c r="G17" s="104"/>
      <c r="H17" s="103"/>
      <c r="I17" s="104"/>
      <c r="J17" s="103"/>
      <c r="K17" s="104"/>
      <c r="L17" s="103"/>
      <c r="M17" s="104"/>
      <c r="N17" s="103"/>
      <c r="O17" s="104"/>
      <c r="P17" s="103"/>
      <c r="Q17" s="104"/>
      <c r="R17" s="103"/>
      <c r="S17" s="104"/>
      <c r="T17" s="95"/>
      <c r="U17" s="95"/>
    </row>
    <row r="18" spans="1:21" x14ac:dyDescent="0.45">
      <c r="A18" s="102"/>
      <c r="B18" s="102"/>
      <c r="C18" s="103"/>
      <c r="D18" s="103"/>
      <c r="E18" s="103"/>
      <c r="F18" s="103"/>
      <c r="G18" s="104"/>
      <c r="H18" s="103"/>
      <c r="I18" s="104"/>
      <c r="J18" s="103"/>
      <c r="K18" s="104"/>
      <c r="L18" s="103"/>
      <c r="M18" s="104"/>
      <c r="N18" s="103"/>
      <c r="O18" s="104"/>
      <c r="P18" s="103"/>
      <c r="Q18" s="104"/>
      <c r="R18" s="103"/>
      <c r="S18" s="104"/>
      <c r="T18" s="95"/>
      <c r="U18" s="95"/>
    </row>
    <row r="19" spans="1:21" x14ac:dyDescent="0.45">
      <c r="A19" s="102"/>
      <c r="B19" s="102"/>
      <c r="C19" s="103"/>
      <c r="D19" s="103"/>
      <c r="E19" s="103"/>
      <c r="F19" s="103"/>
      <c r="G19" s="104"/>
      <c r="H19" s="103"/>
      <c r="I19" s="104"/>
      <c r="J19" s="103"/>
      <c r="K19" s="104"/>
      <c r="L19" s="103"/>
      <c r="M19" s="104"/>
      <c r="N19" s="103"/>
      <c r="O19" s="104"/>
      <c r="P19" s="103"/>
      <c r="Q19" s="104"/>
      <c r="R19" s="103"/>
      <c r="S19" s="104"/>
      <c r="T19" s="95"/>
      <c r="U19" s="95"/>
    </row>
    <row r="20" spans="1:21" x14ac:dyDescent="0.45">
      <c r="A20" s="102"/>
      <c r="B20" s="102"/>
      <c r="C20" s="103"/>
      <c r="D20" s="103"/>
      <c r="E20" s="103"/>
      <c r="F20" s="103"/>
      <c r="G20" s="104"/>
      <c r="H20" s="103"/>
      <c r="I20" s="104"/>
      <c r="J20" s="103"/>
      <c r="K20" s="104"/>
      <c r="L20" s="103"/>
      <c r="M20" s="104"/>
      <c r="N20" s="103"/>
      <c r="O20" s="104"/>
      <c r="P20" s="103"/>
      <c r="Q20" s="104"/>
      <c r="R20" s="103"/>
      <c r="S20" s="104"/>
      <c r="T20" s="95"/>
      <c r="U20" s="95"/>
    </row>
    <row r="21" spans="1:21" x14ac:dyDescent="0.45">
      <c r="A21" s="102"/>
      <c r="B21" s="102"/>
      <c r="C21" s="103"/>
      <c r="D21" s="103"/>
      <c r="E21" s="103"/>
      <c r="F21" s="103"/>
      <c r="G21" s="104"/>
      <c r="H21" s="103"/>
      <c r="I21" s="104"/>
      <c r="J21" s="103"/>
      <c r="K21" s="104"/>
      <c r="L21" s="103"/>
      <c r="M21" s="104"/>
      <c r="N21" s="103"/>
      <c r="O21" s="104"/>
      <c r="P21" s="103"/>
      <c r="Q21" s="104"/>
      <c r="R21" s="103"/>
      <c r="S21" s="104"/>
      <c r="T21" s="95"/>
      <c r="U21" s="95"/>
    </row>
    <row r="22" spans="1:21" x14ac:dyDescent="0.45">
      <c r="A22" s="102"/>
      <c r="B22" s="102"/>
      <c r="C22" s="103"/>
      <c r="D22" s="103"/>
      <c r="E22" s="103"/>
      <c r="F22" s="103"/>
      <c r="G22" s="104"/>
      <c r="H22" s="103"/>
      <c r="I22" s="104"/>
      <c r="J22" s="103"/>
      <c r="K22" s="104"/>
      <c r="L22" s="103"/>
      <c r="M22" s="104"/>
      <c r="N22" s="103"/>
      <c r="O22" s="104"/>
      <c r="P22" s="103"/>
      <c r="Q22" s="104"/>
      <c r="R22" s="103"/>
      <c r="S22" s="104"/>
      <c r="T22" s="95"/>
      <c r="U22" s="95"/>
    </row>
    <row r="23" spans="1:21" x14ac:dyDescent="0.45">
      <c r="S23" s="96"/>
    </row>
    <row r="24" spans="1:21" x14ac:dyDescent="0.45">
      <c r="S24" s="96"/>
    </row>
    <row r="25" spans="1:21" x14ac:dyDescent="0.45">
      <c r="S25" s="96"/>
    </row>
    <row r="26" spans="1:21" x14ac:dyDescent="0.45">
      <c r="S26" s="96"/>
    </row>
    <row r="27" spans="1:21" x14ac:dyDescent="0.45">
      <c r="S27" s="96"/>
    </row>
    <row r="28" spans="1:21" x14ac:dyDescent="0.45">
      <c r="S28" s="96"/>
    </row>
    <row r="29" spans="1:21" x14ac:dyDescent="0.45">
      <c r="S29" s="96"/>
    </row>
    <row r="30" spans="1:21" x14ac:dyDescent="0.45">
      <c r="S30" s="96"/>
    </row>
    <row r="31" spans="1:21" x14ac:dyDescent="0.45">
      <c r="S31" s="96"/>
    </row>
    <row r="32" spans="1:21" x14ac:dyDescent="0.45">
      <c r="S32" s="96"/>
    </row>
    <row r="33" spans="19:19" x14ac:dyDescent="0.45">
      <c r="S33" s="96"/>
    </row>
    <row r="34" spans="19:19" x14ac:dyDescent="0.45">
      <c r="S34" s="96"/>
    </row>
    <row r="35" spans="19:19" x14ac:dyDescent="0.45">
      <c r="S35" s="96"/>
    </row>
    <row r="36" spans="19:19" x14ac:dyDescent="0.45">
      <c r="S36" s="96"/>
    </row>
    <row r="37" spans="19:19" x14ac:dyDescent="0.45">
      <c r="S37" s="96"/>
    </row>
    <row r="38" spans="19:19" x14ac:dyDescent="0.45">
      <c r="S38" s="96"/>
    </row>
    <row r="39" spans="19:19" x14ac:dyDescent="0.45">
      <c r="S39" s="96"/>
    </row>
    <row r="40" spans="19:19" x14ac:dyDescent="0.45">
      <c r="S40" s="96"/>
    </row>
    <row r="41" spans="19:19" x14ac:dyDescent="0.45">
      <c r="S41" s="96"/>
    </row>
    <row r="42" spans="19:19" x14ac:dyDescent="0.45">
      <c r="S42" s="96"/>
    </row>
    <row r="43" spans="19:19" x14ac:dyDescent="0.45">
      <c r="S43" s="96"/>
    </row>
    <row r="44" spans="19:19" x14ac:dyDescent="0.45">
      <c r="S44" s="96"/>
    </row>
    <row r="45" spans="19:19" x14ac:dyDescent="0.45">
      <c r="S45" s="96"/>
    </row>
    <row r="46" spans="19:19" x14ac:dyDescent="0.45">
      <c r="S46" s="96"/>
    </row>
    <row r="47" spans="19:19" x14ac:dyDescent="0.45">
      <c r="S47" s="96"/>
    </row>
    <row r="48" spans="19:19" x14ac:dyDescent="0.45">
      <c r="S48" s="96"/>
    </row>
    <row r="49" spans="19:19" x14ac:dyDescent="0.45">
      <c r="S49" s="96"/>
    </row>
    <row r="50" spans="19:19" x14ac:dyDescent="0.45">
      <c r="S50" s="96"/>
    </row>
    <row r="51" spans="19:19" x14ac:dyDescent="0.45">
      <c r="S51" s="96"/>
    </row>
    <row r="52" spans="19:19" x14ac:dyDescent="0.45">
      <c r="S52" s="96"/>
    </row>
    <row r="53" spans="19:19" x14ac:dyDescent="0.45">
      <c r="S53" s="96"/>
    </row>
    <row r="54" spans="19:19" x14ac:dyDescent="0.45">
      <c r="S54" s="96"/>
    </row>
    <row r="55" spans="19:19" x14ac:dyDescent="0.45">
      <c r="S55" s="96"/>
    </row>
    <row r="56" spans="19:19" x14ac:dyDescent="0.45">
      <c r="S56" s="96"/>
    </row>
    <row r="57" spans="19:19" x14ac:dyDescent="0.45">
      <c r="S57" s="96"/>
    </row>
    <row r="58" spans="19:19" x14ac:dyDescent="0.45">
      <c r="S58" s="96"/>
    </row>
    <row r="59" spans="19:19" x14ac:dyDescent="0.45">
      <c r="S59" s="96"/>
    </row>
    <row r="60" spans="19:19" x14ac:dyDescent="0.45">
      <c r="S60" s="96"/>
    </row>
    <row r="61" spans="19:19" x14ac:dyDescent="0.45">
      <c r="S61" s="96"/>
    </row>
    <row r="62" spans="19:19" x14ac:dyDescent="0.45">
      <c r="S62" s="96"/>
    </row>
    <row r="63" spans="19:19" x14ac:dyDescent="0.45">
      <c r="S63" s="96"/>
    </row>
    <row r="64" spans="19:19" x14ac:dyDescent="0.45">
      <c r="S64" s="96"/>
    </row>
    <row r="65" spans="19:19" x14ac:dyDescent="0.45">
      <c r="S65" s="96"/>
    </row>
    <row r="66" spans="19:19" x14ac:dyDescent="0.45">
      <c r="S66" s="96"/>
    </row>
    <row r="67" spans="19:19" x14ac:dyDescent="0.45">
      <c r="S67" s="96"/>
    </row>
    <row r="68" spans="19:19" x14ac:dyDescent="0.45">
      <c r="S68" s="96"/>
    </row>
    <row r="69" spans="19:19" x14ac:dyDescent="0.45">
      <c r="S69" s="96"/>
    </row>
  </sheetData>
  <mergeCells count="3">
    <mergeCell ref="F3:I3"/>
    <mergeCell ref="J3:M3"/>
    <mergeCell ref="N3:S3"/>
  </mergeCells>
  <pageMargins left="0.25" right="0.25" top="0.75" bottom="0.75" header="0.3" footer="0.3"/>
  <pageSetup paperSize="9" scale="88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4A56-6088-4FD8-A84A-96DA1724D469}">
  <sheetPr>
    <tabColor rgb="FFFF0000"/>
    <pageSetUpPr fitToPage="1"/>
  </sheetPr>
  <dimension ref="A1:U69"/>
  <sheetViews>
    <sheetView workbookViewId="0">
      <selection activeCell="C14" sqref="C14"/>
    </sheetView>
  </sheetViews>
  <sheetFormatPr baseColWidth="10" defaultRowHeight="14.25" x14ac:dyDescent="0.45"/>
  <cols>
    <col min="1" max="1" width="52.46484375" style="93" customWidth="1"/>
    <col min="2" max="2" width="8" customWidth="1"/>
    <col min="3" max="3" width="7.86328125" style="94" customWidth="1"/>
    <col min="4" max="4" width="6.33203125" style="95" customWidth="1"/>
    <col min="5" max="5" width="6.46484375" style="94" customWidth="1"/>
    <col min="6" max="6" width="6.46484375" style="95" customWidth="1"/>
    <col min="7" max="7" width="5" style="96" customWidth="1"/>
    <col min="8" max="8" width="6.33203125" style="95" customWidth="1"/>
    <col min="9" max="9" width="5" style="97" customWidth="1"/>
    <col min="10" max="10" width="6.33203125" style="95" customWidth="1"/>
    <col min="11" max="11" width="5" style="96" customWidth="1"/>
    <col min="12" max="12" width="6.33203125" style="95" customWidth="1"/>
    <col min="13" max="13" width="5" style="97" customWidth="1"/>
    <col min="14" max="14" width="6.33203125" style="95" customWidth="1"/>
    <col min="15" max="15" width="5" style="96" customWidth="1"/>
    <col min="16" max="16" width="6.33203125" style="95" customWidth="1"/>
    <col min="17" max="17" width="5" style="96" customWidth="1"/>
    <col min="18" max="18" width="6.33203125" style="95" customWidth="1"/>
    <col min="19" max="19" width="5" style="97" customWidth="1"/>
  </cols>
  <sheetData>
    <row r="1" spans="1:21" ht="18" x14ac:dyDescent="0.55000000000000004">
      <c r="A1" s="12" t="s">
        <v>98</v>
      </c>
      <c r="C1" s="95"/>
      <c r="E1" s="95"/>
      <c r="I1" s="96"/>
      <c r="M1" s="96"/>
      <c r="S1" s="96"/>
      <c r="T1" s="1"/>
      <c r="U1" s="1"/>
    </row>
    <row r="2" spans="1:21" x14ac:dyDescent="0.45">
      <c r="A2"/>
      <c r="C2" s="95"/>
      <c r="E2" s="95"/>
      <c r="I2" s="96"/>
      <c r="M2" s="96"/>
      <c r="S2" s="96"/>
      <c r="T2" s="1"/>
      <c r="U2" s="1"/>
    </row>
    <row r="3" spans="1:21" x14ac:dyDescent="0.45">
      <c r="A3" s="101"/>
      <c r="B3" s="101"/>
      <c r="C3" s="101"/>
      <c r="D3" s="101"/>
      <c r="E3" s="101"/>
      <c r="F3" s="108" t="s">
        <v>73</v>
      </c>
      <c r="G3" s="109"/>
      <c r="H3" s="109"/>
      <c r="I3" s="110"/>
      <c r="J3" s="111" t="s">
        <v>74</v>
      </c>
      <c r="K3" s="109"/>
      <c r="L3" s="109"/>
      <c r="M3" s="110"/>
      <c r="N3" s="111" t="s">
        <v>75</v>
      </c>
      <c r="O3" s="109"/>
      <c r="P3" s="109"/>
      <c r="Q3" s="109"/>
      <c r="R3" s="109"/>
      <c r="S3" s="112"/>
    </row>
    <row r="4" spans="1:21" s="98" customFormat="1" x14ac:dyDescent="0.45">
      <c r="A4" s="92" t="s">
        <v>76</v>
      </c>
      <c r="B4" s="99" t="s">
        <v>77</v>
      </c>
      <c r="C4" s="100" t="s">
        <v>78</v>
      </c>
      <c r="D4" s="99" t="s">
        <v>79</v>
      </c>
      <c r="E4" s="100" t="s">
        <v>80</v>
      </c>
      <c r="F4" s="99" t="s">
        <v>81</v>
      </c>
      <c r="G4" s="99" t="s">
        <v>82</v>
      </c>
      <c r="H4" s="99" t="s">
        <v>83</v>
      </c>
      <c r="I4" s="100" t="s">
        <v>84</v>
      </c>
      <c r="J4" s="99" t="s">
        <v>85</v>
      </c>
      <c r="K4" s="99" t="s">
        <v>86</v>
      </c>
      <c r="L4" s="99" t="s">
        <v>87</v>
      </c>
      <c r="M4" s="100" t="s">
        <v>88</v>
      </c>
      <c r="N4" s="99" t="s">
        <v>89</v>
      </c>
      <c r="O4" s="99" t="s">
        <v>90</v>
      </c>
      <c r="P4" s="99" t="s">
        <v>91</v>
      </c>
      <c r="Q4" s="99" t="s">
        <v>92</v>
      </c>
      <c r="R4" s="99" t="s">
        <v>93</v>
      </c>
      <c r="S4" s="100" t="s">
        <v>94</v>
      </c>
      <c r="T4" s="1"/>
      <c r="U4" s="1"/>
    </row>
    <row r="5" spans="1:21" x14ac:dyDescent="0.45">
      <c r="A5" s="102" t="s">
        <v>134</v>
      </c>
      <c r="B5" s="102">
        <v>15</v>
      </c>
      <c r="C5" s="103">
        <v>1.58</v>
      </c>
      <c r="D5" s="103">
        <v>1.01</v>
      </c>
      <c r="E5" s="103">
        <v>0.56999999999999995</v>
      </c>
      <c r="F5" s="103">
        <v>-0.39</v>
      </c>
      <c r="G5" s="104">
        <v>8</v>
      </c>
      <c r="H5" s="103">
        <v>1.66</v>
      </c>
      <c r="I5" s="104">
        <v>7</v>
      </c>
      <c r="J5" s="103">
        <v>0.22</v>
      </c>
      <c r="K5" s="104">
        <v>3</v>
      </c>
      <c r="L5" s="103">
        <v>-0.76</v>
      </c>
      <c r="M5" s="104">
        <v>5</v>
      </c>
      <c r="N5" s="103">
        <v>0.09</v>
      </c>
      <c r="O5" s="104">
        <v>2</v>
      </c>
      <c r="P5" s="103">
        <v>0.9</v>
      </c>
      <c r="Q5" s="104">
        <v>5</v>
      </c>
      <c r="R5" s="103">
        <v>0.99</v>
      </c>
      <c r="S5" s="104">
        <v>7</v>
      </c>
      <c r="T5" s="95"/>
      <c r="U5" s="95"/>
    </row>
    <row r="6" spans="1:21" x14ac:dyDescent="0.45">
      <c r="A6" s="102" t="s">
        <v>137</v>
      </c>
      <c r="B6" s="102">
        <v>15</v>
      </c>
      <c r="C6" s="103">
        <v>1.1000000000000001</v>
      </c>
      <c r="D6" s="103">
        <v>0.45</v>
      </c>
      <c r="E6" s="103">
        <v>0.65</v>
      </c>
      <c r="F6" s="103">
        <v>0.28000000000000003</v>
      </c>
      <c r="G6" s="104">
        <v>8</v>
      </c>
      <c r="H6" s="103">
        <v>1.06</v>
      </c>
      <c r="I6" s="104">
        <v>7</v>
      </c>
      <c r="J6" s="103">
        <v>8.11</v>
      </c>
      <c r="K6" s="104">
        <v>1</v>
      </c>
      <c r="L6" s="103">
        <v>-0.84</v>
      </c>
      <c r="M6" s="104">
        <v>7</v>
      </c>
      <c r="N6" s="103">
        <v>0</v>
      </c>
      <c r="O6" s="104">
        <v>3</v>
      </c>
      <c r="P6" s="103">
        <v>1.95</v>
      </c>
      <c r="Q6" s="104">
        <v>4</v>
      </c>
      <c r="R6" s="103">
        <v>-0.05</v>
      </c>
      <c r="S6" s="104">
        <v>7</v>
      </c>
      <c r="T6" s="95"/>
      <c r="U6" s="95"/>
    </row>
    <row r="7" spans="1:21" x14ac:dyDescent="0.45">
      <c r="A7" s="102" t="s">
        <v>135</v>
      </c>
      <c r="B7" s="102">
        <v>15</v>
      </c>
      <c r="C7" s="103">
        <v>0.64</v>
      </c>
      <c r="D7" s="103">
        <v>0.82</v>
      </c>
      <c r="E7" s="103">
        <v>-0.18</v>
      </c>
      <c r="F7" s="103">
        <v>-0.24</v>
      </c>
      <c r="G7" s="104">
        <v>9</v>
      </c>
      <c r="H7" s="103">
        <v>-0.09</v>
      </c>
      <c r="I7" s="104">
        <v>6</v>
      </c>
      <c r="J7" s="103">
        <v>-0.43</v>
      </c>
      <c r="K7" s="104">
        <v>6</v>
      </c>
      <c r="L7" s="103">
        <v>0.13</v>
      </c>
      <c r="M7" s="104">
        <v>3</v>
      </c>
      <c r="N7" s="103">
        <v>-0.08</v>
      </c>
      <c r="O7" s="104">
        <v>3</v>
      </c>
      <c r="P7" s="103">
        <v>-0.03</v>
      </c>
      <c r="Q7" s="104">
        <v>3</v>
      </c>
      <c r="R7" s="103">
        <v>-0.03</v>
      </c>
      <c r="S7" s="104">
        <v>6</v>
      </c>
      <c r="T7" s="95"/>
      <c r="U7" s="95"/>
    </row>
    <row r="8" spans="1:21" x14ac:dyDescent="0.45">
      <c r="A8" s="102" t="s">
        <v>136</v>
      </c>
      <c r="B8" s="102">
        <v>15</v>
      </c>
      <c r="C8" s="103">
        <v>-0.48</v>
      </c>
      <c r="D8" s="103">
        <v>0.13</v>
      </c>
      <c r="E8" s="103">
        <v>-0.6</v>
      </c>
      <c r="F8" s="103">
        <v>-1.26</v>
      </c>
      <c r="G8" s="104">
        <v>7</v>
      </c>
      <c r="H8" s="103">
        <v>-0.02</v>
      </c>
      <c r="I8" s="104">
        <v>8</v>
      </c>
      <c r="J8" s="103">
        <v>-1.27</v>
      </c>
      <c r="K8" s="104">
        <v>5</v>
      </c>
      <c r="L8" s="103">
        <v>-1.25</v>
      </c>
      <c r="M8" s="104">
        <v>2</v>
      </c>
      <c r="N8" s="103">
        <v>0.1</v>
      </c>
      <c r="O8" s="104">
        <v>3</v>
      </c>
      <c r="P8" s="103">
        <v>0</v>
      </c>
      <c r="Q8" s="104">
        <v>5</v>
      </c>
      <c r="R8" s="103">
        <v>-0.06</v>
      </c>
      <c r="S8" s="104">
        <v>8</v>
      </c>
      <c r="T8" s="95"/>
      <c r="U8" s="95"/>
    </row>
    <row r="9" spans="1:21" x14ac:dyDescent="0.45">
      <c r="A9" s="102" t="s">
        <v>133</v>
      </c>
      <c r="B9" s="102">
        <v>15</v>
      </c>
      <c r="C9" s="103">
        <v>-0.81</v>
      </c>
      <c r="D9" s="103">
        <v>-0.47</v>
      </c>
      <c r="E9" s="103">
        <v>-0.34</v>
      </c>
      <c r="F9" s="103">
        <v>-1.43</v>
      </c>
      <c r="G9" s="104">
        <v>7</v>
      </c>
      <c r="H9" s="103">
        <v>0.61</v>
      </c>
      <c r="I9" s="104">
        <v>8</v>
      </c>
      <c r="J9" s="103">
        <v>-1.39</v>
      </c>
      <c r="K9" s="104">
        <v>3</v>
      </c>
      <c r="L9" s="103">
        <v>-1.45</v>
      </c>
      <c r="M9" s="104">
        <v>4</v>
      </c>
      <c r="N9" s="103">
        <v>0.65</v>
      </c>
      <c r="O9" s="104">
        <v>3</v>
      </c>
      <c r="P9" s="103">
        <v>0.48</v>
      </c>
      <c r="Q9" s="104">
        <v>5</v>
      </c>
      <c r="R9" s="103">
        <v>0.06</v>
      </c>
      <c r="S9" s="104">
        <v>8</v>
      </c>
      <c r="T9" s="95"/>
      <c r="U9" s="95"/>
    </row>
    <row r="10" spans="1:21" x14ac:dyDescent="0.45">
      <c r="A10" s="102" t="s">
        <v>132</v>
      </c>
      <c r="B10" s="102">
        <v>15</v>
      </c>
      <c r="C10" s="103">
        <v>-2.02</v>
      </c>
      <c r="D10" s="103">
        <v>-1.93</v>
      </c>
      <c r="E10" s="103">
        <v>-0.08</v>
      </c>
      <c r="F10" s="103">
        <v>-0.69</v>
      </c>
      <c r="G10" s="104">
        <v>6</v>
      </c>
      <c r="H10" s="103">
        <v>0.32</v>
      </c>
      <c r="I10" s="104">
        <v>9</v>
      </c>
      <c r="J10" s="103">
        <v>-1.1299999999999999</v>
      </c>
      <c r="K10" s="104">
        <v>3</v>
      </c>
      <c r="L10" s="103">
        <v>-0.25</v>
      </c>
      <c r="M10" s="104">
        <v>3</v>
      </c>
      <c r="N10" s="103">
        <v>-0.03</v>
      </c>
      <c r="O10" s="104">
        <v>3</v>
      </c>
      <c r="P10" s="103">
        <v>0.35</v>
      </c>
      <c r="Q10" s="104">
        <v>6</v>
      </c>
      <c r="R10" s="103">
        <v>0.09</v>
      </c>
      <c r="S10" s="104">
        <v>9</v>
      </c>
      <c r="T10" s="95"/>
      <c r="U10" s="95"/>
    </row>
    <row r="11" spans="1:21" x14ac:dyDescent="0.45">
      <c r="A11" s="102"/>
      <c r="B11" s="102"/>
      <c r="C11" s="103"/>
      <c r="D11" s="103"/>
      <c r="E11" s="103"/>
      <c r="F11" s="103"/>
      <c r="G11" s="104"/>
      <c r="H11" s="103"/>
      <c r="I11" s="104"/>
      <c r="J11" s="103"/>
      <c r="K11" s="104"/>
      <c r="L11" s="103"/>
      <c r="M11" s="104"/>
      <c r="N11" s="103"/>
      <c r="O11" s="104"/>
      <c r="P11" s="103"/>
      <c r="Q11" s="104"/>
      <c r="R11" s="103"/>
      <c r="S11" s="104"/>
      <c r="T11" s="95"/>
      <c r="U11" s="95"/>
    </row>
    <row r="12" spans="1:21" x14ac:dyDescent="0.45">
      <c r="A12" s="102"/>
      <c r="B12" s="102"/>
      <c r="C12" s="103"/>
      <c r="D12" s="103"/>
      <c r="E12" s="103"/>
      <c r="F12" s="103"/>
      <c r="G12" s="104"/>
      <c r="H12" s="103"/>
      <c r="I12" s="104"/>
      <c r="J12" s="103"/>
      <c r="K12" s="104"/>
      <c r="L12" s="103"/>
      <c r="M12" s="104"/>
      <c r="N12" s="103"/>
      <c r="O12" s="104"/>
      <c r="P12" s="103"/>
      <c r="Q12" s="104"/>
      <c r="R12" s="103"/>
      <c r="S12" s="104"/>
      <c r="T12" s="95"/>
      <c r="U12" s="95"/>
    </row>
    <row r="13" spans="1:21" x14ac:dyDescent="0.45">
      <c r="A13" s="102"/>
      <c r="B13" s="102"/>
      <c r="C13" s="103"/>
      <c r="D13" s="103"/>
      <c r="E13" s="103"/>
      <c r="F13" s="103"/>
      <c r="G13" s="104"/>
      <c r="H13" s="103"/>
      <c r="I13" s="104"/>
      <c r="J13" s="103"/>
      <c r="K13" s="104"/>
      <c r="L13" s="103"/>
      <c r="M13" s="104"/>
      <c r="N13" s="103"/>
      <c r="O13" s="104"/>
      <c r="P13" s="103"/>
      <c r="Q13" s="104"/>
      <c r="R13" s="103"/>
      <c r="S13" s="104"/>
      <c r="T13" s="95"/>
      <c r="U13" s="95"/>
    </row>
    <row r="14" spans="1:21" x14ac:dyDescent="0.45">
      <c r="A14" s="102"/>
      <c r="B14" s="102"/>
      <c r="C14" s="103"/>
      <c r="D14" s="103"/>
      <c r="E14" s="103"/>
      <c r="F14" s="103"/>
      <c r="G14" s="104"/>
      <c r="H14" s="103"/>
      <c r="I14" s="104"/>
      <c r="J14" s="103"/>
      <c r="K14" s="104"/>
      <c r="L14" s="103"/>
      <c r="M14" s="104"/>
      <c r="N14" s="103"/>
      <c r="O14" s="104"/>
      <c r="P14" s="103"/>
      <c r="Q14" s="104"/>
      <c r="R14" s="103"/>
      <c r="S14" s="104"/>
      <c r="T14" s="95"/>
      <c r="U14" s="95"/>
    </row>
    <row r="15" spans="1:21" x14ac:dyDescent="0.45">
      <c r="A15" s="102"/>
      <c r="B15" s="102"/>
      <c r="C15" s="103"/>
      <c r="D15" s="103"/>
      <c r="E15" s="103"/>
      <c r="F15" s="103"/>
      <c r="G15" s="104"/>
      <c r="H15" s="103"/>
      <c r="I15" s="104"/>
      <c r="J15" s="103"/>
      <c r="K15" s="104"/>
      <c r="L15" s="103"/>
      <c r="M15" s="104"/>
      <c r="N15" s="103"/>
      <c r="O15" s="104"/>
      <c r="P15" s="103"/>
      <c r="Q15" s="104"/>
      <c r="R15" s="103"/>
      <c r="S15" s="104"/>
      <c r="T15" s="95"/>
      <c r="U15" s="95"/>
    </row>
    <row r="16" spans="1:21" x14ac:dyDescent="0.45">
      <c r="A16" s="102"/>
      <c r="B16" s="102"/>
      <c r="C16" s="103"/>
      <c r="D16" s="103"/>
      <c r="E16" s="103"/>
      <c r="F16" s="103"/>
      <c r="G16" s="104"/>
      <c r="H16" s="103"/>
      <c r="I16" s="104"/>
      <c r="J16" s="103"/>
      <c r="K16" s="104"/>
      <c r="L16" s="103"/>
      <c r="M16" s="104"/>
      <c r="N16" s="103"/>
      <c r="O16" s="104"/>
      <c r="P16" s="103"/>
      <c r="Q16" s="104"/>
      <c r="R16" s="103"/>
      <c r="S16" s="104"/>
      <c r="T16" s="95"/>
      <c r="U16" s="95"/>
    </row>
    <row r="17" spans="1:21" x14ac:dyDescent="0.45">
      <c r="A17" s="102"/>
      <c r="B17" s="102"/>
      <c r="C17" s="103"/>
      <c r="D17" s="103"/>
      <c r="E17" s="103"/>
      <c r="F17" s="103"/>
      <c r="G17" s="104"/>
      <c r="H17" s="103"/>
      <c r="I17" s="104"/>
      <c r="J17" s="103"/>
      <c r="K17" s="104"/>
      <c r="L17" s="103"/>
      <c r="M17" s="104"/>
      <c r="N17" s="103"/>
      <c r="O17" s="104"/>
      <c r="P17" s="103"/>
      <c r="Q17" s="104"/>
      <c r="R17" s="103"/>
      <c r="S17" s="104"/>
      <c r="T17" s="95"/>
      <c r="U17" s="95"/>
    </row>
    <row r="18" spans="1:21" x14ac:dyDescent="0.45">
      <c r="A18" s="102"/>
      <c r="B18" s="102"/>
      <c r="C18" s="103"/>
      <c r="D18" s="103"/>
      <c r="E18" s="103"/>
      <c r="F18" s="103"/>
      <c r="G18" s="104"/>
      <c r="H18" s="103"/>
      <c r="I18" s="104"/>
      <c r="J18" s="103"/>
      <c r="K18" s="104"/>
      <c r="L18" s="103"/>
      <c r="M18" s="104"/>
      <c r="N18" s="103"/>
      <c r="O18" s="104"/>
      <c r="P18" s="103"/>
      <c r="Q18" s="104"/>
      <c r="R18" s="103"/>
      <c r="S18" s="104"/>
      <c r="T18" s="95"/>
      <c r="U18" s="95"/>
    </row>
    <row r="19" spans="1:21" x14ac:dyDescent="0.45">
      <c r="A19" s="102"/>
      <c r="B19" s="102"/>
      <c r="C19" s="103"/>
      <c r="D19" s="103"/>
      <c r="E19" s="103"/>
      <c r="F19" s="103"/>
      <c r="G19" s="104"/>
      <c r="H19" s="103"/>
      <c r="I19" s="104"/>
      <c r="J19" s="103"/>
      <c r="K19" s="104"/>
      <c r="L19" s="103"/>
      <c r="M19" s="104"/>
      <c r="N19" s="103"/>
      <c r="O19" s="104"/>
      <c r="P19" s="103"/>
      <c r="Q19" s="104"/>
      <c r="R19" s="103"/>
      <c r="S19" s="104"/>
      <c r="T19" s="95"/>
      <c r="U19" s="95"/>
    </row>
    <row r="20" spans="1:21" x14ac:dyDescent="0.45">
      <c r="A20" s="102"/>
      <c r="B20" s="102"/>
      <c r="C20" s="103"/>
      <c r="D20" s="103"/>
      <c r="E20" s="103"/>
      <c r="F20" s="103"/>
      <c r="G20" s="104"/>
      <c r="H20" s="103"/>
      <c r="I20" s="104"/>
      <c r="J20" s="103"/>
      <c r="K20" s="104"/>
      <c r="L20" s="103"/>
      <c r="M20" s="104"/>
      <c r="N20" s="103"/>
      <c r="O20" s="104"/>
      <c r="P20" s="103"/>
      <c r="Q20" s="104"/>
      <c r="R20" s="103"/>
      <c r="S20" s="104"/>
      <c r="T20" s="95"/>
      <c r="U20" s="95"/>
    </row>
    <row r="21" spans="1:21" x14ac:dyDescent="0.45">
      <c r="A21" s="102"/>
      <c r="B21" s="102"/>
      <c r="C21" s="103"/>
      <c r="D21" s="103"/>
      <c r="E21" s="103"/>
      <c r="F21" s="103"/>
      <c r="G21" s="104"/>
      <c r="H21" s="103"/>
      <c r="I21" s="104"/>
      <c r="J21" s="103"/>
      <c r="K21" s="104"/>
      <c r="L21" s="103"/>
      <c r="M21" s="104"/>
      <c r="N21" s="103"/>
      <c r="O21" s="104"/>
      <c r="P21" s="103"/>
      <c r="Q21" s="104"/>
      <c r="R21" s="103"/>
      <c r="S21" s="104"/>
      <c r="T21" s="95"/>
      <c r="U21" s="95"/>
    </row>
    <row r="22" spans="1:21" x14ac:dyDescent="0.45">
      <c r="A22" s="102"/>
      <c r="B22" s="102"/>
      <c r="C22" s="103"/>
      <c r="D22" s="103"/>
      <c r="E22" s="103"/>
      <c r="F22" s="103"/>
      <c r="G22" s="104"/>
      <c r="H22" s="103"/>
      <c r="I22" s="104"/>
      <c r="J22" s="103"/>
      <c r="K22" s="104"/>
      <c r="L22" s="103"/>
      <c r="M22" s="104"/>
      <c r="N22" s="103"/>
      <c r="O22" s="104"/>
      <c r="P22" s="103"/>
      <c r="Q22" s="104"/>
      <c r="R22" s="103"/>
      <c r="S22" s="104"/>
      <c r="T22" s="95"/>
      <c r="U22" s="95"/>
    </row>
    <row r="23" spans="1:21" x14ac:dyDescent="0.45">
      <c r="S23" s="96"/>
    </row>
    <row r="24" spans="1:21" x14ac:dyDescent="0.45">
      <c r="S24" s="96"/>
    </row>
    <row r="25" spans="1:21" x14ac:dyDescent="0.45">
      <c r="S25" s="96"/>
    </row>
    <row r="26" spans="1:21" x14ac:dyDescent="0.45">
      <c r="S26" s="96"/>
    </row>
    <row r="27" spans="1:21" x14ac:dyDescent="0.45">
      <c r="S27" s="96"/>
    </row>
    <row r="28" spans="1:21" x14ac:dyDescent="0.45">
      <c r="S28" s="96"/>
    </row>
    <row r="29" spans="1:21" x14ac:dyDescent="0.45">
      <c r="S29" s="96"/>
    </row>
    <row r="30" spans="1:21" x14ac:dyDescent="0.45">
      <c r="S30" s="96"/>
    </row>
    <row r="31" spans="1:21" x14ac:dyDescent="0.45">
      <c r="S31" s="96"/>
    </row>
    <row r="32" spans="1:21" x14ac:dyDescent="0.45">
      <c r="S32" s="96"/>
    </row>
    <row r="33" spans="19:19" x14ac:dyDescent="0.45">
      <c r="S33" s="96"/>
    </row>
    <row r="34" spans="19:19" x14ac:dyDescent="0.45">
      <c r="S34" s="96"/>
    </row>
    <row r="35" spans="19:19" x14ac:dyDescent="0.45">
      <c r="S35" s="96"/>
    </row>
    <row r="36" spans="19:19" x14ac:dyDescent="0.45">
      <c r="S36" s="96"/>
    </row>
    <row r="37" spans="19:19" x14ac:dyDescent="0.45">
      <c r="S37" s="96"/>
    </row>
    <row r="38" spans="19:19" x14ac:dyDescent="0.45">
      <c r="S38" s="96"/>
    </row>
    <row r="39" spans="19:19" x14ac:dyDescent="0.45">
      <c r="S39" s="96"/>
    </row>
    <row r="40" spans="19:19" x14ac:dyDescent="0.45">
      <c r="S40" s="96"/>
    </row>
    <row r="41" spans="19:19" x14ac:dyDescent="0.45">
      <c r="S41" s="96"/>
    </row>
    <row r="42" spans="19:19" x14ac:dyDescent="0.45">
      <c r="S42" s="96"/>
    </row>
    <row r="43" spans="19:19" x14ac:dyDescent="0.45">
      <c r="S43" s="96"/>
    </row>
    <row r="44" spans="19:19" x14ac:dyDescent="0.45">
      <c r="S44" s="96"/>
    </row>
    <row r="45" spans="19:19" x14ac:dyDescent="0.45">
      <c r="S45" s="96"/>
    </row>
    <row r="46" spans="19:19" x14ac:dyDescent="0.45">
      <c r="S46" s="96"/>
    </row>
    <row r="47" spans="19:19" x14ac:dyDescent="0.45">
      <c r="S47" s="96"/>
    </row>
    <row r="48" spans="19:19" x14ac:dyDescent="0.45">
      <c r="S48" s="96"/>
    </row>
    <row r="49" spans="19:19" x14ac:dyDescent="0.45">
      <c r="S49" s="96"/>
    </row>
    <row r="50" spans="19:19" x14ac:dyDescent="0.45">
      <c r="S50" s="96"/>
    </row>
    <row r="51" spans="19:19" x14ac:dyDescent="0.45">
      <c r="S51" s="96"/>
    </row>
    <row r="52" spans="19:19" x14ac:dyDescent="0.45">
      <c r="S52" s="96"/>
    </row>
    <row r="53" spans="19:19" x14ac:dyDescent="0.45">
      <c r="S53" s="96"/>
    </row>
    <row r="54" spans="19:19" x14ac:dyDescent="0.45">
      <c r="S54" s="96"/>
    </row>
    <row r="55" spans="19:19" x14ac:dyDescent="0.45">
      <c r="S55" s="96"/>
    </row>
    <row r="56" spans="19:19" x14ac:dyDescent="0.45">
      <c r="S56" s="96"/>
    </row>
    <row r="57" spans="19:19" x14ac:dyDescent="0.45">
      <c r="S57" s="96"/>
    </row>
    <row r="58" spans="19:19" x14ac:dyDescent="0.45">
      <c r="S58" s="96"/>
    </row>
    <row r="59" spans="19:19" x14ac:dyDescent="0.45">
      <c r="S59" s="96"/>
    </row>
    <row r="60" spans="19:19" x14ac:dyDescent="0.45">
      <c r="S60" s="96"/>
    </row>
    <row r="61" spans="19:19" x14ac:dyDescent="0.45">
      <c r="S61" s="96"/>
    </row>
    <row r="62" spans="19:19" x14ac:dyDescent="0.45">
      <c r="S62" s="96"/>
    </row>
    <row r="63" spans="19:19" x14ac:dyDescent="0.45">
      <c r="S63" s="96"/>
    </row>
    <row r="64" spans="19:19" x14ac:dyDescent="0.45">
      <c r="S64" s="96"/>
    </row>
    <row r="65" spans="19:19" x14ac:dyDescent="0.45">
      <c r="S65" s="96"/>
    </row>
    <row r="66" spans="19:19" x14ac:dyDescent="0.45">
      <c r="S66" s="96"/>
    </row>
    <row r="67" spans="19:19" x14ac:dyDescent="0.45">
      <c r="S67" s="96"/>
    </row>
    <row r="68" spans="19:19" x14ac:dyDescent="0.45">
      <c r="S68" s="96"/>
    </row>
    <row r="69" spans="19:19" x14ac:dyDescent="0.45">
      <c r="S69" s="96"/>
    </row>
  </sheetData>
  <mergeCells count="3">
    <mergeCell ref="F3:I3"/>
    <mergeCell ref="J3:M3"/>
    <mergeCell ref="N3:S3"/>
  </mergeCells>
  <pageMargins left="0.25" right="0.25" top="0.75" bottom="0.75" header="0.3" footer="0.3"/>
  <pageSetup paperSize="9" scale="88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C6EA-A9DD-420E-84A7-4624A4F1560C}">
  <sheetPr>
    <tabColor rgb="FF00B050"/>
    <pageSetUpPr fitToPage="1"/>
  </sheetPr>
  <dimension ref="A1:U69"/>
  <sheetViews>
    <sheetView workbookViewId="0">
      <selection activeCell="J3" sqref="J3:M3"/>
    </sheetView>
  </sheetViews>
  <sheetFormatPr baseColWidth="10" defaultRowHeight="14.25" x14ac:dyDescent="0.45"/>
  <cols>
    <col min="1" max="1" width="52.46484375" style="93" customWidth="1"/>
    <col min="2" max="2" width="8" customWidth="1"/>
    <col min="3" max="3" width="7.86328125" style="94" customWidth="1"/>
    <col min="4" max="4" width="6.33203125" style="95" customWidth="1"/>
    <col min="5" max="5" width="6.46484375" style="94" customWidth="1"/>
    <col min="6" max="6" width="6.46484375" style="95" customWidth="1"/>
    <col min="7" max="7" width="5" style="96" customWidth="1"/>
    <col min="8" max="8" width="6.33203125" style="95" customWidth="1"/>
    <col min="9" max="9" width="5" style="97" customWidth="1"/>
    <col min="10" max="10" width="6.33203125" style="95" customWidth="1"/>
    <col min="11" max="11" width="5" style="96" customWidth="1"/>
    <col min="12" max="12" width="6.33203125" style="95" customWidth="1"/>
    <col min="13" max="13" width="5" style="97" customWidth="1"/>
    <col min="14" max="14" width="6.33203125" style="95" customWidth="1"/>
    <col min="15" max="15" width="5" style="96" customWidth="1"/>
    <col min="16" max="16" width="6.33203125" style="95" customWidth="1"/>
    <col min="17" max="17" width="5" style="96" customWidth="1"/>
    <col min="18" max="18" width="6.33203125" style="95" customWidth="1"/>
    <col min="19" max="19" width="5" style="97" customWidth="1"/>
  </cols>
  <sheetData>
    <row r="1" spans="1:21" ht="18" x14ac:dyDescent="0.55000000000000004">
      <c r="A1" s="12" t="s">
        <v>99</v>
      </c>
      <c r="C1" s="95"/>
      <c r="E1" s="95"/>
      <c r="I1" s="96"/>
      <c r="M1" s="96"/>
      <c r="S1" s="96"/>
      <c r="T1" s="1"/>
      <c r="U1" s="1"/>
    </row>
    <row r="2" spans="1:21" x14ac:dyDescent="0.45">
      <c r="A2"/>
      <c r="C2" s="95"/>
      <c r="E2" s="95"/>
      <c r="I2" s="96"/>
      <c r="M2" s="96"/>
      <c r="S2" s="96"/>
      <c r="T2" s="1"/>
      <c r="U2" s="1"/>
    </row>
    <row r="3" spans="1:21" x14ac:dyDescent="0.45">
      <c r="A3" s="101"/>
      <c r="B3" s="101"/>
      <c r="C3" s="101"/>
      <c r="D3" s="101"/>
      <c r="E3" s="101"/>
      <c r="F3" s="108" t="s">
        <v>73</v>
      </c>
      <c r="G3" s="109"/>
      <c r="H3" s="109"/>
      <c r="I3" s="110"/>
      <c r="J3" s="111" t="s">
        <v>74</v>
      </c>
      <c r="K3" s="109"/>
      <c r="L3" s="109"/>
      <c r="M3" s="110"/>
      <c r="N3" s="111" t="s">
        <v>75</v>
      </c>
      <c r="O3" s="109"/>
      <c r="P3" s="109"/>
      <c r="Q3" s="109"/>
      <c r="R3" s="109"/>
      <c r="S3" s="112"/>
    </row>
    <row r="4" spans="1:21" s="98" customFormat="1" x14ac:dyDescent="0.45">
      <c r="A4" s="92" t="s">
        <v>76</v>
      </c>
      <c r="B4" s="99" t="s">
        <v>77</v>
      </c>
      <c r="C4" s="100" t="s">
        <v>78</v>
      </c>
      <c r="D4" s="99" t="s">
        <v>79</v>
      </c>
      <c r="E4" s="100" t="s">
        <v>80</v>
      </c>
      <c r="F4" s="99" t="s">
        <v>81</v>
      </c>
      <c r="G4" s="99" t="s">
        <v>82</v>
      </c>
      <c r="H4" s="99" t="s">
        <v>83</v>
      </c>
      <c r="I4" s="100" t="s">
        <v>84</v>
      </c>
      <c r="J4" s="99" t="s">
        <v>85</v>
      </c>
      <c r="K4" s="99" t="s">
        <v>86</v>
      </c>
      <c r="L4" s="99" t="s">
        <v>87</v>
      </c>
      <c r="M4" s="100" t="s">
        <v>88</v>
      </c>
      <c r="N4" s="99" t="s">
        <v>89</v>
      </c>
      <c r="O4" s="99" t="s">
        <v>90</v>
      </c>
      <c r="P4" s="99" t="s">
        <v>91</v>
      </c>
      <c r="Q4" s="99" t="s">
        <v>92</v>
      </c>
      <c r="R4" s="99" t="s">
        <v>93</v>
      </c>
      <c r="S4" s="100" t="s">
        <v>94</v>
      </c>
      <c r="T4" s="1"/>
      <c r="U4" s="1"/>
    </row>
    <row r="5" spans="1:21" x14ac:dyDescent="0.45">
      <c r="A5" s="102" t="s">
        <v>135</v>
      </c>
      <c r="B5" s="102">
        <v>45</v>
      </c>
      <c r="C5" s="103">
        <v>0.55000000000000004</v>
      </c>
      <c r="D5" s="103">
        <v>0.84</v>
      </c>
      <c r="E5" s="103">
        <v>-0.28999999999999998</v>
      </c>
      <c r="F5" s="103">
        <v>-0.41</v>
      </c>
      <c r="G5" s="104">
        <v>28</v>
      </c>
      <c r="H5" s="103">
        <v>-0.08</v>
      </c>
      <c r="I5" s="104">
        <v>17</v>
      </c>
      <c r="J5" s="103">
        <v>-0.97</v>
      </c>
      <c r="K5" s="104">
        <v>17</v>
      </c>
      <c r="L5" s="103">
        <v>0.46</v>
      </c>
      <c r="M5" s="104">
        <v>11</v>
      </c>
      <c r="N5" s="103">
        <v>-0.04</v>
      </c>
      <c r="O5" s="104">
        <v>9</v>
      </c>
      <c r="P5" s="103">
        <v>-0.17</v>
      </c>
      <c r="Q5" s="104">
        <v>8</v>
      </c>
      <c r="R5" s="103">
        <v>0.02</v>
      </c>
      <c r="S5" s="104">
        <v>17</v>
      </c>
      <c r="T5" s="95"/>
      <c r="U5" s="95"/>
    </row>
    <row r="6" spans="1:21" x14ac:dyDescent="0.45">
      <c r="A6" s="102" t="s">
        <v>133</v>
      </c>
      <c r="B6" s="102">
        <v>45</v>
      </c>
      <c r="C6" s="103">
        <v>0.45</v>
      </c>
      <c r="D6" s="103">
        <v>0.3</v>
      </c>
      <c r="E6" s="103">
        <v>0.15</v>
      </c>
      <c r="F6" s="103">
        <v>-0.22</v>
      </c>
      <c r="G6" s="104">
        <v>26</v>
      </c>
      <c r="H6" s="103">
        <v>0.65</v>
      </c>
      <c r="I6" s="104">
        <v>19</v>
      </c>
      <c r="J6" s="103">
        <v>-0.06</v>
      </c>
      <c r="K6" s="104">
        <v>12</v>
      </c>
      <c r="L6" s="103">
        <v>-0.36</v>
      </c>
      <c r="M6" s="104">
        <v>14</v>
      </c>
      <c r="N6" s="103">
        <v>0.93</v>
      </c>
      <c r="O6" s="104">
        <v>8</v>
      </c>
      <c r="P6" s="103">
        <v>0.57999999999999996</v>
      </c>
      <c r="Q6" s="104">
        <v>11</v>
      </c>
      <c r="R6" s="103">
        <v>-7.0000000000000007E-2</v>
      </c>
      <c r="S6" s="104">
        <v>19</v>
      </c>
      <c r="T6" s="95"/>
      <c r="U6" s="95"/>
    </row>
    <row r="7" spans="1:21" x14ac:dyDescent="0.45">
      <c r="A7" s="102" t="s">
        <v>134</v>
      </c>
      <c r="B7" s="102">
        <v>45</v>
      </c>
      <c r="C7" s="103">
        <v>0.38</v>
      </c>
      <c r="D7" s="103">
        <v>0.01</v>
      </c>
      <c r="E7" s="103">
        <v>0.37</v>
      </c>
      <c r="F7" s="103">
        <v>-0.47</v>
      </c>
      <c r="G7" s="104">
        <v>20</v>
      </c>
      <c r="H7" s="103">
        <v>1.05</v>
      </c>
      <c r="I7" s="104">
        <v>25</v>
      </c>
      <c r="J7" s="103">
        <v>-0.65</v>
      </c>
      <c r="K7" s="104">
        <v>8</v>
      </c>
      <c r="L7" s="103">
        <v>-0.35</v>
      </c>
      <c r="M7" s="104">
        <v>12</v>
      </c>
      <c r="N7" s="103">
        <v>1.51</v>
      </c>
      <c r="O7" s="104">
        <v>11</v>
      </c>
      <c r="P7" s="103">
        <v>-0.16</v>
      </c>
      <c r="Q7" s="104">
        <v>14</v>
      </c>
      <c r="R7" s="103">
        <v>0.47</v>
      </c>
      <c r="S7" s="104">
        <v>25</v>
      </c>
      <c r="T7" s="95"/>
      <c r="U7" s="95"/>
    </row>
    <row r="8" spans="1:21" x14ac:dyDescent="0.45">
      <c r="A8" s="102" t="s">
        <v>137</v>
      </c>
      <c r="B8" s="102">
        <v>45</v>
      </c>
      <c r="C8" s="103">
        <v>0.34</v>
      </c>
      <c r="D8" s="103">
        <v>-0.04</v>
      </c>
      <c r="E8" s="103">
        <v>0.38</v>
      </c>
      <c r="F8" s="103">
        <v>0.24</v>
      </c>
      <c r="G8" s="104">
        <v>19</v>
      </c>
      <c r="H8" s="103">
        <v>0.48</v>
      </c>
      <c r="I8" s="104">
        <v>26</v>
      </c>
      <c r="J8" s="103">
        <v>3.38</v>
      </c>
      <c r="K8" s="104">
        <v>5</v>
      </c>
      <c r="L8" s="103">
        <v>-0.88</v>
      </c>
      <c r="M8" s="104">
        <v>14</v>
      </c>
      <c r="N8" s="103">
        <v>-0.53</v>
      </c>
      <c r="O8" s="104">
        <v>11</v>
      </c>
      <c r="P8" s="103">
        <v>0.74</v>
      </c>
      <c r="Q8" s="104">
        <v>15</v>
      </c>
      <c r="R8" s="103">
        <v>0.28000000000000003</v>
      </c>
      <c r="S8" s="104">
        <v>26</v>
      </c>
      <c r="T8" s="95"/>
      <c r="U8" s="95"/>
    </row>
    <row r="9" spans="1:21" x14ac:dyDescent="0.45">
      <c r="A9" s="102" t="s">
        <v>132</v>
      </c>
      <c r="B9" s="102">
        <v>45</v>
      </c>
      <c r="C9" s="103">
        <v>-0.56000000000000005</v>
      </c>
      <c r="D9" s="103">
        <v>-0.42</v>
      </c>
      <c r="E9" s="103">
        <v>-0.14000000000000001</v>
      </c>
      <c r="F9" s="103">
        <v>-0.81</v>
      </c>
      <c r="G9" s="104">
        <v>16</v>
      </c>
      <c r="H9" s="103">
        <v>0.22</v>
      </c>
      <c r="I9" s="104">
        <v>29</v>
      </c>
      <c r="J9" s="103">
        <v>-1.22</v>
      </c>
      <c r="K9" s="104">
        <v>11</v>
      </c>
      <c r="L9" s="103">
        <v>0.09</v>
      </c>
      <c r="M9" s="104">
        <v>5</v>
      </c>
      <c r="N9" s="103">
        <v>-0.53</v>
      </c>
      <c r="O9" s="104">
        <v>12</v>
      </c>
      <c r="P9" s="103">
        <v>0.24</v>
      </c>
      <c r="Q9" s="104">
        <v>17</v>
      </c>
      <c r="R9" s="103">
        <v>0.3</v>
      </c>
      <c r="S9" s="104">
        <v>29</v>
      </c>
      <c r="T9" s="95"/>
      <c r="U9" s="95"/>
    </row>
    <row r="10" spans="1:21" x14ac:dyDescent="0.45">
      <c r="A10" s="102" t="s">
        <v>136</v>
      </c>
      <c r="B10" s="102">
        <v>45</v>
      </c>
      <c r="C10" s="103">
        <v>-1.1599999999999999</v>
      </c>
      <c r="D10" s="103">
        <v>-0.69</v>
      </c>
      <c r="E10" s="103">
        <v>-0.47</v>
      </c>
      <c r="F10" s="103">
        <v>-0.75</v>
      </c>
      <c r="G10" s="104">
        <v>26</v>
      </c>
      <c r="H10" s="103">
        <v>-0.08</v>
      </c>
      <c r="I10" s="104">
        <v>19</v>
      </c>
      <c r="J10" s="103">
        <v>-0.42</v>
      </c>
      <c r="K10" s="104">
        <v>12</v>
      </c>
      <c r="L10" s="103">
        <v>-1.04</v>
      </c>
      <c r="M10" s="104">
        <v>14</v>
      </c>
      <c r="N10" s="103">
        <v>0.03</v>
      </c>
      <c r="O10" s="104">
        <v>10</v>
      </c>
      <c r="P10" s="103">
        <v>-1.02</v>
      </c>
      <c r="Q10" s="104">
        <v>9</v>
      </c>
      <c r="R10" s="103">
        <v>0.39</v>
      </c>
      <c r="S10" s="104">
        <v>19</v>
      </c>
      <c r="T10" s="95"/>
      <c r="U10" s="95"/>
    </row>
    <row r="11" spans="1:21" x14ac:dyDescent="0.45">
      <c r="A11" s="102"/>
      <c r="B11" s="102"/>
      <c r="C11" s="103"/>
      <c r="D11" s="103"/>
      <c r="E11" s="103"/>
      <c r="F11" s="103"/>
      <c r="G11" s="104"/>
      <c r="H11" s="103"/>
      <c r="I11" s="104"/>
      <c r="J11" s="103"/>
      <c r="K11" s="104"/>
      <c r="L11" s="103"/>
      <c r="M11" s="104"/>
      <c r="N11" s="103"/>
      <c r="O11" s="104"/>
      <c r="P11" s="103"/>
      <c r="Q11" s="104"/>
      <c r="R11" s="103"/>
      <c r="S11" s="104"/>
      <c r="T11" s="95"/>
      <c r="U11" s="95"/>
    </row>
    <row r="12" spans="1:21" x14ac:dyDescent="0.45">
      <c r="A12" s="102"/>
      <c r="B12" s="102"/>
      <c r="C12" s="103"/>
      <c r="D12" s="103"/>
      <c r="E12" s="103"/>
      <c r="F12" s="103"/>
      <c r="G12" s="104"/>
      <c r="H12" s="103"/>
      <c r="I12" s="104"/>
      <c r="J12" s="103"/>
      <c r="K12" s="104"/>
      <c r="L12" s="103"/>
      <c r="M12" s="104"/>
      <c r="N12" s="103"/>
      <c r="O12" s="104"/>
      <c r="P12" s="103"/>
      <c r="Q12" s="104"/>
      <c r="R12" s="103"/>
      <c r="S12" s="104"/>
      <c r="T12" s="95"/>
      <c r="U12" s="95"/>
    </row>
    <row r="13" spans="1:21" x14ac:dyDescent="0.45">
      <c r="A13" s="102"/>
      <c r="B13" s="102"/>
      <c r="C13" s="103"/>
      <c r="D13" s="103"/>
      <c r="E13" s="103"/>
      <c r="F13" s="103"/>
      <c r="G13" s="104"/>
      <c r="H13" s="103"/>
      <c r="I13" s="104"/>
      <c r="J13" s="103"/>
      <c r="K13" s="104"/>
      <c r="L13" s="103"/>
      <c r="M13" s="104"/>
      <c r="N13" s="103"/>
      <c r="O13" s="104"/>
      <c r="P13" s="103"/>
      <c r="Q13" s="104"/>
      <c r="R13" s="103"/>
      <c r="S13" s="104"/>
      <c r="T13" s="95"/>
      <c r="U13" s="95"/>
    </row>
    <row r="14" spans="1:21" x14ac:dyDescent="0.45">
      <c r="A14" s="102"/>
      <c r="B14" s="102"/>
      <c r="C14" s="103"/>
      <c r="D14" s="103"/>
      <c r="E14" s="103"/>
      <c r="F14" s="103"/>
      <c r="G14" s="104"/>
      <c r="H14" s="103"/>
      <c r="I14" s="104"/>
      <c r="J14" s="103"/>
      <c r="K14" s="104"/>
      <c r="L14" s="103"/>
      <c r="M14" s="104"/>
      <c r="N14" s="103"/>
      <c r="O14" s="104"/>
      <c r="P14" s="103"/>
      <c r="Q14" s="104"/>
      <c r="R14" s="103"/>
      <c r="S14" s="104"/>
      <c r="T14" s="95"/>
      <c r="U14" s="95"/>
    </row>
    <row r="15" spans="1:21" x14ac:dyDescent="0.45">
      <c r="A15" s="102"/>
      <c r="B15" s="102"/>
      <c r="C15" s="103"/>
      <c r="D15" s="103"/>
      <c r="E15" s="103"/>
      <c r="F15" s="103"/>
      <c r="G15" s="104"/>
      <c r="H15" s="103"/>
      <c r="I15" s="104"/>
      <c r="J15" s="103"/>
      <c r="K15" s="104"/>
      <c r="L15" s="103"/>
      <c r="M15" s="104"/>
      <c r="N15" s="103"/>
      <c r="O15" s="104"/>
      <c r="P15" s="103"/>
      <c r="Q15" s="104"/>
      <c r="R15" s="103"/>
      <c r="S15" s="104"/>
      <c r="T15" s="95"/>
      <c r="U15" s="95"/>
    </row>
    <row r="16" spans="1:21" x14ac:dyDescent="0.45">
      <c r="A16" s="102"/>
      <c r="B16" s="102"/>
      <c r="C16" s="103"/>
      <c r="D16" s="103"/>
      <c r="E16" s="103"/>
      <c r="F16" s="103"/>
      <c r="G16" s="104"/>
      <c r="H16" s="103"/>
      <c r="I16" s="104"/>
      <c r="J16" s="103"/>
      <c r="K16" s="104"/>
      <c r="L16" s="103"/>
      <c r="M16" s="104"/>
      <c r="N16" s="103"/>
      <c r="O16" s="104"/>
      <c r="P16" s="103"/>
      <c r="Q16" s="104"/>
      <c r="R16" s="103"/>
      <c r="S16" s="104"/>
      <c r="T16" s="95"/>
      <c r="U16" s="95"/>
    </row>
    <row r="17" spans="1:21" x14ac:dyDescent="0.45">
      <c r="A17" s="102"/>
      <c r="B17" s="102"/>
      <c r="C17" s="103"/>
      <c r="D17" s="103"/>
      <c r="E17" s="103"/>
      <c r="F17" s="103"/>
      <c r="G17" s="104"/>
      <c r="H17" s="103"/>
      <c r="I17" s="104"/>
      <c r="J17" s="103"/>
      <c r="K17" s="104"/>
      <c r="L17" s="103"/>
      <c r="M17" s="104"/>
      <c r="N17" s="103"/>
      <c r="O17" s="104"/>
      <c r="P17" s="103"/>
      <c r="Q17" s="104"/>
      <c r="R17" s="103"/>
      <c r="S17" s="104"/>
      <c r="T17" s="95"/>
      <c r="U17" s="95"/>
    </row>
    <row r="18" spans="1:21" x14ac:dyDescent="0.45">
      <c r="A18" s="102"/>
      <c r="B18" s="102"/>
      <c r="C18" s="103"/>
      <c r="D18" s="103"/>
      <c r="E18" s="103"/>
      <c r="F18" s="103"/>
      <c r="G18" s="104"/>
      <c r="H18" s="103"/>
      <c r="I18" s="104"/>
      <c r="J18" s="103"/>
      <c r="K18" s="104"/>
      <c r="L18" s="103"/>
      <c r="M18" s="104"/>
      <c r="N18" s="103"/>
      <c r="O18" s="104"/>
      <c r="P18" s="103"/>
      <c r="Q18" s="104"/>
      <c r="R18" s="103"/>
      <c r="S18" s="104"/>
      <c r="T18" s="95"/>
      <c r="U18" s="95"/>
    </row>
    <row r="19" spans="1:21" x14ac:dyDescent="0.45">
      <c r="A19" s="102"/>
      <c r="B19" s="102"/>
      <c r="C19" s="103"/>
      <c r="D19" s="103"/>
      <c r="E19" s="103"/>
      <c r="F19" s="103"/>
      <c r="G19" s="104"/>
      <c r="H19" s="103"/>
      <c r="I19" s="104"/>
      <c r="J19" s="103"/>
      <c r="K19" s="104"/>
      <c r="L19" s="103"/>
      <c r="M19" s="104"/>
      <c r="N19" s="103"/>
      <c r="O19" s="104"/>
      <c r="P19" s="103"/>
      <c r="Q19" s="104"/>
      <c r="R19" s="103"/>
      <c r="S19" s="104"/>
      <c r="T19" s="95"/>
      <c r="U19" s="95"/>
    </row>
    <row r="20" spans="1:21" x14ac:dyDescent="0.45">
      <c r="A20" s="102"/>
      <c r="B20" s="102"/>
      <c r="C20" s="103"/>
      <c r="D20" s="103"/>
      <c r="E20" s="103"/>
      <c r="F20" s="103"/>
      <c r="G20" s="104"/>
      <c r="H20" s="103"/>
      <c r="I20" s="104"/>
      <c r="J20" s="103"/>
      <c r="K20" s="104"/>
      <c r="L20" s="103"/>
      <c r="M20" s="104"/>
      <c r="N20" s="103"/>
      <c r="O20" s="104"/>
      <c r="P20" s="103"/>
      <c r="Q20" s="104"/>
      <c r="R20" s="103"/>
      <c r="S20" s="104"/>
      <c r="T20" s="95"/>
      <c r="U20" s="95"/>
    </row>
    <row r="21" spans="1:21" x14ac:dyDescent="0.45">
      <c r="A21" s="102"/>
      <c r="B21" s="102"/>
      <c r="C21" s="103"/>
      <c r="D21" s="103"/>
      <c r="E21" s="103"/>
      <c r="F21" s="103"/>
      <c r="G21" s="104"/>
      <c r="H21" s="103"/>
      <c r="I21" s="104"/>
      <c r="J21" s="103"/>
      <c r="K21" s="104"/>
      <c r="L21" s="103"/>
      <c r="M21" s="104"/>
      <c r="N21" s="103"/>
      <c r="O21" s="104"/>
      <c r="P21" s="103"/>
      <c r="Q21" s="104"/>
      <c r="R21" s="103"/>
      <c r="S21" s="104"/>
      <c r="T21" s="95"/>
      <c r="U21" s="95"/>
    </row>
    <row r="22" spans="1:21" x14ac:dyDescent="0.45">
      <c r="A22" s="102"/>
      <c r="B22" s="102"/>
      <c r="C22" s="103"/>
      <c r="D22" s="103"/>
      <c r="E22" s="103"/>
      <c r="F22" s="103"/>
      <c r="G22" s="104"/>
      <c r="H22" s="103"/>
      <c r="I22" s="104"/>
      <c r="J22" s="103"/>
      <c r="K22" s="104"/>
      <c r="L22" s="103"/>
      <c r="M22" s="104"/>
      <c r="N22" s="103"/>
      <c r="O22" s="104"/>
      <c r="P22" s="103"/>
      <c r="Q22" s="104"/>
      <c r="R22" s="103"/>
      <c r="S22" s="104"/>
      <c r="T22" s="95"/>
      <c r="U22" s="95"/>
    </row>
    <row r="23" spans="1:21" x14ac:dyDescent="0.45">
      <c r="S23" s="96"/>
    </row>
    <row r="24" spans="1:21" x14ac:dyDescent="0.45">
      <c r="S24" s="96"/>
    </row>
    <row r="25" spans="1:21" x14ac:dyDescent="0.45">
      <c r="S25" s="96"/>
    </row>
    <row r="26" spans="1:21" x14ac:dyDescent="0.45">
      <c r="S26" s="96"/>
    </row>
    <row r="27" spans="1:21" x14ac:dyDescent="0.45">
      <c r="S27" s="96"/>
    </row>
    <row r="28" spans="1:21" x14ac:dyDescent="0.45">
      <c r="S28" s="96"/>
    </row>
    <row r="29" spans="1:21" x14ac:dyDescent="0.45">
      <c r="S29" s="96"/>
    </row>
    <row r="30" spans="1:21" x14ac:dyDescent="0.45">
      <c r="S30" s="96"/>
    </row>
    <row r="31" spans="1:21" x14ac:dyDescent="0.45">
      <c r="S31" s="96"/>
    </row>
    <row r="32" spans="1:21" x14ac:dyDescent="0.45">
      <c r="S32" s="96"/>
    </row>
    <row r="33" spans="19:19" x14ac:dyDescent="0.45">
      <c r="S33" s="96"/>
    </row>
    <row r="34" spans="19:19" x14ac:dyDescent="0.45">
      <c r="S34" s="96"/>
    </row>
    <row r="35" spans="19:19" x14ac:dyDescent="0.45">
      <c r="S35" s="96"/>
    </row>
    <row r="36" spans="19:19" x14ac:dyDescent="0.45">
      <c r="S36" s="96"/>
    </row>
    <row r="37" spans="19:19" x14ac:dyDescent="0.45">
      <c r="S37" s="96"/>
    </row>
    <row r="38" spans="19:19" x14ac:dyDescent="0.45">
      <c r="S38" s="96"/>
    </row>
    <row r="39" spans="19:19" x14ac:dyDescent="0.45">
      <c r="S39" s="96"/>
    </row>
    <row r="40" spans="19:19" x14ac:dyDescent="0.45">
      <c r="S40" s="96"/>
    </row>
    <row r="41" spans="19:19" x14ac:dyDescent="0.45">
      <c r="S41" s="96"/>
    </row>
    <row r="42" spans="19:19" x14ac:dyDescent="0.45">
      <c r="S42" s="96"/>
    </row>
    <row r="43" spans="19:19" x14ac:dyDescent="0.45">
      <c r="S43" s="96"/>
    </row>
    <row r="44" spans="19:19" x14ac:dyDescent="0.45">
      <c r="S44" s="96"/>
    </row>
    <row r="45" spans="19:19" x14ac:dyDescent="0.45">
      <c r="S45" s="96"/>
    </row>
    <row r="46" spans="19:19" x14ac:dyDescent="0.45">
      <c r="S46" s="96"/>
    </row>
    <row r="47" spans="19:19" x14ac:dyDescent="0.45">
      <c r="S47" s="96"/>
    </row>
    <row r="48" spans="19:19" x14ac:dyDescent="0.45">
      <c r="S48" s="96"/>
    </row>
    <row r="49" spans="19:19" x14ac:dyDescent="0.45">
      <c r="S49" s="96"/>
    </row>
    <row r="50" spans="19:19" x14ac:dyDescent="0.45">
      <c r="S50" s="96"/>
    </row>
    <row r="51" spans="19:19" x14ac:dyDescent="0.45">
      <c r="S51" s="96"/>
    </row>
    <row r="52" spans="19:19" x14ac:dyDescent="0.45">
      <c r="S52" s="96"/>
    </row>
    <row r="53" spans="19:19" x14ac:dyDescent="0.45">
      <c r="S53" s="96"/>
    </row>
    <row r="54" spans="19:19" x14ac:dyDescent="0.45">
      <c r="S54" s="96"/>
    </row>
    <row r="55" spans="19:19" x14ac:dyDescent="0.45">
      <c r="S55" s="96"/>
    </row>
    <row r="56" spans="19:19" x14ac:dyDescent="0.45">
      <c r="S56" s="96"/>
    </row>
    <row r="57" spans="19:19" x14ac:dyDescent="0.45">
      <c r="S57" s="96"/>
    </row>
    <row r="58" spans="19:19" x14ac:dyDescent="0.45">
      <c r="S58" s="96"/>
    </row>
    <row r="59" spans="19:19" x14ac:dyDescent="0.45">
      <c r="S59" s="96"/>
    </row>
    <row r="60" spans="19:19" x14ac:dyDescent="0.45">
      <c r="S60" s="96"/>
    </row>
    <row r="61" spans="19:19" x14ac:dyDescent="0.45">
      <c r="S61" s="96"/>
    </row>
    <row r="62" spans="19:19" x14ac:dyDescent="0.45">
      <c r="S62" s="96"/>
    </row>
    <row r="63" spans="19:19" x14ac:dyDescent="0.45">
      <c r="S63" s="96"/>
    </row>
    <row r="64" spans="19:19" x14ac:dyDescent="0.45">
      <c r="S64" s="96"/>
    </row>
    <row r="65" spans="19:19" x14ac:dyDescent="0.45">
      <c r="S65" s="96"/>
    </row>
    <row r="66" spans="19:19" x14ac:dyDescent="0.45">
      <c r="S66" s="96"/>
    </row>
    <row r="67" spans="19:19" x14ac:dyDescent="0.45">
      <c r="S67" s="96"/>
    </row>
    <row r="68" spans="19:19" x14ac:dyDescent="0.45">
      <c r="S68" s="96"/>
    </row>
    <row r="69" spans="19:19" x14ac:dyDescent="0.45">
      <c r="S69" s="96"/>
    </row>
  </sheetData>
  <mergeCells count="3">
    <mergeCell ref="F3:I3"/>
    <mergeCell ref="J3:M3"/>
    <mergeCell ref="N3:S3"/>
  </mergeCells>
  <pageMargins left="0.25" right="0.25" top="0.75" bottom="0.75" header="0.3" footer="0.3"/>
  <pageSetup paperSize="9" scale="8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E09A-8E20-4A45-8DAB-2E10DAF5FDD2}">
  <sheetPr>
    <tabColor rgb="FFFF0000"/>
    <pageSetUpPr fitToPage="1"/>
  </sheetPr>
  <dimension ref="A1:U69"/>
  <sheetViews>
    <sheetView workbookViewId="0">
      <selection activeCell="A5" sqref="A5:S10"/>
    </sheetView>
  </sheetViews>
  <sheetFormatPr baseColWidth="10" defaultRowHeight="14.25" x14ac:dyDescent="0.45"/>
  <cols>
    <col min="1" max="1" width="52.46484375" style="93" customWidth="1"/>
    <col min="2" max="2" width="8" customWidth="1"/>
    <col min="3" max="3" width="7.86328125" style="94" customWidth="1"/>
    <col min="4" max="4" width="6.33203125" style="95" customWidth="1"/>
    <col min="5" max="5" width="6.46484375" style="94" customWidth="1"/>
    <col min="6" max="6" width="6.46484375" style="95" customWidth="1"/>
    <col min="7" max="7" width="5" style="96" customWidth="1"/>
    <col min="8" max="8" width="6.33203125" style="95" customWidth="1"/>
    <col min="9" max="9" width="5" style="97" customWidth="1"/>
    <col min="10" max="10" width="6.33203125" style="95" customWidth="1"/>
    <col min="11" max="11" width="5" style="96" customWidth="1"/>
    <col min="12" max="12" width="6.33203125" style="95" customWidth="1"/>
    <col min="13" max="13" width="5" style="97" customWidth="1"/>
    <col min="14" max="14" width="6.33203125" style="95" customWidth="1"/>
    <col min="15" max="15" width="5" style="96" customWidth="1"/>
    <col min="16" max="16" width="6.33203125" style="95" customWidth="1"/>
    <col min="17" max="17" width="5" style="96" customWidth="1"/>
    <col min="18" max="18" width="6.33203125" style="95" customWidth="1"/>
    <col min="19" max="19" width="5" style="97" customWidth="1"/>
  </cols>
  <sheetData>
    <row r="1" spans="1:21" ht="18" x14ac:dyDescent="0.55000000000000004">
      <c r="A1" s="12" t="s">
        <v>100</v>
      </c>
      <c r="C1" s="95"/>
      <c r="E1" s="95"/>
      <c r="I1" s="96"/>
      <c r="M1" s="96"/>
      <c r="S1" s="96"/>
      <c r="T1" s="1"/>
      <c r="U1" s="1"/>
    </row>
    <row r="2" spans="1:21" x14ac:dyDescent="0.45">
      <c r="A2"/>
      <c r="C2" s="95"/>
      <c r="E2" s="95"/>
      <c r="I2" s="96"/>
      <c r="M2" s="96"/>
      <c r="S2" s="96"/>
      <c r="T2" s="1"/>
      <c r="U2" s="1"/>
    </row>
    <row r="3" spans="1:21" x14ac:dyDescent="0.45">
      <c r="A3" s="101"/>
      <c r="B3" s="101"/>
      <c r="C3" s="101"/>
      <c r="D3" s="101"/>
      <c r="E3" s="101"/>
      <c r="F3" s="108" t="s">
        <v>73</v>
      </c>
      <c r="G3" s="109"/>
      <c r="H3" s="109"/>
      <c r="I3" s="110"/>
      <c r="J3" s="111" t="s">
        <v>74</v>
      </c>
      <c r="K3" s="109"/>
      <c r="L3" s="109"/>
      <c r="M3" s="110"/>
      <c r="N3" s="111" t="s">
        <v>75</v>
      </c>
      <c r="O3" s="109"/>
      <c r="P3" s="109"/>
      <c r="Q3" s="109"/>
      <c r="R3" s="109"/>
      <c r="S3" s="112"/>
    </row>
    <row r="4" spans="1:21" s="98" customFormat="1" x14ac:dyDescent="0.45">
      <c r="A4" s="92" t="s">
        <v>76</v>
      </c>
      <c r="B4" s="99" t="s">
        <v>77</v>
      </c>
      <c r="C4" s="100" t="s">
        <v>78</v>
      </c>
      <c r="D4" s="99" t="s">
        <v>79</v>
      </c>
      <c r="E4" s="100" t="s">
        <v>80</v>
      </c>
      <c r="F4" s="99" t="s">
        <v>81</v>
      </c>
      <c r="G4" s="99" t="s">
        <v>82</v>
      </c>
      <c r="H4" s="99" t="s">
        <v>83</v>
      </c>
      <c r="I4" s="100" t="s">
        <v>84</v>
      </c>
      <c r="J4" s="99" t="s">
        <v>85</v>
      </c>
      <c r="K4" s="99" t="s">
        <v>86</v>
      </c>
      <c r="L4" s="99" t="s">
        <v>87</v>
      </c>
      <c r="M4" s="100" t="s">
        <v>88</v>
      </c>
      <c r="N4" s="99" t="s">
        <v>89</v>
      </c>
      <c r="O4" s="99" t="s">
        <v>90</v>
      </c>
      <c r="P4" s="99" t="s">
        <v>91</v>
      </c>
      <c r="Q4" s="99" t="s">
        <v>92</v>
      </c>
      <c r="R4" s="99" t="s">
        <v>93</v>
      </c>
      <c r="S4" s="100" t="s">
        <v>94</v>
      </c>
      <c r="T4" s="1"/>
      <c r="U4" s="1"/>
    </row>
    <row r="5" spans="1:21" x14ac:dyDescent="0.45">
      <c r="A5" s="102" t="s">
        <v>133</v>
      </c>
      <c r="B5" s="102">
        <v>15</v>
      </c>
      <c r="C5" s="103">
        <v>1.93</v>
      </c>
      <c r="D5" s="103">
        <v>1.32</v>
      </c>
      <c r="E5" s="103">
        <v>0.61</v>
      </c>
      <c r="F5" s="103">
        <v>-0.89</v>
      </c>
      <c r="G5" s="104">
        <v>9</v>
      </c>
      <c r="H5" s="103">
        <v>2.87</v>
      </c>
      <c r="I5" s="104">
        <v>6</v>
      </c>
      <c r="J5" s="103">
        <v>-2.2799999999999998</v>
      </c>
      <c r="K5" s="104">
        <v>4</v>
      </c>
      <c r="L5" s="103">
        <v>0.22</v>
      </c>
      <c r="M5" s="104">
        <v>5</v>
      </c>
      <c r="N5" s="103">
        <v>1.32</v>
      </c>
      <c r="O5" s="104">
        <v>5</v>
      </c>
      <c r="P5" s="103">
        <v>0.33</v>
      </c>
      <c r="Q5" s="104">
        <v>1</v>
      </c>
      <c r="R5" s="103">
        <v>1.72</v>
      </c>
      <c r="S5" s="104">
        <v>6</v>
      </c>
      <c r="T5" s="95"/>
      <c r="U5" s="95"/>
    </row>
    <row r="6" spans="1:21" x14ac:dyDescent="0.45">
      <c r="A6" s="102" t="s">
        <v>139</v>
      </c>
      <c r="B6" s="102">
        <v>15</v>
      </c>
      <c r="C6" s="103">
        <v>0.56999999999999995</v>
      </c>
      <c r="D6" s="103">
        <v>0.89</v>
      </c>
      <c r="E6" s="103">
        <v>-0.32</v>
      </c>
      <c r="F6" s="103">
        <v>0.24</v>
      </c>
      <c r="G6" s="104">
        <v>7</v>
      </c>
      <c r="H6" s="103">
        <v>-0.82</v>
      </c>
      <c r="I6" s="104">
        <v>8</v>
      </c>
      <c r="J6" s="103">
        <v>0.28999999999999998</v>
      </c>
      <c r="K6" s="104">
        <v>6</v>
      </c>
      <c r="L6" s="103">
        <v>-0.06</v>
      </c>
      <c r="M6" s="104">
        <v>1</v>
      </c>
      <c r="N6" s="103">
        <v>-3.06</v>
      </c>
      <c r="O6" s="104">
        <v>5</v>
      </c>
      <c r="P6" s="103">
        <v>1.95</v>
      </c>
      <c r="Q6" s="104">
        <v>3</v>
      </c>
      <c r="R6" s="103">
        <v>0.36</v>
      </c>
      <c r="S6" s="104">
        <v>8</v>
      </c>
      <c r="T6" s="95"/>
      <c r="U6" s="95"/>
    </row>
    <row r="7" spans="1:21" x14ac:dyDescent="0.45">
      <c r="A7" s="102" t="s">
        <v>136</v>
      </c>
      <c r="B7" s="102">
        <v>15</v>
      </c>
      <c r="C7" s="103">
        <v>0.41</v>
      </c>
      <c r="D7" s="103">
        <v>0.38</v>
      </c>
      <c r="E7" s="103">
        <v>0.03</v>
      </c>
      <c r="F7" s="103">
        <v>-1.1000000000000001</v>
      </c>
      <c r="G7" s="104">
        <v>7</v>
      </c>
      <c r="H7" s="103">
        <v>1.02</v>
      </c>
      <c r="I7" s="104">
        <v>8</v>
      </c>
      <c r="J7" s="103">
        <v>2.92</v>
      </c>
      <c r="K7" s="104">
        <v>3</v>
      </c>
      <c r="L7" s="103">
        <v>-4.12</v>
      </c>
      <c r="M7" s="104">
        <v>4</v>
      </c>
      <c r="N7" s="103">
        <v>1.84</v>
      </c>
      <c r="O7" s="104">
        <v>2</v>
      </c>
      <c r="P7" s="103">
        <v>-0.3</v>
      </c>
      <c r="Q7" s="104">
        <v>6</v>
      </c>
      <c r="R7" s="103">
        <v>0.79</v>
      </c>
      <c r="S7" s="104">
        <v>8</v>
      </c>
      <c r="T7" s="95"/>
      <c r="U7" s="95"/>
    </row>
    <row r="8" spans="1:21" x14ac:dyDescent="0.45">
      <c r="A8" s="102" t="s">
        <v>137</v>
      </c>
      <c r="B8" s="102">
        <v>15</v>
      </c>
      <c r="C8" s="103">
        <v>-0.11</v>
      </c>
      <c r="D8" s="103">
        <v>-0.68</v>
      </c>
      <c r="E8" s="103">
        <v>0.56999999999999995</v>
      </c>
      <c r="F8" s="103">
        <v>2.84</v>
      </c>
      <c r="G8" s="104">
        <v>6</v>
      </c>
      <c r="H8" s="103">
        <v>-0.94</v>
      </c>
      <c r="I8" s="104">
        <v>9</v>
      </c>
      <c r="J8" s="103">
        <v>2.84</v>
      </c>
      <c r="K8" s="104">
        <v>6</v>
      </c>
      <c r="L8" s="103" t="s">
        <v>138</v>
      </c>
      <c r="M8" s="104">
        <v>0</v>
      </c>
      <c r="N8" s="103">
        <v>0.28999999999999998</v>
      </c>
      <c r="O8" s="104">
        <v>4</v>
      </c>
      <c r="P8" s="103">
        <v>0.44</v>
      </c>
      <c r="Q8" s="104">
        <v>5</v>
      </c>
      <c r="R8" s="103">
        <v>-1.32</v>
      </c>
      <c r="S8" s="104">
        <v>9</v>
      </c>
      <c r="T8" s="95"/>
      <c r="U8" s="95"/>
    </row>
    <row r="9" spans="1:21" x14ac:dyDescent="0.45">
      <c r="A9" s="102" t="s">
        <v>135</v>
      </c>
      <c r="B9" s="102">
        <v>15</v>
      </c>
      <c r="C9" s="103">
        <v>-1.2</v>
      </c>
      <c r="D9" s="103">
        <v>-1.27</v>
      </c>
      <c r="E9" s="103">
        <v>7.0000000000000007E-2</v>
      </c>
      <c r="F9" s="103">
        <v>0.12</v>
      </c>
      <c r="G9" s="104">
        <v>9</v>
      </c>
      <c r="H9" s="103">
        <v>-0.02</v>
      </c>
      <c r="I9" s="104">
        <v>6</v>
      </c>
      <c r="J9" s="103">
        <v>0.2</v>
      </c>
      <c r="K9" s="104">
        <v>6</v>
      </c>
      <c r="L9" s="103">
        <v>-0.02</v>
      </c>
      <c r="M9" s="104">
        <v>3</v>
      </c>
      <c r="N9" s="103">
        <v>0.04</v>
      </c>
      <c r="O9" s="104">
        <v>2</v>
      </c>
      <c r="P9" s="103">
        <v>-0.15</v>
      </c>
      <c r="Q9" s="104">
        <v>4</v>
      </c>
      <c r="R9" s="103">
        <v>7.0000000000000007E-2</v>
      </c>
      <c r="S9" s="104">
        <v>6</v>
      </c>
      <c r="T9" s="95"/>
      <c r="U9" s="95"/>
    </row>
    <row r="10" spans="1:21" x14ac:dyDescent="0.45">
      <c r="A10" s="102" t="s">
        <v>134</v>
      </c>
      <c r="B10" s="102">
        <v>15</v>
      </c>
      <c r="C10" s="103">
        <v>-1.6</v>
      </c>
      <c r="D10" s="103">
        <v>-0.64</v>
      </c>
      <c r="E10" s="103">
        <v>-0.96</v>
      </c>
      <c r="F10" s="103">
        <v>-0.79</v>
      </c>
      <c r="G10" s="104">
        <v>7</v>
      </c>
      <c r="H10" s="103">
        <v>-1.1100000000000001</v>
      </c>
      <c r="I10" s="104">
        <v>8</v>
      </c>
      <c r="J10" s="103">
        <v>-0.1</v>
      </c>
      <c r="K10" s="104">
        <v>5</v>
      </c>
      <c r="L10" s="103">
        <v>-2.52</v>
      </c>
      <c r="M10" s="104">
        <v>2</v>
      </c>
      <c r="N10" s="103">
        <v>1.01</v>
      </c>
      <c r="O10" s="104">
        <v>4</v>
      </c>
      <c r="P10" s="103">
        <v>-0.09</v>
      </c>
      <c r="Q10" s="104">
        <v>4</v>
      </c>
      <c r="R10" s="103">
        <v>-1.57</v>
      </c>
      <c r="S10" s="104">
        <v>8</v>
      </c>
      <c r="T10" s="95"/>
      <c r="U10" s="95"/>
    </row>
    <row r="11" spans="1:21" x14ac:dyDescent="0.45">
      <c r="A11" s="102"/>
      <c r="B11" s="102"/>
      <c r="C11" s="103"/>
      <c r="D11" s="103"/>
      <c r="E11" s="103"/>
      <c r="F11" s="103"/>
      <c r="G11" s="104"/>
      <c r="H11" s="103"/>
      <c r="I11" s="104"/>
      <c r="J11" s="103"/>
      <c r="K11" s="104"/>
      <c r="L11" s="103"/>
      <c r="M11" s="104"/>
      <c r="N11" s="103"/>
      <c r="O11" s="104"/>
      <c r="P11" s="103"/>
      <c r="Q11" s="104"/>
      <c r="R11" s="103"/>
      <c r="S11" s="104"/>
      <c r="T11" s="95"/>
      <c r="U11" s="95"/>
    </row>
    <row r="12" spans="1:21" x14ac:dyDescent="0.45">
      <c r="A12" s="102"/>
      <c r="B12" s="102"/>
      <c r="C12" s="103"/>
      <c r="D12" s="103"/>
      <c r="E12" s="103"/>
      <c r="F12" s="103"/>
      <c r="G12" s="104"/>
      <c r="H12" s="103"/>
      <c r="I12" s="104"/>
      <c r="J12" s="103"/>
      <c r="K12" s="104"/>
      <c r="L12" s="103"/>
      <c r="M12" s="104"/>
      <c r="N12" s="103"/>
      <c r="O12" s="104"/>
      <c r="P12" s="103"/>
      <c r="Q12" s="104"/>
      <c r="R12" s="103"/>
      <c r="S12" s="104"/>
      <c r="T12" s="95"/>
      <c r="U12" s="95"/>
    </row>
    <row r="13" spans="1:21" x14ac:dyDescent="0.45">
      <c r="A13" s="102"/>
      <c r="B13" s="102"/>
      <c r="C13" s="103"/>
      <c r="D13" s="103"/>
      <c r="E13" s="103"/>
      <c r="F13" s="103"/>
      <c r="G13" s="104"/>
      <c r="H13" s="103"/>
      <c r="I13" s="104"/>
      <c r="J13" s="103"/>
      <c r="K13" s="104"/>
      <c r="L13" s="103"/>
      <c r="M13" s="104"/>
      <c r="N13" s="103"/>
      <c r="O13" s="104"/>
      <c r="P13" s="103"/>
      <c r="Q13" s="104"/>
      <c r="R13" s="103"/>
      <c r="S13" s="104"/>
      <c r="T13" s="95"/>
      <c r="U13" s="95"/>
    </row>
    <row r="14" spans="1:21" x14ac:dyDescent="0.45">
      <c r="A14" s="102"/>
      <c r="B14" s="102"/>
      <c r="C14" s="103"/>
      <c r="D14" s="103"/>
      <c r="E14" s="103"/>
      <c r="F14" s="103"/>
      <c r="G14" s="104"/>
      <c r="H14" s="103"/>
      <c r="I14" s="104"/>
      <c r="J14" s="103"/>
      <c r="K14" s="104"/>
      <c r="L14" s="103"/>
      <c r="M14" s="104"/>
      <c r="N14" s="103"/>
      <c r="O14" s="104"/>
      <c r="P14" s="103"/>
      <c r="Q14" s="104"/>
      <c r="R14" s="103"/>
      <c r="S14" s="104"/>
      <c r="T14" s="95"/>
      <c r="U14" s="95"/>
    </row>
    <row r="15" spans="1:21" x14ac:dyDescent="0.45">
      <c r="A15" s="102"/>
      <c r="B15" s="102"/>
      <c r="C15" s="103"/>
      <c r="D15" s="103"/>
      <c r="E15" s="103"/>
      <c r="F15" s="103"/>
      <c r="G15" s="104"/>
      <c r="H15" s="103"/>
      <c r="I15" s="104"/>
      <c r="J15" s="103"/>
      <c r="K15" s="104"/>
      <c r="L15" s="103"/>
      <c r="M15" s="104"/>
      <c r="N15" s="103"/>
      <c r="O15" s="104"/>
      <c r="P15" s="103"/>
      <c r="Q15" s="104"/>
      <c r="R15" s="103"/>
      <c r="S15" s="104"/>
      <c r="T15" s="95"/>
      <c r="U15" s="95"/>
    </row>
    <row r="16" spans="1:21" x14ac:dyDescent="0.45">
      <c r="A16" s="102"/>
      <c r="B16" s="102"/>
      <c r="C16" s="103"/>
      <c r="D16" s="103"/>
      <c r="E16" s="103"/>
      <c r="F16" s="103"/>
      <c r="G16" s="104"/>
      <c r="H16" s="103"/>
      <c r="I16" s="104"/>
      <c r="J16" s="103"/>
      <c r="K16" s="104"/>
      <c r="L16" s="103"/>
      <c r="M16" s="104"/>
      <c r="N16" s="103"/>
      <c r="O16" s="104"/>
      <c r="P16" s="103"/>
      <c r="Q16" s="104"/>
      <c r="R16" s="103"/>
      <c r="S16" s="104"/>
      <c r="T16" s="95"/>
      <c r="U16" s="95"/>
    </row>
    <row r="17" spans="1:21" x14ac:dyDescent="0.45">
      <c r="A17" s="102"/>
      <c r="B17" s="102"/>
      <c r="C17" s="103"/>
      <c r="D17" s="103"/>
      <c r="E17" s="103"/>
      <c r="F17" s="103"/>
      <c r="G17" s="104"/>
      <c r="H17" s="103"/>
      <c r="I17" s="104"/>
      <c r="J17" s="103"/>
      <c r="K17" s="104"/>
      <c r="L17" s="103"/>
      <c r="M17" s="104"/>
      <c r="N17" s="103"/>
      <c r="O17" s="104"/>
      <c r="P17" s="103"/>
      <c r="Q17" s="104"/>
      <c r="R17" s="103"/>
      <c r="S17" s="104"/>
      <c r="T17" s="95"/>
      <c r="U17" s="95"/>
    </row>
    <row r="18" spans="1:21" x14ac:dyDescent="0.45">
      <c r="A18" s="102"/>
      <c r="B18" s="102"/>
      <c r="C18" s="103"/>
      <c r="D18" s="103"/>
      <c r="E18" s="103"/>
      <c r="F18" s="103"/>
      <c r="G18" s="104"/>
      <c r="H18" s="103"/>
      <c r="I18" s="104"/>
      <c r="J18" s="103"/>
      <c r="K18" s="104"/>
      <c r="L18" s="103"/>
      <c r="M18" s="104"/>
      <c r="N18" s="103"/>
      <c r="O18" s="104"/>
      <c r="P18" s="103"/>
      <c r="Q18" s="104"/>
      <c r="R18" s="103"/>
      <c r="S18" s="104"/>
      <c r="T18" s="95"/>
      <c r="U18" s="95"/>
    </row>
    <row r="19" spans="1:21" x14ac:dyDescent="0.45">
      <c r="A19" s="102"/>
      <c r="B19" s="102"/>
      <c r="C19" s="103"/>
      <c r="D19" s="103"/>
      <c r="E19" s="103"/>
      <c r="F19" s="103"/>
      <c r="G19" s="104"/>
      <c r="H19" s="103"/>
      <c r="I19" s="104"/>
      <c r="J19" s="103"/>
      <c r="K19" s="104"/>
      <c r="L19" s="103"/>
      <c r="M19" s="104"/>
      <c r="N19" s="103"/>
      <c r="O19" s="104"/>
      <c r="P19" s="103"/>
      <c r="Q19" s="104"/>
      <c r="R19" s="103"/>
      <c r="S19" s="104"/>
      <c r="T19" s="95"/>
      <c r="U19" s="95"/>
    </row>
    <row r="20" spans="1:21" x14ac:dyDescent="0.45">
      <c r="A20" s="102"/>
      <c r="B20" s="102"/>
      <c r="C20" s="103"/>
      <c r="D20" s="103"/>
      <c r="E20" s="103"/>
      <c r="F20" s="103"/>
      <c r="G20" s="104"/>
      <c r="H20" s="103"/>
      <c r="I20" s="104"/>
      <c r="J20" s="103"/>
      <c r="K20" s="104"/>
      <c r="L20" s="103"/>
      <c r="M20" s="104"/>
      <c r="N20" s="103"/>
      <c r="O20" s="104"/>
      <c r="P20" s="103"/>
      <c r="Q20" s="104"/>
      <c r="R20" s="103"/>
      <c r="S20" s="104"/>
      <c r="T20" s="95"/>
      <c r="U20" s="95"/>
    </row>
    <row r="21" spans="1:21" x14ac:dyDescent="0.45">
      <c r="A21" s="102"/>
      <c r="B21" s="102"/>
      <c r="C21" s="103"/>
      <c r="D21" s="103"/>
      <c r="E21" s="103"/>
      <c r="F21" s="103"/>
      <c r="G21" s="104"/>
      <c r="H21" s="103"/>
      <c r="I21" s="104"/>
      <c r="J21" s="103"/>
      <c r="K21" s="104"/>
      <c r="L21" s="103"/>
      <c r="M21" s="104"/>
      <c r="N21" s="103"/>
      <c r="O21" s="104"/>
      <c r="P21" s="103"/>
      <c r="Q21" s="104"/>
      <c r="R21" s="103"/>
      <c r="S21" s="104"/>
      <c r="T21" s="95"/>
      <c r="U21" s="95"/>
    </row>
    <row r="22" spans="1:21" x14ac:dyDescent="0.45">
      <c r="A22" s="102"/>
      <c r="B22" s="102"/>
      <c r="C22" s="103"/>
      <c r="D22" s="103"/>
      <c r="E22" s="103"/>
      <c r="F22" s="103"/>
      <c r="G22" s="104"/>
      <c r="H22" s="103"/>
      <c r="I22" s="104"/>
      <c r="J22" s="103"/>
      <c r="K22" s="104"/>
      <c r="L22" s="103"/>
      <c r="M22" s="104"/>
      <c r="N22" s="103"/>
      <c r="O22" s="104"/>
      <c r="P22" s="103"/>
      <c r="Q22" s="104"/>
      <c r="R22" s="103"/>
      <c r="S22" s="104"/>
      <c r="T22" s="95"/>
      <c r="U22" s="95"/>
    </row>
    <row r="23" spans="1:21" x14ac:dyDescent="0.45">
      <c r="S23" s="96"/>
    </row>
    <row r="24" spans="1:21" x14ac:dyDescent="0.45">
      <c r="S24" s="96"/>
    </row>
    <row r="25" spans="1:21" x14ac:dyDescent="0.45">
      <c r="S25" s="96"/>
    </row>
    <row r="26" spans="1:21" x14ac:dyDescent="0.45">
      <c r="S26" s="96"/>
    </row>
    <row r="27" spans="1:21" x14ac:dyDescent="0.45">
      <c r="S27" s="96"/>
    </row>
    <row r="28" spans="1:21" x14ac:dyDescent="0.45">
      <c r="S28" s="96"/>
    </row>
    <row r="29" spans="1:21" x14ac:dyDescent="0.45">
      <c r="S29" s="96"/>
    </row>
    <row r="30" spans="1:21" x14ac:dyDescent="0.45">
      <c r="S30" s="96"/>
    </row>
    <row r="31" spans="1:21" x14ac:dyDescent="0.45">
      <c r="S31" s="96"/>
    </row>
    <row r="32" spans="1:21" x14ac:dyDescent="0.45">
      <c r="S32" s="96"/>
    </row>
    <row r="33" spans="19:19" x14ac:dyDescent="0.45">
      <c r="S33" s="96"/>
    </row>
    <row r="34" spans="19:19" x14ac:dyDescent="0.45">
      <c r="S34" s="96"/>
    </row>
    <row r="35" spans="19:19" x14ac:dyDescent="0.45">
      <c r="S35" s="96"/>
    </row>
    <row r="36" spans="19:19" x14ac:dyDescent="0.45">
      <c r="S36" s="96"/>
    </row>
    <row r="37" spans="19:19" x14ac:dyDescent="0.45">
      <c r="S37" s="96"/>
    </row>
    <row r="38" spans="19:19" x14ac:dyDescent="0.45">
      <c r="S38" s="96"/>
    </row>
    <row r="39" spans="19:19" x14ac:dyDescent="0.45">
      <c r="S39" s="96"/>
    </row>
    <row r="40" spans="19:19" x14ac:dyDescent="0.45">
      <c r="S40" s="96"/>
    </row>
    <row r="41" spans="19:19" x14ac:dyDescent="0.45">
      <c r="S41" s="96"/>
    </row>
    <row r="42" spans="19:19" x14ac:dyDescent="0.45">
      <c r="S42" s="96"/>
    </row>
    <row r="43" spans="19:19" x14ac:dyDescent="0.45">
      <c r="S43" s="96"/>
    </row>
    <row r="44" spans="19:19" x14ac:dyDescent="0.45">
      <c r="S44" s="96"/>
    </row>
    <row r="45" spans="19:19" x14ac:dyDescent="0.45">
      <c r="S45" s="96"/>
    </row>
    <row r="46" spans="19:19" x14ac:dyDescent="0.45">
      <c r="S46" s="96"/>
    </row>
    <row r="47" spans="19:19" x14ac:dyDescent="0.45">
      <c r="S47" s="96"/>
    </row>
    <row r="48" spans="19:19" x14ac:dyDescent="0.45">
      <c r="S48" s="96"/>
    </row>
    <row r="49" spans="19:19" x14ac:dyDescent="0.45">
      <c r="S49" s="96"/>
    </row>
    <row r="50" spans="19:19" x14ac:dyDescent="0.45">
      <c r="S50" s="96"/>
    </row>
    <row r="51" spans="19:19" x14ac:dyDescent="0.45">
      <c r="S51" s="96"/>
    </row>
    <row r="52" spans="19:19" x14ac:dyDescent="0.45">
      <c r="S52" s="96"/>
    </row>
    <row r="53" spans="19:19" x14ac:dyDescent="0.45">
      <c r="S53" s="96"/>
    </row>
    <row r="54" spans="19:19" x14ac:dyDescent="0.45">
      <c r="S54" s="96"/>
    </row>
    <row r="55" spans="19:19" x14ac:dyDescent="0.45">
      <c r="S55" s="96"/>
    </row>
    <row r="56" spans="19:19" x14ac:dyDescent="0.45">
      <c r="S56" s="96"/>
    </row>
    <row r="57" spans="19:19" x14ac:dyDescent="0.45">
      <c r="S57" s="96"/>
    </row>
    <row r="58" spans="19:19" x14ac:dyDescent="0.45">
      <c r="S58" s="96"/>
    </row>
    <row r="59" spans="19:19" x14ac:dyDescent="0.45">
      <c r="S59" s="96"/>
    </row>
    <row r="60" spans="19:19" x14ac:dyDescent="0.45">
      <c r="S60" s="96"/>
    </row>
    <row r="61" spans="19:19" x14ac:dyDescent="0.45">
      <c r="S61" s="96"/>
    </row>
    <row r="62" spans="19:19" x14ac:dyDescent="0.45">
      <c r="S62" s="96"/>
    </row>
    <row r="63" spans="19:19" x14ac:dyDescent="0.45">
      <c r="S63" s="96"/>
    </row>
    <row r="64" spans="19:19" x14ac:dyDescent="0.45">
      <c r="S64" s="96"/>
    </row>
    <row r="65" spans="19:19" x14ac:dyDescent="0.45">
      <c r="S65" s="96"/>
    </row>
    <row r="66" spans="19:19" x14ac:dyDescent="0.45">
      <c r="S66" s="96"/>
    </row>
    <row r="67" spans="19:19" x14ac:dyDescent="0.45">
      <c r="S67" s="96"/>
    </row>
    <row r="68" spans="19:19" x14ac:dyDescent="0.45">
      <c r="S68" s="96"/>
    </row>
    <row r="69" spans="19:19" x14ac:dyDescent="0.45">
      <c r="S69" s="96"/>
    </row>
  </sheetData>
  <mergeCells count="3">
    <mergeCell ref="F3:I3"/>
    <mergeCell ref="J3:M3"/>
    <mergeCell ref="N3:S3"/>
  </mergeCells>
  <pageMargins left="0.25" right="0.25" top="0.75" bottom="0.75" header="0.3" footer="0.3"/>
  <pageSetup paperSize="9" scale="8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62D91-A219-4E6F-AAFD-64731EB8D20A}">
  <sheetPr>
    <tabColor rgb="FF00B050"/>
    <pageSetUpPr fitToPage="1"/>
  </sheetPr>
  <dimension ref="A1:U69"/>
  <sheetViews>
    <sheetView workbookViewId="0">
      <selection activeCell="V20" sqref="V20"/>
    </sheetView>
  </sheetViews>
  <sheetFormatPr baseColWidth="10" defaultRowHeight="14.25" x14ac:dyDescent="0.45"/>
  <cols>
    <col min="1" max="1" width="52.46484375" style="93" customWidth="1"/>
    <col min="2" max="2" width="8" customWidth="1"/>
    <col min="3" max="3" width="7.86328125" style="94" customWidth="1"/>
    <col min="4" max="4" width="6.33203125" style="95" customWidth="1"/>
    <col min="5" max="5" width="6.46484375" style="94" customWidth="1"/>
    <col min="6" max="6" width="6.46484375" style="95" customWidth="1"/>
    <col min="7" max="7" width="5" style="96" customWidth="1"/>
    <col min="8" max="8" width="6.33203125" style="95" customWidth="1"/>
    <col min="9" max="9" width="5" style="97" customWidth="1"/>
    <col min="10" max="10" width="6.33203125" style="95" customWidth="1"/>
    <col min="11" max="11" width="5" style="96" customWidth="1"/>
    <col min="12" max="12" width="6.33203125" style="95" customWidth="1"/>
    <col min="13" max="13" width="5" style="97" customWidth="1"/>
    <col min="14" max="14" width="6.33203125" style="95" customWidth="1"/>
    <col min="15" max="15" width="5" style="96" customWidth="1"/>
    <col min="16" max="16" width="6.33203125" style="95" customWidth="1"/>
    <col min="17" max="17" width="5" style="96" customWidth="1"/>
    <col min="18" max="18" width="6.33203125" style="95" customWidth="1"/>
    <col min="19" max="19" width="5" style="97" customWidth="1"/>
  </cols>
  <sheetData>
    <row r="1" spans="1:21" ht="18" x14ac:dyDescent="0.55000000000000004">
      <c r="A1" s="12" t="s">
        <v>101</v>
      </c>
      <c r="C1" s="95"/>
      <c r="E1" s="95"/>
      <c r="I1" s="96"/>
      <c r="M1" s="96"/>
      <c r="S1" s="96"/>
      <c r="T1" s="1"/>
      <c r="U1" s="1"/>
    </row>
    <row r="2" spans="1:21" x14ac:dyDescent="0.45">
      <c r="A2"/>
      <c r="C2" s="95"/>
      <c r="E2" s="95"/>
      <c r="I2" s="96"/>
      <c r="M2" s="96"/>
      <c r="S2" s="96"/>
      <c r="T2" s="1"/>
      <c r="U2" s="1"/>
    </row>
    <row r="3" spans="1:21" x14ac:dyDescent="0.45">
      <c r="A3" s="101"/>
      <c r="B3" s="101"/>
      <c r="C3" s="101"/>
      <c r="D3" s="101"/>
      <c r="E3" s="101"/>
      <c r="F3" s="108" t="s">
        <v>73</v>
      </c>
      <c r="G3" s="109"/>
      <c r="H3" s="109"/>
      <c r="I3" s="110"/>
      <c r="J3" s="111" t="s">
        <v>74</v>
      </c>
      <c r="K3" s="109"/>
      <c r="L3" s="109"/>
      <c r="M3" s="110"/>
      <c r="N3" s="111" t="s">
        <v>75</v>
      </c>
      <c r="O3" s="109"/>
      <c r="P3" s="109"/>
      <c r="Q3" s="109"/>
      <c r="R3" s="109"/>
      <c r="S3" s="112"/>
    </row>
    <row r="4" spans="1:21" s="98" customFormat="1" x14ac:dyDescent="0.45">
      <c r="A4" s="92" t="s">
        <v>76</v>
      </c>
      <c r="B4" s="99" t="s">
        <v>77</v>
      </c>
      <c r="C4" s="100" t="s">
        <v>78</v>
      </c>
      <c r="D4" s="99" t="s">
        <v>79</v>
      </c>
      <c r="E4" s="100" t="s">
        <v>80</v>
      </c>
      <c r="F4" s="99" t="s">
        <v>81</v>
      </c>
      <c r="G4" s="99" t="s">
        <v>82</v>
      </c>
      <c r="H4" s="99" t="s">
        <v>83</v>
      </c>
      <c r="I4" s="100" t="s">
        <v>84</v>
      </c>
      <c r="J4" s="99" t="s">
        <v>85</v>
      </c>
      <c r="K4" s="99" t="s">
        <v>86</v>
      </c>
      <c r="L4" s="99" t="s">
        <v>87</v>
      </c>
      <c r="M4" s="100" t="s">
        <v>88</v>
      </c>
      <c r="N4" s="99" t="s">
        <v>89</v>
      </c>
      <c r="O4" s="99" t="s">
        <v>90</v>
      </c>
      <c r="P4" s="99" t="s">
        <v>91</v>
      </c>
      <c r="Q4" s="99" t="s">
        <v>92</v>
      </c>
      <c r="R4" s="99" t="s">
        <v>93</v>
      </c>
      <c r="S4" s="100" t="s">
        <v>94</v>
      </c>
      <c r="T4" s="1"/>
      <c r="U4" s="1"/>
    </row>
    <row r="5" spans="1:21" x14ac:dyDescent="0.45">
      <c r="A5" s="102" t="s">
        <v>133</v>
      </c>
      <c r="B5" s="102">
        <v>60</v>
      </c>
      <c r="C5" s="103">
        <v>0.82</v>
      </c>
      <c r="D5" s="103">
        <v>0.56000000000000005</v>
      </c>
      <c r="E5" s="103">
        <v>0.26</v>
      </c>
      <c r="F5" s="103">
        <v>-0.4</v>
      </c>
      <c r="G5" s="104">
        <v>35</v>
      </c>
      <c r="H5" s="103">
        <v>1.19</v>
      </c>
      <c r="I5" s="104">
        <v>25</v>
      </c>
      <c r="J5" s="103">
        <v>-0.62</v>
      </c>
      <c r="K5" s="104">
        <v>16</v>
      </c>
      <c r="L5" s="103">
        <v>-0.21</v>
      </c>
      <c r="M5" s="104">
        <v>19</v>
      </c>
      <c r="N5" s="103">
        <v>1.08</v>
      </c>
      <c r="O5" s="104">
        <v>13</v>
      </c>
      <c r="P5" s="103">
        <v>0.56000000000000005</v>
      </c>
      <c r="Q5" s="104">
        <v>12</v>
      </c>
      <c r="R5" s="103">
        <v>0.36</v>
      </c>
      <c r="S5" s="104">
        <v>25</v>
      </c>
      <c r="T5" s="95"/>
      <c r="U5" s="95"/>
    </row>
    <row r="6" spans="1:21" x14ac:dyDescent="0.45">
      <c r="A6" s="102" t="s">
        <v>139</v>
      </c>
      <c r="B6" s="102">
        <v>15</v>
      </c>
      <c r="C6" s="103">
        <v>0.56999999999999995</v>
      </c>
      <c r="D6" s="103">
        <v>0.89</v>
      </c>
      <c r="E6" s="103">
        <v>-0.32</v>
      </c>
      <c r="F6" s="103">
        <v>0.24</v>
      </c>
      <c r="G6" s="104">
        <v>7</v>
      </c>
      <c r="H6" s="103">
        <v>-0.82</v>
      </c>
      <c r="I6" s="104">
        <v>8</v>
      </c>
      <c r="J6" s="103">
        <v>0.28999999999999998</v>
      </c>
      <c r="K6" s="104">
        <v>6</v>
      </c>
      <c r="L6" s="103">
        <v>-0.06</v>
      </c>
      <c r="M6" s="104">
        <v>1</v>
      </c>
      <c r="N6" s="103">
        <v>-3.06</v>
      </c>
      <c r="O6" s="104">
        <v>5</v>
      </c>
      <c r="P6" s="103">
        <v>1.95</v>
      </c>
      <c r="Q6" s="104">
        <v>3</v>
      </c>
      <c r="R6" s="103">
        <v>0.36</v>
      </c>
      <c r="S6" s="104">
        <v>8</v>
      </c>
      <c r="T6" s="95"/>
      <c r="U6" s="95"/>
    </row>
    <row r="7" spans="1:21" x14ac:dyDescent="0.45">
      <c r="A7" s="102" t="s">
        <v>137</v>
      </c>
      <c r="B7" s="102">
        <v>60</v>
      </c>
      <c r="C7" s="103">
        <v>0.23</v>
      </c>
      <c r="D7" s="103">
        <v>-0.2</v>
      </c>
      <c r="E7" s="103">
        <v>0.43</v>
      </c>
      <c r="F7" s="103">
        <v>0.87</v>
      </c>
      <c r="G7" s="104">
        <v>25</v>
      </c>
      <c r="H7" s="103">
        <v>0.11</v>
      </c>
      <c r="I7" s="104">
        <v>35</v>
      </c>
      <c r="J7" s="103">
        <v>3.09</v>
      </c>
      <c r="K7" s="104">
        <v>11</v>
      </c>
      <c r="L7" s="103">
        <v>-0.88</v>
      </c>
      <c r="M7" s="104">
        <v>14</v>
      </c>
      <c r="N7" s="103">
        <v>-0.31</v>
      </c>
      <c r="O7" s="104">
        <v>15</v>
      </c>
      <c r="P7" s="103">
        <v>0.66</v>
      </c>
      <c r="Q7" s="104">
        <v>20</v>
      </c>
      <c r="R7" s="103">
        <v>-0.13</v>
      </c>
      <c r="S7" s="104">
        <v>35</v>
      </c>
      <c r="T7" s="95"/>
      <c r="U7" s="95"/>
    </row>
    <row r="8" spans="1:21" x14ac:dyDescent="0.45">
      <c r="A8" s="102" t="s">
        <v>135</v>
      </c>
      <c r="B8" s="102">
        <v>60</v>
      </c>
      <c r="C8" s="103">
        <v>0.11</v>
      </c>
      <c r="D8" s="103">
        <v>0.31</v>
      </c>
      <c r="E8" s="103">
        <v>-0.2</v>
      </c>
      <c r="F8" s="103">
        <v>-0.28000000000000003</v>
      </c>
      <c r="G8" s="104">
        <v>37</v>
      </c>
      <c r="H8" s="103">
        <v>-0.06</v>
      </c>
      <c r="I8" s="104">
        <v>23</v>
      </c>
      <c r="J8" s="103">
        <v>-0.67</v>
      </c>
      <c r="K8" s="104">
        <v>23</v>
      </c>
      <c r="L8" s="103">
        <v>0.36</v>
      </c>
      <c r="M8" s="104">
        <v>14</v>
      </c>
      <c r="N8" s="103">
        <v>-0.02</v>
      </c>
      <c r="O8" s="104">
        <v>11</v>
      </c>
      <c r="P8" s="103">
        <v>-0.16</v>
      </c>
      <c r="Q8" s="104">
        <v>12</v>
      </c>
      <c r="R8" s="103">
        <v>0.03</v>
      </c>
      <c r="S8" s="104">
        <v>23</v>
      </c>
      <c r="T8" s="95"/>
      <c r="U8" s="95"/>
    </row>
    <row r="9" spans="1:21" x14ac:dyDescent="0.45">
      <c r="A9" s="102" t="s">
        <v>134</v>
      </c>
      <c r="B9" s="102">
        <v>60</v>
      </c>
      <c r="C9" s="103">
        <v>-0.11</v>
      </c>
      <c r="D9" s="103">
        <v>-0.15</v>
      </c>
      <c r="E9" s="103">
        <v>0.04</v>
      </c>
      <c r="F9" s="103">
        <v>-0.55000000000000004</v>
      </c>
      <c r="G9" s="104">
        <v>27</v>
      </c>
      <c r="H9" s="103">
        <v>0.52</v>
      </c>
      <c r="I9" s="104">
        <v>33</v>
      </c>
      <c r="J9" s="103">
        <v>-0.44</v>
      </c>
      <c r="K9" s="104">
        <v>13</v>
      </c>
      <c r="L9" s="103">
        <v>-0.66</v>
      </c>
      <c r="M9" s="104">
        <v>14</v>
      </c>
      <c r="N9" s="103">
        <v>1.37</v>
      </c>
      <c r="O9" s="104">
        <v>15</v>
      </c>
      <c r="P9" s="103">
        <v>-0.14000000000000001</v>
      </c>
      <c r="Q9" s="104">
        <v>18</v>
      </c>
      <c r="R9" s="103">
        <v>-0.02</v>
      </c>
      <c r="S9" s="104">
        <v>33</v>
      </c>
      <c r="T9" s="95"/>
      <c r="U9" s="95"/>
    </row>
    <row r="10" spans="1:21" x14ac:dyDescent="0.45">
      <c r="A10" s="102" t="s">
        <v>132</v>
      </c>
      <c r="B10" s="102">
        <v>45</v>
      </c>
      <c r="C10" s="103">
        <v>-0.56000000000000005</v>
      </c>
      <c r="D10" s="103">
        <v>-0.42</v>
      </c>
      <c r="E10" s="103">
        <v>-0.14000000000000001</v>
      </c>
      <c r="F10" s="103">
        <v>-0.81</v>
      </c>
      <c r="G10" s="104">
        <v>16</v>
      </c>
      <c r="H10" s="103">
        <v>0.22</v>
      </c>
      <c r="I10" s="104">
        <v>29</v>
      </c>
      <c r="J10" s="103">
        <v>-1.22</v>
      </c>
      <c r="K10" s="104">
        <v>11</v>
      </c>
      <c r="L10" s="103">
        <v>0.09</v>
      </c>
      <c r="M10" s="104">
        <v>5</v>
      </c>
      <c r="N10" s="103">
        <v>-0.53</v>
      </c>
      <c r="O10" s="104">
        <v>12</v>
      </c>
      <c r="P10" s="103">
        <v>0.24</v>
      </c>
      <c r="Q10" s="104">
        <v>17</v>
      </c>
      <c r="R10" s="103">
        <v>0.3</v>
      </c>
      <c r="S10" s="104">
        <v>29</v>
      </c>
      <c r="T10" s="95"/>
      <c r="U10" s="95"/>
    </row>
    <row r="11" spans="1:21" x14ac:dyDescent="0.45">
      <c r="A11" s="102" t="s">
        <v>136</v>
      </c>
      <c r="B11" s="102">
        <v>60</v>
      </c>
      <c r="C11" s="103">
        <v>-0.77</v>
      </c>
      <c r="D11" s="103">
        <v>-0.42</v>
      </c>
      <c r="E11" s="103">
        <v>-0.34</v>
      </c>
      <c r="F11" s="103">
        <v>-0.83</v>
      </c>
      <c r="G11" s="104">
        <v>33</v>
      </c>
      <c r="H11" s="103">
        <v>0.25</v>
      </c>
      <c r="I11" s="104">
        <v>27</v>
      </c>
      <c r="J11" s="103">
        <v>0.25</v>
      </c>
      <c r="K11" s="104">
        <v>15</v>
      </c>
      <c r="L11" s="103">
        <v>-1.72</v>
      </c>
      <c r="M11" s="104">
        <v>18</v>
      </c>
      <c r="N11" s="103">
        <v>0.33</v>
      </c>
      <c r="O11" s="104">
        <v>12</v>
      </c>
      <c r="P11" s="103">
        <v>-0.73</v>
      </c>
      <c r="Q11" s="104">
        <v>15</v>
      </c>
      <c r="R11" s="103">
        <v>0.51</v>
      </c>
      <c r="S11" s="104">
        <v>27</v>
      </c>
      <c r="T11" s="95"/>
      <c r="U11" s="95"/>
    </row>
    <row r="12" spans="1:21" x14ac:dyDescent="0.45">
      <c r="A12" s="102"/>
      <c r="B12" s="102"/>
      <c r="C12" s="103"/>
      <c r="D12" s="103"/>
      <c r="E12" s="103"/>
      <c r="F12" s="103"/>
      <c r="G12" s="104"/>
      <c r="H12" s="103"/>
      <c r="I12" s="104"/>
      <c r="J12" s="103"/>
      <c r="K12" s="104"/>
      <c r="L12" s="103"/>
      <c r="M12" s="104"/>
      <c r="N12" s="103"/>
      <c r="O12" s="104"/>
      <c r="P12" s="103"/>
      <c r="Q12" s="104"/>
      <c r="R12" s="103"/>
      <c r="S12" s="104"/>
      <c r="T12" s="95"/>
      <c r="U12" s="95"/>
    </row>
    <row r="13" spans="1:21" x14ac:dyDescent="0.45">
      <c r="A13" s="102"/>
      <c r="B13" s="102"/>
      <c r="C13" s="103"/>
      <c r="D13" s="103"/>
      <c r="E13" s="103"/>
      <c r="F13" s="103"/>
      <c r="G13" s="104"/>
      <c r="H13" s="103"/>
      <c r="I13" s="104"/>
      <c r="J13" s="103"/>
      <c r="K13" s="104"/>
      <c r="L13" s="103"/>
      <c r="M13" s="104"/>
      <c r="N13" s="103"/>
      <c r="O13" s="104"/>
      <c r="P13" s="103"/>
      <c r="Q13" s="104"/>
      <c r="R13" s="103"/>
      <c r="S13" s="104"/>
      <c r="T13" s="95"/>
      <c r="U13" s="95"/>
    </row>
    <row r="14" spans="1:21" x14ac:dyDescent="0.45">
      <c r="A14" s="102"/>
      <c r="B14" s="102"/>
      <c r="C14" s="103"/>
      <c r="D14" s="103"/>
      <c r="E14" s="103"/>
      <c r="F14" s="103"/>
      <c r="G14" s="104"/>
      <c r="H14" s="103"/>
      <c r="I14" s="104"/>
      <c r="J14" s="103"/>
      <c r="K14" s="104"/>
      <c r="L14" s="103"/>
      <c r="M14" s="104"/>
      <c r="N14" s="103"/>
      <c r="O14" s="104"/>
      <c r="P14" s="103"/>
      <c r="Q14" s="104"/>
      <c r="R14" s="103"/>
      <c r="S14" s="104"/>
      <c r="T14" s="95"/>
      <c r="U14" s="95"/>
    </row>
    <row r="15" spans="1:21" x14ac:dyDescent="0.45">
      <c r="A15" s="102"/>
      <c r="B15" s="102"/>
      <c r="C15" s="103"/>
      <c r="D15" s="103"/>
      <c r="E15" s="103"/>
      <c r="F15" s="103"/>
      <c r="G15" s="104"/>
      <c r="H15" s="103"/>
      <c r="I15" s="104"/>
      <c r="J15" s="103"/>
      <c r="K15" s="104"/>
      <c r="L15" s="103"/>
      <c r="M15" s="104"/>
      <c r="N15" s="103"/>
      <c r="O15" s="104"/>
      <c r="P15" s="103"/>
      <c r="Q15" s="104"/>
      <c r="R15" s="103"/>
      <c r="S15" s="104"/>
      <c r="T15" s="95"/>
      <c r="U15" s="95"/>
    </row>
    <row r="16" spans="1:21" x14ac:dyDescent="0.45">
      <c r="A16" s="102"/>
      <c r="B16" s="102"/>
      <c r="C16" s="103"/>
      <c r="D16" s="103"/>
      <c r="E16" s="103"/>
      <c r="F16" s="103"/>
      <c r="G16" s="104"/>
      <c r="H16" s="103"/>
      <c r="I16" s="104"/>
      <c r="J16" s="103"/>
      <c r="K16" s="104"/>
      <c r="L16" s="103"/>
      <c r="M16" s="104"/>
      <c r="N16" s="103"/>
      <c r="O16" s="104"/>
      <c r="P16" s="103"/>
      <c r="Q16" s="104"/>
      <c r="R16" s="103"/>
      <c r="S16" s="104"/>
      <c r="T16" s="95"/>
      <c r="U16" s="95"/>
    </row>
    <row r="17" spans="1:21" x14ac:dyDescent="0.45">
      <c r="A17" s="102"/>
      <c r="B17" s="102"/>
      <c r="C17" s="103"/>
      <c r="D17" s="103"/>
      <c r="E17" s="103"/>
      <c r="F17" s="103"/>
      <c r="G17" s="104"/>
      <c r="H17" s="103"/>
      <c r="I17" s="104"/>
      <c r="J17" s="103"/>
      <c r="K17" s="104"/>
      <c r="L17" s="103"/>
      <c r="M17" s="104"/>
      <c r="N17" s="103"/>
      <c r="O17" s="104"/>
      <c r="P17" s="103"/>
      <c r="Q17" s="104"/>
      <c r="R17" s="103"/>
      <c r="S17" s="104"/>
      <c r="T17" s="95"/>
      <c r="U17" s="95"/>
    </row>
    <row r="18" spans="1:21" x14ac:dyDescent="0.45">
      <c r="A18" s="102"/>
      <c r="B18" s="102"/>
      <c r="C18" s="103"/>
      <c r="D18" s="103"/>
      <c r="E18" s="103"/>
      <c r="F18" s="103"/>
      <c r="G18" s="104"/>
      <c r="H18" s="103"/>
      <c r="I18" s="104"/>
      <c r="J18" s="103"/>
      <c r="K18" s="104"/>
      <c r="L18" s="103"/>
      <c r="M18" s="104"/>
      <c r="N18" s="103"/>
      <c r="O18" s="104"/>
      <c r="P18" s="103"/>
      <c r="Q18" s="104"/>
      <c r="R18" s="103"/>
      <c r="S18" s="104"/>
      <c r="T18" s="95"/>
      <c r="U18" s="95"/>
    </row>
    <row r="19" spans="1:21" x14ac:dyDescent="0.45">
      <c r="A19" s="102"/>
      <c r="B19" s="102"/>
      <c r="C19" s="103"/>
      <c r="D19" s="103"/>
      <c r="E19" s="103"/>
      <c r="F19" s="103"/>
      <c r="G19" s="104"/>
      <c r="H19" s="103"/>
      <c r="I19" s="104"/>
      <c r="J19" s="103"/>
      <c r="K19" s="104"/>
      <c r="L19" s="103"/>
      <c r="M19" s="104"/>
      <c r="N19" s="103"/>
      <c r="O19" s="104"/>
      <c r="P19" s="103"/>
      <c r="Q19" s="104"/>
      <c r="R19" s="103"/>
      <c r="S19" s="104"/>
      <c r="T19" s="95"/>
      <c r="U19" s="95"/>
    </row>
    <row r="20" spans="1:21" x14ac:dyDescent="0.45">
      <c r="A20" s="102"/>
      <c r="B20" s="102"/>
      <c r="C20" s="103"/>
      <c r="D20" s="103"/>
      <c r="E20" s="103"/>
      <c r="F20" s="103"/>
      <c r="G20" s="104"/>
      <c r="H20" s="103"/>
      <c r="I20" s="104"/>
      <c r="J20" s="103"/>
      <c r="K20" s="104"/>
      <c r="L20" s="103"/>
      <c r="M20" s="104"/>
      <c r="N20" s="103"/>
      <c r="O20" s="104"/>
      <c r="P20" s="103"/>
      <c r="Q20" s="104"/>
      <c r="R20" s="103"/>
      <c r="S20" s="104"/>
      <c r="T20" s="95"/>
      <c r="U20" s="95"/>
    </row>
    <row r="21" spans="1:21" x14ac:dyDescent="0.45">
      <c r="A21" s="102"/>
      <c r="B21" s="102"/>
      <c r="C21" s="103"/>
      <c r="D21" s="103"/>
      <c r="E21" s="103"/>
      <c r="F21" s="103"/>
      <c r="G21" s="104"/>
      <c r="H21" s="103"/>
      <c r="I21" s="104"/>
      <c r="J21" s="103"/>
      <c r="K21" s="104"/>
      <c r="L21" s="103"/>
      <c r="M21" s="104"/>
      <c r="N21" s="103"/>
      <c r="O21" s="104"/>
      <c r="P21" s="103"/>
      <c r="Q21" s="104"/>
      <c r="R21" s="103"/>
      <c r="S21" s="104"/>
      <c r="T21" s="95"/>
      <c r="U21" s="95"/>
    </row>
    <row r="22" spans="1:21" x14ac:dyDescent="0.45">
      <c r="A22" s="102"/>
      <c r="B22" s="102"/>
      <c r="C22" s="103"/>
      <c r="D22" s="103"/>
      <c r="E22" s="103"/>
      <c r="F22" s="103"/>
      <c r="G22" s="104"/>
      <c r="H22" s="103"/>
      <c r="I22" s="104"/>
      <c r="J22" s="103"/>
      <c r="K22" s="104"/>
      <c r="L22" s="103"/>
      <c r="M22" s="104"/>
      <c r="N22" s="103"/>
      <c r="O22" s="104"/>
      <c r="P22" s="103"/>
      <c r="Q22" s="104"/>
      <c r="R22" s="103"/>
      <c r="S22" s="104"/>
      <c r="T22" s="95"/>
      <c r="U22" s="95"/>
    </row>
    <row r="23" spans="1:21" x14ac:dyDescent="0.45">
      <c r="S23" s="96"/>
    </row>
    <row r="24" spans="1:21" x14ac:dyDescent="0.45">
      <c r="S24" s="96"/>
    </row>
    <row r="25" spans="1:21" x14ac:dyDescent="0.45">
      <c r="S25" s="96"/>
    </row>
    <row r="26" spans="1:21" x14ac:dyDescent="0.45">
      <c r="S26" s="96"/>
    </row>
    <row r="27" spans="1:21" x14ac:dyDescent="0.45">
      <c r="S27" s="96"/>
    </row>
    <row r="28" spans="1:21" x14ac:dyDescent="0.45">
      <c r="S28" s="96"/>
    </row>
    <row r="29" spans="1:21" x14ac:dyDescent="0.45">
      <c r="S29" s="96"/>
    </row>
    <row r="30" spans="1:21" x14ac:dyDescent="0.45">
      <c r="S30" s="96"/>
    </row>
    <row r="31" spans="1:21" x14ac:dyDescent="0.45">
      <c r="S31" s="96"/>
    </row>
    <row r="32" spans="1:21" x14ac:dyDescent="0.45">
      <c r="S32" s="96"/>
    </row>
    <row r="33" spans="19:19" x14ac:dyDescent="0.45">
      <c r="S33" s="96"/>
    </row>
    <row r="34" spans="19:19" x14ac:dyDescent="0.45">
      <c r="S34" s="96"/>
    </row>
    <row r="35" spans="19:19" x14ac:dyDescent="0.45">
      <c r="S35" s="96"/>
    </row>
    <row r="36" spans="19:19" x14ac:dyDescent="0.45">
      <c r="S36" s="96"/>
    </row>
    <row r="37" spans="19:19" x14ac:dyDescent="0.45">
      <c r="S37" s="96"/>
    </row>
    <row r="38" spans="19:19" x14ac:dyDescent="0.45">
      <c r="S38" s="96"/>
    </row>
    <row r="39" spans="19:19" x14ac:dyDescent="0.45">
      <c r="S39" s="96"/>
    </row>
    <row r="40" spans="19:19" x14ac:dyDescent="0.45">
      <c r="S40" s="96"/>
    </row>
    <row r="41" spans="19:19" x14ac:dyDescent="0.45">
      <c r="S41" s="96"/>
    </row>
    <row r="42" spans="19:19" x14ac:dyDescent="0.45">
      <c r="S42" s="96"/>
    </row>
    <row r="43" spans="19:19" x14ac:dyDescent="0.45">
      <c r="S43" s="96"/>
    </row>
    <row r="44" spans="19:19" x14ac:dyDescent="0.45">
      <c r="S44" s="96"/>
    </row>
    <row r="45" spans="19:19" x14ac:dyDescent="0.45">
      <c r="S45" s="96"/>
    </row>
    <row r="46" spans="19:19" x14ac:dyDescent="0.45">
      <c r="S46" s="96"/>
    </row>
    <row r="47" spans="19:19" x14ac:dyDescent="0.45">
      <c r="S47" s="96"/>
    </row>
    <row r="48" spans="19:19" x14ac:dyDescent="0.45">
      <c r="S48" s="96"/>
    </row>
    <row r="49" spans="19:19" x14ac:dyDescent="0.45">
      <c r="S49" s="96"/>
    </row>
    <row r="50" spans="19:19" x14ac:dyDescent="0.45">
      <c r="S50" s="96"/>
    </row>
    <row r="51" spans="19:19" x14ac:dyDescent="0.45">
      <c r="S51" s="96"/>
    </row>
    <row r="52" spans="19:19" x14ac:dyDescent="0.45">
      <c r="S52" s="96"/>
    </row>
    <row r="53" spans="19:19" x14ac:dyDescent="0.45">
      <c r="S53" s="96"/>
    </row>
    <row r="54" spans="19:19" x14ac:dyDescent="0.45">
      <c r="S54" s="96"/>
    </row>
    <row r="55" spans="19:19" x14ac:dyDescent="0.45">
      <c r="S55" s="96"/>
    </row>
    <row r="56" spans="19:19" x14ac:dyDescent="0.45">
      <c r="S56" s="96"/>
    </row>
    <row r="57" spans="19:19" x14ac:dyDescent="0.45">
      <c r="S57" s="96"/>
    </row>
    <row r="58" spans="19:19" x14ac:dyDescent="0.45">
      <c r="S58" s="96"/>
    </row>
    <row r="59" spans="19:19" x14ac:dyDescent="0.45">
      <c r="S59" s="96"/>
    </row>
    <row r="60" spans="19:19" x14ac:dyDescent="0.45">
      <c r="S60" s="96"/>
    </row>
    <row r="61" spans="19:19" x14ac:dyDescent="0.45">
      <c r="S61" s="96"/>
    </row>
    <row r="62" spans="19:19" x14ac:dyDescent="0.45">
      <c r="S62" s="96"/>
    </row>
    <row r="63" spans="19:19" x14ac:dyDescent="0.45">
      <c r="S63" s="96"/>
    </row>
    <row r="64" spans="19:19" x14ac:dyDescent="0.45">
      <c r="S64" s="96"/>
    </row>
    <row r="65" spans="19:19" x14ac:dyDescent="0.45">
      <c r="S65" s="96"/>
    </row>
    <row r="66" spans="19:19" x14ac:dyDescent="0.45">
      <c r="S66" s="96"/>
    </row>
    <row r="67" spans="19:19" x14ac:dyDescent="0.45">
      <c r="S67" s="96"/>
    </row>
    <row r="68" spans="19:19" x14ac:dyDescent="0.45">
      <c r="S68" s="96"/>
    </row>
    <row r="69" spans="19:19" x14ac:dyDescent="0.45">
      <c r="S69" s="96"/>
    </row>
  </sheetData>
  <mergeCells count="3">
    <mergeCell ref="F3:I3"/>
    <mergeCell ref="J3:M3"/>
    <mergeCell ref="N3:S3"/>
  </mergeCells>
  <pageMargins left="0.25" right="0.25" top="0.75" bottom="0.75" header="0.3" footer="0.3"/>
  <pageSetup paperSize="9" scale="88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9539-C4CA-4E7F-994C-28BF405DAB54}">
  <sheetPr>
    <tabColor rgb="FFFF0000"/>
    <pageSetUpPr fitToPage="1"/>
  </sheetPr>
  <dimension ref="A1:U69"/>
  <sheetViews>
    <sheetView workbookViewId="0">
      <selection activeCell="A16" sqref="A16"/>
    </sheetView>
  </sheetViews>
  <sheetFormatPr baseColWidth="10" defaultRowHeight="14.25" x14ac:dyDescent="0.45"/>
  <cols>
    <col min="1" max="1" width="52.46484375" style="93" customWidth="1"/>
    <col min="2" max="2" width="8" customWidth="1"/>
    <col min="3" max="3" width="7.86328125" style="94" customWidth="1"/>
    <col min="4" max="4" width="6.33203125" style="95" customWidth="1"/>
    <col min="5" max="5" width="6.46484375" style="94" customWidth="1"/>
    <col min="6" max="6" width="6.46484375" style="95" customWidth="1"/>
    <col min="7" max="7" width="5" style="96" customWidth="1"/>
    <col min="8" max="8" width="6.33203125" style="95" customWidth="1"/>
    <col min="9" max="9" width="5" style="97" customWidth="1"/>
    <col min="10" max="10" width="6.33203125" style="95" customWidth="1"/>
    <col min="11" max="11" width="5" style="96" customWidth="1"/>
    <col min="12" max="12" width="6.33203125" style="95" customWidth="1"/>
    <col min="13" max="13" width="5" style="97" customWidth="1"/>
    <col min="14" max="14" width="6.33203125" style="95" customWidth="1"/>
    <col min="15" max="15" width="5" style="96" customWidth="1"/>
    <col min="16" max="16" width="6.33203125" style="95" customWidth="1"/>
    <col min="17" max="17" width="5" style="96" customWidth="1"/>
    <col min="18" max="18" width="6.33203125" style="95" customWidth="1"/>
    <col min="19" max="19" width="5" style="97" customWidth="1"/>
  </cols>
  <sheetData>
    <row r="1" spans="1:21" ht="18" x14ac:dyDescent="0.55000000000000004">
      <c r="A1" s="12" t="s">
        <v>102</v>
      </c>
      <c r="C1" s="95"/>
      <c r="E1" s="95"/>
      <c r="I1" s="96"/>
      <c r="M1" s="96"/>
      <c r="S1" s="96"/>
      <c r="T1" s="1"/>
      <c r="U1" s="1"/>
    </row>
    <row r="2" spans="1:21" x14ac:dyDescent="0.45">
      <c r="A2"/>
      <c r="C2" s="95"/>
      <c r="E2" s="95"/>
      <c r="I2" s="96"/>
      <c r="M2" s="96"/>
      <c r="S2" s="96"/>
      <c r="T2" s="1"/>
      <c r="U2" s="1"/>
    </row>
    <row r="3" spans="1:21" x14ac:dyDescent="0.45">
      <c r="A3" s="101"/>
      <c r="B3" s="101"/>
      <c r="C3" s="101"/>
      <c r="D3" s="101"/>
      <c r="E3" s="101"/>
      <c r="F3" s="108" t="s">
        <v>73</v>
      </c>
      <c r="G3" s="109"/>
      <c r="H3" s="109"/>
      <c r="I3" s="110"/>
      <c r="J3" s="111" t="s">
        <v>74</v>
      </c>
      <c r="K3" s="109"/>
      <c r="L3" s="109"/>
      <c r="M3" s="110"/>
      <c r="N3" s="111" t="s">
        <v>75</v>
      </c>
      <c r="O3" s="109"/>
      <c r="P3" s="109"/>
      <c r="Q3" s="109"/>
      <c r="R3" s="109"/>
      <c r="S3" s="112"/>
    </row>
    <row r="4" spans="1:21" s="98" customFormat="1" x14ac:dyDescent="0.45">
      <c r="A4" s="92" t="s">
        <v>76</v>
      </c>
      <c r="B4" s="99" t="s">
        <v>77</v>
      </c>
      <c r="C4" s="100" t="s">
        <v>78</v>
      </c>
      <c r="D4" s="99" t="s">
        <v>79</v>
      </c>
      <c r="E4" s="100" t="s">
        <v>80</v>
      </c>
      <c r="F4" s="99" t="s">
        <v>81</v>
      </c>
      <c r="G4" s="99" t="s">
        <v>82</v>
      </c>
      <c r="H4" s="99" t="s">
        <v>83</v>
      </c>
      <c r="I4" s="100" t="s">
        <v>84</v>
      </c>
      <c r="J4" s="99" t="s">
        <v>85</v>
      </c>
      <c r="K4" s="99" t="s">
        <v>86</v>
      </c>
      <c r="L4" s="99" t="s">
        <v>87</v>
      </c>
      <c r="M4" s="100" t="s">
        <v>88</v>
      </c>
      <c r="N4" s="99" t="s">
        <v>89</v>
      </c>
      <c r="O4" s="99" t="s">
        <v>90</v>
      </c>
      <c r="P4" s="99" t="s">
        <v>91</v>
      </c>
      <c r="Q4" s="99" t="s">
        <v>92</v>
      </c>
      <c r="R4" s="99" t="s">
        <v>93</v>
      </c>
      <c r="S4" s="100" t="s">
        <v>94</v>
      </c>
      <c r="T4" s="1"/>
      <c r="U4" s="1"/>
    </row>
    <row r="5" spans="1:21" x14ac:dyDescent="0.45">
      <c r="A5" s="102" t="s">
        <v>134</v>
      </c>
      <c r="B5" s="102">
        <v>15</v>
      </c>
      <c r="C5" s="103">
        <v>1.65</v>
      </c>
      <c r="D5" s="103">
        <v>1.1599999999999999</v>
      </c>
      <c r="E5" s="103">
        <v>0.48</v>
      </c>
      <c r="F5" s="103">
        <v>0.37</v>
      </c>
      <c r="G5" s="104">
        <v>4</v>
      </c>
      <c r="H5" s="103">
        <v>0.52</v>
      </c>
      <c r="I5" s="104">
        <v>11</v>
      </c>
      <c r="J5" s="103">
        <v>0.37</v>
      </c>
      <c r="K5" s="104">
        <v>4</v>
      </c>
      <c r="L5" s="103" t="s">
        <v>138</v>
      </c>
      <c r="M5" s="104">
        <v>0</v>
      </c>
      <c r="N5" s="103">
        <v>0.17</v>
      </c>
      <c r="O5" s="104">
        <v>8</v>
      </c>
      <c r="P5" s="103">
        <v>0.79</v>
      </c>
      <c r="Q5" s="104">
        <v>3</v>
      </c>
      <c r="R5" s="103">
        <v>0.18</v>
      </c>
      <c r="S5" s="104">
        <v>11</v>
      </c>
      <c r="T5" s="95"/>
      <c r="U5" s="95"/>
    </row>
    <row r="6" spans="1:21" x14ac:dyDescent="0.45">
      <c r="A6" s="102" t="s">
        <v>136</v>
      </c>
      <c r="B6" s="102">
        <v>15</v>
      </c>
      <c r="C6" s="103">
        <v>0.93</v>
      </c>
      <c r="D6" s="103">
        <v>-0.63</v>
      </c>
      <c r="E6" s="103">
        <v>1.55</v>
      </c>
      <c r="F6" s="103">
        <v>1.86</v>
      </c>
      <c r="G6" s="104">
        <v>9</v>
      </c>
      <c r="H6" s="103">
        <v>1.0900000000000001</v>
      </c>
      <c r="I6" s="104">
        <v>6</v>
      </c>
      <c r="J6" s="103">
        <v>0.77</v>
      </c>
      <c r="K6" s="104">
        <v>3</v>
      </c>
      <c r="L6" s="103">
        <v>2.4</v>
      </c>
      <c r="M6" s="104">
        <v>6</v>
      </c>
      <c r="N6" s="103">
        <v>-0.06</v>
      </c>
      <c r="O6" s="104">
        <v>3</v>
      </c>
      <c r="P6" s="103">
        <v>-0.45</v>
      </c>
      <c r="Q6" s="104">
        <v>3</v>
      </c>
      <c r="R6" s="103">
        <v>1.35</v>
      </c>
      <c r="S6" s="104">
        <v>6</v>
      </c>
      <c r="T6" s="95"/>
      <c r="U6" s="95"/>
    </row>
    <row r="7" spans="1:21" x14ac:dyDescent="0.45">
      <c r="A7" s="102" t="s">
        <v>137</v>
      </c>
      <c r="B7" s="102">
        <v>15</v>
      </c>
      <c r="C7" s="103">
        <v>0.65</v>
      </c>
      <c r="D7" s="103">
        <v>1.02</v>
      </c>
      <c r="E7" s="103">
        <v>-0.36</v>
      </c>
      <c r="F7" s="103">
        <v>-0.98</v>
      </c>
      <c r="G7" s="104">
        <v>6</v>
      </c>
      <c r="H7" s="103">
        <v>0.05</v>
      </c>
      <c r="I7" s="104">
        <v>9</v>
      </c>
      <c r="J7" s="103">
        <v>-1.82</v>
      </c>
      <c r="K7" s="104">
        <v>3</v>
      </c>
      <c r="L7" s="103">
        <v>-0.15</v>
      </c>
      <c r="M7" s="104">
        <v>3</v>
      </c>
      <c r="N7" s="103">
        <v>0.1</v>
      </c>
      <c r="O7" s="104">
        <v>5</v>
      </c>
      <c r="P7" s="103">
        <v>-0.34</v>
      </c>
      <c r="Q7" s="104">
        <v>4</v>
      </c>
      <c r="R7" s="103">
        <v>0.15</v>
      </c>
      <c r="S7" s="104">
        <v>9</v>
      </c>
      <c r="T7" s="95"/>
      <c r="U7" s="95"/>
    </row>
    <row r="8" spans="1:21" x14ac:dyDescent="0.45">
      <c r="A8" s="102" t="s">
        <v>139</v>
      </c>
      <c r="B8" s="102">
        <v>15</v>
      </c>
      <c r="C8" s="103">
        <v>0.06</v>
      </c>
      <c r="D8" s="103">
        <v>1.03</v>
      </c>
      <c r="E8" s="103">
        <v>-0.97</v>
      </c>
      <c r="F8" s="103">
        <v>-1.41</v>
      </c>
      <c r="G8" s="104">
        <v>10</v>
      </c>
      <c r="H8" s="103">
        <v>-0.08</v>
      </c>
      <c r="I8" s="104">
        <v>5</v>
      </c>
      <c r="J8" s="103">
        <v>-0.78</v>
      </c>
      <c r="K8" s="104">
        <v>7</v>
      </c>
      <c r="L8" s="103">
        <v>-2.88</v>
      </c>
      <c r="M8" s="104">
        <v>3</v>
      </c>
      <c r="N8" s="103">
        <v>0.17</v>
      </c>
      <c r="O8" s="104">
        <v>3</v>
      </c>
      <c r="P8" s="103">
        <v>-7.0000000000000007E-2</v>
      </c>
      <c r="Q8" s="104">
        <v>2</v>
      </c>
      <c r="R8" s="103">
        <v>-0.15</v>
      </c>
      <c r="S8" s="104">
        <v>5</v>
      </c>
      <c r="T8" s="95"/>
      <c r="U8" s="95"/>
    </row>
    <row r="9" spans="1:21" x14ac:dyDescent="0.45">
      <c r="A9" s="102" t="s">
        <v>133</v>
      </c>
      <c r="B9" s="102">
        <v>15</v>
      </c>
      <c r="C9" s="103">
        <v>-1.48</v>
      </c>
      <c r="D9" s="103">
        <v>-0.89</v>
      </c>
      <c r="E9" s="103">
        <v>-0.57999999999999996</v>
      </c>
      <c r="F9" s="103">
        <v>0.06</v>
      </c>
      <c r="G9" s="104">
        <v>7</v>
      </c>
      <c r="H9" s="103">
        <v>-1.1499999999999999</v>
      </c>
      <c r="I9" s="104">
        <v>8</v>
      </c>
      <c r="J9" s="103">
        <v>-0.53</v>
      </c>
      <c r="K9" s="104">
        <v>4</v>
      </c>
      <c r="L9" s="103">
        <v>0.85</v>
      </c>
      <c r="M9" s="104">
        <v>3</v>
      </c>
      <c r="N9" s="103">
        <v>-0.09</v>
      </c>
      <c r="O9" s="104">
        <v>6</v>
      </c>
      <c r="P9" s="103">
        <v>-0.68</v>
      </c>
      <c r="Q9" s="104">
        <v>2</v>
      </c>
      <c r="R9" s="103">
        <v>-0.91</v>
      </c>
      <c r="S9" s="104">
        <v>8</v>
      </c>
      <c r="T9" s="95"/>
      <c r="U9" s="95"/>
    </row>
    <row r="10" spans="1:21" x14ac:dyDescent="0.45">
      <c r="A10" s="102" t="s">
        <v>135</v>
      </c>
      <c r="B10" s="102">
        <v>15</v>
      </c>
      <c r="C10" s="103">
        <v>-1.81</v>
      </c>
      <c r="D10" s="103">
        <v>-1.69</v>
      </c>
      <c r="E10" s="103">
        <v>-0.13</v>
      </c>
      <c r="F10" s="103">
        <v>-0.7</v>
      </c>
      <c r="G10" s="104">
        <v>9</v>
      </c>
      <c r="H10" s="103">
        <v>0.73</v>
      </c>
      <c r="I10" s="104">
        <v>6</v>
      </c>
      <c r="J10" s="103">
        <v>-0.93</v>
      </c>
      <c r="K10" s="104">
        <v>6</v>
      </c>
      <c r="L10" s="103">
        <v>-0.24</v>
      </c>
      <c r="M10" s="104">
        <v>3</v>
      </c>
      <c r="N10" s="103">
        <v>0</v>
      </c>
      <c r="O10" s="104">
        <v>2</v>
      </c>
      <c r="P10" s="103">
        <v>1.7</v>
      </c>
      <c r="Q10" s="104">
        <v>4</v>
      </c>
      <c r="R10" s="103">
        <v>-0.4</v>
      </c>
      <c r="S10" s="104">
        <v>6</v>
      </c>
      <c r="T10" s="95"/>
      <c r="U10" s="95"/>
    </row>
    <row r="11" spans="1:21" x14ac:dyDescent="0.45">
      <c r="A11" s="102"/>
      <c r="B11" s="102"/>
      <c r="C11" s="103"/>
      <c r="D11" s="103"/>
      <c r="E11" s="103"/>
      <c r="F11" s="103"/>
      <c r="G11" s="104"/>
      <c r="H11" s="103"/>
      <c r="I11" s="104"/>
      <c r="J11" s="103"/>
      <c r="K11" s="104"/>
      <c r="L11" s="103"/>
      <c r="M11" s="104"/>
      <c r="N11" s="103"/>
      <c r="O11" s="104"/>
      <c r="P11" s="103"/>
      <c r="Q11" s="104"/>
      <c r="R11" s="103"/>
      <c r="S11" s="104"/>
      <c r="T11" s="95"/>
      <c r="U11" s="95"/>
    </row>
    <row r="12" spans="1:21" x14ac:dyDescent="0.45">
      <c r="A12" s="102"/>
      <c r="B12" s="102"/>
      <c r="C12" s="103"/>
      <c r="D12" s="103"/>
      <c r="E12" s="103"/>
      <c r="F12" s="103"/>
      <c r="G12" s="104"/>
      <c r="H12" s="103"/>
      <c r="I12" s="104"/>
      <c r="J12" s="103"/>
      <c r="K12" s="104"/>
      <c r="L12" s="103"/>
      <c r="M12" s="104"/>
      <c r="N12" s="103"/>
      <c r="O12" s="104"/>
      <c r="P12" s="103"/>
      <c r="Q12" s="104"/>
      <c r="R12" s="103"/>
      <c r="S12" s="104"/>
      <c r="T12" s="95"/>
      <c r="U12" s="95"/>
    </row>
    <row r="13" spans="1:21" x14ac:dyDescent="0.45">
      <c r="A13" s="102"/>
      <c r="B13" s="102"/>
      <c r="C13" s="103"/>
      <c r="D13" s="103"/>
      <c r="E13" s="103"/>
      <c r="F13" s="103"/>
      <c r="G13" s="104"/>
      <c r="H13" s="103"/>
      <c r="I13" s="104"/>
      <c r="J13" s="103"/>
      <c r="K13" s="104"/>
      <c r="L13" s="103"/>
      <c r="M13" s="104"/>
      <c r="N13" s="103"/>
      <c r="O13" s="104"/>
      <c r="P13" s="103"/>
      <c r="Q13" s="104"/>
      <c r="R13" s="103"/>
      <c r="S13" s="104"/>
      <c r="T13" s="95"/>
      <c r="U13" s="95"/>
    </row>
    <row r="14" spans="1:21" x14ac:dyDescent="0.45">
      <c r="A14" s="102"/>
      <c r="B14" s="102"/>
      <c r="C14" s="103"/>
      <c r="D14" s="103"/>
      <c r="E14" s="103"/>
      <c r="F14" s="103"/>
      <c r="G14" s="104"/>
      <c r="H14" s="103"/>
      <c r="I14" s="104"/>
      <c r="J14" s="103"/>
      <c r="K14" s="104"/>
      <c r="L14" s="103"/>
      <c r="M14" s="104"/>
      <c r="N14" s="103"/>
      <c r="O14" s="104"/>
      <c r="P14" s="103"/>
      <c r="Q14" s="104"/>
      <c r="R14" s="103"/>
      <c r="S14" s="104"/>
      <c r="T14" s="95"/>
      <c r="U14" s="95"/>
    </row>
    <row r="15" spans="1:21" x14ac:dyDescent="0.45">
      <c r="A15" s="102"/>
      <c r="B15" s="102"/>
      <c r="C15" s="103"/>
      <c r="D15" s="103"/>
      <c r="E15" s="103"/>
      <c r="F15" s="103"/>
      <c r="G15" s="104"/>
      <c r="H15" s="103"/>
      <c r="I15" s="104"/>
      <c r="J15" s="103"/>
      <c r="K15" s="104"/>
      <c r="L15" s="103"/>
      <c r="M15" s="104"/>
      <c r="N15" s="103"/>
      <c r="O15" s="104"/>
      <c r="P15" s="103"/>
      <c r="Q15" s="104"/>
      <c r="R15" s="103"/>
      <c r="S15" s="104"/>
      <c r="T15" s="95"/>
      <c r="U15" s="95"/>
    </row>
    <row r="16" spans="1:21" x14ac:dyDescent="0.45">
      <c r="A16" s="102"/>
      <c r="B16" s="102"/>
      <c r="C16" s="103"/>
      <c r="D16" s="103"/>
      <c r="E16" s="103"/>
      <c r="F16" s="103"/>
      <c r="G16" s="104"/>
      <c r="H16" s="103"/>
      <c r="I16" s="104"/>
      <c r="J16" s="103"/>
      <c r="K16" s="104"/>
      <c r="L16" s="103"/>
      <c r="M16" s="104"/>
      <c r="N16" s="103"/>
      <c r="O16" s="104"/>
      <c r="P16" s="103"/>
      <c r="Q16" s="104"/>
      <c r="R16" s="103"/>
      <c r="S16" s="104"/>
      <c r="T16" s="95"/>
      <c r="U16" s="95"/>
    </row>
    <row r="17" spans="1:21" x14ac:dyDescent="0.45">
      <c r="A17" s="102"/>
      <c r="B17" s="102"/>
      <c r="C17" s="103"/>
      <c r="D17" s="103"/>
      <c r="E17" s="103"/>
      <c r="F17" s="103"/>
      <c r="G17" s="104"/>
      <c r="H17" s="103"/>
      <c r="I17" s="104"/>
      <c r="J17" s="103"/>
      <c r="K17" s="104"/>
      <c r="L17" s="103"/>
      <c r="M17" s="104"/>
      <c r="N17" s="103"/>
      <c r="O17" s="104"/>
      <c r="P17" s="103"/>
      <c r="Q17" s="104"/>
      <c r="R17" s="103"/>
      <c r="S17" s="104"/>
      <c r="T17" s="95"/>
      <c r="U17" s="95"/>
    </row>
    <row r="18" spans="1:21" x14ac:dyDescent="0.45">
      <c r="A18" s="102"/>
      <c r="B18" s="102"/>
      <c r="C18" s="103"/>
      <c r="D18" s="103"/>
      <c r="E18" s="103"/>
      <c r="F18" s="103"/>
      <c r="G18" s="104"/>
      <c r="H18" s="103"/>
      <c r="I18" s="104"/>
      <c r="J18" s="103"/>
      <c r="K18" s="104"/>
      <c r="L18" s="103"/>
      <c r="M18" s="104"/>
      <c r="N18" s="103"/>
      <c r="O18" s="104"/>
      <c r="P18" s="103"/>
      <c r="Q18" s="104"/>
      <c r="R18" s="103"/>
      <c r="S18" s="104"/>
      <c r="T18" s="95"/>
      <c r="U18" s="95"/>
    </row>
    <row r="19" spans="1:21" x14ac:dyDescent="0.45">
      <c r="A19" s="102"/>
      <c r="B19" s="102"/>
      <c r="C19" s="103"/>
      <c r="D19" s="103"/>
      <c r="E19" s="103"/>
      <c r="F19" s="103"/>
      <c r="G19" s="104"/>
      <c r="H19" s="103"/>
      <c r="I19" s="104"/>
      <c r="J19" s="103"/>
      <c r="K19" s="104"/>
      <c r="L19" s="103"/>
      <c r="M19" s="104"/>
      <c r="N19" s="103"/>
      <c r="O19" s="104"/>
      <c r="P19" s="103"/>
      <c r="Q19" s="104"/>
      <c r="R19" s="103"/>
      <c r="S19" s="104"/>
      <c r="T19" s="95"/>
      <c r="U19" s="95"/>
    </row>
    <row r="20" spans="1:21" x14ac:dyDescent="0.45">
      <c r="A20" s="102"/>
      <c r="B20" s="102"/>
      <c r="C20" s="103"/>
      <c r="D20" s="103"/>
      <c r="E20" s="103"/>
      <c r="F20" s="103"/>
      <c r="G20" s="104"/>
      <c r="H20" s="103"/>
      <c r="I20" s="104"/>
      <c r="J20" s="103"/>
      <c r="K20" s="104"/>
      <c r="L20" s="103"/>
      <c r="M20" s="104"/>
      <c r="N20" s="103"/>
      <c r="O20" s="104"/>
      <c r="P20" s="103"/>
      <c r="Q20" s="104"/>
      <c r="R20" s="103"/>
      <c r="S20" s="104"/>
      <c r="T20" s="95"/>
      <c r="U20" s="95"/>
    </row>
    <row r="21" spans="1:21" x14ac:dyDescent="0.45">
      <c r="A21" s="102"/>
      <c r="B21" s="102"/>
      <c r="C21" s="103"/>
      <c r="D21" s="103"/>
      <c r="E21" s="103"/>
      <c r="F21" s="103"/>
      <c r="G21" s="104"/>
      <c r="H21" s="103"/>
      <c r="I21" s="104"/>
      <c r="J21" s="103"/>
      <c r="K21" s="104"/>
      <c r="L21" s="103"/>
      <c r="M21" s="104"/>
      <c r="N21" s="103"/>
      <c r="O21" s="104"/>
      <c r="P21" s="103"/>
      <c r="Q21" s="104"/>
      <c r="R21" s="103"/>
      <c r="S21" s="104"/>
      <c r="T21" s="95"/>
      <c r="U21" s="95"/>
    </row>
    <row r="22" spans="1:21" x14ac:dyDescent="0.45">
      <c r="A22" s="102"/>
      <c r="B22" s="102"/>
      <c r="C22" s="103"/>
      <c r="D22" s="103"/>
      <c r="E22" s="103"/>
      <c r="F22" s="103"/>
      <c r="G22" s="104"/>
      <c r="H22" s="103"/>
      <c r="I22" s="104"/>
      <c r="J22" s="103"/>
      <c r="K22" s="104"/>
      <c r="L22" s="103"/>
      <c r="M22" s="104"/>
      <c r="N22" s="103"/>
      <c r="O22" s="104"/>
      <c r="P22" s="103"/>
      <c r="Q22" s="104"/>
      <c r="R22" s="103"/>
      <c r="S22" s="104"/>
      <c r="T22" s="95"/>
      <c r="U22" s="95"/>
    </row>
    <row r="23" spans="1:21" x14ac:dyDescent="0.45">
      <c r="S23" s="96"/>
    </row>
    <row r="24" spans="1:21" x14ac:dyDescent="0.45">
      <c r="S24" s="96"/>
    </row>
    <row r="25" spans="1:21" x14ac:dyDescent="0.45">
      <c r="S25" s="96"/>
    </row>
    <row r="26" spans="1:21" x14ac:dyDescent="0.45">
      <c r="S26" s="96"/>
    </row>
    <row r="27" spans="1:21" x14ac:dyDescent="0.45">
      <c r="S27" s="96"/>
    </row>
    <row r="28" spans="1:21" x14ac:dyDescent="0.45">
      <c r="S28" s="96"/>
    </row>
    <row r="29" spans="1:21" x14ac:dyDescent="0.45">
      <c r="S29" s="96"/>
    </row>
    <row r="30" spans="1:21" x14ac:dyDescent="0.45">
      <c r="S30" s="96"/>
    </row>
    <row r="31" spans="1:21" x14ac:dyDescent="0.45">
      <c r="S31" s="96"/>
    </row>
    <row r="32" spans="1:21" x14ac:dyDescent="0.45">
      <c r="S32" s="96"/>
    </row>
    <row r="33" spans="19:19" x14ac:dyDescent="0.45">
      <c r="S33" s="96"/>
    </row>
    <row r="34" spans="19:19" x14ac:dyDescent="0.45">
      <c r="S34" s="96"/>
    </row>
    <row r="35" spans="19:19" x14ac:dyDescent="0.45">
      <c r="S35" s="96"/>
    </row>
    <row r="36" spans="19:19" x14ac:dyDescent="0.45">
      <c r="S36" s="96"/>
    </row>
    <row r="37" spans="19:19" x14ac:dyDescent="0.45">
      <c r="S37" s="96"/>
    </row>
    <row r="38" spans="19:19" x14ac:dyDescent="0.45">
      <c r="S38" s="96"/>
    </row>
    <row r="39" spans="19:19" x14ac:dyDescent="0.45">
      <c r="S39" s="96"/>
    </row>
    <row r="40" spans="19:19" x14ac:dyDescent="0.45">
      <c r="S40" s="96"/>
    </row>
    <row r="41" spans="19:19" x14ac:dyDescent="0.45">
      <c r="S41" s="96"/>
    </row>
    <row r="42" spans="19:19" x14ac:dyDescent="0.45">
      <c r="S42" s="96"/>
    </row>
    <row r="43" spans="19:19" x14ac:dyDescent="0.45">
      <c r="S43" s="96"/>
    </row>
    <row r="44" spans="19:19" x14ac:dyDescent="0.45">
      <c r="S44" s="96"/>
    </row>
    <row r="45" spans="19:19" x14ac:dyDescent="0.45">
      <c r="S45" s="96"/>
    </row>
    <row r="46" spans="19:19" x14ac:dyDescent="0.45">
      <c r="S46" s="96"/>
    </row>
    <row r="47" spans="19:19" x14ac:dyDescent="0.45">
      <c r="S47" s="96"/>
    </row>
    <row r="48" spans="19:19" x14ac:dyDescent="0.45">
      <c r="S48" s="96"/>
    </row>
    <row r="49" spans="19:19" x14ac:dyDescent="0.45">
      <c r="S49" s="96"/>
    </row>
    <row r="50" spans="19:19" x14ac:dyDescent="0.45">
      <c r="S50" s="96"/>
    </row>
    <row r="51" spans="19:19" x14ac:dyDescent="0.45">
      <c r="S51" s="96"/>
    </row>
    <row r="52" spans="19:19" x14ac:dyDescent="0.45">
      <c r="S52" s="96"/>
    </row>
    <row r="53" spans="19:19" x14ac:dyDescent="0.45">
      <c r="S53" s="96"/>
    </row>
    <row r="54" spans="19:19" x14ac:dyDescent="0.45">
      <c r="S54" s="96"/>
    </row>
    <row r="55" spans="19:19" x14ac:dyDescent="0.45">
      <c r="S55" s="96"/>
    </row>
    <row r="56" spans="19:19" x14ac:dyDescent="0.45">
      <c r="S56" s="96"/>
    </row>
    <row r="57" spans="19:19" x14ac:dyDescent="0.45">
      <c r="S57" s="96"/>
    </row>
    <row r="58" spans="19:19" x14ac:dyDescent="0.45">
      <c r="S58" s="96"/>
    </row>
    <row r="59" spans="19:19" x14ac:dyDescent="0.45">
      <c r="S59" s="96"/>
    </row>
    <row r="60" spans="19:19" x14ac:dyDescent="0.45">
      <c r="S60" s="96"/>
    </row>
    <row r="61" spans="19:19" x14ac:dyDescent="0.45">
      <c r="S61" s="96"/>
    </row>
    <row r="62" spans="19:19" x14ac:dyDescent="0.45">
      <c r="S62" s="96"/>
    </row>
    <row r="63" spans="19:19" x14ac:dyDescent="0.45">
      <c r="S63" s="96"/>
    </row>
    <row r="64" spans="19:19" x14ac:dyDescent="0.45">
      <c r="S64" s="96"/>
    </row>
    <row r="65" spans="19:19" x14ac:dyDescent="0.45">
      <c r="S65" s="96"/>
    </row>
    <row r="66" spans="19:19" x14ac:dyDescent="0.45">
      <c r="S66" s="96"/>
    </row>
    <row r="67" spans="19:19" x14ac:dyDescent="0.45">
      <c r="S67" s="96"/>
    </row>
    <row r="68" spans="19:19" x14ac:dyDescent="0.45">
      <c r="S68" s="96"/>
    </row>
    <row r="69" spans="19:19" x14ac:dyDescent="0.45">
      <c r="S69" s="96"/>
    </row>
  </sheetData>
  <mergeCells count="3">
    <mergeCell ref="F3:I3"/>
    <mergeCell ref="J3:M3"/>
    <mergeCell ref="N3:S3"/>
  </mergeCells>
  <pageMargins left="0.25" right="0.25" top="0.75" bottom="0.75" header="0.3" footer="0.3"/>
  <pageSetup paperSize="9" scale="8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BB00-D098-4230-8204-B212392FEB9E}">
  <sheetPr>
    <tabColor rgb="FF00B050"/>
    <pageSetUpPr fitToPage="1"/>
  </sheetPr>
  <dimension ref="A1:U69"/>
  <sheetViews>
    <sheetView workbookViewId="0">
      <selection activeCell="B14" sqref="B14"/>
    </sheetView>
  </sheetViews>
  <sheetFormatPr baseColWidth="10" defaultRowHeight="14.25" x14ac:dyDescent="0.45"/>
  <cols>
    <col min="1" max="1" width="52.46484375" style="93" customWidth="1"/>
    <col min="2" max="2" width="8" customWidth="1"/>
    <col min="3" max="3" width="7.86328125" style="94" customWidth="1"/>
    <col min="4" max="4" width="6.33203125" style="95" customWidth="1"/>
    <col min="5" max="5" width="6.46484375" style="94" customWidth="1"/>
    <col min="6" max="6" width="6.46484375" style="95" customWidth="1"/>
    <col min="7" max="7" width="5" style="96" customWidth="1"/>
    <col min="8" max="8" width="6.33203125" style="95" customWidth="1"/>
    <col min="9" max="9" width="5" style="97" customWidth="1"/>
    <col min="10" max="10" width="6.33203125" style="95" customWidth="1"/>
    <col min="11" max="11" width="5" style="96" customWidth="1"/>
    <col min="12" max="12" width="6.33203125" style="95" customWidth="1"/>
    <col min="13" max="13" width="5" style="97" customWidth="1"/>
    <col min="14" max="14" width="6.33203125" style="95" customWidth="1"/>
    <col min="15" max="15" width="5" style="96" customWidth="1"/>
    <col min="16" max="16" width="6.33203125" style="95" customWidth="1"/>
    <col min="17" max="17" width="5" style="96" customWidth="1"/>
    <col min="18" max="18" width="6.33203125" style="95" customWidth="1"/>
    <col min="19" max="19" width="5" style="97" customWidth="1"/>
  </cols>
  <sheetData>
    <row r="1" spans="1:21" ht="18" x14ac:dyDescent="0.55000000000000004">
      <c r="A1" s="12" t="s">
        <v>103</v>
      </c>
      <c r="C1" s="95"/>
      <c r="E1" s="95"/>
      <c r="I1" s="96"/>
      <c r="M1" s="96"/>
      <c r="S1" s="96"/>
      <c r="T1" s="1"/>
      <c r="U1" s="1"/>
    </row>
    <row r="2" spans="1:21" x14ac:dyDescent="0.45">
      <c r="A2"/>
      <c r="C2" s="95"/>
      <c r="E2" s="95"/>
      <c r="I2" s="96"/>
      <c r="M2" s="96"/>
      <c r="S2" s="96"/>
      <c r="T2" s="1"/>
      <c r="U2" s="1"/>
    </row>
    <row r="3" spans="1:21" x14ac:dyDescent="0.45">
      <c r="A3" s="101"/>
      <c r="B3" s="101"/>
      <c r="C3" s="101"/>
      <c r="D3" s="101"/>
      <c r="E3" s="101"/>
      <c r="F3" s="108" t="s">
        <v>73</v>
      </c>
      <c r="G3" s="109"/>
      <c r="H3" s="109"/>
      <c r="I3" s="110"/>
      <c r="J3" s="111" t="s">
        <v>74</v>
      </c>
      <c r="K3" s="109"/>
      <c r="L3" s="109"/>
      <c r="M3" s="110"/>
      <c r="N3" s="111" t="s">
        <v>75</v>
      </c>
      <c r="O3" s="109"/>
      <c r="P3" s="109"/>
      <c r="Q3" s="109"/>
      <c r="R3" s="109"/>
      <c r="S3" s="112"/>
    </row>
    <row r="4" spans="1:21" s="98" customFormat="1" x14ac:dyDescent="0.45">
      <c r="A4" s="92" t="s">
        <v>76</v>
      </c>
      <c r="B4" s="99" t="s">
        <v>77</v>
      </c>
      <c r="C4" s="100" t="s">
        <v>78</v>
      </c>
      <c r="D4" s="99" t="s">
        <v>79</v>
      </c>
      <c r="E4" s="100" t="s">
        <v>80</v>
      </c>
      <c r="F4" s="99" t="s">
        <v>81</v>
      </c>
      <c r="G4" s="99" t="s">
        <v>82</v>
      </c>
      <c r="H4" s="99" t="s">
        <v>83</v>
      </c>
      <c r="I4" s="100" t="s">
        <v>84</v>
      </c>
      <c r="J4" s="99" t="s">
        <v>85</v>
      </c>
      <c r="K4" s="99" t="s">
        <v>86</v>
      </c>
      <c r="L4" s="99" t="s">
        <v>87</v>
      </c>
      <c r="M4" s="100" t="s">
        <v>88</v>
      </c>
      <c r="N4" s="99" t="s">
        <v>89</v>
      </c>
      <c r="O4" s="99" t="s">
        <v>90</v>
      </c>
      <c r="P4" s="99" t="s">
        <v>91</v>
      </c>
      <c r="Q4" s="99" t="s">
        <v>92</v>
      </c>
      <c r="R4" s="99" t="s">
        <v>93</v>
      </c>
      <c r="S4" s="100" t="s">
        <v>94</v>
      </c>
      <c r="T4" s="1"/>
      <c r="U4" s="1"/>
    </row>
    <row r="5" spans="1:21" x14ac:dyDescent="0.45">
      <c r="A5" s="102" t="s">
        <v>133</v>
      </c>
      <c r="B5" s="102">
        <v>75</v>
      </c>
      <c r="C5" s="103">
        <v>0.36</v>
      </c>
      <c r="D5" s="103">
        <v>0.27</v>
      </c>
      <c r="E5" s="103">
        <v>0.09</v>
      </c>
      <c r="F5" s="103">
        <v>-0.32</v>
      </c>
      <c r="G5" s="104">
        <v>42</v>
      </c>
      <c r="H5" s="103">
        <v>0.62</v>
      </c>
      <c r="I5" s="104">
        <v>33</v>
      </c>
      <c r="J5" s="103">
        <v>-0.6</v>
      </c>
      <c r="K5" s="104">
        <v>20</v>
      </c>
      <c r="L5" s="103">
        <v>-7.0000000000000007E-2</v>
      </c>
      <c r="M5" s="104">
        <v>22</v>
      </c>
      <c r="N5" s="103">
        <v>0.71</v>
      </c>
      <c r="O5" s="104">
        <v>19</v>
      </c>
      <c r="P5" s="103">
        <v>0.38</v>
      </c>
      <c r="Q5" s="104">
        <v>14</v>
      </c>
      <c r="R5" s="103">
        <v>0.05</v>
      </c>
      <c r="S5" s="104">
        <v>33</v>
      </c>
      <c r="T5" s="95"/>
      <c r="U5" s="95"/>
    </row>
    <row r="6" spans="1:21" x14ac:dyDescent="0.45">
      <c r="A6" s="102" t="s">
        <v>139</v>
      </c>
      <c r="B6" s="102">
        <v>30</v>
      </c>
      <c r="C6" s="103">
        <v>0.32</v>
      </c>
      <c r="D6" s="103">
        <v>0.96</v>
      </c>
      <c r="E6" s="103">
        <v>-0.64</v>
      </c>
      <c r="F6" s="103">
        <v>-0.73</v>
      </c>
      <c r="G6" s="104">
        <v>17</v>
      </c>
      <c r="H6" s="103">
        <v>-0.53</v>
      </c>
      <c r="I6" s="104">
        <v>13</v>
      </c>
      <c r="J6" s="103">
        <v>-0.28000000000000003</v>
      </c>
      <c r="K6" s="104">
        <v>13</v>
      </c>
      <c r="L6" s="103">
        <v>-2.17</v>
      </c>
      <c r="M6" s="104">
        <v>4</v>
      </c>
      <c r="N6" s="103">
        <v>-1.85</v>
      </c>
      <c r="O6" s="104">
        <v>8</v>
      </c>
      <c r="P6" s="103">
        <v>1.1399999999999999</v>
      </c>
      <c r="Q6" s="104">
        <v>5</v>
      </c>
      <c r="R6" s="103">
        <v>0.16</v>
      </c>
      <c r="S6" s="104">
        <v>13</v>
      </c>
      <c r="T6" s="95"/>
      <c r="U6" s="95"/>
    </row>
    <row r="7" spans="1:21" x14ac:dyDescent="0.45">
      <c r="A7" s="102" t="s">
        <v>137</v>
      </c>
      <c r="B7" s="102">
        <v>75</v>
      </c>
      <c r="C7" s="103">
        <v>0.31</v>
      </c>
      <c r="D7" s="103">
        <v>0.04</v>
      </c>
      <c r="E7" s="103">
        <v>0.27</v>
      </c>
      <c r="F7" s="103">
        <v>0.51</v>
      </c>
      <c r="G7" s="104">
        <v>31</v>
      </c>
      <c r="H7" s="103">
        <v>0.1</v>
      </c>
      <c r="I7" s="104">
        <v>44</v>
      </c>
      <c r="J7" s="103">
        <v>2.04</v>
      </c>
      <c r="K7" s="104">
        <v>14</v>
      </c>
      <c r="L7" s="103">
        <v>-0.75</v>
      </c>
      <c r="M7" s="104">
        <v>17</v>
      </c>
      <c r="N7" s="103">
        <v>-0.21</v>
      </c>
      <c r="O7" s="104">
        <v>20</v>
      </c>
      <c r="P7" s="103">
        <v>0.5</v>
      </c>
      <c r="Q7" s="104">
        <v>24</v>
      </c>
      <c r="R7" s="103">
        <v>-0.08</v>
      </c>
      <c r="S7" s="104">
        <v>44</v>
      </c>
      <c r="T7" s="95"/>
      <c r="U7" s="95"/>
    </row>
    <row r="8" spans="1:21" x14ac:dyDescent="0.45">
      <c r="A8" s="102" t="s">
        <v>134</v>
      </c>
      <c r="B8" s="102">
        <v>75</v>
      </c>
      <c r="C8" s="103">
        <v>0.24</v>
      </c>
      <c r="D8" s="103">
        <v>0.11</v>
      </c>
      <c r="E8" s="103">
        <v>0.13</v>
      </c>
      <c r="F8" s="103">
        <v>-0.43</v>
      </c>
      <c r="G8" s="104">
        <v>31</v>
      </c>
      <c r="H8" s="103">
        <v>0.52</v>
      </c>
      <c r="I8" s="104">
        <v>44</v>
      </c>
      <c r="J8" s="103">
        <v>-0.25</v>
      </c>
      <c r="K8" s="104">
        <v>17</v>
      </c>
      <c r="L8" s="103">
        <v>-0.66</v>
      </c>
      <c r="M8" s="104">
        <v>14</v>
      </c>
      <c r="N8" s="103">
        <v>0.96</v>
      </c>
      <c r="O8" s="104">
        <v>23</v>
      </c>
      <c r="P8" s="103">
        <v>-0.01</v>
      </c>
      <c r="Q8" s="104">
        <v>21</v>
      </c>
      <c r="R8" s="103">
        <v>0.03</v>
      </c>
      <c r="S8" s="104">
        <v>44</v>
      </c>
      <c r="T8" s="95"/>
      <c r="U8" s="95"/>
    </row>
    <row r="9" spans="1:21" x14ac:dyDescent="0.45">
      <c r="A9" s="102" t="s">
        <v>135</v>
      </c>
      <c r="B9" s="102">
        <v>75</v>
      </c>
      <c r="C9" s="103">
        <v>-0.27</v>
      </c>
      <c r="D9" s="103">
        <v>-0.09</v>
      </c>
      <c r="E9" s="103">
        <v>-0.18</v>
      </c>
      <c r="F9" s="103">
        <v>-0.36</v>
      </c>
      <c r="G9" s="104">
        <v>46</v>
      </c>
      <c r="H9" s="103">
        <v>0.1</v>
      </c>
      <c r="I9" s="104">
        <v>29</v>
      </c>
      <c r="J9" s="103">
        <v>-0.72</v>
      </c>
      <c r="K9" s="104">
        <v>29</v>
      </c>
      <c r="L9" s="103">
        <v>0.25</v>
      </c>
      <c r="M9" s="104">
        <v>17</v>
      </c>
      <c r="N9" s="103">
        <v>-0.02</v>
      </c>
      <c r="O9" s="104">
        <v>13</v>
      </c>
      <c r="P9" s="103">
        <v>0.3</v>
      </c>
      <c r="Q9" s="104">
        <v>16</v>
      </c>
      <c r="R9" s="103">
        <v>-0.06</v>
      </c>
      <c r="S9" s="104">
        <v>29</v>
      </c>
      <c r="T9" s="95"/>
      <c r="U9" s="95"/>
    </row>
    <row r="10" spans="1:21" x14ac:dyDescent="0.45">
      <c r="A10" s="102" t="s">
        <v>136</v>
      </c>
      <c r="B10" s="102">
        <v>75</v>
      </c>
      <c r="C10" s="103">
        <v>-0.43</v>
      </c>
      <c r="D10" s="103">
        <v>-0.47</v>
      </c>
      <c r="E10" s="103">
        <v>0.04</v>
      </c>
      <c r="F10" s="103">
        <v>-0.25</v>
      </c>
      <c r="G10" s="104">
        <v>42</v>
      </c>
      <c r="H10" s="103">
        <v>0.4</v>
      </c>
      <c r="I10" s="104">
        <v>33</v>
      </c>
      <c r="J10" s="103">
        <v>0.33</v>
      </c>
      <c r="K10" s="104">
        <v>18</v>
      </c>
      <c r="L10" s="103">
        <v>-0.69</v>
      </c>
      <c r="M10" s="104">
        <v>24</v>
      </c>
      <c r="N10" s="103">
        <v>0.25</v>
      </c>
      <c r="O10" s="104">
        <v>15</v>
      </c>
      <c r="P10" s="103">
        <v>-0.68</v>
      </c>
      <c r="Q10" s="104">
        <v>18</v>
      </c>
      <c r="R10" s="103">
        <v>0.66</v>
      </c>
      <c r="S10" s="104">
        <v>33</v>
      </c>
      <c r="T10" s="95"/>
      <c r="U10" s="95"/>
    </row>
    <row r="11" spans="1:21" x14ac:dyDescent="0.45">
      <c r="A11" s="102" t="s">
        <v>132</v>
      </c>
      <c r="B11" s="102">
        <v>45</v>
      </c>
      <c r="C11" s="103">
        <v>-0.56000000000000005</v>
      </c>
      <c r="D11" s="103">
        <v>-0.42</v>
      </c>
      <c r="E11" s="103">
        <v>-0.14000000000000001</v>
      </c>
      <c r="F11" s="103">
        <v>-0.81</v>
      </c>
      <c r="G11" s="104">
        <v>16</v>
      </c>
      <c r="H11" s="103">
        <v>0.22</v>
      </c>
      <c r="I11" s="104">
        <v>29</v>
      </c>
      <c r="J11" s="103">
        <v>-1.22</v>
      </c>
      <c r="K11" s="104">
        <v>11</v>
      </c>
      <c r="L11" s="103">
        <v>0.09</v>
      </c>
      <c r="M11" s="104">
        <v>5</v>
      </c>
      <c r="N11" s="103">
        <v>-0.53</v>
      </c>
      <c r="O11" s="104">
        <v>12</v>
      </c>
      <c r="P11" s="103">
        <v>0.24</v>
      </c>
      <c r="Q11" s="104">
        <v>17</v>
      </c>
      <c r="R11" s="103">
        <v>0.3</v>
      </c>
      <c r="S11" s="104">
        <v>29</v>
      </c>
      <c r="T11" s="95"/>
      <c r="U11" s="95"/>
    </row>
    <row r="12" spans="1:21" x14ac:dyDescent="0.45">
      <c r="A12" s="102"/>
      <c r="B12" s="102"/>
      <c r="C12" s="103"/>
      <c r="D12" s="103"/>
      <c r="E12" s="103"/>
      <c r="F12" s="103"/>
      <c r="G12" s="104"/>
      <c r="H12" s="103"/>
      <c r="I12" s="104"/>
      <c r="J12" s="103"/>
      <c r="K12" s="104"/>
      <c r="L12" s="103"/>
      <c r="M12" s="104"/>
      <c r="N12" s="103"/>
      <c r="O12" s="104"/>
      <c r="P12" s="103"/>
      <c r="Q12" s="104"/>
      <c r="R12" s="103"/>
      <c r="S12" s="104"/>
      <c r="T12" s="95"/>
      <c r="U12" s="95"/>
    </row>
    <row r="13" spans="1:21" x14ac:dyDescent="0.45">
      <c r="A13" s="102"/>
      <c r="B13" s="102"/>
      <c r="C13" s="103"/>
      <c r="D13" s="103"/>
      <c r="E13" s="103"/>
      <c r="F13" s="103"/>
      <c r="G13" s="104"/>
      <c r="H13" s="103"/>
      <c r="I13" s="104"/>
      <c r="J13" s="103"/>
      <c r="K13" s="104"/>
      <c r="L13" s="103"/>
      <c r="M13" s="104"/>
      <c r="N13" s="103"/>
      <c r="O13" s="104"/>
      <c r="P13" s="103"/>
      <c r="Q13" s="104"/>
      <c r="R13" s="103"/>
      <c r="S13" s="104"/>
      <c r="T13" s="95"/>
      <c r="U13" s="95"/>
    </row>
    <row r="14" spans="1:21" x14ac:dyDescent="0.45">
      <c r="A14" s="102"/>
      <c r="B14" s="102"/>
      <c r="C14" s="103"/>
      <c r="D14" s="103"/>
      <c r="E14" s="103"/>
      <c r="F14" s="103"/>
      <c r="G14" s="104"/>
      <c r="H14" s="103"/>
      <c r="I14" s="104"/>
      <c r="J14" s="103"/>
      <c r="K14" s="104"/>
      <c r="L14" s="103"/>
      <c r="M14" s="104"/>
      <c r="N14" s="103"/>
      <c r="O14" s="104"/>
      <c r="P14" s="103"/>
      <c r="Q14" s="104"/>
      <c r="R14" s="103"/>
      <c r="S14" s="104"/>
      <c r="T14" s="95"/>
      <c r="U14" s="95"/>
    </row>
    <row r="15" spans="1:21" x14ac:dyDescent="0.45">
      <c r="A15" s="102"/>
      <c r="B15" s="102"/>
      <c r="C15" s="103"/>
      <c r="D15" s="103"/>
      <c r="E15" s="103"/>
      <c r="F15" s="103"/>
      <c r="G15" s="104"/>
      <c r="H15" s="103"/>
      <c r="I15" s="104"/>
      <c r="J15" s="103"/>
      <c r="K15" s="104"/>
      <c r="L15" s="103"/>
      <c r="M15" s="104"/>
      <c r="N15" s="103"/>
      <c r="O15" s="104"/>
      <c r="P15" s="103"/>
      <c r="Q15" s="104"/>
      <c r="R15" s="103"/>
      <c r="S15" s="104"/>
      <c r="T15" s="95"/>
      <c r="U15" s="95"/>
    </row>
    <row r="16" spans="1:21" x14ac:dyDescent="0.45">
      <c r="A16" s="102"/>
      <c r="B16" s="102"/>
      <c r="C16" s="103"/>
      <c r="D16" s="103"/>
      <c r="E16" s="103"/>
      <c r="F16" s="103"/>
      <c r="G16" s="104"/>
      <c r="H16" s="103"/>
      <c r="I16" s="104"/>
      <c r="J16" s="103"/>
      <c r="K16" s="104"/>
      <c r="L16" s="103"/>
      <c r="M16" s="104"/>
      <c r="N16" s="103"/>
      <c r="O16" s="104"/>
      <c r="P16" s="103"/>
      <c r="Q16" s="104"/>
      <c r="R16" s="103"/>
      <c r="S16" s="104"/>
      <c r="T16" s="95"/>
      <c r="U16" s="95"/>
    </row>
    <row r="17" spans="1:21" x14ac:dyDescent="0.45">
      <c r="A17" s="102"/>
      <c r="B17" s="102"/>
      <c r="C17" s="103"/>
      <c r="D17" s="103"/>
      <c r="E17" s="103"/>
      <c r="F17" s="103"/>
      <c r="G17" s="104"/>
      <c r="H17" s="103"/>
      <c r="I17" s="104"/>
      <c r="J17" s="103"/>
      <c r="K17" s="104"/>
      <c r="L17" s="103"/>
      <c r="M17" s="104"/>
      <c r="N17" s="103"/>
      <c r="O17" s="104"/>
      <c r="P17" s="103"/>
      <c r="Q17" s="104"/>
      <c r="R17" s="103"/>
      <c r="S17" s="104"/>
      <c r="T17" s="95"/>
      <c r="U17" s="95"/>
    </row>
    <row r="18" spans="1:21" x14ac:dyDescent="0.45">
      <c r="A18" s="102"/>
      <c r="B18" s="102"/>
      <c r="C18" s="103"/>
      <c r="D18" s="103"/>
      <c r="E18" s="103"/>
      <c r="F18" s="103"/>
      <c r="G18" s="104"/>
      <c r="H18" s="103"/>
      <c r="I18" s="104"/>
      <c r="J18" s="103"/>
      <c r="K18" s="104"/>
      <c r="L18" s="103"/>
      <c r="M18" s="104"/>
      <c r="N18" s="103"/>
      <c r="O18" s="104"/>
      <c r="P18" s="103"/>
      <c r="Q18" s="104"/>
      <c r="R18" s="103"/>
      <c r="S18" s="104"/>
      <c r="T18" s="95"/>
      <c r="U18" s="95"/>
    </row>
    <row r="19" spans="1:21" x14ac:dyDescent="0.45">
      <c r="A19" s="102"/>
      <c r="B19" s="102"/>
      <c r="C19" s="103"/>
      <c r="D19" s="103"/>
      <c r="E19" s="103"/>
      <c r="F19" s="103"/>
      <c r="G19" s="104"/>
      <c r="H19" s="103"/>
      <c r="I19" s="104"/>
      <c r="J19" s="103"/>
      <c r="K19" s="104"/>
      <c r="L19" s="103"/>
      <c r="M19" s="104"/>
      <c r="N19" s="103"/>
      <c r="O19" s="104"/>
      <c r="P19" s="103"/>
      <c r="Q19" s="104"/>
      <c r="R19" s="103"/>
      <c r="S19" s="104"/>
      <c r="T19" s="95"/>
      <c r="U19" s="95"/>
    </row>
    <row r="20" spans="1:21" x14ac:dyDescent="0.45">
      <c r="A20" s="102"/>
      <c r="B20" s="102"/>
      <c r="C20" s="103"/>
      <c r="D20" s="103"/>
      <c r="E20" s="103"/>
      <c r="F20" s="103"/>
      <c r="G20" s="104"/>
      <c r="H20" s="103"/>
      <c r="I20" s="104"/>
      <c r="J20" s="103"/>
      <c r="K20" s="104"/>
      <c r="L20" s="103"/>
      <c r="M20" s="104"/>
      <c r="N20" s="103"/>
      <c r="O20" s="104"/>
      <c r="P20" s="103"/>
      <c r="Q20" s="104"/>
      <c r="R20" s="103"/>
      <c r="S20" s="104"/>
      <c r="T20" s="95"/>
      <c r="U20" s="95"/>
    </row>
    <row r="21" spans="1:21" x14ac:dyDescent="0.45">
      <c r="A21" s="102"/>
      <c r="B21" s="102"/>
      <c r="C21" s="103"/>
      <c r="D21" s="103"/>
      <c r="E21" s="103"/>
      <c r="F21" s="103"/>
      <c r="G21" s="104"/>
      <c r="H21" s="103"/>
      <c r="I21" s="104"/>
      <c r="J21" s="103"/>
      <c r="K21" s="104"/>
      <c r="L21" s="103"/>
      <c r="M21" s="104"/>
      <c r="N21" s="103"/>
      <c r="O21" s="104"/>
      <c r="P21" s="103"/>
      <c r="Q21" s="104"/>
      <c r="R21" s="103"/>
      <c r="S21" s="104"/>
      <c r="T21" s="95"/>
      <c r="U21" s="95"/>
    </row>
    <row r="22" spans="1:21" x14ac:dyDescent="0.45">
      <c r="A22" s="102"/>
      <c r="B22" s="102"/>
      <c r="C22" s="103"/>
      <c r="D22" s="103"/>
      <c r="E22" s="103"/>
      <c r="F22" s="103"/>
      <c r="G22" s="104"/>
      <c r="H22" s="103"/>
      <c r="I22" s="104"/>
      <c r="J22" s="103"/>
      <c r="K22" s="104"/>
      <c r="L22" s="103"/>
      <c r="M22" s="104"/>
      <c r="N22" s="103"/>
      <c r="O22" s="104"/>
      <c r="P22" s="103"/>
      <c r="Q22" s="104"/>
      <c r="R22" s="103"/>
      <c r="S22" s="104"/>
      <c r="T22" s="95"/>
      <c r="U22" s="95"/>
    </row>
    <row r="23" spans="1:21" x14ac:dyDescent="0.45">
      <c r="S23" s="96"/>
    </row>
    <row r="24" spans="1:21" x14ac:dyDescent="0.45">
      <c r="S24" s="96"/>
    </row>
    <row r="25" spans="1:21" x14ac:dyDescent="0.45">
      <c r="S25" s="96"/>
    </row>
    <row r="26" spans="1:21" x14ac:dyDescent="0.45">
      <c r="S26" s="96"/>
    </row>
    <row r="27" spans="1:21" x14ac:dyDescent="0.45">
      <c r="S27" s="96"/>
    </row>
    <row r="28" spans="1:21" x14ac:dyDescent="0.45">
      <c r="S28" s="96"/>
    </row>
    <row r="29" spans="1:21" x14ac:dyDescent="0.45">
      <c r="S29" s="96"/>
    </row>
    <row r="30" spans="1:21" x14ac:dyDescent="0.45">
      <c r="S30" s="96"/>
    </row>
    <row r="31" spans="1:21" x14ac:dyDescent="0.45">
      <c r="S31" s="96"/>
    </row>
    <row r="32" spans="1:21" x14ac:dyDescent="0.45">
      <c r="S32" s="96"/>
    </row>
    <row r="33" spans="19:19" x14ac:dyDescent="0.45">
      <c r="S33" s="96"/>
    </row>
    <row r="34" spans="19:19" x14ac:dyDescent="0.45">
      <c r="S34" s="96"/>
    </row>
    <row r="35" spans="19:19" x14ac:dyDescent="0.45">
      <c r="S35" s="96"/>
    </row>
    <row r="36" spans="19:19" x14ac:dyDescent="0.45">
      <c r="S36" s="96"/>
    </row>
    <row r="37" spans="19:19" x14ac:dyDescent="0.45">
      <c r="S37" s="96"/>
    </row>
    <row r="38" spans="19:19" x14ac:dyDescent="0.45">
      <c r="S38" s="96"/>
    </row>
    <row r="39" spans="19:19" x14ac:dyDescent="0.45">
      <c r="S39" s="96"/>
    </row>
    <row r="40" spans="19:19" x14ac:dyDescent="0.45">
      <c r="S40" s="96"/>
    </row>
    <row r="41" spans="19:19" x14ac:dyDescent="0.45">
      <c r="S41" s="96"/>
    </row>
    <row r="42" spans="19:19" x14ac:dyDescent="0.45">
      <c r="S42" s="96"/>
    </row>
    <row r="43" spans="19:19" x14ac:dyDescent="0.45">
      <c r="S43" s="96"/>
    </row>
    <row r="44" spans="19:19" x14ac:dyDescent="0.45">
      <c r="S44" s="96"/>
    </row>
    <row r="45" spans="19:19" x14ac:dyDescent="0.45">
      <c r="S45" s="96"/>
    </row>
    <row r="46" spans="19:19" x14ac:dyDescent="0.45">
      <c r="S46" s="96"/>
    </row>
    <row r="47" spans="19:19" x14ac:dyDescent="0.45">
      <c r="S47" s="96"/>
    </row>
    <row r="48" spans="19:19" x14ac:dyDescent="0.45">
      <c r="S48" s="96"/>
    </row>
    <row r="49" spans="19:19" x14ac:dyDescent="0.45">
      <c r="S49" s="96"/>
    </row>
    <row r="50" spans="19:19" x14ac:dyDescent="0.45">
      <c r="S50" s="96"/>
    </row>
    <row r="51" spans="19:19" x14ac:dyDescent="0.45">
      <c r="S51" s="96"/>
    </row>
    <row r="52" spans="19:19" x14ac:dyDescent="0.45">
      <c r="S52" s="96"/>
    </row>
    <row r="53" spans="19:19" x14ac:dyDescent="0.45">
      <c r="S53" s="96"/>
    </row>
    <row r="54" spans="19:19" x14ac:dyDescent="0.45">
      <c r="S54" s="96"/>
    </row>
    <row r="55" spans="19:19" x14ac:dyDescent="0.45">
      <c r="S55" s="96"/>
    </row>
    <row r="56" spans="19:19" x14ac:dyDescent="0.45">
      <c r="S56" s="96"/>
    </row>
    <row r="57" spans="19:19" x14ac:dyDescent="0.45">
      <c r="S57" s="96"/>
    </row>
    <row r="58" spans="19:19" x14ac:dyDescent="0.45">
      <c r="S58" s="96"/>
    </row>
    <row r="59" spans="19:19" x14ac:dyDescent="0.45">
      <c r="S59" s="96"/>
    </row>
    <row r="60" spans="19:19" x14ac:dyDescent="0.45">
      <c r="S60" s="96"/>
    </row>
    <row r="61" spans="19:19" x14ac:dyDescent="0.45">
      <c r="S61" s="96"/>
    </row>
    <row r="62" spans="19:19" x14ac:dyDescent="0.45">
      <c r="S62" s="96"/>
    </row>
    <row r="63" spans="19:19" x14ac:dyDescent="0.45">
      <c r="S63" s="96"/>
    </row>
    <row r="64" spans="19:19" x14ac:dyDescent="0.45">
      <c r="S64" s="96"/>
    </row>
    <row r="65" spans="19:19" x14ac:dyDescent="0.45">
      <c r="S65" s="96"/>
    </row>
    <row r="66" spans="19:19" x14ac:dyDescent="0.45">
      <c r="S66" s="96"/>
    </row>
    <row r="67" spans="19:19" x14ac:dyDescent="0.45">
      <c r="S67" s="96"/>
    </row>
    <row r="68" spans="19:19" x14ac:dyDescent="0.45">
      <c r="S68" s="96"/>
    </row>
    <row r="69" spans="19:19" x14ac:dyDescent="0.45">
      <c r="S69" s="96"/>
    </row>
  </sheetData>
  <mergeCells count="3">
    <mergeCell ref="F3:I3"/>
    <mergeCell ref="J3:M3"/>
    <mergeCell ref="N3:S3"/>
  </mergeCells>
  <pageMargins left="0.25" right="0.25" top="0.75" bottom="0.75" header="0.3" footer="0.3"/>
  <pageSetup paperSize="9" scale="8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FEBC-1156-49B2-B055-96DB60E66CE6}">
  <sheetPr>
    <tabColor rgb="FFFFFF00"/>
  </sheetPr>
  <dimension ref="H1:H32"/>
  <sheetViews>
    <sheetView workbookViewId="0">
      <selection activeCell="F28" sqref="F28"/>
    </sheetView>
  </sheetViews>
  <sheetFormatPr baseColWidth="10" defaultRowHeight="14.25" x14ac:dyDescent="0.45"/>
  <cols>
    <col min="8" max="8" width="10.6640625" style="4"/>
  </cols>
  <sheetData>
    <row r="1" spans="8:8" ht="15.75" x14ac:dyDescent="0.5">
      <c r="H1" s="5" t="s">
        <v>31</v>
      </c>
    </row>
    <row r="3" spans="8:8" x14ac:dyDescent="0.45">
      <c r="H3" s="3"/>
    </row>
    <row r="5" spans="8:8" x14ac:dyDescent="0.45">
      <c r="H5" s="4" t="s">
        <v>5</v>
      </c>
    </row>
    <row r="8" spans="8:8" x14ac:dyDescent="0.45">
      <c r="H8" s="4" t="s">
        <v>6</v>
      </c>
    </row>
    <row r="18" spans="8:8" x14ac:dyDescent="0.45">
      <c r="H18" s="4" t="s">
        <v>8</v>
      </c>
    </row>
    <row r="20" spans="8:8" x14ac:dyDescent="0.45">
      <c r="H20" s="4" t="s">
        <v>9</v>
      </c>
    </row>
    <row r="32" spans="8:8" x14ac:dyDescent="0.45">
      <c r="H32" s="4" t="s">
        <v>12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568D-E0C0-42FA-8F97-1E9742019A89}">
  <sheetPr>
    <tabColor rgb="FFFF0000"/>
    <pageSetUpPr fitToPage="1"/>
  </sheetPr>
  <dimension ref="A1:U69"/>
  <sheetViews>
    <sheetView workbookViewId="0">
      <selection activeCell="Q8" sqref="Q8"/>
    </sheetView>
  </sheetViews>
  <sheetFormatPr baseColWidth="10" defaultRowHeight="14.25" x14ac:dyDescent="0.45"/>
  <cols>
    <col min="1" max="1" width="52.46484375" style="93" customWidth="1"/>
    <col min="2" max="2" width="8" customWidth="1"/>
    <col min="3" max="3" width="7.86328125" style="94" customWidth="1"/>
    <col min="4" max="4" width="6.33203125" style="95" customWidth="1"/>
    <col min="5" max="5" width="6.46484375" style="94" customWidth="1"/>
    <col min="6" max="6" width="6.46484375" style="95" customWidth="1"/>
    <col min="7" max="7" width="5" style="96" customWidth="1"/>
    <col min="8" max="8" width="6.33203125" style="95" customWidth="1"/>
    <col min="9" max="9" width="5" style="97" customWidth="1"/>
    <col min="10" max="10" width="6.33203125" style="95" customWidth="1"/>
    <col min="11" max="11" width="5" style="96" customWidth="1"/>
    <col min="12" max="12" width="6.33203125" style="95" customWidth="1"/>
    <col min="13" max="13" width="5" style="97" customWidth="1"/>
    <col min="14" max="14" width="6.33203125" style="95" customWidth="1"/>
    <col min="15" max="15" width="5" style="96" customWidth="1"/>
    <col min="16" max="16" width="6.33203125" style="95" customWidth="1"/>
    <col min="17" max="17" width="5" style="96" customWidth="1"/>
    <col min="18" max="18" width="6.33203125" style="95" customWidth="1"/>
    <col min="19" max="19" width="5" style="97" customWidth="1"/>
  </cols>
  <sheetData>
    <row r="1" spans="1:21" ht="18" x14ac:dyDescent="0.55000000000000004">
      <c r="A1" s="12" t="s">
        <v>104</v>
      </c>
      <c r="C1" s="95"/>
      <c r="E1" s="95"/>
      <c r="I1" s="96"/>
      <c r="M1" s="96"/>
      <c r="S1" s="96"/>
      <c r="T1" s="1"/>
      <c r="U1" s="1"/>
    </row>
    <row r="2" spans="1:21" x14ac:dyDescent="0.45">
      <c r="A2"/>
      <c r="C2" s="95"/>
      <c r="E2" s="95"/>
      <c r="I2" s="96"/>
      <c r="M2" s="96"/>
      <c r="S2" s="96"/>
      <c r="T2" s="1"/>
      <c r="U2" s="1"/>
    </row>
    <row r="3" spans="1:21" x14ac:dyDescent="0.45">
      <c r="A3" s="101"/>
      <c r="B3" s="101"/>
      <c r="C3" s="101"/>
      <c r="D3" s="101"/>
      <c r="E3" s="101"/>
      <c r="F3" s="108" t="s">
        <v>73</v>
      </c>
      <c r="G3" s="109"/>
      <c r="H3" s="109"/>
      <c r="I3" s="110"/>
      <c r="J3" s="111" t="s">
        <v>74</v>
      </c>
      <c r="K3" s="109"/>
      <c r="L3" s="109"/>
      <c r="M3" s="110"/>
      <c r="N3" s="111" t="s">
        <v>75</v>
      </c>
      <c r="O3" s="109"/>
      <c r="P3" s="109"/>
      <c r="Q3" s="109"/>
      <c r="R3" s="109"/>
      <c r="S3" s="112"/>
    </row>
    <row r="4" spans="1:21" s="98" customFormat="1" x14ac:dyDescent="0.45">
      <c r="A4" s="92" t="s">
        <v>76</v>
      </c>
      <c r="B4" s="99" t="s">
        <v>77</v>
      </c>
      <c r="C4" s="100" t="s">
        <v>78</v>
      </c>
      <c r="D4" s="99" t="s">
        <v>79</v>
      </c>
      <c r="E4" s="100" t="s">
        <v>80</v>
      </c>
      <c r="F4" s="99" t="s">
        <v>81</v>
      </c>
      <c r="G4" s="99" t="s">
        <v>82</v>
      </c>
      <c r="H4" s="99" t="s">
        <v>83</v>
      </c>
      <c r="I4" s="100" t="s">
        <v>84</v>
      </c>
      <c r="J4" s="99" t="s">
        <v>85</v>
      </c>
      <c r="K4" s="99" t="s">
        <v>86</v>
      </c>
      <c r="L4" s="99" t="s">
        <v>87</v>
      </c>
      <c r="M4" s="100" t="s">
        <v>88</v>
      </c>
      <c r="N4" s="99" t="s">
        <v>89</v>
      </c>
      <c r="O4" s="99" t="s">
        <v>90</v>
      </c>
      <c r="P4" s="99" t="s">
        <v>91</v>
      </c>
      <c r="Q4" s="99" t="s">
        <v>92</v>
      </c>
      <c r="R4" s="99" t="s">
        <v>93</v>
      </c>
      <c r="S4" s="100" t="s">
        <v>94</v>
      </c>
      <c r="T4" s="1"/>
      <c r="U4" s="1"/>
    </row>
    <row r="5" spans="1:21" x14ac:dyDescent="0.45">
      <c r="A5" s="102" t="s">
        <v>137</v>
      </c>
      <c r="B5" s="102">
        <v>15</v>
      </c>
      <c r="C5" s="103">
        <v>1.1000000000000001</v>
      </c>
      <c r="D5" s="103">
        <v>0.39</v>
      </c>
      <c r="E5" s="103">
        <v>0.71</v>
      </c>
      <c r="F5" s="103">
        <v>0.99</v>
      </c>
      <c r="G5" s="104">
        <v>4</v>
      </c>
      <c r="H5" s="103">
        <v>0.6</v>
      </c>
      <c r="I5" s="104">
        <v>11</v>
      </c>
      <c r="J5" s="103">
        <v>3.46</v>
      </c>
      <c r="K5" s="104">
        <v>1</v>
      </c>
      <c r="L5" s="103">
        <v>0.17</v>
      </c>
      <c r="M5" s="104">
        <v>3</v>
      </c>
      <c r="N5" s="103">
        <v>0.69</v>
      </c>
      <c r="O5" s="104">
        <v>7</v>
      </c>
      <c r="P5" s="103">
        <v>0.2</v>
      </c>
      <c r="Q5" s="104">
        <v>4</v>
      </c>
      <c r="R5" s="103">
        <v>0.09</v>
      </c>
      <c r="S5" s="104">
        <v>11</v>
      </c>
      <c r="T5" s="95"/>
      <c r="U5" s="95"/>
    </row>
    <row r="6" spans="1:21" x14ac:dyDescent="0.45">
      <c r="A6" s="102" t="s">
        <v>140</v>
      </c>
      <c r="B6" s="102">
        <v>15</v>
      </c>
      <c r="C6" s="103">
        <v>0.66</v>
      </c>
      <c r="D6" s="103">
        <v>0.13</v>
      </c>
      <c r="E6" s="103">
        <v>0.53</v>
      </c>
      <c r="F6" s="103">
        <v>0.73</v>
      </c>
      <c r="G6" s="104">
        <v>10</v>
      </c>
      <c r="H6" s="103">
        <v>0.22</v>
      </c>
      <c r="I6" s="104">
        <v>3</v>
      </c>
      <c r="J6" s="103">
        <v>0.67</v>
      </c>
      <c r="K6" s="104">
        <v>7</v>
      </c>
      <c r="L6" s="103">
        <v>0.88</v>
      </c>
      <c r="M6" s="104">
        <v>3</v>
      </c>
      <c r="N6" s="103">
        <v>0.26</v>
      </c>
      <c r="O6" s="104">
        <v>2</v>
      </c>
      <c r="P6" s="103">
        <v>0</v>
      </c>
      <c r="Q6" s="104">
        <v>1</v>
      </c>
      <c r="R6" s="103">
        <v>0.05</v>
      </c>
      <c r="S6" s="104">
        <v>3</v>
      </c>
      <c r="T6" s="95"/>
      <c r="U6" s="95"/>
    </row>
    <row r="7" spans="1:21" x14ac:dyDescent="0.45">
      <c r="A7" s="102" t="s">
        <v>136</v>
      </c>
      <c r="B7" s="102">
        <v>15</v>
      </c>
      <c r="C7" s="103">
        <v>0.65</v>
      </c>
      <c r="D7" s="103">
        <v>1.54</v>
      </c>
      <c r="E7" s="103">
        <v>-0.89</v>
      </c>
      <c r="F7" s="103">
        <v>-0.94</v>
      </c>
      <c r="G7" s="104">
        <v>7</v>
      </c>
      <c r="H7" s="103">
        <v>-0.97</v>
      </c>
      <c r="I7" s="104">
        <v>7</v>
      </c>
      <c r="J7" s="103">
        <v>-1.54</v>
      </c>
      <c r="K7" s="104">
        <v>3</v>
      </c>
      <c r="L7" s="103">
        <v>-0.49</v>
      </c>
      <c r="M7" s="104">
        <v>4</v>
      </c>
      <c r="N7" s="103">
        <v>0.24</v>
      </c>
      <c r="O7" s="104">
        <v>4</v>
      </c>
      <c r="P7" s="103">
        <v>0.13</v>
      </c>
      <c r="Q7" s="104">
        <v>3</v>
      </c>
      <c r="R7" s="103">
        <v>-1.1599999999999999</v>
      </c>
      <c r="S7" s="104">
        <v>7</v>
      </c>
      <c r="T7" s="95"/>
      <c r="U7" s="95"/>
    </row>
    <row r="8" spans="1:21" x14ac:dyDescent="0.45">
      <c r="A8" s="102" t="s">
        <v>139</v>
      </c>
      <c r="B8" s="102">
        <v>15</v>
      </c>
      <c r="C8" s="103">
        <v>-0.19</v>
      </c>
      <c r="D8" s="103">
        <v>-0.4</v>
      </c>
      <c r="E8" s="103">
        <v>0.21</v>
      </c>
      <c r="F8" s="103">
        <v>0.59</v>
      </c>
      <c r="G8" s="104">
        <v>6</v>
      </c>
      <c r="H8" s="103">
        <v>-0.04</v>
      </c>
      <c r="I8" s="104">
        <v>9</v>
      </c>
      <c r="J8" s="103">
        <v>0.63</v>
      </c>
      <c r="K8" s="104">
        <v>3</v>
      </c>
      <c r="L8" s="103">
        <v>0.55000000000000004</v>
      </c>
      <c r="M8" s="104">
        <v>3</v>
      </c>
      <c r="N8" s="103" t="s">
        <v>138</v>
      </c>
      <c r="O8" s="104">
        <v>0</v>
      </c>
      <c r="P8" s="103">
        <v>0.33</v>
      </c>
      <c r="Q8" s="104">
        <v>9</v>
      </c>
      <c r="R8" s="103">
        <v>-0.37</v>
      </c>
      <c r="S8" s="104">
        <v>9</v>
      </c>
      <c r="T8" s="95"/>
      <c r="U8" s="95"/>
    </row>
    <row r="9" spans="1:21" x14ac:dyDescent="0.45">
      <c r="A9" s="102" t="s">
        <v>134</v>
      </c>
      <c r="B9" s="102">
        <v>15</v>
      </c>
      <c r="C9" s="103">
        <v>-0.93</v>
      </c>
      <c r="D9" s="103">
        <v>-1.1000000000000001</v>
      </c>
      <c r="E9" s="103">
        <v>0.17</v>
      </c>
      <c r="F9" s="103">
        <v>0.35</v>
      </c>
      <c r="G9" s="104">
        <v>9</v>
      </c>
      <c r="H9" s="103">
        <v>-0.13</v>
      </c>
      <c r="I9" s="104">
        <v>5</v>
      </c>
      <c r="J9" s="103">
        <v>0.63</v>
      </c>
      <c r="K9" s="104">
        <v>6</v>
      </c>
      <c r="L9" s="103">
        <v>-0.21</v>
      </c>
      <c r="M9" s="104">
        <v>3</v>
      </c>
      <c r="N9" s="103">
        <v>0.02</v>
      </c>
      <c r="O9" s="104">
        <v>2</v>
      </c>
      <c r="P9" s="103">
        <v>0.28999999999999998</v>
      </c>
      <c r="Q9" s="104">
        <v>3</v>
      </c>
      <c r="R9" s="103">
        <v>-0.31</v>
      </c>
      <c r="S9" s="104">
        <v>5</v>
      </c>
      <c r="T9" s="95"/>
      <c r="U9" s="95"/>
    </row>
    <row r="10" spans="1:21" x14ac:dyDescent="0.45">
      <c r="A10" s="102" t="s">
        <v>133</v>
      </c>
      <c r="B10" s="102">
        <v>15</v>
      </c>
      <c r="C10" s="103">
        <v>-1.28</v>
      </c>
      <c r="D10" s="103">
        <v>-0.56000000000000005</v>
      </c>
      <c r="E10" s="103">
        <v>-0.72</v>
      </c>
      <c r="F10" s="103">
        <v>-0.67</v>
      </c>
      <c r="G10" s="104">
        <v>7</v>
      </c>
      <c r="H10" s="103">
        <v>-0.77</v>
      </c>
      <c r="I10" s="104">
        <v>8</v>
      </c>
      <c r="J10" s="103">
        <v>-0.43</v>
      </c>
      <c r="K10" s="104">
        <v>4</v>
      </c>
      <c r="L10" s="103">
        <v>-1</v>
      </c>
      <c r="M10" s="104">
        <v>3</v>
      </c>
      <c r="N10" s="103">
        <v>-0.67</v>
      </c>
      <c r="O10" s="104">
        <v>4</v>
      </c>
      <c r="P10" s="103">
        <v>-0.18</v>
      </c>
      <c r="Q10" s="104">
        <v>4</v>
      </c>
      <c r="R10" s="103">
        <v>-0.35</v>
      </c>
      <c r="S10" s="104">
        <v>8</v>
      </c>
      <c r="T10" s="95"/>
      <c r="U10" s="95"/>
    </row>
    <row r="11" spans="1:21" x14ac:dyDescent="0.45">
      <c r="A11" s="102"/>
      <c r="B11" s="102"/>
      <c r="C11" s="103"/>
      <c r="D11" s="103"/>
      <c r="E11" s="103"/>
      <c r="F11" s="103"/>
      <c r="G11" s="104"/>
      <c r="H11" s="103"/>
      <c r="I11" s="104"/>
      <c r="J11" s="103"/>
      <c r="K11" s="104"/>
      <c r="L11" s="103"/>
      <c r="M11" s="104"/>
      <c r="N11" s="103"/>
      <c r="O11" s="104"/>
      <c r="P11" s="103"/>
      <c r="Q11" s="104"/>
      <c r="R11" s="103"/>
      <c r="S11" s="104"/>
      <c r="T11" s="95"/>
      <c r="U11" s="95"/>
    </row>
    <row r="12" spans="1:21" x14ac:dyDescent="0.45">
      <c r="A12" s="102"/>
      <c r="B12" s="102"/>
      <c r="C12" s="103"/>
      <c r="D12" s="103"/>
      <c r="E12" s="103"/>
      <c r="F12" s="103"/>
      <c r="G12" s="104"/>
      <c r="H12" s="103"/>
      <c r="I12" s="104"/>
      <c r="J12" s="103"/>
      <c r="K12" s="104"/>
      <c r="L12" s="103"/>
      <c r="M12" s="104"/>
      <c r="N12" s="103"/>
      <c r="O12" s="104"/>
      <c r="P12" s="103"/>
      <c r="Q12" s="104"/>
      <c r="R12" s="103"/>
      <c r="S12" s="104"/>
      <c r="T12" s="95"/>
      <c r="U12" s="95"/>
    </row>
    <row r="13" spans="1:21" x14ac:dyDescent="0.45">
      <c r="A13" s="102"/>
      <c r="B13" s="102"/>
      <c r="C13" s="103"/>
      <c r="D13" s="103"/>
      <c r="E13" s="103"/>
      <c r="F13" s="103"/>
      <c r="G13" s="104"/>
      <c r="H13" s="103"/>
      <c r="I13" s="104"/>
      <c r="J13" s="103"/>
      <c r="K13" s="104"/>
      <c r="L13" s="103"/>
      <c r="M13" s="104"/>
      <c r="N13" s="103"/>
      <c r="O13" s="104"/>
      <c r="P13" s="103"/>
      <c r="Q13" s="104"/>
      <c r="R13" s="103"/>
      <c r="S13" s="104"/>
      <c r="T13" s="95"/>
      <c r="U13" s="95"/>
    </row>
    <row r="14" spans="1:21" x14ac:dyDescent="0.45">
      <c r="A14" s="102"/>
      <c r="B14" s="102"/>
      <c r="C14" s="103"/>
      <c r="D14" s="103"/>
      <c r="E14" s="103"/>
      <c r="F14" s="103"/>
      <c r="G14" s="104"/>
      <c r="H14" s="103"/>
      <c r="I14" s="104"/>
      <c r="J14" s="103"/>
      <c r="K14" s="104"/>
      <c r="L14" s="103"/>
      <c r="M14" s="104"/>
      <c r="N14" s="103"/>
      <c r="O14" s="104"/>
      <c r="P14" s="103"/>
      <c r="Q14" s="104"/>
      <c r="R14" s="103"/>
      <c r="S14" s="104"/>
      <c r="T14" s="95"/>
      <c r="U14" s="95"/>
    </row>
    <row r="15" spans="1:21" x14ac:dyDescent="0.45">
      <c r="A15" s="102"/>
      <c r="B15" s="102"/>
      <c r="C15" s="103"/>
      <c r="D15" s="103"/>
      <c r="E15" s="103"/>
      <c r="F15" s="103"/>
      <c r="G15" s="104"/>
      <c r="H15" s="103"/>
      <c r="I15" s="104"/>
      <c r="J15" s="103"/>
      <c r="K15" s="104"/>
      <c r="L15" s="103"/>
      <c r="M15" s="104"/>
      <c r="N15" s="103"/>
      <c r="O15" s="104"/>
      <c r="P15" s="103"/>
      <c r="Q15" s="104"/>
      <c r="R15" s="103"/>
      <c r="S15" s="104"/>
      <c r="T15" s="95"/>
      <c r="U15" s="95"/>
    </row>
    <row r="16" spans="1:21" x14ac:dyDescent="0.45">
      <c r="A16" s="102"/>
      <c r="B16" s="102"/>
      <c r="C16" s="103"/>
      <c r="D16" s="103"/>
      <c r="E16" s="103"/>
      <c r="F16" s="103"/>
      <c r="G16" s="104"/>
      <c r="H16" s="103"/>
      <c r="I16" s="104"/>
      <c r="J16" s="103"/>
      <c r="K16" s="104"/>
      <c r="L16" s="103"/>
      <c r="M16" s="104"/>
      <c r="N16" s="103"/>
      <c r="O16" s="104"/>
      <c r="P16" s="103"/>
      <c r="Q16" s="104"/>
      <c r="R16" s="103"/>
      <c r="S16" s="104"/>
      <c r="T16" s="95"/>
      <c r="U16" s="95"/>
    </row>
    <row r="17" spans="1:21" x14ac:dyDescent="0.45">
      <c r="A17" s="102"/>
      <c r="B17" s="102"/>
      <c r="C17" s="103"/>
      <c r="D17" s="103"/>
      <c r="E17" s="103"/>
      <c r="F17" s="103"/>
      <c r="G17" s="104"/>
      <c r="H17" s="103"/>
      <c r="I17" s="104"/>
      <c r="J17" s="103"/>
      <c r="K17" s="104"/>
      <c r="L17" s="103"/>
      <c r="M17" s="104"/>
      <c r="N17" s="103"/>
      <c r="O17" s="104"/>
      <c r="P17" s="103"/>
      <c r="Q17" s="104"/>
      <c r="R17" s="103"/>
      <c r="S17" s="104"/>
      <c r="T17" s="95"/>
      <c r="U17" s="95"/>
    </row>
    <row r="18" spans="1:21" x14ac:dyDescent="0.45">
      <c r="A18" s="102"/>
      <c r="B18" s="102"/>
      <c r="C18" s="103"/>
      <c r="D18" s="103"/>
      <c r="E18" s="103"/>
      <c r="F18" s="103"/>
      <c r="G18" s="104"/>
      <c r="H18" s="103"/>
      <c r="I18" s="104"/>
      <c r="J18" s="103"/>
      <c r="K18" s="104"/>
      <c r="L18" s="103"/>
      <c r="M18" s="104"/>
      <c r="N18" s="103"/>
      <c r="O18" s="104"/>
      <c r="P18" s="103"/>
      <c r="Q18" s="104"/>
      <c r="R18" s="103"/>
      <c r="S18" s="104"/>
      <c r="T18" s="95"/>
      <c r="U18" s="95"/>
    </row>
    <row r="19" spans="1:21" x14ac:dyDescent="0.45">
      <c r="A19" s="102"/>
      <c r="B19" s="102"/>
      <c r="C19" s="103"/>
      <c r="D19" s="103"/>
      <c r="E19" s="103"/>
      <c r="F19" s="103"/>
      <c r="G19" s="104"/>
      <c r="H19" s="103"/>
      <c r="I19" s="104"/>
      <c r="J19" s="103"/>
      <c r="K19" s="104"/>
      <c r="L19" s="103"/>
      <c r="M19" s="104"/>
      <c r="N19" s="103"/>
      <c r="O19" s="104"/>
      <c r="P19" s="103"/>
      <c r="Q19" s="104"/>
      <c r="R19" s="103"/>
      <c r="S19" s="104"/>
      <c r="T19" s="95"/>
      <c r="U19" s="95"/>
    </row>
    <row r="20" spans="1:21" x14ac:dyDescent="0.45">
      <c r="A20" s="102"/>
      <c r="B20" s="102"/>
      <c r="C20" s="103"/>
      <c r="D20" s="103"/>
      <c r="E20" s="103"/>
      <c r="F20" s="103"/>
      <c r="G20" s="104"/>
      <c r="H20" s="103"/>
      <c r="I20" s="104"/>
      <c r="J20" s="103"/>
      <c r="K20" s="104"/>
      <c r="L20" s="103"/>
      <c r="M20" s="104"/>
      <c r="N20" s="103"/>
      <c r="O20" s="104"/>
      <c r="P20" s="103"/>
      <c r="Q20" s="104"/>
      <c r="R20" s="103"/>
      <c r="S20" s="104"/>
      <c r="T20" s="95"/>
      <c r="U20" s="95"/>
    </row>
    <row r="21" spans="1:21" x14ac:dyDescent="0.45">
      <c r="A21" s="102"/>
      <c r="B21" s="102"/>
      <c r="C21" s="103"/>
      <c r="D21" s="103"/>
      <c r="E21" s="103"/>
      <c r="F21" s="103"/>
      <c r="G21" s="104"/>
      <c r="H21" s="103"/>
      <c r="I21" s="104"/>
      <c r="J21" s="103"/>
      <c r="K21" s="104"/>
      <c r="L21" s="103"/>
      <c r="M21" s="104"/>
      <c r="N21" s="103"/>
      <c r="O21" s="104"/>
      <c r="P21" s="103"/>
      <c r="Q21" s="104"/>
      <c r="R21" s="103"/>
      <c r="S21" s="104"/>
      <c r="T21" s="95"/>
      <c r="U21" s="95"/>
    </row>
    <row r="22" spans="1:21" x14ac:dyDescent="0.45">
      <c r="A22" s="102"/>
      <c r="B22" s="102"/>
      <c r="C22" s="103"/>
      <c r="D22" s="103"/>
      <c r="E22" s="103"/>
      <c r="F22" s="103"/>
      <c r="G22" s="104"/>
      <c r="H22" s="103"/>
      <c r="I22" s="104"/>
      <c r="J22" s="103"/>
      <c r="K22" s="104"/>
      <c r="L22" s="103"/>
      <c r="M22" s="104"/>
      <c r="N22" s="103"/>
      <c r="O22" s="104"/>
      <c r="P22" s="103"/>
      <c r="Q22" s="104"/>
      <c r="R22" s="103"/>
      <c r="S22" s="104"/>
      <c r="T22" s="95"/>
      <c r="U22" s="95"/>
    </row>
    <row r="23" spans="1:21" x14ac:dyDescent="0.45">
      <c r="S23" s="96"/>
    </row>
    <row r="24" spans="1:21" x14ac:dyDescent="0.45">
      <c r="S24" s="96"/>
    </row>
    <row r="25" spans="1:21" x14ac:dyDescent="0.45">
      <c r="S25" s="96"/>
    </row>
    <row r="26" spans="1:21" x14ac:dyDescent="0.45">
      <c r="S26" s="96"/>
    </row>
    <row r="27" spans="1:21" x14ac:dyDescent="0.45">
      <c r="S27" s="96"/>
    </row>
    <row r="28" spans="1:21" x14ac:dyDescent="0.45">
      <c r="S28" s="96"/>
    </row>
    <row r="29" spans="1:21" x14ac:dyDescent="0.45">
      <c r="S29" s="96"/>
    </row>
    <row r="30" spans="1:21" x14ac:dyDescent="0.45">
      <c r="S30" s="96"/>
    </row>
    <row r="31" spans="1:21" x14ac:dyDescent="0.45">
      <c r="S31" s="96"/>
    </row>
    <row r="32" spans="1:21" x14ac:dyDescent="0.45">
      <c r="S32" s="96"/>
    </row>
    <row r="33" spans="19:19" x14ac:dyDescent="0.45">
      <c r="S33" s="96"/>
    </row>
    <row r="34" spans="19:19" x14ac:dyDescent="0.45">
      <c r="S34" s="96"/>
    </row>
    <row r="35" spans="19:19" x14ac:dyDescent="0.45">
      <c r="S35" s="96"/>
    </row>
    <row r="36" spans="19:19" x14ac:dyDescent="0.45">
      <c r="S36" s="96"/>
    </row>
    <row r="37" spans="19:19" x14ac:dyDescent="0.45">
      <c r="S37" s="96"/>
    </row>
    <row r="38" spans="19:19" x14ac:dyDescent="0.45">
      <c r="S38" s="96"/>
    </row>
    <row r="39" spans="19:19" x14ac:dyDescent="0.45">
      <c r="S39" s="96"/>
    </row>
    <row r="40" spans="19:19" x14ac:dyDescent="0.45">
      <c r="S40" s="96"/>
    </row>
    <row r="41" spans="19:19" x14ac:dyDescent="0.45">
      <c r="S41" s="96"/>
    </row>
    <row r="42" spans="19:19" x14ac:dyDescent="0.45">
      <c r="S42" s="96"/>
    </row>
    <row r="43" spans="19:19" x14ac:dyDescent="0.45">
      <c r="S43" s="96"/>
    </row>
    <row r="44" spans="19:19" x14ac:dyDescent="0.45">
      <c r="S44" s="96"/>
    </row>
    <row r="45" spans="19:19" x14ac:dyDescent="0.45">
      <c r="S45" s="96"/>
    </row>
    <row r="46" spans="19:19" x14ac:dyDescent="0.45">
      <c r="S46" s="96"/>
    </row>
    <row r="47" spans="19:19" x14ac:dyDescent="0.45">
      <c r="S47" s="96"/>
    </row>
    <row r="48" spans="19:19" x14ac:dyDescent="0.45">
      <c r="S48" s="96"/>
    </row>
    <row r="49" spans="19:19" x14ac:dyDescent="0.45">
      <c r="S49" s="96"/>
    </row>
    <row r="50" spans="19:19" x14ac:dyDescent="0.45">
      <c r="S50" s="96"/>
    </row>
    <row r="51" spans="19:19" x14ac:dyDescent="0.45">
      <c r="S51" s="96"/>
    </row>
    <row r="52" spans="19:19" x14ac:dyDescent="0.45">
      <c r="S52" s="96"/>
    </row>
    <row r="53" spans="19:19" x14ac:dyDescent="0.45">
      <c r="S53" s="96"/>
    </row>
    <row r="54" spans="19:19" x14ac:dyDescent="0.45">
      <c r="S54" s="96"/>
    </row>
    <row r="55" spans="19:19" x14ac:dyDescent="0.45">
      <c r="S55" s="96"/>
    </row>
    <row r="56" spans="19:19" x14ac:dyDescent="0.45">
      <c r="S56" s="96"/>
    </row>
    <row r="57" spans="19:19" x14ac:dyDescent="0.45">
      <c r="S57" s="96"/>
    </row>
    <row r="58" spans="19:19" x14ac:dyDescent="0.45">
      <c r="S58" s="96"/>
    </row>
    <row r="59" spans="19:19" x14ac:dyDescent="0.45">
      <c r="S59" s="96"/>
    </row>
    <row r="60" spans="19:19" x14ac:dyDescent="0.45">
      <c r="S60" s="96"/>
    </row>
    <row r="61" spans="19:19" x14ac:dyDescent="0.45">
      <c r="S61" s="96"/>
    </row>
    <row r="62" spans="19:19" x14ac:dyDescent="0.45">
      <c r="S62" s="96"/>
    </row>
    <row r="63" spans="19:19" x14ac:dyDescent="0.45">
      <c r="S63" s="96"/>
    </row>
    <row r="64" spans="19:19" x14ac:dyDescent="0.45">
      <c r="S64" s="96"/>
    </row>
    <row r="65" spans="19:19" x14ac:dyDescent="0.45">
      <c r="S65" s="96"/>
    </row>
    <row r="66" spans="19:19" x14ac:dyDescent="0.45">
      <c r="S66" s="96"/>
    </row>
    <row r="67" spans="19:19" x14ac:dyDescent="0.45">
      <c r="S67" s="96"/>
    </row>
    <row r="68" spans="19:19" x14ac:dyDescent="0.45">
      <c r="S68" s="96"/>
    </row>
    <row r="69" spans="19:19" x14ac:dyDescent="0.45">
      <c r="S69" s="96"/>
    </row>
  </sheetData>
  <mergeCells count="3">
    <mergeCell ref="F3:I3"/>
    <mergeCell ref="J3:M3"/>
    <mergeCell ref="N3:S3"/>
  </mergeCells>
  <pageMargins left="0.25" right="0.25" top="0.75" bottom="0.75" header="0.3" footer="0.3"/>
  <pageSetup paperSize="9" scale="88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C207-1F12-4E62-A081-9DCFD4B5CCF7}">
  <sheetPr>
    <tabColor rgb="FF00B050"/>
    <pageSetUpPr fitToPage="1"/>
  </sheetPr>
  <dimension ref="A1:U69"/>
  <sheetViews>
    <sheetView workbookViewId="0">
      <selection activeCell="A15" sqref="A15"/>
    </sheetView>
  </sheetViews>
  <sheetFormatPr baseColWidth="10" defaultRowHeight="14.25" x14ac:dyDescent="0.45"/>
  <cols>
    <col min="1" max="1" width="52.46484375" style="93" customWidth="1"/>
    <col min="2" max="2" width="8" customWidth="1"/>
    <col min="3" max="3" width="7.86328125" style="94" customWidth="1"/>
    <col min="4" max="4" width="6.33203125" style="95" customWidth="1"/>
    <col min="5" max="5" width="6.46484375" style="94" customWidth="1"/>
    <col min="6" max="6" width="6.46484375" style="95" customWidth="1"/>
    <col min="7" max="7" width="5" style="96" customWidth="1"/>
    <col min="8" max="8" width="6.33203125" style="95" customWidth="1"/>
    <col min="9" max="9" width="5" style="97" customWidth="1"/>
    <col min="10" max="10" width="6.33203125" style="95" customWidth="1"/>
    <col min="11" max="11" width="5" style="96" customWidth="1"/>
    <col min="12" max="12" width="6.33203125" style="95" customWidth="1"/>
    <col min="13" max="13" width="5" style="97" customWidth="1"/>
    <col min="14" max="14" width="6.33203125" style="95" customWidth="1"/>
    <col min="15" max="15" width="5" style="96" customWidth="1"/>
    <col min="16" max="16" width="6.33203125" style="95" customWidth="1"/>
    <col min="17" max="17" width="5" style="96" customWidth="1"/>
    <col min="18" max="18" width="6.33203125" style="95" customWidth="1"/>
    <col min="19" max="19" width="5" style="97" customWidth="1"/>
  </cols>
  <sheetData>
    <row r="1" spans="1:21" ht="18" x14ac:dyDescent="0.55000000000000004">
      <c r="A1" s="12" t="s">
        <v>105</v>
      </c>
      <c r="C1" s="95"/>
      <c r="E1" s="95"/>
      <c r="I1" s="96"/>
      <c r="M1" s="96"/>
      <c r="S1" s="96"/>
      <c r="T1" s="1"/>
      <c r="U1" s="1"/>
    </row>
    <row r="2" spans="1:21" x14ac:dyDescent="0.45">
      <c r="A2"/>
      <c r="C2" s="95"/>
      <c r="E2" s="95"/>
      <c r="I2" s="96"/>
      <c r="M2" s="96"/>
      <c r="S2" s="96"/>
      <c r="T2" s="1"/>
      <c r="U2" s="1"/>
    </row>
    <row r="3" spans="1:21" x14ac:dyDescent="0.45">
      <c r="A3" s="101"/>
      <c r="B3" s="101"/>
      <c r="C3" s="101"/>
      <c r="D3" s="101"/>
      <c r="E3" s="101"/>
      <c r="F3" s="108" t="s">
        <v>73</v>
      </c>
      <c r="G3" s="109"/>
      <c r="H3" s="109"/>
      <c r="I3" s="110"/>
      <c r="J3" s="111" t="s">
        <v>74</v>
      </c>
      <c r="K3" s="109"/>
      <c r="L3" s="109"/>
      <c r="M3" s="110"/>
      <c r="N3" s="111" t="s">
        <v>75</v>
      </c>
      <c r="O3" s="109"/>
      <c r="P3" s="109"/>
      <c r="Q3" s="109"/>
      <c r="R3" s="109"/>
      <c r="S3" s="112"/>
    </row>
    <row r="4" spans="1:21" s="98" customFormat="1" x14ac:dyDescent="0.45">
      <c r="A4" s="92" t="s">
        <v>76</v>
      </c>
      <c r="B4" s="99" t="s">
        <v>77</v>
      </c>
      <c r="C4" s="100" t="s">
        <v>78</v>
      </c>
      <c r="D4" s="99" t="s">
        <v>79</v>
      </c>
      <c r="E4" s="100" t="s">
        <v>80</v>
      </c>
      <c r="F4" s="99" t="s">
        <v>81</v>
      </c>
      <c r="G4" s="99" t="s">
        <v>82</v>
      </c>
      <c r="H4" s="99" t="s">
        <v>83</v>
      </c>
      <c r="I4" s="100" t="s">
        <v>84</v>
      </c>
      <c r="J4" s="99" t="s">
        <v>85</v>
      </c>
      <c r="K4" s="99" t="s">
        <v>86</v>
      </c>
      <c r="L4" s="99" t="s">
        <v>87</v>
      </c>
      <c r="M4" s="100" t="s">
        <v>88</v>
      </c>
      <c r="N4" s="99" t="s">
        <v>89</v>
      </c>
      <c r="O4" s="99" t="s">
        <v>90</v>
      </c>
      <c r="P4" s="99" t="s">
        <v>91</v>
      </c>
      <c r="Q4" s="99" t="s">
        <v>92</v>
      </c>
      <c r="R4" s="99" t="s">
        <v>93</v>
      </c>
      <c r="S4" s="100" t="s">
        <v>94</v>
      </c>
      <c r="T4" s="1"/>
      <c r="U4" s="1"/>
    </row>
    <row r="5" spans="1:21" x14ac:dyDescent="0.45">
      <c r="A5" s="102" t="s">
        <v>140</v>
      </c>
      <c r="B5" s="102">
        <v>15</v>
      </c>
      <c r="C5" s="103">
        <v>0.66</v>
      </c>
      <c r="D5" s="103">
        <v>0.13</v>
      </c>
      <c r="E5" s="103">
        <v>0.53</v>
      </c>
      <c r="F5" s="103">
        <v>0.73</v>
      </c>
      <c r="G5" s="104">
        <v>10</v>
      </c>
      <c r="H5" s="103">
        <v>0.22</v>
      </c>
      <c r="I5" s="104">
        <v>3</v>
      </c>
      <c r="J5" s="103">
        <v>0.67</v>
      </c>
      <c r="K5" s="104">
        <v>7</v>
      </c>
      <c r="L5" s="103">
        <v>0.88</v>
      </c>
      <c r="M5" s="104">
        <v>3</v>
      </c>
      <c r="N5" s="103">
        <v>0.26</v>
      </c>
      <c r="O5" s="104">
        <v>2</v>
      </c>
      <c r="P5" s="103">
        <v>0</v>
      </c>
      <c r="Q5" s="104">
        <v>1</v>
      </c>
      <c r="R5" s="103">
        <v>0.05</v>
      </c>
      <c r="S5" s="104">
        <v>3</v>
      </c>
      <c r="T5" s="95"/>
      <c r="U5" s="95"/>
    </row>
    <row r="6" spans="1:21" x14ac:dyDescent="0.45">
      <c r="A6" s="102" t="s">
        <v>137</v>
      </c>
      <c r="B6" s="102">
        <v>90</v>
      </c>
      <c r="C6" s="103">
        <v>0.44</v>
      </c>
      <c r="D6" s="103">
        <v>0.1</v>
      </c>
      <c r="E6" s="103">
        <v>0.34</v>
      </c>
      <c r="F6" s="103">
        <v>0.56999999999999995</v>
      </c>
      <c r="G6" s="104">
        <v>35</v>
      </c>
      <c r="H6" s="103">
        <v>0.2</v>
      </c>
      <c r="I6" s="104">
        <v>55</v>
      </c>
      <c r="J6" s="103">
        <v>2.13</v>
      </c>
      <c r="K6" s="104">
        <v>15</v>
      </c>
      <c r="L6" s="103">
        <v>-0.61</v>
      </c>
      <c r="M6" s="104">
        <v>20</v>
      </c>
      <c r="N6" s="103">
        <v>0.02</v>
      </c>
      <c r="O6" s="104">
        <v>27</v>
      </c>
      <c r="P6" s="103">
        <v>0.45</v>
      </c>
      <c r="Q6" s="104">
        <v>28</v>
      </c>
      <c r="R6" s="103">
        <v>-0.04</v>
      </c>
      <c r="S6" s="104">
        <v>55</v>
      </c>
      <c r="T6" s="95"/>
      <c r="U6" s="95"/>
    </row>
    <row r="7" spans="1:21" x14ac:dyDescent="0.45">
      <c r="A7" s="102" t="s">
        <v>139</v>
      </c>
      <c r="B7" s="102">
        <v>45</v>
      </c>
      <c r="C7" s="103">
        <v>0.15</v>
      </c>
      <c r="D7" s="103">
        <v>0.51</v>
      </c>
      <c r="E7" s="103">
        <v>-0.36</v>
      </c>
      <c r="F7" s="103">
        <v>-0.39</v>
      </c>
      <c r="G7" s="104">
        <v>23</v>
      </c>
      <c r="H7" s="103">
        <v>-0.33</v>
      </c>
      <c r="I7" s="104">
        <v>22</v>
      </c>
      <c r="J7" s="103">
        <v>-0.11</v>
      </c>
      <c r="K7" s="104">
        <v>16</v>
      </c>
      <c r="L7" s="103">
        <v>-1.01</v>
      </c>
      <c r="M7" s="104">
        <v>7</v>
      </c>
      <c r="N7" s="103">
        <v>-1.85</v>
      </c>
      <c r="O7" s="104">
        <v>8</v>
      </c>
      <c r="P7" s="103">
        <v>0.62</v>
      </c>
      <c r="Q7" s="104">
        <v>14</v>
      </c>
      <c r="R7" s="103">
        <v>-0.06</v>
      </c>
      <c r="S7" s="104">
        <v>22</v>
      </c>
      <c r="T7" s="95"/>
      <c r="U7" s="95"/>
    </row>
    <row r="8" spans="1:21" x14ac:dyDescent="0.45">
      <c r="A8" s="102" t="s">
        <v>133</v>
      </c>
      <c r="B8" s="102">
        <v>90</v>
      </c>
      <c r="C8" s="103">
        <v>0.09</v>
      </c>
      <c r="D8" s="103">
        <v>0.13</v>
      </c>
      <c r="E8" s="103">
        <v>-0.04</v>
      </c>
      <c r="F8" s="103">
        <v>-0.37</v>
      </c>
      <c r="G8" s="104">
        <v>49</v>
      </c>
      <c r="H8" s="103">
        <v>0.35</v>
      </c>
      <c r="I8" s="104">
        <v>41</v>
      </c>
      <c r="J8" s="103">
        <v>-0.56999999999999995</v>
      </c>
      <c r="K8" s="104">
        <v>24</v>
      </c>
      <c r="L8" s="103">
        <v>-0.18</v>
      </c>
      <c r="M8" s="104">
        <v>25</v>
      </c>
      <c r="N8" s="103">
        <v>0.47</v>
      </c>
      <c r="O8" s="104">
        <v>23</v>
      </c>
      <c r="P8" s="103">
        <v>0.26</v>
      </c>
      <c r="Q8" s="104">
        <v>18</v>
      </c>
      <c r="R8" s="103">
        <v>-0.03</v>
      </c>
      <c r="S8" s="104">
        <v>41</v>
      </c>
      <c r="T8" s="95"/>
      <c r="U8" s="95"/>
    </row>
    <row r="9" spans="1:21" x14ac:dyDescent="0.45">
      <c r="A9" s="102" t="s">
        <v>134</v>
      </c>
      <c r="B9" s="102">
        <v>90</v>
      </c>
      <c r="C9" s="103">
        <v>0.04</v>
      </c>
      <c r="D9" s="103">
        <v>-0.09</v>
      </c>
      <c r="E9" s="103">
        <v>0.13</v>
      </c>
      <c r="F9" s="103">
        <v>-0.26</v>
      </c>
      <c r="G9" s="104">
        <v>40</v>
      </c>
      <c r="H9" s="103">
        <v>0.46</v>
      </c>
      <c r="I9" s="104">
        <v>49</v>
      </c>
      <c r="J9" s="103">
        <v>-0.02</v>
      </c>
      <c r="K9" s="104">
        <v>23</v>
      </c>
      <c r="L9" s="103">
        <v>-0.57999999999999996</v>
      </c>
      <c r="M9" s="104">
        <v>17</v>
      </c>
      <c r="N9" s="103">
        <v>0.88</v>
      </c>
      <c r="O9" s="104">
        <v>25</v>
      </c>
      <c r="P9" s="103">
        <v>0.03</v>
      </c>
      <c r="Q9" s="104">
        <v>24</v>
      </c>
      <c r="R9" s="103">
        <v>-0.01</v>
      </c>
      <c r="S9" s="104">
        <v>49</v>
      </c>
      <c r="T9" s="95"/>
      <c r="U9" s="95"/>
    </row>
    <row r="10" spans="1:21" x14ac:dyDescent="0.45">
      <c r="A10" s="102" t="s">
        <v>136</v>
      </c>
      <c r="B10" s="102">
        <v>90</v>
      </c>
      <c r="C10" s="103">
        <v>-0.25</v>
      </c>
      <c r="D10" s="103">
        <v>-0.2</v>
      </c>
      <c r="E10" s="103">
        <v>-0.05</v>
      </c>
      <c r="F10" s="103">
        <v>-0.35</v>
      </c>
      <c r="G10" s="104">
        <v>49</v>
      </c>
      <c r="H10" s="103">
        <v>0.32</v>
      </c>
      <c r="I10" s="104">
        <v>40</v>
      </c>
      <c r="J10" s="103">
        <v>7.0000000000000007E-2</v>
      </c>
      <c r="K10" s="104">
        <v>21</v>
      </c>
      <c r="L10" s="103">
        <v>-0.66</v>
      </c>
      <c r="M10" s="104">
        <v>28</v>
      </c>
      <c r="N10" s="103">
        <v>0.25</v>
      </c>
      <c r="O10" s="104">
        <v>19</v>
      </c>
      <c r="P10" s="103">
        <v>-0.56999999999999995</v>
      </c>
      <c r="Q10" s="104">
        <v>21</v>
      </c>
      <c r="R10" s="103">
        <v>0.5</v>
      </c>
      <c r="S10" s="104">
        <v>40</v>
      </c>
      <c r="T10" s="95"/>
      <c r="U10" s="95"/>
    </row>
    <row r="11" spans="1:21" x14ac:dyDescent="0.45">
      <c r="A11" s="102" t="s">
        <v>135</v>
      </c>
      <c r="B11" s="102">
        <v>75</v>
      </c>
      <c r="C11" s="103">
        <v>-0.27</v>
      </c>
      <c r="D11" s="103">
        <v>0</v>
      </c>
      <c r="E11" s="103">
        <v>-0.27</v>
      </c>
      <c r="F11" s="103">
        <v>-0.5</v>
      </c>
      <c r="G11" s="104">
        <v>46</v>
      </c>
      <c r="H11" s="103">
        <v>0.1</v>
      </c>
      <c r="I11" s="104">
        <v>29</v>
      </c>
      <c r="J11" s="103">
        <v>-0.94</v>
      </c>
      <c r="K11" s="104">
        <v>29</v>
      </c>
      <c r="L11" s="103">
        <v>0.25</v>
      </c>
      <c r="M11" s="104">
        <v>17</v>
      </c>
      <c r="N11" s="103">
        <v>-0.02</v>
      </c>
      <c r="O11" s="104">
        <v>13</v>
      </c>
      <c r="P11" s="103">
        <v>0.3</v>
      </c>
      <c r="Q11" s="104">
        <v>16</v>
      </c>
      <c r="R11" s="103">
        <v>-0.06</v>
      </c>
      <c r="S11" s="104">
        <v>29</v>
      </c>
      <c r="T11" s="95"/>
      <c r="U11" s="95"/>
    </row>
    <row r="12" spans="1:21" x14ac:dyDescent="0.45">
      <c r="A12" s="102" t="s">
        <v>132</v>
      </c>
      <c r="B12" s="102">
        <v>45</v>
      </c>
      <c r="C12" s="103">
        <v>-0.56000000000000005</v>
      </c>
      <c r="D12" s="103">
        <v>-0.42</v>
      </c>
      <c r="E12" s="103">
        <v>-0.14000000000000001</v>
      </c>
      <c r="F12" s="103">
        <v>-0.81</v>
      </c>
      <c r="G12" s="104">
        <v>16</v>
      </c>
      <c r="H12" s="103">
        <v>0.22</v>
      </c>
      <c r="I12" s="104">
        <v>29</v>
      </c>
      <c r="J12" s="103">
        <v>-1.22</v>
      </c>
      <c r="K12" s="104">
        <v>11</v>
      </c>
      <c r="L12" s="103">
        <v>0.09</v>
      </c>
      <c r="M12" s="104">
        <v>5</v>
      </c>
      <c r="N12" s="103">
        <v>-0.53</v>
      </c>
      <c r="O12" s="104">
        <v>12</v>
      </c>
      <c r="P12" s="103">
        <v>0.24</v>
      </c>
      <c r="Q12" s="104">
        <v>17</v>
      </c>
      <c r="R12" s="103">
        <v>0.3</v>
      </c>
      <c r="S12" s="104">
        <v>29</v>
      </c>
      <c r="T12" s="95"/>
      <c r="U12" s="95"/>
    </row>
    <row r="13" spans="1:21" x14ac:dyDescent="0.45">
      <c r="A13" s="102"/>
      <c r="B13" s="102"/>
      <c r="C13" s="103"/>
      <c r="D13" s="103"/>
      <c r="E13" s="103"/>
      <c r="F13" s="103"/>
      <c r="G13" s="104"/>
      <c r="H13" s="103"/>
      <c r="I13" s="104"/>
      <c r="J13" s="103"/>
      <c r="K13" s="104"/>
      <c r="L13" s="103"/>
      <c r="M13" s="104"/>
      <c r="N13" s="103"/>
      <c r="O13" s="104"/>
      <c r="P13" s="103"/>
      <c r="Q13" s="104"/>
      <c r="R13" s="103"/>
      <c r="S13" s="104"/>
      <c r="T13" s="95"/>
      <c r="U13" s="95"/>
    </row>
    <row r="14" spans="1:21" x14ac:dyDescent="0.45">
      <c r="A14" s="102"/>
      <c r="B14" s="102"/>
      <c r="C14" s="103"/>
      <c r="D14" s="103"/>
      <c r="E14" s="103"/>
      <c r="F14" s="103"/>
      <c r="G14" s="104"/>
      <c r="H14" s="103"/>
      <c r="I14" s="104"/>
      <c r="J14" s="103"/>
      <c r="K14" s="104"/>
      <c r="L14" s="103"/>
      <c r="M14" s="104"/>
      <c r="N14" s="103"/>
      <c r="O14" s="104"/>
      <c r="P14" s="103"/>
      <c r="Q14" s="104"/>
      <c r="R14" s="103"/>
      <c r="S14" s="104"/>
      <c r="T14" s="95"/>
      <c r="U14" s="95"/>
    </row>
    <row r="15" spans="1:21" ht="18" x14ac:dyDescent="0.55000000000000004">
      <c r="A15" s="12" t="s">
        <v>141</v>
      </c>
      <c r="B15" s="102"/>
      <c r="C15" s="103"/>
      <c r="D15" s="103"/>
      <c r="E15" s="103"/>
      <c r="F15" s="103"/>
      <c r="G15" s="104"/>
      <c r="H15" s="103"/>
      <c r="I15" s="104"/>
      <c r="J15" s="103"/>
      <c r="K15" s="104"/>
      <c r="L15" s="103"/>
      <c r="M15" s="104"/>
      <c r="N15" s="103"/>
      <c r="O15" s="104"/>
      <c r="P15" s="103"/>
      <c r="Q15" s="104"/>
      <c r="R15" s="103"/>
      <c r="S15" s="104"/>
      <c r="T15" s="95"/>
      <c r="U15" s="95"/>
    </row>
    <row r="16" spans="1:21" x14ac:dyDescent="0.45">
      <c r="A16" s="102"/>
      <c r="B16" s="102"/>
      <c r="C16" s="103"/>
      <c r="D16" s="103"/>
      <c r="E16" s="103"/>
      <c r="F16" s="103"/>
      <c r="G16" s="104"/>
      <c r="H16" s="103"/>
      <c r="I16" s="104"/>
      <c r="J16" s="103"/>
      <c r="K16" s="104"/>
      <c r="L16" s="103"/>
      <c r="M16" s="104"/>
      <c r="N16" s="103"/>
      <c r="O16" s="104"/>
      <c r="P16" s="103"/>
      <c r="Q16" s="104"/>
      <c r="R16" s="103"/>
      <c r="S16" s="104"/>
      <c r="T16" s="95"/>
      <c r="U16" s="95"/>
    </row>
    <row r="17" spans="1:21" x14ac:dyDescent="0.45">
      <c r="A17" s="102"/>
      <c r="B17" s="102"/>
      <c r="C17" s="103"/>
      <c r="D17" s="103"/>
      <c r="E17" s="103"/>
      <c r="F17" s="103"/>
      <c r="G17" s="104"/>
      <c r="H17" s="103"/>
      <c r="I17" s="104"/>
      <c r="J17" s="103"/>
      <c r="K17" s="104"/>
      <c r="L17" s="103"/>
      <c r="M17" s="104"/>
      <c r="N17" s="103"/>
      <c r="O17" s="104"/>
      <c r="P17" s="103"/>
      <c r="Q17" s="104"/>
      <c r="R17" s="103"/>
      <c r="S17" s="104"/>
      <c r="T17" s="95"/>
      <c r="U17" s="95"/>
    </row>
    <row r="18" spans="1:21" x14ac:dyDescent="0.45">
      <c r="A18" s="102" t="s">
        <v>137</v>
      </c>
      <c r="B18" s="102">
        <v>15</v>
      </c>
      <c r="C18" s="103">
        <v>1.1000000000000001</v>
      </c>
      <c r="D18" s="103">
        <v>0.39</v>
      </c>
      <c r="E18" s="103">
        <v>0.71</v>
      </c>
      <c r="F18" s="103">
        <v>0.99</v>
      </c>
      <c r="G18" s="104">
        <v>4</v>
      </c>
      <c r="H18" s="103">
        <v>0.6</v>
      </c>
      <c r="I18" s="104">
        <v>11</v>
      </c>
      <c r="J18" s="103">
        <v>3.46</v>
      </c>
      <c r="K18" s="104">
        <v>1</v>
      </c>
      <c r="L18" s="103">
        <v>0.17</v>
      </c>
      <c r="M18" s="104">
        <v>3</v>
      </c>
      <c r="N18" s="103">
        <v>0.69</v>
      </c>
      <c r="O18" s="104">
        <v>7</v>
      </c>
      <c r="P18" s="103">
        <v>0.2</v>
      </c>
      <c r="Q18" s="104">
        <v>4</v>
      </c>
      <c r="R18" s="103">
        <v>0.09</v>
      </c>
      <c r="S18" s="104">
        <v>11</v>
      </c>
      <c r="T18" s="95"/>
      <c r="U18" s="95"/>
    </row>
    <row r="19" spans="1:21" x14ac:dyDescent="0.45">
      <c r="A19" s="102" t="s">
        <v>140</v>
      </c>
      <c r="B19" s="102">
        <v>15</v>
      </c>
      <c r="C19" s="103">
        <v>0.66</v>
      </c>
      <c r="D19" s="103">
        <v>0.13</v>
      </c>
      <c r="E19" s="103">
        <v>0.53</v>
      </c>
      <c r="F19" s="103">
        <v>0.73</v>
      </c>
      <c r="G19" s="104">
        <v>10</v>
      </c>
      <c r="H19" s="103">
        <v>0.22</v>
      </c>
      <c r="I19" s="104">
        <v>3</v>
      </c>
      <c r="J19" s="103">
        <v>0.67</v>
      </c>
      <c r="K19" s="104">
        <v>7</v>
      </c>
      <c r="L19" s="103">
        <v>0.88</v>
      </c>
      <c r="M19" s="104">
        <v>3</v>
      </c>
      <c r="N19" s="103">
        <v>0.26</v>
      </c>
      <c r="O19" s="104">
        <v>2</v>
      </c>
      <c r="P19" s="103">
        <v>0</v>
      </c>
      <c r="Q19" s="104">
        <v>1</v>
      </c>
      <c r="R19" s="103">
        <v>0.05</v>
      </c>
      <c r="S19" s="104">
        <v>3</v>
      </c>
      <c r="T19" s="95"/>
      <c r="U19" s="95"/>
    </row>
    <row r="20" spans="1:21" x14ac:dyDescent="0.45">
      <c r="A20" s="102" t="s">
        <v>136</v>
      </c>
      <c r="B20" s="102">
        <v>15</v>
      </c>
      <c r="C20" s="103">
        <v>0.65</v>
      </c>
      <c r="D20" s="103">
        <v>1.54</v>
      </c>
      <c r="E20" s="103">
        <v>-0.89</v>
      </c>
      <c r="F20" s="103">
        <v>-0.94</v>
      </c>
      <c r="G20" s="104">
        <v>7</v>
      </c>
      <c r="H20" s="103">
        <v>-0.97</v>
      </c>
      <c r="I20" s="104">
        <v>7</v>
      </c>
      <c r="J20" s="103">
        <v>-1.54</v>
      </c>
      <c r="K20" s="104">
        <v>3</v>
      </c>
      <c r="L20" s="103">
        <v>-0.49</v>
      </c>
      <c r="M20" s="104">
        <v>4</v>
      </c>
      <c r="N20" s="103">
        <v>0.24</v>
      </c>
      <c r="O20" s="104">
        <v>4</v>
      </c>
      <c r="P20" s="103">
        <v>0.13</v>
      </c>
      <c r="Q20" s="104">
        <v>3</v>
      </c>
      <c r="R20" s="103">
        <v>-1.1599999999999999</v>
      </c>
      <c r="S20" s="104">
        <v>7</v>
      </c>
      <c r="T20" s="95"/>
      <c r="U20" s="95"/>
    </row>
    <row r="21" spans="1:21" x14ac:dyDescent="0.45">
      <c r="A21" s="102" t="s">
        <v>139</v>
      </c>
      <c r="B21" s="102">
        <v>15</v>
      </c>
      <c r="C21" s="103">
        <v>-0.19</v>
      </c>
      <c r="D21" s="103">
        <v>-0.4</v>
      </c>
      <c r="E21" s="103">
        <v>0.21</v>
      </c>
      <c r="F21" s="103">
        <v>0.59</v>
      </c>
      <c r="G21" s="104">
        <v>6</v>
      </c>
      <c r="H21" s="103">
        <v>-0.04</v>
      </c>
      <c r="I21" s="104">
        <v>9</v>
      </c>
      <c r="J21" s="103">
        <v>0.63</v>
      </c>
      <c r="K21" s="104">
        <v>3</v>
      </c>
      <c r="L21" s="103">
        <v>0.55000000000000004</v>
      </c>
      <c r="M21" s="104">
        <v>3</v>
      </c>
      <c r="N21" s="103" t="s">
        <v>138</v>
      </c>
      <c r="O21" s="104">
        <v>0</v>
      </c>
      <c r="P21" s="103">
        <v>0.33</v>
      </c>
      <c r="Q21" s="104">
        <v>9</v>
      </c>
      <c r="R21" s="103">
        <v>-0.37</v>
      </c>
      <c r="S21" s="104">
        <v>9</v>
      </c>
      <c r="T21" s="95"/>
      <c r="U21" s="95"/>
    </row>
    <row r="22" spans="1:21" x14ac:dyDescent="0.45">
      <c r="A22" s="102" t="s">
        <v>134</v>
      </c>
      <c r="B22" s="102">
        <v>15</v>
      </c>
      <c r="C22" s="103">
        <v>-0.93</v>
      </c>
      <c r="D22" s="103">
        <v>-1.1000000000000001</v>
      </c>
      <c r="E22" s="103">
        <v>0.17</v>
      </c>
      <c r="F22" s="103">
        <v>0.35</v>
      </c>
      <c r="G22" s="104">
        <v>9</v>
      </c>
      <c r="H22" s="103">
        <v>-0.13</v>
      </c>
      <c r="I22" s="104">
        <v>5</v>
      </c>
      <c r="J22" s="103">
        <v>0.63</v>
      </c>
      <c r="K22" s="104">
        <v>6</v>
      </c>
      <c r="L22" s="103">
        <v>-0.21</v>
      </c>
      <c r="M22" s="104">
        <v>3</v>
      </c>
      <c r="N22" s="103">
        <v>0.02</v>
      </c>
      <c r="O22" s="104">
        <v>2</v>
      </c>
      <c r="P22" s="103">
        <v>0.28999999999999998</v>
      </c>
      <c r="Q22" s="104">
        <v>3</v>
      </c>
      <c r="R22" s="103">
        <v>-0.31</v>
      </c>
      <c r="S22" s="104">
        <v>5</v>
      </c>
      <c r="T22" s="95"/>
      <c r="U22" s="95"/>
    </row>
    <row r="23" spans="1:21" x14ac:dyDescent="0.45">
      <c r="A23" s="102" t="s">
        <v>133</v>
      </c>
      <c r="B23" s="102">
        <v>15</v>
      </c>
      <c r="C23" s="103">
        <v>-1.28</v>
      </c>
      <c r="D23" s="103">
        <v>-0.56000000000000005</v>
      </c>
      <c r="E23" s="103">
        <v>-0.72</v>
      </c>
      <c r="F23" s="103">
        <v>-0.67</v>
      </c>
      <c r="G23" s="104">
        <v>7</v>
      </c>
      <c r="H23" s="103">
        <v>-0.77</v>
      </c>
      <c r="I23" s="104">
        <v>8</v>
      </c>
      <c r="J23" s="103">
        <v>-0.43</v>
      </c>
      <c r="K23" s="104">
        <v>4</v>
      </c>
      <c r="L23" s="103">
        <v>-1</v>
      </c>
      <c r="M23" s="104">
        <v>3</v>
      </c>
      <c r="N23" s="103">
        <v>-0.67</v>
      </c>
      <c r="O23" s="104">
        <v>4</v>
      </c>
      <c r="P23" s="103">
        <v>-0.18</v>
      </c>
      <c r="Q23" s="104">
        <v>4</v>
      </c>
      <c r="R23" s="103">
        <v>-0.35</v>
      </c>
      <c r="S23" s="104">
        <v>8</v>
      </c>
      <c r="T23" s="95"/>
      <c r="U23" s="95"/>
    </row>
    <row r="24" spans="1:21" x14ac:dyDescent="0.45">
      <c r="A24" s="102"/>
      <c r="B24" s="102"/>
      <c r="C24" s="103"/>
      <c r="D24" s="103"/>
      <c r="E24" s="103"/>
      <c r="F24" s="103"/>
      <c r="G24" s="104"/>
      <c r="H24" s="103"/>
      <c r="I24" s="104"/>
      <c r="J24" s="103"/>
      <c r="K24" s="104"/>
      <c r="L24" s="103"/>
      <c r="M24" s="104"/>
      <c r="N24" s="103"/>
      <c r="O24" s="104"/>
      <c r="P24" s="103"/>
      <c r="Q24" s="104"/>
      <c r="R24" s="103"/>
      <c r="S24" s="104"/>
      <c r="T24" s="95"/>
      <c r="U24" s="95"/>
    </row>
    <row r="25" spans="1:21" x14ac:dyDescent="0.45">
      <c r="A25" s="102"/>
      <c r="B25" s="102"/>
      <c r="C25" s="103"/>
      <c r="D25" s="103"/>
      <c r="E25" s="103"/>
      <c r="F25" s="103"/>
      <c r="G25" s="104"/>
      <c r="H25" s="103"/>
      <c r="I25" s="104"/>
      <c r="J25" s="103"/>
      <c r="K25" s="104"/>
      <c r="L25" s="103"/>
      <c r="M25" s="104"/>
      <c r="N25" s="103"/>
      <c r="O25" s="104"/>
      <c r="P25" s="103"/>
      <c r="Q25" s="104"/>
      <c r="R25" s="103"/>
      <c r="S25" s="104"/>
      <c r="T25" s="95"/>
      <c r="U25" s="95"/>
    </row>
    <row r="26" spans="1:21" x14ac:dyDescent="0.45">
      <c r="A26" s="102"/>
      <c r="B26" s="102"/>
      <c r="C26" s="103"/>
      <c r="D26" s="103"/>
      <c r="E26" s="103"/>
      <c r="F26" s="103"/>
      <c r="G26" s="104"/>
      <c r="H26" s="103"/>
      <c r="I26" s="104"/>
      <c r="J26" s="103"/>
      <c r="K26" s="104"/>
      <c r="L26" s="103"/>
      <c r="M26" s="104"/>
      <c r="N26" s="103"/>
      <c r="O26" s="104"/>
      <c r="P26" s="103"/>
      <c r="Q26" s="104"/>
      <c r="R26" s="103"/>
      <c r="S26" s="104"/>
      <c r="T26" s="95"/>
      <c r="U26" s="95"/>
    </row>
    <row r="27" spans="1:21" x14ac:dyDescent="0.45">
      <c r="S27" s="96"/>
    </row>
    <row r="28" spans="1:21" x14ac:dyDescent="0.45">
      <c r="S28" s="96"/>
    </row>
    <row r="29" spans="1:21" x14ac:dyDescent="0.45">
      <c r="S29" s="96"/>
    </row>
    <row r="30" spans="1:21" x14ac:dyDescent="0.45">
      <c r="S30" s="96"/>
    </row>
    <row r="31" spans="1:21" x14ac:dyDescent="0.45">
      <c r="S31" s="96"/>
    </row>
    <row r="32" spans="1:21" x14ac:dyDescent="0.45">
      <c r="S32" s="96"/>
    </row>
    <row r="33" spans="19:19" x14ac:dyDescent="0.45">
      <c r="S33" s="96"/>
    </row>
    <row r="34" spans="19:19" x14ac:dyDescent="0.45">
      <c r="S34" s="96"/>
    </row>
    <row r="35" spans="19:19" x14ac:dyDescent="0.45">
      <c r="S35" s="96"/>
    </row>
    <row r="36" spans="19:19" x14ac:dyDescent="0.45">
      <c r="S36" s="96"/>
    </row>
    <row r="37" spans="19:19" x14ac:dyDescent="0.45">
      <c r="S37" s="96"/>
    </row>
    <row r="38" spans="19:19" x14ac:dyDescent="0.45">
      <c r="S38" s="96"/>
    </row>
    <row r="39" spans="19:19" x14ac:dyDescent="0.45">
      <c r="S39" s="96"/>
    </row>
    <row r="40" spans="19:19" x14ac:dyDescent="0.45">
      <c r="S40" s="96"/>
    </row>
    <row r="41" spans="19:19" x14ac:dyDescent="0.45">
      <c r="S41" s="96"/>
    </row>
    <row r="42" spans="19:19" x14ac:dyDescent="0.45">
      <c r="S42" s="96"/>
    </row>
    <row r="43" spans="19:19" x14ac:dyDescent="0.45">
      <c r="S43" s="96"/>
    </row>
    <row r="44" spans="19:19" x14ac:dyDescent="0.45">
      <c r="S44" s="96"/>
    </row>
    <row r="45" spans="19:19" x14ac:dyDescent="0.45">
      <c r="S45" s="96"/>
    </row>
    <row r="46" spans="19:19" x14ac:dyDescent="0.45">
      <c r="S46" s="96"/>
    </row>
    <row r="47" spans="19:19" x14ac:dyDescent="0.45">
      <c r="S47" s="96"/>
    </row>
    <row r="48" spans="19:19" x14ac:dyDescent="0.45">
      <c r="S48" s="96"/>
    </row>
    <row r="49" spans="19:19" x14ac:dyDescent="0.45">
      <c r="S49" s="96"/>
    </row>
    <row r="50" spans="19:19" x14ac:dyDescent="0.45">
      <c r="S50" s="96"/>
    </row>
    <row r="51" spans="19:19" x14ac:dyDescent="0.45">
      <c r="S51" s="96"/>
    </row>
    <row r="52" spans="19:19" x14ac:dyDescent="0.45">
      <c r="S52" s="96"/>
    </row>
    <row r="53" spans="19:19" x14ac:dyDescent="0.45">
      <c r="S53" s="96"/>
    </row>
    <row r="54" spans="19:19" x14ac:dyDescent="0.45">
      <c r="S54" s="96"/>
    </row>
    <row r="55" spans="19:19" x14ac:dyDescent="0.45">
      <c r="S55" s="96"/>
    </row>
    <row r="56" spans="19:19" x14ac:dyDescent="0.45">
      <c r="S56" s="96"/>
    </row>
    <row r="57" spans="19:19" x14ac:dyDescent="0.45">
      <c r="S57" s="96"/>
    </row>
    <row r="58" spans="19:19" x14ac:dyDescent="0.45">
      <c r="S58" s="96"/>
    </row>
    <row r="59" spans="19:19" x14ac:dyDescent="0.45">
      <c r="S59" s="96"/>
    </row>
    <row r="60" spans="19:19" x14ac:dyDescent="0.45">
      <c r="S60" s="96"/>
    </row>
    <row r="61" spans="19:19" x14ac:dyDescent="0.45">
      <c r="S61" s="96"/>
    </row>
    <row r="62" spans="19:19" x14ac:dyDescent="0.45">
      <c r="S62" s="96"/>
    </row>
    <row r="63" spans="19:19" x14ac:dyDescent="0.45">
      <c r="S63" s="96"/>
    </row>
    <row r="64" spans="19:19" x14ac:dyDescent="0.45">
      <c r="S64" s="96"/>
    </row>
    <row r="65" spans="19:19" x14ac:dyDescent="0.45">
      <c r="S65" s="96"/>
    </row>
    <row r="66" spans="19:19" x14ac:dyDescent="0.45">
      <c r="S66" s="96"/>
    </row>
    <row r="67" spans="19:19" x14ac:dyDescent="0.45">
      <c r="S67" s="96"/>
    </row>
    <row r="68" spans="19:19" x14ac:dyDescent="0.45">
      <c r="S68" s="96"/>
    </row>
    <row r="69" spans="19:19" x14ac:dyDescent="0.45">
      <c r="S69" s="96"/>
    </row>
  </sheetData>
  <mergeCells count="3">
    <mergeCell ref="F3:I3"/>
    <mergeCell ref="J3:M3"/>
    <mergeCell ref="N3:S3"/>
  </mergeCells>
  <pageMargins left="0.25" right="0.25" top="0.75" bottom="0.75" header="0.3" footer="0.3"/>
  <pageSetup paperSize="9" scale="8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D1E2-45B1-4C07-8EFC-215B952BC72E}">
  <sheetPr>
    <tabColor rgb="FFFF0000"/>
    <pageSetUpPr fitToPage="1"/>
  </sheetPr>
  <dimension ref="A1:U69"/>
  <sheetViews>
    <sheetView workbookViewId="0">
      <selection activeCell="H28" sqref="H28"/>
    </sheetView>
  </sheetViews>
  <sheetFormatPr baseColWidth="10" defaultRowHeight="14.25" x14ac:dyDescent="0.45"/>
  <cols>
    <col min="1" max="1" width="52.46484375" style="93" customWidth="1"/>
    <col min="2" max="2" width="8" customWidth="1"/>
    <col min="3" max="3" width="7.86328125" style="94" customWidth="1"/>
    <col min="4" max="4" width="6.33203125" style="95" customWidth="1"/>
    <col min="5" max="5" width="6.46484375" style="94" customWidth="1"/>
    <col min="6" max="6" width="6.46484375" style="95" customWidth="1"/>
    <col min="7" max="7" width="5" style="96" customWidth="1"/>
    <col min="8" max="8" width="6.33203125" style="95" customWidth="1"/>
    <col min="9" max="9" width="5" style="97" customWidth="1"/>
    <col min="10" max="10" width="6.33203125" style="95" customWidth="1"/>
    <col min="11" max="11" width="5" style="96" customWidth="1"/>
    <col min="12" max="12" width="6.33203125" style="95" customWidth="1"/>
    <col min="13" max="13" width="5" style="97" customWidth="1"/>
    <col min="14" max="14" width="6.33203125" style="95" customWidth="1"/>
    <col min="15" max="15" width="5" style="96" customWidth="1"/>
    <col min="16" max="16" width="6.33203125" style="95" customWidth="1"/>
    <col min="17" max="17" width="5" style="96" customWidth="1"/>
    <col min="18" max="18" width="6.33203125" style="95" customWidth="1"/>
    <col min="19" max="19" width="5" style="97" customWidth="1"/>
  </cols>
  <sheetData>
    <row r="1" spans="1:21" ht="18" x14ac:dyDescent="0.55000000000000004">
      <c r="A1" s="12" t="s">
        <v>106</v>
      </c>
      <c r="C1" s="95"/>
      <c r="E1" s="95"/>
      <c r="I1" s="96"/>
      <c r="M1" s="96"/>
      <c r="S1" s="96"/>
      <c r="T1" s="1"/>
      <c r="U1" s="1"/>
    </row>
    <row r="2" spans="1:21" x14ac:dyDescent="0.45">
      <c r="A2"/>
      <c r="C2" s="95"/>
      <c r="E2" s="95"/>
      <c r="I2" s="96"/>
      <c r="M2" s="96"/>
      <c r="S2" s="96"/>
      <c r="T2" s="1"/>
      <c r="U2" s="1"/>
    </row>
    <row r="3" spans="1:21" x14ac:dyDescent="0.45">
      <c r="A3" s="101"/>
      <c r="B3" s="101"/>
      <c r="C3" s="101"/>
      <c r="D3" s="101"/>
      <c r="E3" s="101"/>
      <c r="F3" s="108" t="s">
        <v>73</v>
      </c>
      <c r="G3" s="109"/>
      <c r="H3" s="109"/>
      <c r="I3" s="110"/>
      <c r="J3" s="111" t="s">
        <v>74</v>
      </c>
      <c r="K3" s="109"/>
      <c r="L3" s="109"/>
      <c r="M3" s="110"/>
      <c r="N3" s="111" t="s">
        <v>75</v>
      </c>
      <c r="O3" s="109"/>
      <c r="P3" s="109"/>
      <c r="Q3" s="109"/>
      <c r="R3" s="109"/>
      <c r="S3" s="112"/>
    </row>
    <row r="4" spans="1:21" s="98" customFormat="1" x14ac:dyDescent="0.45">
      <c r="A4" s="92" t="s">
        <v>76</v>
      </c>
      <c r="B4" s="99" t="s">
        <v>77</v>
      </c>
      <c r="C4" s="100" t="s">
        <v>78</v>
      </c>
      <c r="D4" s="99" t="s">
        <v>79</v>
      </c>
      <c r="E4" s="100" t="s">
        <v>80</v>
      </c>
      <c r="F4" s="99" t="s">
        <v>81</v>
      </c>
      <c r="G4" s="99" t="s">
        <v>82</v>
      </c>
      <c r="H4" s="99" t="s">
        <v>83</v>
      </c>
      <c r="I4" s="100" t="s">
        <v>84</v>
      </c>
      <c r="J4" s="99" t="s">
        <v>85</v>
      </c>
      <c r="K4" s="99" t="s">
        <v>86</v>
      </c>
      <c r="L4" s="99" t="s">
        <v>87</v>
      </c>
      <c r="M4" s="100" t="s">
        <v>88</v>
      </c>
      <c r="N4" s="99" t="s">
        <v>89</v>
      </c>
      <c r="O4" s="99" t="s">
        <v>90</v>
      </c>
      <c r="P4" s="99" t="s">
        <v>91</v>
      </c>
      <c r="Q4" s="99" t="s">
        <v>92</v>
      </c>
      <c r="R4" s="99" t="s">
        <v>93</v>
      </c>
      <c r="S4" s="100" t="s">
        <v>94</v>
      </c>
      <c r="T4" s="1"/>
      <c r="U4" s="1"/>
    </row>
    <row r="5" spans="1:21" x14ac:dyDescent="0.45">
      <c r="A5" s="102" t="s">
        <v>136</v>
      </c>
      <c r="B5" s="102">
        <v>15</v>
      </c>
      <c r="C5" s="103">
        <v>2.4700000000000002</v>
      </c>
      <c r="D5" s="103">
        <v>1.89</v>
      </c>
      <c r="E5" s="103">
        <v>0.57999999999999996</v>
      </c>
      <c r="F5" s="103">
        <v>1.52</v>
      </c>
      <c r="G5" s="104">
        <v>8</v>
      </c>
      <c r="H5" s="103">
        <v>-0.49</v>
      </c>
      <c r="I5" s="104">
        <v>7</v>
      </c>
      <c r="J5" s="103">
        <v>-0.02</v>
      </c>
      <c r="K5" s="104">
        <v>5</v>
      </c>
      <c r="L5" s="103">
        <v>4.08</v>
      </c>
      <c r="M5" s="104">
        <v>3</v>
      </c>
      <c r="N5" s="103">
        <v>0.08</v>
      </c>
      <c r="O5" s="104">
        <v>3</v>
      </c>
      <c r="P5" s="103">
        <v>-0.01</v>
      </c>
      <c r="Q5" s="104">
        <v>4</v>
      </c>
      <c r="R5" s="103">
        <v>-0.51</v>
      </c>
      <c r="S5" s="104">
        <v>7</v>
      </c>
      <c r="T5" s="95"/>
      <c r="U5" s="95"/>
    </row>
    <row r="6" spans="1:21" x14ac:dyDescent="0.45">
      <c r="A6" s="102" t="s">
        <v>139</v>
      </c>
      <c r="B6" s="102">
        <v>15</v>
      </c>
      <c r="C6" s="103">
        <v>0.02</v>
      </c>
      <c r="D6" s="103">
        <v>-0.36</v>
      </c>
      <c r="E6" s="103">
        <v>0.38</v>
      </c>
      <c r="F6" s="103">
        <v>0.2</v>
      </c>
      <c r="G6" s="104">
        <v>5</v>
      </c>
      <c r="H6" s="103">
        <v>0.47</v>
      </c>
      <c r="I6" s="104">
        <v>10</v>
      </c>
      <c r="J6" s="103">
        <v>0.52</v>
      </c>
      <c r="K6" s="104">
        <v>2</v>
      </c>
      <c r="L6" s="103">
        <v>-0.02</v>
      </c>
      <c r="M6" s="104">
        <v>3</v>
      </c>
      <c r="N6" s="103">
        <v>0.49</v>
      </c>
      <c r="O6" s="104">
        <v>5</v>
      </c>
      <c r="P6" s="103">
        <v>0.36</v>
      </c>
      <c r="Q6" s="104">
        <v>5</v>
      </c>
      <c r="R6" s="103">
        <v>0.04</v>
      </c>
      <c r="S6" s="104">
        <v>10</v>
      </c>
      <c r="T6" s="95"/>
      <c r="U6" s="95"/>
    </row>
    <row r="7" spans="1:21" x14ac:dyDescent="0.45">
      <c r="A7" s="102" t="s">
        <v>137</v>
      </c>
      <c r="B7" s="102">
        <v>15</v>
      </c>
      <c r="C7" s="103">
        <v>-0.12</v>
      </c>
      <c r="D7" s="103">
        <v>-0.03</v>
      </c>
      <c r="E7" s="103">
        <v>-0.09</v>
      </c>
      <c r="F7" s="103">
        <v>-0.25</v>
      </c>
      <c r="G7" s="104">
        <v>6</v>
      </c>
      <c r="H7" s="103">
        <v>0.03</v>
      </c>
      <c r="I7" s="104">
        <v>9</v>
      </c>
      <c r="J7" s="103">
        <v>0.08</v>
      </c>
      <c r="K7" s="104">
        <v>3</v>
      </c>
      <c r="L7" s="103">
        <v>-0.59</v>
      </c>
      <c r="M7" s="104">
        <v>3</v>
      </c>
      <c r="N7" s="103">
        <v>0.71</v>
      </c>
      <c r="O7" s="104">
        <v>2</v>
      </c>
      <c r="P7" s="103">
        <v>0</v>
      </c>
      <c r="Q7" s="104">
        <v>7</v>
      </c>
      <c r="R7" s="103">
        <v>-0.13</v>
      </c>
      <c r="S7" s="104">
        <v>9</v>
      </c>
      <c r="T7" s="95"/>
      <c r="U7" s="95"/>
    </row>
    <row r="8" spans="1:21" x14ac:dyDescent="0.45">
      <c r="A8" s="102" t="s">
        <v>142</v>
      </c>
      <c r="B8" s="102">
        <v>15</v>
      </c>
      <c r="C8" s="103">
        <v>-0.26</v>
      </c>
      <c r="D8" s="103">
        <v>-0.18</v>
      </c>
      <c r="E8" s="103">
        <v>-0.08</v>
      </c>
      <c r="F8" s="103">
        <v>0.28000000000000003</v>
      </c>
      <c r="G8" s="104">
        <v>11</v>
      </c>
      <c r="H8" s="103">
        <v>-1.04</v>
      </c>
      <c r="I8" s="104">
        <v>4</v>
      </c>
      <c r="J8" s="103">
        <v>-0.13</v>
      </c>
      <c r="K8" s="104">
        <v>7</v>
      </c>
      <c r="L8" s="103">
        <v>0.98</v>
      </c>
      <c r="M8" s="104">
        <v>4</v>
      </c>
      <c r="N8" s="103">
        <v>-0.57999999999999996</v>
      </c>
      <c r="O8" s="104">
        <v>2</v>
      </c>
      <c r="P8" s="103">
        <v>-0.79</v>
      </c>
      <c r="Q8" s="104">
        <v>2</v>
      </c>
      <c r="R8" s="103">
        <v>-0.36</v>
      </c>
      <c r="S8" s="104">
        <v>4</v>
      </c>
      <c r="T8" s="95"/>
      <c r="U8" s="95"/>
    </row>
    <row r="9" spans="1:21" x14ac:dyDescent="0.45">
      <c r="A9" s="102" t="s">
        <v>134</v>
      </c>
      <c r="B9" s="102">
        <v>15</v>
      </c>
      <c r="C9" s="103">
        <v>-1.01</v>
      </c>
      <c r="D9" s="103">
        <v>-0.22</v>
      </c>
      <c r="E9" s="103">
        <v>-0.79</v>
      </c>
      <c r="F9" s="103">
        <v>0.37</v>
      </c>
      <c r="G9" s="104">
        <v>6</v>
      </c>
      <c r="H9" s="103">
        <v>-1.56</v>
      </c>
      <c r="I9" s="104">
        <v>9</v>
      </c>
      <c r="J9" s="103">
        <v>0.51</v>
      </c>
      <c r="K9" s="104">
        <v>5</v>
      </c>
      <c r="L9" s="103">
        <v>-0.31</v>
      </c>
      <c r="M9" s="104">
        <v>1</v>
      </c>
      <c r="N9" s="103">
        <v>-0.09</v>
      </c>
      <c r="O9" s="104">
        <v>5</v>
      </c>
      <c r="P9" s="103">
        <v>-3.15</v>
      </c>
      <c r="Q9" s="104">
        <v>4</v>
      </c>
      <c r="R9" s="103">
        <v>-0.11</v>
      </c>
      <c r="S9" s="104">
        <v>9</v>
      </c>
      <c r="T9" s="95"/>
      <c r="U9" s="95"/>
    </row>
    <row r="10" spans="1:21" x14ac:dyDescent="0.45">
      <c r="A10" s="102" t="s">
        <v>143</v>
      </c>
      <c r="B10" s="102">
        <v>15</v>
      </c>
      <c r="C10" s="103">
        <v>-1.1000000000000001</v>
      </c>
      <c r="D10" s="103">
        <v>-1.0900000000000001</v>
      </c>
      <c r="E10" s="103">
        <v>-0.01</v>
      </c>
      <c r="F10" s="103">
        <v>-0.1</v>
      </c>
      <c r="G10" s="104">
        <v>9</v>
      </c>
      <c r="H10" s="103">
        <v>0.12</v>
      </c>
      <c r="I10" s="104">
        <v>6</v>
      </c>
      <c r="J10" s="103">
        <v>0.04</v>
      </c>
      <c r="K10" s="104">
        <v>3</v>
      </c>
      <c r="L10" s="103">
        <v>-0.17</v>
      </c>
      <c r="M10" s="104">
        <v>6</v>
      </c>
      <c r="N10" s="103">
        <v>0</v>
      </c>
      <c r="O10" s="104">
        <v>2</v>
      </c>
      <c r="P10" s="103">
        <v>0.01</v>
      </c>
      <c r="Q10" s="104">
        <v>4</v>
      </c>
      <c r="R10" s="103">
        <v>0.12</v>
      </c>
      <c r="S10" s="104">
        <v>6</v>
      </c>
      <c r="T10" s="95"/>
      <c r="U10" s="95"/>
    </row>
    <row r="11" spans="1:21" x14ac:dyDescent="0.45">
      <c r="A11" s="102"/>
      <c r="B11" s="102"/>
      <c r="C11" s="103"/>
      <c r="D11" s="103"/>
      <c r="E11" s="103"/>
      <c r="F11" s="103"/>
      <c r="G11" s="104"/>
      <c r="H11" s="103"/>
      <c r="I11" s="104"/>
      <c r="J11" s="103"/>
      <c r="K11" s="104"/>
      <c r="L11" s="103"/>
      <c r="M11" s="104"/>
      <c r="N11" s="103"/>
      <c r="O11" s="104"/>
      <c r="P11" s="103"/>
      <c r="Q11" s="104"/>
      <c r="R11" s="103"/>
      <c r="S11" s="104"/>
      <c r="T11" s="95"/>
      <c r="U11" s="95"/>
    </row>
    <row r="12" spans="1:21" x14ac:dyDescent="0.45">
      <c r="A12" s="102"/>
      <c r="B12" s="102"/>
      <c r="C12" s="103"/>
      <c r="D12" s="103"/>
      <c r="E12" s="103"/>
      <c r="F12" s="103"/>
      <c r="G12" s="104"/>
      <c r="H12" s="103"/>
      <c r="I12" s="104"/>
      <c r="J12" s="103"/>
      <c r="K12" s="104"/>
      <c r="L12" s="103"/>
      <c r="M12" s="104"/>
      <c r="N12" s="103"/>
      <c r="O12" s="104"/>
      <c r="P12" s="103"/>
      <c r="Q12" s="104"/>
      <c r="R12" s="103"/>
      <c r="S12" s="104"/>
      <c r="T12" s="95"/>
      <c r="U12" s="95"/>
    </row>
    <row r="13" spans="1:21" x14ac:dyDescent="0.45">
      <c r="A13" s="102"/>
      <c r="B13" s="102"/>
      <c r="C13" s="103"/>
      <c r="D13" s="103"/>
      <c r="E13" s="103"/>
      <c r="F13" s="103"/>
      <c r="G13" s="104"/>
      <c r="H13" s="103"/>
      <c r="I13" s="104"/>
      <c r="J13" s="103"/>
      <c r="K13" s="104"/>
      <c r="L13" s="103"/>
      <c r="M13" s="104"/>
      <c r="N13" s="103"/>
      <c r="O13" s="104"/>
      <c r="P13" s="103"/>
      <c r="Q13" s="104"/>
      <c r="R13" s="103"/>
      <c r="S13" s="104"/>
      <c r="T13" s="95"/>
      <c r="U13" s="95"/>
    </row>
    <row r="14" spans="1:21" x14ac:dyDescent="0.45">
      <c r="A14" s="102"/>
      <c r="B14" s="102"/>
      <c r="C14" s="103"/>
      <c r="D14" s="103"/>
      <c r="E14" s="103"/>
      <c r="F14" s="103"/>
      <c r="G14" s="104"/>
      <c r="H14" s="103"/>
      <c r="I14" s="104"/>
      <c r="J14" s="103"/>
      <c r="K14" s="104"/>
      <c r="L14" s="103"/>
      <c r="M14" s="104"/>
      <c r="N14" s="103"/>
      <c r="O14" s="104"/>
      <c r="P14" s="103"/>
      <c r="Q14" s="104"/>
      <c r="R14" s="103"/>
      <c r="S14" s="104"/>
      <c r="T14" s="95"/>
      <c r="U14" s="95"/>
    </row>
    <row r="15" spans="1:21" x14ac:dyDescent="0.45">
      <c r="A15" s="102"/>
      <c r="B15" s="102"/>
      <c r="C15" s="103"/>
      <c r="D15" s="103"/>
      <c r="E15" s="103"/>
      <c r="F15" s="103"/>
      <c r="G15" s="104"/>
      <c r="H15" s="103"/>
      <c r="I15" s="104"/>
      <c r="J15" s="103"/>
      <c r="K15" s="104"/>
      <c r="L15" s="103"/>
      <c r="M15" s="104"/>
      <c r="N15" s="103"/>
      <c r="O15" s="104"/>
      <c r="P15" s="103"/>
      <c r="Q15" s="104"/>
      <c r="R15" s="103"/>
      <c r="S15" s="104"/>
      <c r="T15" s="95"/>
      <c r="U15" s="95"/>
    </row>
    <row r="16" spans="1:21" x14ac:dyDescent="0.45">
      <c r="A16" s="102"/>
      <c r="B16" s="102"/>
      <c r="C16" s="103"/>
      <c r="D16" s="103"/>
      <c r="E16" s="103"/>
      <c r="F16" s="103"/>
      <c r="G16" s="104"/>
      <c r="H16" s="103"/>
      <c r="I16" s="104"/>
      <c r="J16" s="103"/>
      <c r="K16" s="104"/>
      <c r="L16" s="103"/>
      <c r="M16" s="104"/>
      <c r="N16" s="103"/>
      <c r="O16" s="104"/>
      <c r="P16" s="103"/>
      <c r="Q16" s="104"/>
      <c r="R16" s="103"/>
      <c r="S16" s="104"/>
      <c r="T16" s="95"/>
      <c r="U16" s="95"/>
    </row>
    <row r="17" spans="1:21" x14ac:dyDescent="0.45">
      <c r="A17" s="102"/>
      <c r="B17" s="102"/>
      <c r="C17" s="103"/>
      <c r="D17" s="103"/>
      <c r="E17" s="103"/>
      <c r="F17" s="103"/>
      <c r="G17" s="104"/>
      <c r="H17" s="103"/>
      <c r="I17" s="104"/>
      <c r="J17" s="103"/>
      <c r="K17" s="104"/>
      <c r="L17" s="103"/>
      <c r="M17" s="104"/>
      <c r="N17" s="103"/>
      <c r="O17" s="104"/>
      <c r="P17" s="103"/>
      <c r="Q17" s="104"/>
      <c r="R17" s="103"/>
      <c r="S17" s="104"/>
      <c r="T17" s="95"/>
      <c r="U17" s="95"/>
    </row>
    <row r="18" spans="1:21" x14ac:dyDescent="0.45">
      <c r="A18" s="102"/>
      <c r="B18" s="102"/>
      <c r="C18" s="103"/>
      <c r="D18" s="103"/>
      <c r="E18" s="103"/>
      <c r="F18" s="103"/>
      <c r="G18" s="104"/>
      <c r="H18" s="103"/>
      <c r="I18" s="104"/>
      <c r="J18" s="103"/>
      <c r="K18" s="104"/>
      <c r="L18" s="103"/>
      <c r="M18" s="104"/>
      <c r="N18" s="103"/>
      <c r="O18" s="104"/>
      <c r="P18" s="103"/>
      <c r="Q18" s="104"/>
      <c r="R18" s="103"/>
      <c r="S18" s="104"/>
      <c r="T18" s="95"/>
      <c r="U18" s="95"/>
    </row>
    <row r="19" spans="1:21" x14ac:dyDescent="0.45">
      <c r="A19" s="102"/>
      <c r="B19" s="102"/>
      <c r="C19" s="103"/>
      <c r="D19" s="103"/>
      <c r="E19" s="103"/>
      <c r="F19" s="103"/>
      <c r="G19" s="104"/>
      <c r="H19" s="103"/>
      <c r="I19" s="104"/>
      <c r="J19" s="103"/>
      <c r="K19" s="104"/>
      <c r="L19" s="103"/>
      <c r="M19" s="104"/>
      <c r="N19" s="103"/>
      <c r="O19" s="104"/>
      <c r="P19" s="103"/>
      <c r="Q19" s="104"/>
      <c r="R19" s="103"/>
      <c r="S19" s="104"/>
      <c r="T19" s="95"/>
      <c r="U19" s="95"/>
    </row>
    <row r="20" spans="1:21" x14ac:dyDescent="0.45">
      <c r="A20" s="102"/>
      <c r="B20" s="102"/>
      <c r="C20" s="103"/>
      <c r="D20" s="103"/>
      <c r="E20" s="103"/>
      <c r="F20" s="103"/>
      <c r="G20" s="104"/>
      <c r="H20" s="103"/>
      <c r="I20" s="104"/>
      <c r="J20" s="103"/>
      <c r="K20" s="104"/>
      <c r="L20" s="103"/>
      <c r="M20" s="104"/>
      <c r="N20" s="103"/>
      <c r="O20" s="104"/>
      <c r="P20" s="103"/>
      <c r="Q20" s="104"/>
      <c r="R20" s="103"/>
      <c r="S20" s="104"/>
      <c r="T20" s="95"/>
      <c r="U20" s="95"/>
    </row>
    <row r="21" spans="1:21" x14ac:dyDescent="0.45">
      <c r="A21" s="102"/>
      <c r="B21" s="102"/>
      <c r="C21" s="103"/>
      <c r="D21" s="103"/>
      <c r="E21" s="103"/>
      <c r="F21" s="103"/>
      <c r="G21" s="104"/>
      <c r="H21" s="103"/>
      <c r="I21" s="104"/>
      <c r="J21" s="103"/>
      <c r="K21" s="104"/>
      <c r="L21" s="103"/>
      <c r="M21" s="104"/>
      <c r="N21" s="103"/>
      <c r="O21" s="104"/>
      <c r="P21" s="103"/>
      <c r="Q21" s="104"/>
      <c r="R21" s="103"/>
      <c r="S21" s="104"/>
      <c r="T21" s="95"/>
      <c r="U21" s="95"/>
    </row>
    <row r="22" spans="1:21" x14ac:dyDescent="0.45">
      <c r="A22" s="102"/>
      <c r="B22" s="102"/>
      <c r="C22" s="103"/>
      <c r="D22" s="103"/>
      <c r="E22" s="103"/>
      <c r="F22" s="103"/>
      <c r="G22" s="104"/>
      <c r="H22" s="103"/>
      <c r="I22" s="104"/>
      <c r="J22" s="103"/>
      <c r="K22" s="104"/>
      <c r="L22" s="103"/>
      <c r="M22" s="104"/>
      <c r="N22" s="103"/>
      <c r="O22" s="104"/>
      <c r="P22" s="103"/>
      <c r="Q22" s="104"/>
      <c r="R22" s="103"/>
      <c r="S22" s="104"/>
      <c r="T22" s="95"/>
      <c r="U22" s="95"/>
    </row>
    <row r="23" spans="1:21" x14ac:dyDescent="0.45">
      <c r="S23" s="96"/>
    </row>
    <row r="24" spans="1:21" x14ac:dyDescent="0.45">
      <c r="S24" s="96"/>
    </row>
    <row r="25" spans="1:21" x14ac:dyDescent="0.45">
      <c r="S25" s="96"/>
    </row>
    <row r="26" spans="1:21" x14ac:dyDescent="0.45">
      <c r="S26" s="96"/>
    </row>
    <row r="27" spans="1:21" x14ac:dyDescent="0.45">
      <c r="S27" s="96"/>
    </row>
    <row r="28" spans="1:21" x14ac:dyDescent="0.45">
      <c r="S28" s="96"/>
    </row>
    <row r="29" spans="1:21" x14ac:dyDescent="0.45">
      <c r="S29" s="96"/>
    </row>
    <row r="30" spans="1:21" x14ac:dyDescent="0.45">
      <c r="S30" s="96"/>
    </row>
    <row r="31" spans="1:21" x14ac:dyDescent="0.45">
      <c r="S31" s="96"/>
    </row>
    <row r="32" spans="1:21" x14ac:dyDescent="0.45">
      <c r="S32" s="96"/>
    </row>
    <row r="33" spans="19:19" x14ac:dyDescent="0.45">
      <c r="S33" s="96"/>
    </row>
    <row r="34" spans="19:19" x14ac:dyDescent="0.45">
      <c r="S34" s="96"/>
    </row>
    <row r="35" spans="19:19" x14ac:dyDescent="0.45">
      <c r="S35" s="96"/>
    </row>
    <row r="36" spans="19:19" x14ac:dyDescent="0.45">
      <c r="S36" s="96"/>
    </row>
    <row r="37" spans="19:19" x14ac:dyDescent="0.45">
      <c r="S37" s="96"/>
    </row>
    <row r="38" spans="19:19" x14ac:dyDescent="0.45">
      <c r="S38" s="96"/>
    </row>
    <row r="39" spans="19:19" x14ac:dyDescent="0.45">
      <c r="S39" s="96"/>
    </row>
    <row r="40" spans="19:19" x14ac:dyDescent="0.45">
      <c r="S40" s="96"/>
    </row>
    <row r="41" spans="19:19" x14ac:dyDescent="0.45">
      <c r="S41" s="96"/>
    </row>
    <row r="42" spans="19:19" x14ac:dyDescent="0.45">
      <c r="S42" s="96"/>
    </row>
    <row r="43" spans="19:19" x14ac:dyDescent="0.45">
      <c r="S43" s="96"/>
    </row>
    <row r="44" spans="19:19" x14ac:dyDescent="0.45">
      <c r="S44" s="96"/>
    </row>
    <row r="45" spans="19:19" x14ac:dyDescent="0.45">
      <c r="S45" s="96"/>
    </row>
    <row r="46" spans="19:19" x14ac:dyDescent="0.45">
      <c r="S46" s="96"/>
    </row>
    <row r="47" spans="19:19" x14ac:dyDescent="0.45">
      <c r="S47" s="96"/>
    </row>
    <row r="48" spans="19:19" x14ac:dyDescent="0.45">
      <c r="S48" s="96"/>
    </row>
    <row r="49" spans="19:19" x14ac:dyDescent="0.45">
      <c r="S49" s="96"/>
    </row>
    <row r="50" spans="19:19" x14ac:dyDescent="0.45">
      <c r="S50" s="96"/>
    </row>
    <row r="51" spans="19:19" x14ac:dyDescent="0.45">
      <c r="S51" s="96"/>
    </row>
    <row r="52" spans="19:19" x14ac:dyDescent="0.45">
      <c r="S52" s="96"/>
    </row>
    <row r="53" spans="19:19" x14ac:dyDescent="0.45">
      <c r="S53" s="96"/>
    </row>
    <row r="54" spans="19:19" x14ac:dyDescent="0.45">
      <c r="S54" s="96"/>
    </row>
    <row r="55" spans="19:19" x14ac:dyDescent="0.45">
      <c r="S55" s="96"/>
    </row>
    <row r="56" spans="19:19" x14ac:dyDescent="0.45">
      <c r="S56" s="96"/>
    </row>
    <row r="57" spans="19:19" x14ac:dyDescent="0.45">
      <c r="S57" s="96"/>
    </row>
    <row r="58" spans="19:19" x14ac:dyDescent="0.45">
      <c r="S58" s="96"/>
    </row>
    <row r="59" spans="19:19" x14ac:dyDescent="0.45">
      <c r="S59" s="96"/>
    </row>
    <row r="60" spans="19:19" x14ac:dyDescent="0.45">
      <c r="S60" s="96"/>
    </row>
    <row r="61" spans="19:19" x14ac:dyDescent="0.45">
      <c r="S61" s="96"/>
    </row>
    <row r="62" spans="19:19" x14ac:dyDescent="0.45">
      <c r="S62" s="96"/>
    </row>
    <row r="63" spans="19:19" x14ac:dyDescent="0.45">
      <c r="S63" s="96"/>
    </row>
    <row r="64" spans="19:19" x14ac:dyDescent="0.45">
      <c r="S64" s="96"/>
    </row>
    <row r="65" spans="19:19" x14ac:dyDescent="0.45">
      <c r="S65" s="96"/>
    </row>
    <row r="66" spans="19:19" x14ac:dyDescent="0.45">
      <c r="S66" s="96"/>
    </row>
    <row r="67" spans="19:19" x14ac:dyDescent="0.45">
      <c r="S67" s="96"/>
    </row>
    <row r="68" spans="19:19" x14ac:dyDescent="0.45">
      <c r="S68" s="96"/>
    </row>
    <row r="69" spans="19:19" x14ac:dyDescent="0.45">
      <c r="S69" s="96"/>
    </row>
  </sheetData>
  <mergeCells count="3">
    <mergeCell ref="F3:I3"/>
    <mergeCell ref="J3:M3"/>
    <mergeCell ref="N3:S3"/>
  </mergeCells>
  <pageMargins left="0.25" right="0.25" top="0.75" bottom="0.75" header="0.3" footer="0.3"/>
  <pageSetup paperSize="9" scale="88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F68C9-928A-4147-892A-CB5A4BC76039}">
  <sheetPr>
    <tabColor rgb="FF00B050"/>
    <pageSetUpPr fitToPage="1"/>
  </sheetPr>
  <dimension ref="A1:U69"/>
  <sheetViews>
    <sheetView workbookViewId="0">
      <selection activeCell="C21" sqref="C21"/>
    </sheetView>
  </sheetViews>
  <sheetFormatPr baseColWidth="10" defaultRowHeight="14.25" x14ac:dyDescent="0.45"/>
  <cols>
    <col min="1" max="1" width="52.46484375" style="93" customWidth="1"/>
    <col min="2" max="2" width="8" customWidth="1"/>
    <col min="3" max="3" width="7.86328125" style="94" customWidth="1"/>
    <col min="4" max="4" width="6.33203125" style="95" customWidth="1"/>
    <col min="5" max="5" width="6.46484375" style="94" customWidth="1"/>
    <col min="6" max="6" width="6.46484375" style="95" customWidth="1"/>
    <col min="7" max="7" width="5" style="96" customWidth="1"/>
    <col min="8" max="8" width="6.33203125" style="95" customWidth="1"/>
    <col min="9" max="9" width="5" style="97" customWidth="1"/>
    <col min="10" max="10" width="6.33203125" style="95" customWidth="1"/>
    <col min="11" max="11" width="5" style="96" customWidth="1"/>
    <col min="12" max="12" width="6.33203125" style="95" customWidth="1"/>
    <col min="13" max="13" width="5" style="97" customWidth="1"/>
    <col min="14" max="14" width="6.33203125" style="95" customWidth="1"/>
    <col min="15" max="15" width="5" style="96" customWidth="1"/>
    <col min="16" max="16" width="6.33203125" style="95" customWidth="1"/>
    <col min="17" max="17" width="5" style="96" customWidth="1"/>
    <col min="18" max="18" width="6.33203125" style="95" customWidth="1"/>
    <col min="19" max="19" width="5" style="97" customWidth="1"/>
  </cols>
  <sheetData>
    <row r="1" spans="1:21" ht="18" x14ac:dyDescent="0.55000000000000004">
      <c r="A1" s="12" t="s">
        <v>107</v>
      </c>
      <c r="C1" s="95"/>
      <c r="E1" s="95"/>
      <c r="I1" s="96"/>
      <c r="M1" s="96"/>
      <c r="S1" s="96"/>
      <c r="T1" s="1"/>
      <c r="U1" s="1"/>
    </row>
    <row r="2" spans="1:21" x14ac:dyDescent="0.45">
      <c r="A2"/>
      <c r="C2" s="95"/>
      <c r="E2" s="95"/>
      <c r="I2" s="96"/>
      <c r="M2" s="96"/>
      <c r="S2" s="96"/>
      <c r="T2" s="1"/>
      <c r="U2" s="1"/>
    </row>
    <row r="3" spans="1:21" x14ac:dyDescent="0.45">
      <c r="A3" s="101"/>
      <c r="B3" s="101"/>
      <c r="C3" s="101"/>
      <c r="D3" s="101"/>
      <c r="E3" s="101"/>
      <c r="F3" s="108" t="s">
        <v>73</v>
      </c>
      <c r="G3" s="109"/>
      <c r="H3" s="109"/>
      <c r="I3" s="110"/>
      <c r="J3" s="111" t="s">
        <v>74</v>
      </c>
      <c r="K3" s="109"/>
      <c r="L3" s="109"/>
      <c r="M3" s="110"/>
      <c r="N3" s="111" t="s">
        <v>75</v>
      </c>
      <c r="O3" s="109"/>
      <c r="P3" s="109"/>
      <c r="Q3" s="109"/>
      <c r="R3" s="109"/>
      <c r="S3" s="112"/>
    </row>
    <row r="4" spans="1:21" s="98" customFormat="1" x14ac:dyDescent="0.45">
      <c r="A4" s="92" t="s">
        <v>76</v>
      </c>
      <c r="B4" s="99" t="s">
        <v>77</v>
      </c>
      <c r="C4" s="100" t="s">
        <v>78</v>
      </c>
      <c r="D4" s="99" t="s">
        <v>79</v>
      </c>
      <c r="E4" s="100" t="s">
        <v>80</v>
      </c>
      <c r="F4" s="99" t="s">
        <v>81</v>
      </c>
      <c r="G4" s="99" t="s">
        <v>82</v>
      </c>
      <c r="H4" s="99" t="s">
        <v>83</v>
      </c>
      <c r="I4" s="100" t="s">
        <v>84</v>
      </c>
      <c r="J4" s="99" t="s">
        <v>85</v>
      </c>
      <c r="K4" s="99" t="s">
        <v>86</v>
      </c>
      <c r="L4" s="99" t="s">
        <v>87</v>
      </c>
      <c r="M4" s="100" t="s">
        <v>88</v>
      </c>
      <c r="N4" s="99" t="s">
        <v>89</v>
      </c>
      <c r="O4" s="99" t="s">
        <v>90</v>
      </c>
      <c r="P4" s="99" t="s">
        <v>91</v>
      </c>
      <c r="Q4" s="99" t="s">
        <v>92</v>
      </c>
      <c r="R4" s="99" t="s">
        <v>93</v>
      </c>
      <c r="S4" s="100" t="s">
        <v>94</v>
      </c>
      <c r="T4" s="1"/>
      <c r="U4" s="1"/>
    </row>
    <row r="5" spans="1:21" x14ac:dyDescent="0.45">
      <c r="A5" s="102" t="s">
        <v>137</v>
      </c>
      <c r="B5" s="102">
        <v>105</v>
      </c>
      <c r="C5" s="103">
        <v>0.36</v>
      </c>
      <c r="D5" s="103">
        <v>0.08</v>
      </c>
      <c r="E5" s="103">
        <v>0.28000000000000003</v>
      </c>
      <c r="F5" s="103">
        <v>0.45</v>
      </c>
      <c r="G5" s="104">
        <v>41</v>
      </c>
      <c r="H5" s="103">
        <v>0.18</v>
      </c>
      <c r="I5" s="104">
        <v>64</v>
      </c>
      <c r="J5" s="103">
        <v>1.79</v>
      </c>
      <c r="K5" s="104">
        <v>18</v>
      </c>
      <c r="L5" s="103">
        <v>-0.61</v>
      </c>
      <c r="M5" s="104">
        <v>23</v>
      </c>
      <c r="N5" s="103">
        <v>7.0000000000000007E-2</v>
      </c>
      <c r="O5" s="104">
        <v>29</v>
      </c>
      <c r="P5" s="103">
        <v>0.36</v>
      </c>
      <c r="Q5" s="104">
        <v>35</v>
      </c>
      <c r="R5" s="103">
        <v>-0.06</v>
      </c>
      <c r="S5" s="104">
        <v>64</v>
      </c>
      <c r="T5" s="95"/>
      <c r="U5" s="95"/>
    </row>
    <row r="6" spans="1:21" x14ac:dyDescent="0.45">
      <c r="A6" s="102" t="s">
        <v>139</v>
      </c>
      <c r="B6" s="102">
        <v>60</v>
      </c>
      <c r="C6" s="103">
        <v>0.23</v>
      </c>
      <c r="D6" s="103">
        <v>0.4</v>
      </c>
      <c r="E6" s="103">
        <v>-0.18</v>
      </c>
      <c r="F6" s="103">
        <v>-0.27</v>
      </c>
      <c r="G6" s="104">
        <v>29</v>
      </c>
      <c r="H6" s="103">
        <v>-0.09</v>
      </c>
      <c r="I6" s="104">
        <v>31</v>
      </c>
      <c r="J6" s="103">
        <v>-0.04</v>
      </c>
      <c r="K6" s="104">
        <v>18</v>
      </c>
      <c r="L6" s="103">
        <v>-0.65</v>
      </c>
      <c r="M6" s="104">
        <v>11</v>
      </c>
      <c r="N6" s="103">
        <v>-0.95</v>
      </c>
      <c r="O6" s="104">
        <v>13</v>
      </c>
      <c r="P6" s="103">
        <v>0.57999999999999996</v>
      </c>
      <c r="Q6" s="104">
        <v>18</v>
      </c>
      <c r="R6" s="103">
        <v>-0.03</v>
      </c>
      <c r="S6" s="104">
        <v>31</v>
      </c>
      <c r="T6" s="95"/>
      <c r="U6" s="95"/>
    </row>
    <row r="7" spans="1:21" x14ac:dyDescent="0.45">
      <c r="A7" s="102" t="s">
        <v>140</v>
      </c>
      <c r="B7" s="102">
        <v>15</v>
      </c>
      <c r="C7" s="103">
        <v>0.21</v>
      </c>
      <c r="D7" s="103">
        <v>-0.32</v>
      </c>
      <c r="E7" s="103">
        <v>0.53</v>
      </c>
      <c r="F7" s="103">
        <v>0.81</v>
      </c>
      <c r="G7" s="104">
        <v>9</v>
      </c>
      <c r="H7" s="103">
        <v>0.17</v>
      </c>
      <c r="I7" s="104">
        <v>4</v>
      </c>
      <c r="J7" s="103">
        <v>0.78</v>
      </c>
      <c r="K7" s="104">
        <v>6</v>
      </c>
      <c r="L7" s="103">
        <v>0.88</v>
      </c>
      <c r="M7" s="104">
        <v>3</v>
      </c>
      <c r="N7" s="103">
        <v>0.26</v>
      </c>
      <c r="O7" s="104">
        <v>2</v>
      </c>
      <c r="P7" s="103">
        <v>-0.17</v>
      </c>
      <c r="Q7" s="104">
        <v>2</v>
      </c>
      <c r="R7" s="103">
        <v>0.12</v>
      </c>
      <c r="S7" s="104">
        <v>4</v>
      </c>
      <c r="T7" s="95"/>
      <c r="U7" s="95"/>
    </row>
    <row r="8" spans="1:21" x14ac:dyDescent="0.45">
      <c r="A8" s="102" t="s">
        <v>136</v>
      </c>
      <c r="B8" s="102">
        <v>105</v>
      </c>
      <c r="C8" s="103">
        <v>0.13</v>
      </c>
      <c r="D8" s="103">
        <v>0.09</v>
      </c>
      <c r="E8" s="103">
        <v>0.04</v>
      </c>
      <c r="F8" s="103">
        <v>-0.09</v>
      </c>
      <c r="G8" s="104">
        <v>57</v>
      </c>
      <c r="H8" s="103">
        <v>0.2</v>
      </c>
      <c r="I8" s="104">
        <v>47</v>
      </c>
      <c r="J8" s="103">
        <v>0.05</v>
      </c>
      <c r="K8" s="104">
        <v>26</v>
      </c>
      <c r="L8" s="103">
        <v>-0.2</v>
      </c>
      <c r="M8" s="104">
        <v>31</v>
      </c>
      <c r="N8" s="103">
        <v>0.23</v>
      </c>
      <c r="O8" s="104">
        <v>22</v>
      </c>
      <c r="P8" s="103">
        <v>-0.48</v>
      </c>
      <c r="Q8" s="104">
        <v>25</v>
      </c>
      <c r="R8" s="103">
        <v>0.35</v>
      </c>
      <c r="S8" s="104">
        <v>47</v>
      </c>
      <c r="T8" s="95"/>
      <c r="U8" s="95"/>
    </row>
    <row r="9" spans="1:21" x14ac:dyDescent="0.45">
      <c r="A9" s="102" t="s">
        <v>133</v>
      </c>
      <c r="B9" s="102">
        <v>90</v>
      </c>
      <c r="C9" s="103">
        <v>0.09</v>
      </c>
      <c r="D9" s="103">
        <v>0.13</v>
      </c>
      <c r="E9" s="103">
        <v>-0.04</v>
      </c>
      <c r="F9" s="103">
        <v>-0.37</v>
      </c>
      <c r="G9" s="104">
        <v>49</v>
      </c>
      <c r="H9" s="103">
        <v>0.35</v>
      </c>
      <c r="I9" s="104">
        <v>41</v>
      </c>
      <c r="J9" s="103">
        <v>-0.56999999999999995</v>
      </c>
      <c r="K9" s="104">
        <v>24</v>
      </c>
      <c r="L9" s="103">
        <v>-0.18</v>
      </c>
      <c r="M9" s="104">
        <v>25</v>
      </c>
      <c r="N9" s="103">
        <v>0.47</v>
      </c>
      <c r="O9" s="104">
        <v>23</v>
      </c>
      <c r="P9" s="103">
        <v>0.26</v>
      </c>
      <c r="Q9" s="104">
        <v>18</v>
      </c>
      <c r="R9" s="103">
        <v>-0.03</v>
      </c>
      <c r="S9" s="104">
        <v>41</v>
      </c>
      <c r="T9" s="95"/>
      <c r="U9" s="95"/>
    </row>
    <row r="10" spans="1:21" x14ac:dyDescent="0.45">
      <c r="A10" s="102" t="s">
        <v>134</v>
      </c>
      <c r="B10" s="102">
        <v>105</v>
      </c>
      <c r="C10" s="103">
        <v>-0.1</v>
      </c>
      <c r="D10" s="103">
        <v>-0.11</v>
      </c>
      <c r="E10" s="103">
        <v>0</v>
      </c>
      <c r="F10" s="103">
        <v>-0.18</v>
      </c>
      <c r="G10" s="104">
        <v>46</v>
      </c>
      <c r="H10" s="103">
        <v>0.14000000000000001</v>
      </c>
      <c r="I10" s="104">
        <v>58</v>
      </c>
      <c r="J10" s="103">
        <v>7.0000000000000007E-2</v>
      </c>
      <c r="K10" s="104">
        <v>28</v>
      </c>
      <c r="L10" s="103">
        <v>-0.56000000000000005</v>
      </c>
      <c r="M10" s="104">
        <v>18</v>
      </c>
      <c r="N10" s="103">
        <v>0.72</v>
      </c>
      <c r="O10" s="104">
        <v>30</v>
      </c>
      <c r="P10" s="103">
        <v>-0.43</v>
      </c>
      <c r="Q10" s="104">
        <v>28</v>
      </c>
      <c r="R10" s="103">
        <v>-0.02</v>
      </c>
      <c r="S10" s="104">
        <v>58</v>
      </c>
      <c r="T10" s="95"/>
      <c r="U10" s="95"/>
    </row>
    <row r="11" spans="1:21" x14ac:dyDescent="0.45">
      <c r="A11" s="102" t="s">
        <v>142</v>
      </c>
      <c r="B11" s="102">
        <v>15</v>
      </c>
      <c r="C11" s="103">
        <v>-0.26</v>
      </c>
      <c r="D11" s="103">
        <v>-0.18</v>
      </c>
      <c r="E11" s="103">
        <v>-0.08</v>
      </c>
      <c r="F11" s="103">
        <v>0.28000000000000003</v>
      </c>
      <c r="G11" s="104">
        <v>11</v>
      </c>
      <c r="H11" s="103">
        <v>-1.04</v>
      </c>
      <c r="I11" s="104">
        <v>4</v>
      </c>
      <c r="J11" s="103">
        <v>-0.13</v>
      </c>
      <c r="K11" s="104">
        <v>7</v>
      </c>
      <c r="L11" s="103">
        <v>0.98</v>
      </c>
      <c r="M11" s="104">
        <v>4</v>
      </c>
      <c r="N11" s="103">
        <v>-0.57999999999999996</v>
      </c>
      <c r="O11" s="104">
        <v>2</v>
      </c>
      <c r="P11" s="103">
        <v>-0.79</v>
      </c>
      <c r="Q11" s="104">
        <v>2</v>
      </c>
      <c r="R11" s="103">
        <v>-0.36</v>
      </c>
      <c r="S11" s="104">
        <v>4</v>
      </c>
      <c r="T11" s="95"/>
      <c r="U11" s="95"/>
    </row>
    <row r="12" spans="1:21" x14ac:dyDescent="0.45">
      <c r="A12" s="102" t="s">
        <v>135</v>
      </c>
      <c r="B12" s="102">
        <v>75</v>
      </c>
      <c r="C12" s="103">
        <v>-0.27</v>
      </c>
      <c r="D12" s="103">
        <v>0</v>
      </c>
      <c r="E12" s="103">
        <v>-0.27</v>
      </c>
      <c r="F12" s="103">
        <v>-0.5</v>
      </c>
      <c r="G12" s="104">
        <v>46</v>
      </c>
      <c r="H12" s="103">
        <v>0.1</v>
      </c>
      <c r="I12" s="104">
        <v>29</v>
      </c>
      <c r="J12" s="103">
        <v>-0.94</v>
      </c>
      <c r="K12" s="104">
        <v>29</v>
      </c>
      <c r="L12" s="103">
        <v>0.25</v>
      </c>
      <c r="M12" s="104">
        <v>17</v>
      </c>
      <c r="N12" s="103">
        <v>-0.02</v>
      </c>
      <c r="O12" s="104">
        <v>13</v>
      </c>
      <c r="P12" s="103">
        <v>0.3</v>
      </c>
      <c r="Q12" s="104">
        <v>16</v>
      </c>
      <c r="R12" s="103">
        <v>-0.06</v>
      </c>
      <c r="S12" s="104">
        <v>29</v>
      </c>
      <c r="T12" s="95"/>
      <c r="U12" s="95"/>
    </row>
    <row r="13" spans="1:21" x14ac:dyDescent="0.45">
      <c r="A13" s="102" t="s">
        <v>132</v>
      </c>
      <c r="B13" s="102">
        <v>45</v>
      </c>
      <c r="C13" s="103">
        <v>-0.56000000000000005</v>
      </c>
      <c r="D13" s="103">
        <v>-0.42</v>
      </c>
      <c r="E13" s="103">
        <v>-0.14000000000000001</v>
      </c>
      <c r="F13" s="103">
        <v>-0.81</v>
      </c>
      <c r="G13" s="104">
        <v>16</v>
      </c>
      <c r="H13" s="103">
        <v>0.22</v>
      </c>
      <c r="I13" s="104">
        <v>29</v>
      </c>
      <c r="J13" s="103">
        <v>-1.22</v>
      </c>
      <c r="K13" s="104">
        <v>11</v>
      </c>
      <c r="L13" s="103">
        <v>0.09</v>
      </c>
      <c r="M13" s="104">
        <v>5</v>
      </c>
      <c r="N13" s="103">
        <v>-0.53</v>
      </c>
      <c r="O13" s="104">
        <v>12</v>
      </c>
      <c r="P13" s="103">
        <v>0.24</v>
      </c>
      <c r="Q13" s="104">
        <v>17</v>
      </c>
      <c r="R13" s="103">
        <v>0.3</v>
      </c>
      <c r="S13" s="104">
        <v>29</v>
      </c>
      <c r="T13" s="95"/>
      <c r="U13" s="95"/>
    </row>
    <row r="14" spans="1:21" x14ac:dyDescent="0.45">
      <c r="A14" s="102" t="s">
        <v>143</v>
      </c>
      <c r="B14" s="102">
        <v>15</v>
      </c>
      <c r="C14" s="103">
        <v>-1.1000000000000001</v>
      </c>
      <c r="D14" s="103">
        <v>-1.0900000000000001</v>
      </c>
      <c r="E14" s="103">
        <v>-0.01</v>
      </c>
      <c r="F14" s="103">
        <v>-0.1</v>
      </c>
      <c r="G14" s="104">
        <v>9</v>
      </c>
      <c r="H14" s="103">
        <v>0.12</v>
      </c>
      <c r="I14" s="104">
        <v>6</v>
      </c>
      <c r="J14" s="103">
        <v>0.04</v>
      </c>
      <c r="K14" s="104">
        <v>3</v>
      </c>
      <c r="L14" s="103">
        <v>-0.17</v>
      </c>
      <c r="M14" s="104">
        <v>6</v>
      </c>
      <c r="N14" s="103">
        <v>0</v>
      </c>
      <c r="O14" s="104">
        <v>2</v>
      </c>
      <c r="P14" s="103">
        <v>0.01</v>
      </c>
      <c r="Q14" s="104">
        <v>4</v>
      </c>
      <c r="R14" s="103">
        <v>0.12</v>
      </c>
      <c r="S14" s="104">
        <v>6</v>
      </c>
      <c r="T14" s="95"/>
      <c r="U14" s="95"/>
    </row>
    <row r="15" spans="1:21" x14ac:dyDescent="0.45">
      <c r="A15" s="102"/>
      <c r="B15" s="102"/>
      <c r="C15" s="103"/>
      <c r="D15" s="103"/>
      <c r="E15" s="103"/>
      <c r="F15" s="103"/>
      <c r="G15" s="104"/>
      <c r="H15" s="103"/>
      <c r="I15" s="104"/>
      <c r="J15" s="103"/>
      <c r="K15" s="104"/>
      <c r="L15" s="103"/>
      <c r="M15" s="104"/>
      <c r="N15" s="103"/>
      <c r="O15" s="104"/>
      <c r="P15" s="103"/>
      <c r="Q15" s="104"/>
      <c r="R15" s="103"/>
      <c r="S15" s="104"/>
      <c r="T15" s="95"/>
      <c r="U15" s="95"/>
    </row>
    <row r="16" spans="1:21" x14ac:dyDescent="0.45">
      <c r="A16" s="102"/>
      <c r="B16" s="102"/>
      <c r="C16" s="103"/>
      <c r="D16" s="103"/>
      <c r="E16" s="103"/>
      <c r="F16" s="103"/>
      <c r="G16" s="104"/>
      <c r="H16" s="103"/>
      <c r="I16" s="104"/>
      <c r="J16" s="103"/>
      <c r="K16" s="104"/>
      <c r="L16" s="103"/>
      <c r="M16" s="104"/>
      <c r="N16" s="103"/>
      <c r="O16" s="104"/>
      <c r="P16" s="103"/>
      <c r="Q16" s="104"/>
      <c r="R16" s="103"/>
      <c r="S16" s="104"/>
      <c r="T16" s="95"/>
      <c r="U16" s="95"/>
    </row>
    <row r="17" spans="1:21" x14ac:dyDescent="0.45">
      <c r="A17" s="102"/>
      <c r="B17" s="102"/>
      <c r="C17" s="103"/>
      <c r="D17" s="103"/>
      <c r="E17" s="103"/>
      <c r="F17" s="103"/>
      <c r="G17" s="104"/>
      <c r="H17" s="103"/>
      <c r="I17" s="104"/>
      <c r="J17" s="103"/>
      <c r="K17" s="104"/>
      <c r="L17" s="103"/>
      <c r="M17" s="104"/>
      <c r="N17" s="103"/>
      <c r="O17" s="104"/>
      <c r="P17" s="103"/>
      <c r="Q17" s="104"/>
      <c r="R17" s="103"/>
      <c r="S17" s="104"/>
      <c r="T17" s="95"/>
      <c r="U17" s="95"/>
    </row>
    <row r="18" spans="1:21" x14ac:dyDescent="0.45">
      <c r="A18" s="102"/>
      <c r="B18" s="102"/>
      <c r="C18" s="103"/>
      <c r="D18" s="103"/>
      <c r="E18" s="103"/>
      <c r="F18" s="103"/>
      <c r="G18" s="104"/>
      <c r="H18" s="103"/>
      <c r="I18" s="104"/>
      <c r="J18" s="103"/>
      <c r="K18" s="104"/>
      <c r="L18" s="103"/>
      <c r="M18" s="104"/>
      <c r="N18" s="103"/>
      <c r="O18" s="104"/>
      <c r="P18" s="103"/>
      <c r="Q18" s="104"/>
      <c r="R18" s="103"/>
      <c r="S18" s="104"/>
      <c r="T18" s="95"/>
      <c r="U18" s="95"/>
    </row>
    <row r="19" spans="1:21" x14ac:dyDescent="0.45">
      <c r="A19" s="102"/>
      <c r="B19" s="102"/>
      <c r="C19" s="103"/>
      <c r="D19" s="103"/>
      <c r="E19" s="103"/>
      <c r="F19" s="103"/>
      <c r="G19" s="104"/>
      <c r="H19" s="103"/>
      <c r="I19" s="104"/>
      <c r="J19" s="103"/>
      <c r="K19" s="104"/>
      <c r="L19" s="103"/>
      <c r="M19" s="104"/>
      <c r="N19" s="103"/>
      <c r="O19" s="104"/>
      <c r="P19" s="103"/>
      <c r="Q19" s="104"/>
      <c r="R19" s="103"/>
      <c r="S19" s="104"/>
      <c r="T19" s="95"/>
      <c r="U19" s="95"/>
    </row>
    <row r="20" spans="1:21" x14ac:dyDescent="0.45">
      <c r="A20" s="102"/>
      <c r="B20" s="102"/>
      <c r="C20" s="103"/>
      <c r="D20" s="103"/>
      <c r="E20" s="103"/>
      <c r="F20" s="103"/>
      <c r="G20" s="104"/>
      <c r="H20" s="103"/>
      <c r="I20" s="104"/>
      <c r="J20" s="103"/>
      <c r="K20" s="104"/>
      <c r="L20" s="103"/>
      <c r="M20" s="104"/>
      <c r="N20" s="103"/>
      <c r="O20" s="104"/>
      <c r="P20" s="103"/>
      <c r="Q20" s="104"/>
      <c r="R20" s="103"/>
      <c r="S20" s="104"/>
      <c r="T20" s="95"/>
      <c r="U20" s="95"/>
    </row>
    <row r="21" spans="1:21" x14ac:dyDescent="0.45">
      <c r="A21" s="102"/>
      <c r="B21" s="102"/>
      <c r="C21" s="103"/>
      <c r="D21" s="103"/>
      <c r="E21" s="103"/>
      <c r="F21" s="103"/>
      <c r="G21" s="104"/>
      <c r="H21" s="103"/>
      <c r="I21" s="104"/>
      <c r="J21" s="103"/>
      <c r="K21" s="104"/>
      <c r="L21" s="103"/>
      <c r="M21" s="104"/>
      <c r="N21" s="103"/>
      <c r="O21" s="104"/>
      <c r="P21" s="103"/>
      <c r="Q21" s="104"/>
      <c r="R21" s="103"/>
      <c r="S21" s="104"/>
      <c r="T21" s="95"/>
      <c r="U21" s="95"/>
    </row>
    <row r="22" spans="1:21" x14ac:dyDescent="0.45">
      <c r="A22" s="102"/>
      <c r="B22" s="102"/>
      <c r="C22" s="103"/>
      <c r="D22" s="103"/>
      <c r="E22" s="103"/>
      <c r="F22" s="103"/>
      <c r="G22" s="104"/>
      <c r="H22" s="103"/>
      <c r="I22" s="104"/>
      <c r="J22" s="103"/>
      <c r="K22" s="104"/>
      <c r="L22" s="103"/>
      <c r="M22" s="104"/>
      <c r="N22" s="103"/>
      <c r="O22" s="104"/>
      <c r="P22" s="103"/>
      <c r="Q22" s="104"/>
      <c r="R22" s="103"/>
      <c r="S22" s="104"/>
      <c r="T22" s="95"/>
      <c r="U22" s="95"/>
    </row>
    <row r="23" spans="1:21" x14ac:dyDescent="0.45">
      <c r="S23" s="96"/>
    </row>
    <row r="24" spans="1:21" x14ac:dyDescent="0.45">
      <c r="S24" s="96"/>
    </row>
    <row r="25" spans="1:21" x14ac:dyDescent="0.45">
      <c r="S25" s="96"/>
    </row>
    <row r="26" spans="1:21" x14ac:dyDescent="0.45">
      <c r="S26" s="96"/>
    </row>
    <row r="27" spans="1:21" x14ac:dyDescent="0.45">
      <c r="S27" s="96"/>
    </row>
    <row r="28" spans="1:21" x14ac:dyDescent="0.45">
      <c r="S28" s="96"/>
    </row>
    <row r="29" spans="1:21" x14ac:dyDescent="0.45">
      <c r="S29" s="96"/>
    </row>
    <row r="30" spans="1:21" x14ac:dyDescent="0.45">
      <c r="S30" s="96"/>
    </row>
    <row r="31" spans="1:21" x14ac:dyDescent="0.45">
      <c r="S31" s="96"/>
    </row>
    <row r="32" spans="1:21" x14ac:dyDescent="0.45">
      <c r="S32" s="96"/>
    </row>
    <row r="33" spans="19:19" x14ac:dyDescent="0.45">
      <c r="S33" s="96"/>
    </row>
    <row r="34" spans="19:19" x14ac:dyDescent="0.45">
      <c r="S34" s="96"/>
    </row>
    <row r="35" spans="19:19" x14ac:dyDescent="0.45">
      <c r="S35" s="96"/>
    </row>
    <row r="36" spans="19:19" x14ac:dyDescent="0.45">
      <c r="S36" s="96"/>
    </row>
    <row r="37" spans="19:19" x14ac:dyDescent="0.45">
      <c r="S37" s="96"/>
    </row>
    <row r="38" spans="19:19" x14ac:dyDescent="0.45">
      <c r="S38" s="96"/>
    </row>
    <row r="39" spans="19:19" x14ac:dyDescent="0.45">
      <c r="S39" s="96"/>
    </row>
    <row r="40" spans="19:19" x14ac:dyDescent="0.45">
      <c r="S40" s="96"/>
    </row>
    <row r="41" spans="19:19" x14ac:dyDescent="0.45">
      <c r="S41" s="96"/>
    </row>
    <row r="42" spans="19:19" x14ac:dyDescent="0.45">
      <c r="S42" s="96"/>
    </row>
    <row r="43" spans="19:19" x14ac:dyDescent="0.45">
      <c r="S43" s="96"/>
    </row>
    <row r="44" spans="19:19" x14ac:dyDescent="0.45">
      <c r="S44" s="96"/>
    </row>
    <row r="45" spans="19:19" x14ac:dyDescent="0.45">
      <c r="S45" s="96"/>
    </row>
    <row r="46" spans="19:19" x14ac:dyDescent="0.45">
      <c r="S46" s="96"/>
    </row>
    <row r="47" spans="19:19" x14ac:dyDescent="0.45">
      <c r="S47" s="96"/>
    </row>
    <row r="48" spans="19:19" x14ac:dyDescent="0.45">
      <c r="S48" s="96"/>
    </row>
    <row r="49" spans="19:19" x14ac:dyDescent="0.45">
      <c r="S49" s="96"/>
    </row>
    <row r="50" spans="19:19" x14ac:dyDescent="0.45">
      <c r="S50" s="96"/>
    </row>
    <row r="51" spans="19:19" x14ac:dyDescent="0.45">
      <c r="S51" s="96"/>
    </row>
    <row r="52" spans="19:19" x14ac:dyDescent="0.45">
      <c r="S52" s="96"/>
    </row>
    <row r="53" spans="19:19" x14ac:dyDescent="0.45">
      <c r="S53" s="96"/>
    </row>
    <row r="54" spans="19:19" x14ac:dyDescent="0.45">
      <c r="S54" s="96"/>
    </row>
    <row r="55" spans="19:19" x14ac:dyDescent="0.45">
      <c r="S55" s="96"/>
    </row>
    <row r="56" spans="19:19" x14ac:dyDescent="0.45">
      <c r="S56" s="96"/>
    </row>
    <row r="57" spans="19:19" x14ac:dyDescent="0.45">
      <c r="S57" s="96"/>
    </row>
    <row r="58" spans="19:19" x14ac:dyDescent="0.45">
      <c r="S58" s="96"/>
    </row>
    <row r="59" spans="19:19" x14ac:dyDescent="0.45">
      <c r="S59" s="96"/>
    </row>
    <row r="60" spans="19:19" x14ac:dyDescent="0.45">
      <c r="S60" s="96"/>
    </row>
    <row r="61" spans="19:19" x14ac:dyDescent="0.45">
      <c r="S61" s="96"/>
    </row>
    <row r="62" spans="19:19" x14ac:dyDescent="0.45">
      <c r="S62" s="96"/>
    </row>
    <row r="63" spans="19:19" x14ac:dyDescent="0.45">
      <c r="S63" s="96"/>
    </row>
    <row r="64" spans="19:19" x14ac:dyDescent="0.45">
      <c r="S64" s="96"/>
    </row>
    <row r="65" spans="19:19" x14ac:dyDescent="0.45">
      <c r="S65" s="96"/>
    </row>
    <row r="66" spans="19:19" x14ac:dyDescent="0.45">
      <c r="S66" s="96"/>
    </row>
    <row r="67" spans="19:19" x14ac:dyDescent="0.45">
      <c r="S67" s="96"/>
    </row>
    <row r="68" spans="19:19" x14ac:dyDescent="0.45">
      <c r="S68" s="96"/>
    </row>
    <row r="69" spans="19:19" x14ac:dyDescent="0.45">
      <c r="S69" s="96"/>
    </row>
  </sheetData>
  <mergeCells count="3">
    <mergeCell ref="F3:I3"/>
    <mergeCell ref="J3:M3"/>
    <mergeCell ref="N3:S3"/>
  </mergeCells>
  <pageMargins left="0.25" right="0.25" top="0.75" bottom="0.75" header="0.3" footer="0.3"/>
  <pageSetup paperSize="9" scale="88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CE43B-C5D7-4E6E-A15C-02EF9C1418B6}">
  <sheetPr>
    <tabColor rgb="FFFF0000"/>
    <pageSetUpPr fitToPage="1"/>
  </sheetPr>
  <dimension ref="A1:U69"/>
  <sheetViews>
    <sheetView workbookViewId="0">
      <selection activeCell="H20" sqref="H20"/>
    </sheetView>
  </sheetViews>
  <sheetFormatPr baseColWidth="10" defaultRowHeight="14.25" x14ac:dyDescent="0.45"/>
  <cols>
    <col min="1" max="1" width="52.46484375" style="93" customWidth="1"/>
    <col min="2" max="2" width="8" customWidth="1"/>
    <col min="3" max="3" width="7.86328125" style="94" customWidth="1"/>
    <col min="4" max="4" width="6.33203125" style="95" customWidth="1"/>
    <col min="5" max="5" width="6.46484375" style="94" customWidth="1"/>
    <col min="6" max="6" width="6.46484375" style="95" customWidth="1"/>
    <col min="7" max="7" width="5" style="96" customWidth="1"/>
    <col min="8" max="8" width="6.33203125" style="95" customWidth="1"/>
    <col min="9" max="9" width="5" style="97" customWidth="1"/>
    <col min="10" max="10" width="6.33203125" style="95" customWidth="1"/>
    <col min="11" max="11" width="5" style="96" customWidth="1"/>
    <col min="12" max="12" width="6.33203125" style="95" customWidth="1"/>
    <col min="13" max="13" width="5" style="97" customWidth="1"/>
    <col min="14" max="14" width="6.33203125" style="95" customWidth="1"/>
    <col min="15" max="15" width="5" style="96" customWidth="1"/>
    <col min="16" max="16" width="6.33203125" style="95" customWidth="1"/>
    <col min="17" max="17" width="5" style="96" customWidth="1"/>
    <col min="18" max="18" width="6.33203125" style="95" customWidth="1"/>
    <col min="19" max="19" width="5" style="97" customWidth="1"/>
  </cols>
  <sheetData>
    <row r="1" spans="1:21" ht="18" x14ac:dyDescent="0.55000000000000004">
      <c r="A1" s="12" t="s">
        <v>108</v>
      </c>
      <c r="C1" s="95"/>
      <c r="E1" s="95"/>
      <c r="I1" s="96"/>
      <c r="M1" s="96"/>
      <c r="S1" s="96"/>
      <c r="T1" s="1"/>
      <c r="U1" s="1"/>
    </row>
    <row r="2" spans="1:21" x14ac:dyDescent="0.45">
      <c r="A2"/>
      <c r="C2" s="95"/>
      <c r="E2" s="95"/>
      <c r="I2" s="96"/>
      <c r="M2" s="96"/>
      <c r="S2" s="96"/>
      <c r="T2" s="1"/>
      <c r="U2" s="1"/>
    </row>
    <row r="3" spans="1:21" x14ac:dyDescent="0.45">
      <c r="A3" s="101"/>
      <c r="B3" s="101"/>
      <c r="C3" s="101"/>
      <c r="D3" s="101"/>
      <c r="E3" s="101"/>
      <c r="F3" s="108" t="s">
        <v>73</v>
      </c>
      <c r="G3" s="109"/>
      <c r="H3" s="109"/>
      <c r="I3" s="110"/>
      <c r="J3" s="111" t="s">
        <v>74</v>
      </c>
      <c r="K3" s="109"/>
      <c r="L3" s="109"/>
      <c r="M3" s="110"/>
      <c r="N3" s="111" t="s">
        <v>75</v>
      </c>
      <c r="O3" s="109"/>
      <c r="P3" s="109"/>
      <c r="Q3" s="109"/>
      <c r="R3" s="109"/>
      <c r="S3" s="112"/>
    </row>
    <row r="4" spans="1:21" s="98" customFormat="1" x14ac:dyDescent="0.45">
      <c r="A4" s="92" t="s">
        <v>76</v>
      </c>
      <c r="B4" s="99" t="s">
        <v>77</v>
      </c>
      <c r="C4" s="100" t="s">
        <v>78</v>
      </c>
      <c r="D4" s="99" t="s">
        <v>79</v>
      </c>
      <c r="E4" s="100" t="s">
        <v>80</v>
      </c>
      <c r="F4" s="99" t="s">
        <v>81</v>
      </c>
      <c r="G4" s="99" t="s">
        <v>82</v>
      </c>
      <c r="H4" s="99" t="s">
        <v>83</v>
      </c>
      <c r="I4" s="100" t="s">
        <v>84</v>
      </c>
      <c r="J4" s="99" t="s">
        <v>85</v>
      </c>
      <c r="K4" s="99" t="s">
        <v>86</v>
      </c>
      <c r="L4" s="99" t="s">
        <v>87</v>
      </c>
      <c r="M4" s="100" t="s">
        <v>88</v>
      </c>
      <c r="N4" s="99" t="s">
        <v>89</v>
      </c>
      <c r="O4" s="99" t="s">
        <v>90</v>
      </c>
      <c r="P4" s="99" t="s">
        <v>91</v>
      </c>
      <c r="Q4" s="99" t="s">
        <v>92</v>
      </c>
      <c r="R4" s="99" t="s">
        <v>93</v>
      </c>
      <c r="S4" s="100" t="s">
        <v>94</v>
      </c>
      <c r="T4" s="1"/>
      <c r="U4" s="1"/>
    </row>
    <row r="5" spans="1:21" x14ac:dyDescent="0.45">
      <c r="A5" s="102" t="s">
        <v>139</v>
      </c>
      <c r="B5" s="102">
        <v>15</v>
      </c>
      <c r="C5" s="103">
        <v>2.4500000000000002</v>
      </c>
      <c r="D5" s="103">
        <v>1.94</v>
      </c>
      <c r="E5" s="103">
        <v>0.51</v>
      </c>
      <c r="F5" s="103">
        <v>0.74</v>
      </c>
      <c r="G5" s="104">
        <v>7</v>
      </c>
      <c r="H5" s="103">
        <v>0.42</v>
      </c>
      <c r="I5" s="104">
        <v>6</v>
      </c>
      <c r="J5" s="103">
        <v>0.03</v>
      </c>
      <c r="K5" s="104">
        <v>3</v>
      </c>
      <c r="L5" s="103">
        <v>1.27</v>
      </c>
      <c r="M5" s="104">
        <v>4</v>
      </c>
      <c r="N5" s="103">
        <v>0.32</v>
      </c>
      <c r="O5" s="104">
        <v>2</v>
      </c>
      <c r="P5" s="103">
        <v>7.0000000000000007E-2</v>
      </c>
      <c r="Q5" s="104">
        <v>4</v>
      </c>
      <c r="R5" s="103">
        <v>0.27</v>
      </c>
      <c r="S5" s="104">
        <v>6</v>
      </c>
      <c r="T5" s="95"/>
      <c r="U5" s="95"/>
    </row>
    <row r="6" spans="1:21" x14ac:dyDescent="0.45">
      <c r="A6" s="102" t="s">
        <v>134</v>
      </c>
      <c r="B6" s="102">
        <v>15</v>
      </c>
      <c r="C6" s="103">
        <v>0.94</v>
      </c>
      <c r="D6" s="103">
        <v>1.67</v>
      </c>
      <c r="E6" s="103">
        <v>-0.73</v>
      </c>
      <c r="F6" s="103">
        <v>-1.48</v>
      </c>
      <c r="G6" s="104">
        <v>4</v>
      </c>
      <c r="H6" s="103">
        <v>-0.46</v>
      </c>
      <c r="I6" s="104">
        <v>11</v>
      </c>
      <c r="J6" s="103">
        <v>-0.83</v>
      </c>
      <c r="K6" s="104">
        <v>3</v>
      </c>
      <c r="L6" s="103">
        <v>-3.44</v>
      </c>
      <c r="M6" s="104">
        <v>1</v>
      </c>
      <c r="N6" s="103">
        <v>0.05</v>
      </c>
      <c r="O6" s="104">
        <v>8</v>
      </c>
      <c r="P6" s="103">
        <v>-0.2</v>
      </c>
      <c r="Q6" s="104">
        <v>3</v>
      </c>
      <c r="R6" s="103">
        <v>-0.44</v>
      </c>
      <c r="S6" s="104">
        <v>11</v>
      </c>
      <c r="T6" s="95"/>
      <c r="U6" s="95"/>
    </row>
    <row r="7" spans="1:21" x14ac:dyDescent="0.45">
      <c r="A7" s="102" t="s">
        <v>143</v>
      </c>
      <c r="B7" s="102">
        <v>15</v>
      </c>
      <c r="C7" s="103">
        <v>0.03</v>
      </c>
      <c r="D7" s="103">
        <v>-0.14000000000000001</v>
      </c>
      <c r="E7" s="103">
        <v>0.16</v>
      </c>
      <c r="F7" s="103">
        <v>0.25</v>
      </c>
      <c r="G7" s="104">
        <v>5</v>
      </c>
      <c r="H7" s="103">
        <v>0.12</v>
      </c>
      <c r="I7" s="104">
        <v>10</v>
      </c>
      <c r="J7" s="103">
        <v>0.06</v>
      </c>
      <c r="K7" s="104">
        <v>3</v>
      </c>
      <c r="L7" s="103">
        <v>0.52</v>
      </c>
      <c r="M7" s="104">
        <v>2</v>
      </c>
      <c r="N7" s="103">
        <v>0.41</v>
      </c>
      <c r="O7" s="104">
        <v>4</v>
      </c>
      <c r="P7" s="103">
        <v>-0.28999999999999998</v>
      </c>
      <c r="Q7" s="104">
        <v>6</v>
      </c>
      <c r="R7" s="103">
        <v>0.13</v>
      </c>
      <c r="S7" s="104">
        <v>10</v>
      </c>
      <c r="T7" s="95"/>
      <c r="U7" s="95"/>
    </row>
    <row r="8" spans="1:21" x14ac:dyDescent="0.45">
      <c r="A8" s="102" t="s">
        <v>136</v>
      </c>
      <c r="B8" s="102">
        <v>15</v>
      </c>
      <c r="C8" s="103">
        <v>-0.64</v>
      </c>
      <c r="D8" s="103">
        <v>-0.66</v>
      </c>
      <c r="E8" s="103">
        <v>0.03</v>
      </c>
      <c r="F8" s="103">
        <v>0.57999999999999996</v>
      </c>
      <c r="G8" s="104">
        <v>9</v>
      </c>
      <c r="H8" s="103">
        <v>-0.95</v>
      </c>
      <c r="I8" s="104">
        <v>5</v>
      </c>
      <c r="J8" s="103">
        <v>1.42</v>
      </c>
      <c r="K8" s="104">
        <v>4</v>
      </c>
      <c r="L8" s="103">
        <v>-0.1</v>
      </c>
      <c r="M8" s="104">
        <v>5</v>
      </c>
      <c r="N8" s="103">
        <v>0.6</v>
      </c>
      <c r="O8" s="104">
        <v>4</v>
      </c>
      <c r="P8" s="103">
        <v>-1.72</v>
      </c>
      <c r="Q8" s="104">
        <v>1</v>
      </c>
      <c r="R8" s="103">
        <v>-1.0900000000000001</v>
      </c>
      <c r="S8" s="104">
        <v>5</v>
      </c>
      <c r="T8" s="95"/>
      <c r="U8" s="95"/>
    </row>
    <row r="9" spans="1:21" x14ac:dyDescent="0.45">
      <c r="A9" s="102" t="s">
        <v>137</v>
      </c>
      <c r="B9" s="102">
        <v>15</v>
      </c>
      <c r="C9" s="103">
        <v>-1.03</v>
      </c>
      <c r="D9" s="103">
        <v>-1.1200000000000001</v>
      </c>
      <c r="E9" s="103">
        <v>0.09</v>
      </c>
      <c r="F9" s="103">
        <v>-0.91</v>
      </c>
      <c r="G9" s="104">
        <v>6</v>
      </c>
      <c r="H9" s="103">
        <v>0.85</v>
      </c>
      <c r="I9" s="104">
        <v>8</v>
      </c>
      <c r="J9" s="103">
        <v>-1.32</v>
      </c>
      <c r="K9" s="104">
        <v>1</v>
      </c>
      <c r="L9" s="103">
        <v>-0.83</v>
      </c>
      <c r="M9" s="104">
        <v>5</v>
      </c>
      <c r="N9" s="103">
        <v>1.26</v>
      </c>
      <c r="O9" s="104">
        <v>4</v>
      </c>
      <c r="P9" s="103">
        <v>0.36</v>
      </c>
      <c r="Q9" s="104">
        <v>4</v>
      </c>
      <c r="R9" s="103">
        <v>0.04</v>
      </c>
      <c r="S9" s="104">
        <v>8</v>
      </c>
      <c r="T9" s="95"/>
      <c r="U9" s="95"/>
    </row>
    <row r="10" spans="1:21" x14ac:dyDescent="0.45">
      <c r="A10" s="102" t="s">
        <v>142</v>
      </c>
      <c r="B10" s="102">
        <v>15</v>
      </c>
      <c r="C10" s="103">
        <v>-1.75</v>
      </c>
      <c r="D10" s="103">
        <v>-1.69</v>
      </c>
      <c r="E10" s="103">
        <v>-0.06</v>
      </c>
      <c r="F10" s="103">
        <v>-0.08</v>
      </c>
      <c r="G10" s="104">
        <v>12</v>
      </c>
      <c r="H10" s="103">
        <v>0</v>
      </c>
      <c r="I10" s="104">
        <v>3</v>
      </c>
      <c r="J10" s="103">
        <v>-0.52</v>
      </c>
      <c r="K10" s="104">
        <v>4</v>
      </c>
      <c r="L10" s="103">
        <v>0.14000000000000001</v>
      </c>
      <c r="M10" s="104">
        <v>8</v>
      </c>
      <c r="N10" s="103">
        <v>0</v>
      </c>
      <c r="O10" s="104">
        <v>2</v>
      </c>
      <c r="P10" s="103">
        <v>0</v>
      </c>
      <c r="Q10" s="104">
        <v>1</v>
      </c>
      <c r="R10" s="103">
        <v>0</v>
      </c>
      <c r="S10" s="104">
        <v>3</v>
      </c>
      <c r="T10" s="95"/>
      <c r="U10" s="95"/>
    </row>
    <row r="11" spans="1:21" x14ac:dyDescent="0.45">
      <c r="A11" s="102"/>
      <c r="B11" s="102"/>
      <c r="C11" s="103"/>
      <c r="D11" s="103"/>
      <c r="E11" s="103"/>
      <c r="F11" s="103"/>
      <c r="G11" s="104"/>
      <c r="H11" s="103"/>
      <c r="I11" s="104"/>
      <c r="J11" s="103"/>
      <c r="K11" s="104"/>
      <c r="L11" s="103"/>
      <c r="M11" s="104"/>
      <c r="N11" s="103"/>
      <c r="O11" s="104"/>
      <c r="P11" s="103"/>
      <c r="Q11" s="104"/>
      <c r="R11" s="103"/>
      <c r="S11" s="104"/>
      <c r="T11" s="95"/>
      <c r="U11" s="95"/>
    </row>
    <row r="12" spans="1:21" x14ac:dyDescent="0.45">
      <c r="A12" s="102"/>
      <c r="B12" s="102"/>
      <c r="C12" s="103"/>
      <c r="D12" s="103"/>
      <c r="E12" s="103"/>
      <c r="F12" s="103"/>
      <c r="G12" s="104"/>
      <c r="H12" s="103"/>
      <c r="I12" s="104"/>
      <c r="J12" s="103"/>
      <c r="K12" s="104"/>
      <c r="L12" s="103"/>
      <c r="M12" s="104"/>
      <c r="N12" s="103"/>
      <c r="O12" s="104"/>
      <c r="P12" s="103"/>
      <c r="Q12" s="104"/>
      <c r="R12" s="103"/>
      <c r="S12" s="104"/>
      <c r="T12" s="95"/>
      <c r="U12" s="95"/>
    </row>
    <row r="13" spans="1:21" x14ac:dyDescent="0.45">
      <c r="A13" s="102"/>
      <c r="B13" s="102"/>
      <c r="C13" s="103"/>
      <c r="D13" s="103"/>
      <c r="E13" s="103"/>
      <c r="F13" s="103"/>
      <c r="G13" s="104"/>
      <c r="H13" s="103"/>
      <c r="I13" s="104"/>
      <c r="J13" s="103"/>
      <c r="K13" s="104"/>
      <c r="L13" s="103"/>
      <c r="M13" s="104"/>
      <c r="N13" s="103"/>
      <c r="O13" s="104"/>
      <c r="P13" s="103"/>
      <c r="Q13" s="104"/>
      <c r="R13" s="103"/>
      <c r="S13" s="104"/>
      <c r="T13" s="95"/>
      <c r="U13" s="95"/>
    </row>
    <row r="14" spans="1:21" x14ac:dyDescent="0.45">
      <c r="A14" s="102"/>
      <c r="B14" s="102"/>
      <c r="C14" s="103"/>
      <c r="D14" s="103"/>
      <c r="E14" s="103"/>
      <c r="F14" s="103"/>
      <c r="G14" s="104"/>
      <c r="H14" s="103"/>
      <c r="I14" s="104"/>
      <c r="J14" s="103"/>
      <c r="K14" s="104"/>
      <c r="L14" s="103"/>
      <c r="M14" s="104"/>
      <c r="N14" s="103"/>
      <c r="O14" s="104"/>
      <c r="P14" s="103"/>
      <c r="Q14" s="104"/>
      <c r="R14" s="103"/>
      <c r="S14" s="104"/>
      <c r="T14" s="95"/>
      <c r="U14" s="95"/>
    </row>
    <row r="15" spans="1:21" x14ac:dyDescent="0.45">
      <c r="A15" s="102"/>
      <c r="B15" s="102"/>
      <c r="C15" s="103"/>
      <c r="D15" s="103"/>
      <c r="E15" s="103"/>
      <c r="F15" s="103"/>
      <c r="G15" s="104"/>
      <c r="H15" s="103"/>
      <c r="I15" s="104"/>
      <c r="J15" s="103"/>
      <c r="K15" s="104"/>
      <c r="L15" s="103"/>
      <c r="M15" s="104"/>
      <c r="N15" s="103"/>
      <c r="O15" s="104"/>
      <c r="P15" s="103"/>
      <c r="Q15" s="104"/>
      <c r="R15" s="103"/>
      <c r="S15" s="104"/>
      <c r="T15" s="95"/>
      <c r="U15" s="95"/>
    </row>
    <row r="16" spans="1:21" x14ac:dyDescent="0.45">
      <c r="A16" s="102"/>
      <c r="B16" s="102"/>
      <c r="C16" s="103"/>
      <c r="D16" s="103"/>
      <c r="E16" s="103"/>
      <c r="F16" s="103"/>
      <c r="G16" s="104"/>
      <c r="H16" s="103"/>
      <c r="I16" s="104"/>
      <c r="J16" s="103"/>
      <c r="K16" s="104"/>
      <c r="L16" s="103"/>
      <c r="M16" s="104"/>
      <c r="N16" s="103"/>
      <c r="O16" s="104"/>
      <c r="P16" s="103"/>
      <c r="Q16" s="104"/>
      <c r="R16" s="103"/>
      <c r="S16" s="104"/>
      <c r="T16" s="95"/>
      <c r="U16" s="95"/>
    </row>
    <row r="17" spans="1:21" x14ac:dyDescent="0.45">
      <c r="A17" s="102"/>
      <c r="B17" s="102"/>
      <c r="C17" s="103"/>
      <c r="D17" s="103"/>
      <c r="E17" s="103"/>
      <c r="F17" s="103"/>
      <c r="G17" s="104"/>
      <c r="H17" s="103"/>
      <c r="I17" s="104"/>
      <c r="J17" s="103"/>
      <c r="K17" s="104"/>
      <c r="L17" s="103"/>
      <c r="M17" s="104"/>
      <c r="N17" s="103"/>
      <c r="O17" s="104"/>
      <c r="P17" s="103"/>
      <c r="Q17" s="104"/>
      <c r="R17" s="103"/>
      <c r="S17" s="104"/>
      <c r="T17" s="95"/>
      <c r="U17" s="95"/>
    </row>
    <row r="18" spans="1:21" x14ac:dyDescent="0.45">
      <c r="A18" s="102"/>
      <c r="B18" s="102"/>
      <c r="C18" s="103"/>
      <c r="D18" s="103"/>
      <c r="E18" s="103"/>
      <c r="F18" s="103"/>
      <c r="G18" s="104"/>
      <c r="H18" s="103"/>
      <c r="I18" s="104"/>
      <c r="J18" s="103"/>
      <c r="K18" s="104"/>
      <c r="L18" s="103"/>
      <c r="M18" s="104"/>
      <c r="N18" s="103"/>
      <c r="O18" s="104"/>
      <c r="P18" s="103"/>
      <c r="Q18" s="104"/>
      <c r="R18" s="103"/>
      <c r="S18" s="104"/>
      <c r="T18" s="95"/>
      <c r="U18" s="95"/>
    </row>
    <row r="19" spans="1:21" x14ac:dyDescent="0.45">
      <c r="A19" s="102"/>
      <c r="B19" s="102"/>
      <c r="C19" s="103"/>
      <c r="D19" s="103"/>
      <c r="E19" s="103"/>
      <c r="F19" s="103"/>
      <c r="G19" s="104"/>
      <c r="H19" s="103"/>
      <c r="I19" s="104"/>
      <c r="J19" s="103"/>
      <c r="K19" s="104"/>
      <c r="L19" s="103"/>
      <c r="M19" s="104"/>
      <c r="N19" s="103"/>
      <c r="O19" s="104"/>
      <c r="P19" s="103"/>
      <c r="Q19" s="104"/>
      <c r="R19" s="103"/>
      <c r="S19" s="104"/>
      <c r="T19" s="95"/>
      <c r="U19" s="95"/>
    </row>
    <row r="20" spans="1:21" x14ac:dyDescent="0.45">
      <c r="A20" s="102"/>
      <c r="B20" s="102"/>
      <c r="C20" s="103"/>
      <c r="D20" s="103"/>
      <c r="E20" s="103"/>
      <c r="F20" s="103"/>
      <c r="G20" s="104"/>
      <c r="H20" s="103"/>
      <c r="I20" s="104"/>
      <c r="J20" s="103"/>
      <c r="K20" s="104"/>
      <c r="L20" s="103"/>
      <c r="M20" s="104"/>
      <c r="N20" s="103"/>
      <c r="O20" s="104"/>
      <c r="P20" s="103"/>
      <c r="Q20" s="104"/>
      <c r="R20" s="103"/>
      <c r="S20" s="104"/>
      <c r="T20" s="95"/>
      <c r="U20" s="95"/>
    </row>
    <row r="21" spans="1:21" x14ac:dyDescent="0.45">
      <c r="A21" s="102"/>
      <c r="B21" s="102"/>
      <c r="C21" s="103"/>
      <c r="D21" s="103"/>
      <c r="E21" s="103"/>
      <c r="F21" s="103"/>
      <c r="G21" s="104"/>
      <c r="H21" s="103"/>
      <c r="I21" s="104"/>
      <c r="J21" s="103"/>
      <c r="K21" s="104"/>
      <c r="L21" s="103"/>
      <c r="M21" s="104"/>
      <c r="N21" s="103"/>
      <c r="O21" s="104"/>
      <c r="P21" s="103"/>
      <c r="Q21" s="104"/>
      <c r="R21" s="103"/>
      <c r="S21" s="104"/>
      <c r="T21" s="95"/>
      <c r="U21" s="95"/>
    </row>
    <row r="22" spans="1:21" x14ac:dyDescent="0.45">
      <c r="A22" s="102"/>
      <c r="B22" s="102"/>
      <c r="C22" s="103"/>
      <c r="D22" s="103"/>
      <c r="E22" s="103"/>
      <c r="F22" s="103"/>
      <c r="G22" s="104"/>
      <c r="H22" s="103"/>
      <c r="I22" s="104"/>
      <c r="J22" s="103"/>
      <c r="K22" s="104"/>
      <c r="L22" s="103"/>
      <c r="M22" s="104"/>
      <c r="N22" s="103"/>
      <c r="O22" s="104"/>
      <c r="P22" s="103"/>
      <c r="Q22" s="104"/>
      <c r="R22" s="103"/>
      <c r="S22" s="104"/>
      <c r="T22" s="95"/>
      <c r="U22" s="95"/>
    </row>
    <row r="23" spans="1:21" x14ac:dyDescent="0.45">
      <c r="S23" s="96"/>
    </row>
    <row r="24" spans="1:21" x14ac:dyDescent="0.45">
      <c r="S24" s="96"/>
    </row>
    <row r="25" spans="1:21" x14ac:dyDescent="0.45">
      <c r="S25" s="96"/>
    </row>
    <row r="26" spans="1:21" x14ac:dyDescent="0.45">
      <c r="S26" s="96"/>
    </row>
    <row r="27" spans="1:21" x14ac:dyDescent="0.45">
      <c r="S27" s="96"/>
    </row>
    <row r="28" spans="1:21" x14ac:dyDescent="0.45">
      <c r="S28" s="96"/>
    </row>
    <row r="29" spans="1:21" x14ac:dyDescent="0.45">
      <c r="S29" s="96"/>
    </row>
    <row r="30" spans="1:21" x14ac:dyDescent="0.45">
      <c r="S30" s="96"/>
    </row>
    <row r="31" spans="1:21" x14ac:dyDescent="0.45">
      <c r="S31" s="96"/>
    </row>
    <row r="32" spans="1:21" x14ac:dyDescent="0.45">
      <c r="S32" s="96"/>
    </row>
    <row r="33" spans="19:19" x14ac:dyDescent="0.45">
      <c r="S33" s="96"/>
    </row>
    <row r="34" spans="19:19" x14ac:dyDescent="0.45">
      <c r="S34" s="96"/>
    </row>
    <row r="35" spans="19:19" x14ac:dyDescent="0.45">
      <c r="S35" s="96"/>
    </row>
    <row r="36" spans="19:19" x14ac:dyDescent="0.45">
      <c r="S36" s="96"/>
    </row>
    <row r="37" spans="19:19" x14ac:dyDescent="0.45">
      <c r="S37" s="96"/>
    </row>
    <row r="38" spans="19:19" x14ac:dyDescent="0.45">
      <c r="S38" s="96"/>
    </row>
    <row r="39" spans="19:19" x14ac:dyDescent="0.45">
      <c r="S39" s="96"/>
    </row>
    <row r="40" spans="19:19" x14ac:dyDescent="0.45">
      <c r="S40" s="96"/>
    </row>
    <row r="41" spans="19:19" x14ac:dyDescent="0.45">
      <c r="S41" s="96"/>
    </row>
    <row r="42" spans="19:19" x14ac:dyDescent="0.45">
      <c r="S42" s="96"/>
    </row>
    <row r="43" spans="19:19" x14ac:dyDescent="0.45">
      <c r="S43" s="96"/>
    </row>
    <row r="44" spans="19:19" x14ac:dyDescent="0.45">
      <c r="S44" s="96"/>
    </row>
    <row r="45" spans="19:19" x14ac:dyDescent="0.45">
      <c r="S45" s="96"/>
    </row>
    <row r="46" spans="19:19" x14ac:dyDescent="0.45">
      <c r="S46" s="96"/>
    </row>
    <row r="47" spans="19:19" x14ac:dyDescent="0.45">
      <c r="S47" s="96"/>
    </row>
    <row r="48" spans="19:19" x14ac:dyDescent="0.45">
      <c r="S48" s="96"/>
    </row>
    <row r="49" spans="19:19" x14ac:dyDescent="0.45">
      <c r="S49" s="96"/>
    </row>
    <row r="50" spans="19:19" x14ac:dyDescent="0.45">
      <c r="S50" s="96"/>
    </row>
    <row r="51" spans="19:19" x14ac:dyDescent="0.45">
      <c r="S51" s="96"/>
    </row>
    <row r="52" spans="19:19" x14ac:dyDescent="0.45">
      <c r="S52" s="96"/>
    </row>
    <row r="53" spans="19:19" x14ac:dyDescent="0.45">
      <c r="S53" s="96"/>
    </row>
    <row r="54" spans="19:19" x14ac:dyDescent="0.45">
      <c r="S54" s="96"/>
    </row>
    <row r="55" spans="19:19" x14ac:dyDescent="0.45">
      <c r="S55" s="96"/>
    </row>
    <row r="56" spans="19:19" x14ac:dyDescent="0.45">
      <c r="S56" s="96"/>
    </row>
    <row r="57" spans="19:19" x14ac:dyDescent="0.45">
      <c r="S57" s="96"/>
    </row>
    <row r="58" spans="19:19" x14ac:dyDescent="0.45">
      <c r="S58" s="96"/>
    </row>
    <row r="59" spans="19:19" x14ac:dyDescent="0.45">
      <c r="S59" s="96"/>
    </row>
    <row r="60" spans="19:19" x14ac:dyDescent="0.45">
      <c r="S60" s="96"/>
    </row>
    <row r="61" spans="19:19" x14ac:dyDescent="0.45">
      <c r="S61" s="96"/>
    </row>
    <row r="62" spans="19:19" x14ac:dyDescent="0.45">
      <c r="S62" s="96"/>
    </row>
    <row r="63" spans="19:19" x14ac:dyDescent="0.45">
      <c r="S63" s="96"/>
    </row>
    <row r="64" spans="19:19" x14ac:dyDescent="0.45">
      <c r="S64" s="96"/>
    </row>
    <row r="65" spans="19:19" x14ac:dyDescent="0.45">
      <c r="S65" s="96"/>
    </row>
    <row r="66" spans="19:19" x14ac:dyDescent="0.45">
      <c r="S66" s="96"/>
    </row>
    <row r="67" spans="19:19" x14ac:dyDescent="0.45">
      <c r="S67" s="96"/>
    </row>
    <row r="68" spans="19:19" x14ac:dyDescent="0.45">
      <c r="S68" s="96"/>
    </row>
    <row r="69" spans="19:19" x14ac:dyDescent="0.45">
      <c r="S69" s="96"/>
    </row>
  </sheetData>
  <mergeCells count="3">
    <mergeCell ref="F3:I3"/>
    <mergeCell ref="J3:M3"/>
    <mergeCell ref="N3:S3"/>
  </mergeCells>
  <pageMargins left="0.25" right="0.25" top="0.75" bottom="0.75" header="0.3" footer="0.3"/>
  <pageSetup paperSize="9" scale="88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E3AF-75BE-4EEC-B7A4-E0A18B3F1C6B}">
  <sheetPr>
    <tabColor rgb="FF00B050"/>
    <pageSetUpPr fitToPage="1"/>
  </sheetPr>
  <dimension ref="A1:U69"/>
  <sheetViews>
    <sheetView tabSelected="1" workbookViewId="0">
      <selection activeCell="L22" sqref="L22"/>
    </sheetView>
  </sheetViews>
  <sheetFormatPr baseColWidth="10" defaultRowHeight="14.25" x14ac:dyDescent="0.45"/>
  <cols>
    <col min="1" max="1" width="52.46484375" style="93" customWidth="1"/>
    <col min="2" max="2" width="8" customWidth="1"/>
    <col min="3" max="3" width="7.86328125" style="94" customWidth="1"/>
    <col min="4" max="4" width="6.33203125" style="95" customWidth="1"/>
    <col min="5" max="5" width="6.46484375" style="94" customWidth="1"/>
    <col min="6" max="6" width="6.46484375" style="95" customWidth="1"/>
    <col min="7" max="7" width="5" style="96" customWidth="1"/>
    <col min="8" max="8" width="6.33203125" style="95" customWidth="1"/>
    <col min="9" max="9" width="5" style="97" customWidth="1"/>
    <col min="10" max="10" width="6.33203125" style="95" customWidth="1"/>
    <col min="11" max="11" width="5" style="96" customWidth="1"/>
    <col min="12" max="12" width="6.33203125" style="95" customWidth="1"/>
    <col min="13" max="13" width="5" style="97" customWidth="1"/>
    <col min="14" max="14" width="6.33203125" style="95" customWidth="1"/>
    <col min="15" max="15" width="5" style="96" customWidth="1"/>
    <col min="16" max="16" width="6.33203125" style="95" customWidth="1"/>
    <col min="17" max="17" width="5" style="96" customWidth="1"/>
    <col min="18" max="18" width="6.33203125" style="95" customWidth="1"/>
    <col min="19" max="19" width="5" style="97" customWidth="1"/>
  </cols>
  <sheetData>
    <row r="1" spans="1:21" ht="18" x14ac:dyDescent="0.55000000000000004">
      <c r="A1" s="12" t="s">
        <v>109</v>
      </c>
      <c r="C1" s="95"/>
      <c r="E1" s="95"/>
      <c r="I1" s="96"/>
      <c r="M1" s="96"/>
      <c r="S1" s="96"/>
      <c r="T1" s="1"/>
      <c r="U1" s="1"/>
    </row>
    <row r="2" spans="1:21" x14ac:dyDescent="0.45">
      <c r="A2"/>
      <c r="C2" s="95"/>
      <c r="E2" s="95"/>
      <c r="I2" s="96"/>
      <c r="M2" s="96"/>
      <c r="S2" s="96"/>
      <c r="T2" s="1"/>
      <c r="U2" s="1"/>
    </row>
    <row r="3" spans="1:21" x14ac:dyDescent="0.45">
      <c r="A3" s="101"/>
      <c r="B3" s="101"/>
      <c r="C3" s="101"/>
      <c r="D3" s="101"/>
      <c r="E3" s="101"/>
      <c r="F3" s="108" t="s">
        <v>73</v>
      </c>
      <c r="G3" s="109"/>
      <c r="H3" s="109"/>
      <c r="I3" s="110"/>
      <c r="J3" s="111" t="s">
        <v>74</v>
      </c>
      <c r="K3" s="109"/>
      <c r="L3" s="109"/>
      <c r="M3" s="110"/>
      <c r="N3" s="111" t="s">
        <v>75</v>
      </c>
      <c r="O3" s="109"/>
      <c r="P3" s="109"/>
      <c r="Q3" s="109"/>
      <c r="R3" s="109"/>
      <c r="S3" s="112"/>
    </row>
    <row r="4" spans="1:21" s="98" customFormat="1" x14ac:dyDescent="0.45">
      <c r="A4" s="92" t="s">
        <v>76</v>
      </c>
      <c r="B4" s="99" t="s">
        <v>77</v>
      </c>
      <c r="C4" s="100" t="s">
        <v>78</v>
      </c>
      <c r="D4" s="99" t="s">
        <v>79</v>
      </c>
      <c r="E4" s="100" t="s">
        <v>80</v>
      </c>
      <c r="F4" s="99" t="s">
        <v>81</v>
      </c>
      <c r="G4" s="99" t="s">
        <v>82</v>
      </c>
      <c r="H4" s="99" t="s">
        <v>83</v>
      </c>
      <c r="I4" s="100" t="s">
        <v>84</v>
      </c>
      <c r="J4" s="99" t="s">
        <v>85</v>
      </c>
      <c r="K4" s="99" t="s">
        <v>86</v>
      </c>
      <c r="L4" s="99" t="s">
        <v>87</v>
      </c>
      <c r="M4" s="100" t="s">
        <v>88</v>
      </c>
      <c r="N4" s="99" t="s">
        <v>89</v>
      </c>
      <c r="O4" s="99" t="s">
        <v>90</v>
      </c>
      <c r="P4" s="99" t="s">
        <v>91</v>
      </c>
      <c r="Q4" s="99" t="s">
        <v>92</v>
      </c>
      <c r="R4" s="99" t="s">
        <v>93</v>
      </c>
      <c r="S4" s="100" t="s">
        <v>94</v>
      </c>
      <c r="T4" s="1"/>
      <c r="U4" s="1"/>
    </row>
    <row r="5" spans="1:21" x14ac:dyDescent="0.45">
      <c r="A5" s="102" t="s">
        <v>139</v>
      </c>
      <c r="B5" s="102">
        <v>75</v>
      </c>
      <c r="C5" s="103">
        <v>0.67</v>
      </c>
      <c r="D5" s="103">
        <v>0.71</v>
      </c>
      <c r="E5" s="103">
        <v>-0.04</v>
      </c>
      <c r="F5" s="103">
        <v>-0.08</v>
      </c>
      <c r="G5" s="104">
        <v>36</v>
      </c>
      <c r="H5" s="103">
        <v>0</v>
      </c>
      <c r="I5" s="104">
        <v>37</v>
      </c>
      <c r="J5" s="103">
        <v>-0.03</v>
      </c>
      <c r="K5" s="104">
        <v>21</v>
      </c>
      <c r="L5" s="103">
        <v>-0.14000000000000001</v>
      </c>
      <c r="M5" s="104">
        <v>15</v>
      </c>
      <c r="N5" s="103">
        <v>-0.78</v>
      </c>
      <c r="O5" s="104">
        <v>15</v>
      </c>
      <c r="P5" s="103">
        <v>0.49</v>
      </c>
      <c r="Q5" s="104">
        <v>22</v>
      </c>
      <c r="R5" s="103">
        <v>0.02</v>
      </c>
      <c r="S5" s="104">
        <v>37</v>
      </c>
      <c r="T5" s="95"/>
      <c r="U5" s="95"/>
    </row>
    <row r="6" spans="1:21" x14ac:dyDescent="0.45">
      <c r="A6" s="102" t="s">
        <v>140</v>
      </c>
      <c r="B6" s="102">
        <v>15</v>
      </c>
      <c r="C6" s="103">
        <v>0.21</v>
      </c>
      <c r="D6" s="103">
        <v>-0.32</v>
      </c>
      <c r="E6" s="103">
        <v>0.53</v>
      </c>
      <c r="F6" s="103">
        <v>0.81</v>
      </c>
      <c r="G6" s="104">
        <v>9</v>
      </c>
      <c r="H6" s="103">
        <v>0.17</v>
      </c>
      <c r="I6" s="104">
        <v>4</v>
      </c>
      <c r="J6" s="103">
        <v>0.78</v>
      </c>
      <c r="K6" s="104">
        <v>6</v>
      </c>
      <c r="L6" s="103">
        <v>0.88</v>
      </c>
      <c r="M6" s="104">
        <v>3</v>
      </c>
      <c r="N6" s="103">
        <v>0.26</v>
      </c>
      <c r="O6" s="104">
        <v>2</v>
      </c>
      <c r="P6" s="103">
        <v>-0.17</v>
      </c>
      <c r="Q6" s="104">
        <v>2</v>
      </c>
      <c r="R6" s="103">
        <v>0.12</v>
      </c>
      <c r="S6" s="104">
        <v>4</v>
      </c>
      <c r="T6" s="95"/>
      <c r="U6" s="95"/>
    </row>
    <row r="7" spans="1:21" x14ac:dyDescent="0.45">
      <c r="A7" s="102" t="s">
        <v>137</v>
      </c>
      <c r="B7" s="102">
        <v>120</v>
      </c>
      <c r="C7" s="103">
        <v>0.19</v>
      </c>
      <c r="D7" s="103">
        <v>-7.0000000000000007E-2</v>
      </c>
      <c r="E7" s="103">
        <v>0.26</v>
      </c>
      <c r="F7" s="103">
        <v>0.27</v>
      </c>
      <c r="G7" s="104">
        <v>47</v>
      </c>
      <c r="H7" s="103">
        <v>0.25</v>
      </c>
      <c r="I7" s="104">
        <v>72</v>
      </c>
      <c r="J7" s="103">
        <v>1.63</v>
      </c>
      <c r="K7" s="104">
        <v>19</v>
      </c>
      <c r="L7" s="103">
        <v>-0.65</v>
      </c>
      <c r="M7" s="104">
        <v>28</v>
      </c>
      <c r="N7" s="103">
        <v>0.21</v>
      </c>
      <c r="O7" s="104">
        <v>33</v>
      </c>
      <c r="P7" s="103">
        <v>0.36</v>
      </c>
      <c r="Q7" s="104">
        <v>39</v>
      </c>
      <c r="R7" s="103">
        <v>-0.05</v>
      </c>
      <c r="S7" s="104">
        <v>72</v>
      </c>
      <c r="T7" s="95"/>
      <c r="U7" s="95"/>
    </row>
    <row r="8" spans="1:21" x14ac:dyDescent="0.45">
      <c r="A8" s="102" t="s">
        <v>133</v>
      </c>
      <c r="B8" s="102">
        <v>90</v>
      </c>
      <c r="C8" s="103">
        <v>0.09</v>
      </c>
      <c r="D8" s="103">
        <v>0.13</v>
      </c>
      <c r="E8" s="103">
        <v>-0.04</v>
      </c>
      <c r="F8" s="103">
        <v>-0.37</v>
      </c>
      <c r="G8" s="104">
        <v>49</v>
      </c>
      <c r="H8" s="103">
        <v>0.35</v>
      </c>
      <c r="I8" s="104">
        <v>41</v>
      </c>
      <c r="J8" s="103">
        <v>-0.56999999999999995</v>
      </c>
      <c r="K8" s="104">
        <v>24</v>
      </c>
      <c r="L8" s="103">
        <v>-0.18</v>
      </c>
      <c r="M8" s="104">
        <v>25</v>
      </c>
      <c r="N8" s="103">
        <v>0.47</v>
      </c>
      <c r="O8" s="104">
        <v>23</v>
      </c>
      <c r="P8" s="103">
        <v>0.26</v>
      </c>
      <c r="Q8" s="104">
        <v>18</v>
      </c>
      <c r="R8" s="103">
        <v>-0.03</v>
      </c>
      <c r="S8" s="104">
        <v>41</v>
      </c>
      <c r="T8" s="95"/>
      <c r="U8" s="95"/>
    </row>
    <row r="9" spans="1:21" x14ac:dyDescent="0.45">
      <c r="A9" s="102" t="s">
        <v>136</v>
      </c>
      <c r="B9" s="102">
        <v>120</v>
      </c>
      <c r="C9" s="103">
        <v>0.04</v>
      </c>
      <c r="D9" s="103">
        <v>0</v>
      </c>
      <c r="E9" s="103">
        <v>0.04</v>
      </c>
      <c r="F9" s="103">
        <v>0</v>
      </c>
      <c r="G9" s="104">
        <v>66</v>
      </c>
      <c r="H9" s="103">
        <v>0.09</v>
      </c>
      <c r="I9" s="104">
        <v>52</v>
      </c>
      <c r="J9" s="103">
        <v>0.23</v>
      </c>
      <c r="K9" s="104">
        <v>30</v>
      </c>
      <c r="L9" s="103">
        <v>-0.19</v>
      </c>
      <c r="M9" s="104">
        <v>36</v>
      </c>
      <c r="N9" s="103">
        <v>0.28000000000000003</v>
      </c>
      <c r="O9" s="104">
        <v>26</v>
      </c>
      <c r="P9" s="103">
        <v>-0.53</v>
      </c>
      <c r="Q9" s="104">
        <v>26</v>
      </c>
      <c r="R9" s="103">
        <v>0.21</v>
      </c>
      <c r="S9" s="104">
        <v>52</v>
      </c>
      <c r="T9" s="95"/>
      <c r="U9" s="95"/>
    </row>
    <row r="10" spans="1:21" x14ac:dyDescent="0.45">
      <c r="A10" s="102" t="s">
        <v>134</v>
      </c>
      <c r="B10" s="102">
        <v>120</v>
      </c>
      <c r="C10" s="103">
        <v>0.03</v>
      </c>
      <c r="D10" s="103">
        <v>0.11</v>
      </c>
      <c r="E10" s="103">
        <v>-0.09</v>
      </c>
      <c r="F10" s="103">
        <v>-0.28000000000000003</v>
      </c>
      <c r="G10" s="104">
        <v>50</v>
      </c>
      <c r="H10" s="103">
        <v>0.05</v>
      </c>
      <c r="I10" s="104">
        <v>69</v>
      </c>
      <c r="J10" s="103">
        <v>-0.01</v>
      </c>
      <c r="K10" s="104">
        <v>31</v>
      </c>
      <c r="L10" s="103">
        <v>-0.71</v>
      </c>
      <c r="M10" s="104">
        <v>19</v>
      </c>
      <c r="N10" s="103">
        <v>0.57999999999999996</v>
      </c>
      <c r="O10" s="104">
        <v>38</v>
      </c>
      <c r="P10" s="103">
        <v>-0.4</v>
      </c>
      <c r="Q10" s="104">
        <v>31</v>
      </c>
      <c r="R10" s="103">
        <v>-0.09</v>
      </c>
      <c r="S10" s="104">
        <v>69</v>
      </c>
      <c r="T10" s="95"/>
      <c r="U10" s="95"/>
    </row>
    <row r="11" spans="1:21" x14ac:dyDescent="0.45">
      <c r="A11" s="102" t="s">
        <v>135</v>
      </c>
      <c r="B11" s="102">
        <v>75</v>
      </c>
      <c r="C11" s="103">
        <v>-0.27</v>
      </c>
      <c r="D11" s="103">
        <v>0</v>
      </c>
      <c r="E11" s="103">
        <v>-0.27</v>
      </c>
      <c r="F11" s="103">
        <v>-0.5</v>
      </c>
      <c r="G11" s="104">
        <v>46</v>
      </c>
      <c r="H11" s="103">
        <v>0.1</v>
      </c>
      <c r="I11" s="104">
        <v>29</v>
      </c>
      <c r="J11" s="103">
        <v>-0.94</v>
      </c>
      <c r="K11" s="104">
        <v>29</v>
      </c>
      <c r="L11" s="103">
        <v>0.25</v>
      </c>
      <c r="M11" s="104">
        <v>17</v>
      </c>
      <c r="N11" s="103">
        <v>-0.02</v>
      </c>
      <c r="O11" s="104">
        <v>13</v>
      </c>
      <c r="P11" s="103">
        <v>0.3</v>
      </c>
      <c r="Q11" s="104">
        <v>16</v>
      </c>
      <c r="R11" s="103">
        <v>-0.06</v>
      </c>
      <c r="S11" s="104">
        <v>29</v>
      </c>
      <c r="T11" s="95"/>
      <c r="U11" s="95"/>
    </row>
    <row r="12" spans="1:21" x14ac:dyDescent="0.45">
      <c r="A12" s="102" t="s">
        <v>143</v>
      </c>
      <c r="B12" s="102">
        <v>30</v>
      </c>
      <c r="C12" s="103">
        <v>-0.54</v>
      </c>
      <c r="D12" s="103">
        <v>-0.61</v>
      </c>
      <c r="E12" s="103">
        <v>0.08</v>
      </c>
      <c r="F12" s="103">
        <v>0.03</v>
      </c>
      <c r="G12" s="104">
        <v>14</v>
      </c>
      <c r="H12" s="103">
        <v>0.12</v>
      </c>
      <c r="I12" s="104">
        <v>16</v>
      </c>
      <c r="J12" s="103">
        <v>0.05</v>
      </c>
      <c r="K12" s="104">
        <v>6</v>
      </c>
      <c r="L12" s="103">
        <v>0.01</v>
      </c>
      <c r="M12" s="104">
        <v>8</v>
      </c>
      <c r="N12" s="103">
        <v>0.27</v>
      </c>
      <c r="O12" s="104">
        <v>6</v>
      </c>
      <c r="P12" s="103">
        <v>-0.17</v>
      </c>
      <c r="Q12" s="104">
        <v>10</v>
      </c>
      <c r="R12" s="103">
        <v>0.13</v>
      </c>
      <c r="S12" s="104">
        <v>16</v>
      </c>
      <c r="T12" s="95"/>
      <c r="U12" s="95"/>
    </row>
    <row r="13" spans="1:21" x14ac:dyDescent="0.45">
      <c r="A13" s="102" t="s">
        <v>132</v>
      </c>
      <c r="B13" s="102">
        <v>45</v>
      </c>
      <c r="C13" s="103">
        <v>-0.56000000000000005</v>
      </c>
      <c r="D13" s="103">
        <v>-0.42</v>
      </c>
      <c r="E13" s="103">
        <v>-0.14000000000000001</v>
      </c>
      <c r="F13" s="103">
        <v>-0.81</v>
      </c>
      <c r="G13" s="104">
        <v>16</v>
      </c>
      <c r="H13" s="103">
        <v>0.22</v>
      </c>
      <c r="I13" s="104">
        <v>29</v>
      </c>
      <c r="J13" s="103">
        <v>-1.22</v>
      </c>
      <c r="K13" s="104">
        <v>11</v>
      </c>
      <c r="L13" s="103">
        <v>0.09</v>
      </c>
      <c r="M13" s="104">
        <v>5</v>
      </c>
      <c r="N13" s="103">
        <v>-0.53</v>
      </c>
      <c r="O13" s="104">
        <v>12</v>
      </c>
      <c r="P13" s="103">
        <v>0.24</v>
      </c>
      <c r="Q13" s="104">
        <v>17</v>
      </c>
      <c r="R13" s="103">
        <v>0.3</v>
      </c>
      <c r="S13" s="104">
        <v>29</v>
      </c>
      <c r="T13" s="95"/>
      <c r="U13" s="95"/>
    </row>
    <row r="14" spans="1:21" x14ac:dyDescent="0.45">
      <c r="A14" s="102" t="s">
        <v>142</v>
      </c>
      <c r="B14" s="102">
        <v>30</v>
      </c>
      <c r="C14" s="103">
        <v>-1</v>
      </c>
      <c r="D14" s="103">
        <v>-0.93</v>
      </c>
      <c r="E14" s="103">
        <v>-7.0000000000000007E-2</v>
      </c>
      <c r="F14" s="103">
        <v>0.09</v>
      </c>
      <c r="G14" s="104">
        <v>23</v>
      </c>
      <c r="H14" s="103">
        <v>-0.6</v>
      </c>
      <c r="I14" s="104">
        <v>7</v>
      </c>
      <c r="J14" s="103">
        <v>-0.27</v>
      </c>
      <c r="K14" s="104">
        <v>11</v>
      </c>
      <c r="L14" s="103">
        <v>0.42</v>
      </c>
      <c r="M14" s="104">
        <v>12</v>
      </c>
      <c r="N14" s="103">
        <v>-0.28999999999999998</v>
      </c>
      <c r="O14" s="104">
        <v>4</v>
      </c>
      <c r="P14" s="103">
        <v>-0.53</v>
      </c>
      <c r="Q14" s="104">
        <v>3</v>
      </c>
      <c r="R14" s="103">
        <v>-0.2</v>
      </c>
      <c r="S14" s="104">
        <v>7</v>
      </c>
      <c r="T14" s="95"/>
      <c r="U14" s="95"/>
    </row>
    <row r="15" spans="1:21" x14ac:dyDescent="0.45">
      <c r="A15" s="102"/>
      <c r="B15" s="102"/>
      <c r="C15" s="103"/>
      <c r="D15" s="103"/>
      <c r="E15" s="103"/>
      <c r="F15" s="103"/>
      <c r="G15" s="104"/>
      <c r="H15" s="103"/>
      <c r="I15" s="104"/>
      <c r="J15" s="103"/>
      <c r="K15" s="104"/>
      <c r="L15" s="103"/>
      <c r="M15" s="104"/>
      <c r="N15" s="103"/>
      <c r="O15" s="104"/>
      <c r="P15" s="103"/>
      <c r="Q15" s="104"/>
      <c r="R15" s="103"/>
      <c r="S15" s="104"/>
      <c r="T15" s="95"/>
      <c r="U15" s="95"/>
    </row>
    <row r="16" spans="1:21" x14ac:dyDescent="0.45">
      <c r="A16" s="102"/>
      <c r="B16" s="102"/>
      <c r="C16" s="103"/>
      <c r="D16" s="103"/>
      <c r="E16" s="103"/>
      <c r="F16" s="103"/>
      <c r="G16" s="104"/>
      <c r="H16" s="103"/>
      <c r="I16" s="104"/>
      <c r="J16" s="103"/>
      <c r="K16" s="104"/>
      <c r="L16" s="103"/>
      <c r="M16" s="104"/>
      <c r="N16" s="103"/>
      <c r="O16" s="104"/>
      <c r="P16" s="103"/>
      <c r="Q16" s="104"/>
      <c r="R16" s="103"/>
      <c r="S16" s="104"/>
      <c r="T16" s="95"/>
      <c r="U16" s="95"/>
    </row>
    <row r="17" spans="1:21" x14ac:dyDescent="0.45">
      <c r="A17" s="102"/>
      <c r="B17" s="102"/>
      <c r="C17" s="103"/>
      <c r="D17" s="103"/>
      <c r="E17" s="103"/>
      <c r="F17" s="103"/>
      <c r="G17" s="104"/>
      <c r="H17" s="103"/>
      <c r="I17" s="104"/>
      <c r="J17" s="103"/>
      <c r="K17" s="104"/>
      <c r="L17" s="103"/>
      <c r="M17" s="104"/>
      <c r="N17" s="103"/>
      <c r="O17" s="104"/>
      <c r="P17" s="103"/>
      <c r="Q17" s="104"/>
      <c r="R17" s="103"/>
      <c r="S17" s="104"/>
      <c r="T17" s="95"/>
      <c r="U17" s="95"/>
    </row>
    <row r="18" spans="1:21" x14ac:dyDescent="0.45">
      <c r="A18" s="102"/>
      <c r="B18" s="102"/>
      <c r="C18" s="103"/>
      <c r="D18" s="103"/>
      <c r="E18" s="103"/>
      <c r="F18" s="103"/>
      <c r="G18" s="104"/>
      <c r="H18" s="103"/>
      <c r="I18" s="104"/>
      <c r="J18" s="103"/>
      <c r="K18" s="104"/>
      <c r="L18" s="103"/>
      <c r="M18" s="104"/>
      <c r="N18" s="103"/>
      <c r="O18" s="104"/>
      <c r="P18" s="103"/>
      <c r="Q18" s="104"/>
      <c r="R18" s="103"/>
      <c r="S18" s="104"/>
      <c r="T18" s="95"/>
      <c r="U18" s="95"/>
    </row>
    <row r="19" spans="1:21" x14ac:dyDescent="0.45">
      <c r="A19" s="102"/>
      <c r="B19" s="102"/>
      <c r="C19" s="103"/>
      <c r="D19" s="103"/>
      <c r="E19" s="103"/>
      <c r="F19" s="103"/>
      <c r="G19" s="104"/>
      <c r="H19" s="103"/>
      <c r="I19" s="104"/>
      <c r="J19" s="103"/>
      <c r="K19" s="104"/>
      <c r="L19" s="103"/>
      <c r="M19" s="104"/>
      <c r="N19" s="103"/>
      <c r="O19" s="104"/>
      <c r="P19" s="103"/>
      <c r="Q19" s="104"/>
      <c r="R19" s="103"/>
      <c r="S19" s="104"/>
      <c r="T19" s="95"/>
      <c r="U19" s="95"/>
    </row>
    <row r="20" spans="1:21" x14ac:dyDescent="0.45">
      <c r="A20" s="102"/>
      <c r="B20" s="102"/>
      <c r="C20" s="103"/>
      <c r="D20" s="103"/>
      <c r="E20" s="103"/>
      <c r="F20" s="103"/>
      <c r="G20" s="104"/>
      <c r="H20" s="103"/>
      <c r="I20" s="104"/>
      <c r="J20" s="103"/>
      <c r="K20" s="104"/>
      <c r="L20" s="103"/>
      <c r="M20" s="104"/>
      <c r="N20" s="103"/>
      <c r="O20" s="104"/>
      <c r="P20" s="103"/>
      <c r="Q20" s="104"/>
      <c r="R20" s="103"/>
      <c r="S20" s="104"/>
      <c r="T20" s="95"/>
      <c r="U20" s="95"/>
    </row>
    <row r="21" spans="1:21" x14ac:dyDescent="0.45">
      <c r="A21" s="102"/>
      <c r="B21" s="102"/>
      <c r="C21" s="103"/>
      <c r="D21" s="103"/>
      <c r="E21" s="103"/>
      <c r="F21" s="103"/>
      <c r="G21" s="104"/>
      <c r="H21" s="103"/>
      <c r="I21" s="104"/>
      <c r="J21" s="103"/>
      <c r="K21" s="104"/>
      <c r="L21" s="103"/>
      <c r="M21" s="104"/>
      <c r="N21" s="103"/>
      <c r="O21" s="104"/>
      <c r="P21" s="103"/>
      <c r="Q21" s="104"/>
      <c r="R21" s="103"/>
      <c r="S21" s="104"/>
      <c r="T21" s="95"/>
      <c r="U21" s="95"/>
    </row>
    <row r="22" spans="1:21" x14ac:dyDescent="0.45">
      <c r="A22" s="102"/>
      <c r="B22" s="102"/>
      <c r="C22" s="103"/>
      <c r="D22" s="103"/>
      <c r="E22" s="103"/>
      <c r="F22" s="103"/>
      <c r="G22" s="104"/>
      <c r="H22" s="103"/>
      <c r="I22" s="104"/>
      <c r="J22" s="103"/>
      <c r="K22" s="104"/>
      <c r="L22" s="103"/>
      <c r="M22" s="104"/>
      <c r="N22" s="103"/>
      <c r="O22" s="104"/>
      <c r="P22" s="103"/>
      <c r="Q22" s="104"/>
      <c r="R22" s="103"/>
      <c r="S22" s="104"/>
      <c r="T22" s="95"/>
      <c r="U22" s="95"/>
    </row>
    <row r="23" spans="1:21" x14ac:dyDescent="0.45">
      <c r="S23" s="96"/>
    </row>
    <row r="24" spans="1:21" x14ac:dyDescent="0.45">
      <c r="S24" s="96"/>
    </row>
    <row r="25" spans="1:21" x14ac:dyDescent="0.45">
      <c r="S25" s="96"/>
    </row>
    <row r="26" spans="1:21" x14ac:dyDescent="0.45">
      <c r="S26" s="96"/>
    </row>
    <row r="27" spans="1:21" x14ac:dyDescent="0.45">
      <c r="S27" s="96"/>
    </row>
    <row r="28" spans="1:21" x14ac:dyDescent="0.45">
      <c r="S28" s="96"/>
    </row>
    <row r="29" spans="1:21" x14ac:dyDescent="0.45">
      <c r="S29" s="96"/>
    </row>
    <row r="30" spans="1:21" x14ac:dyDescent="0.45">
      <c r="S30" s="96"/>
    </row>
    <row r="31" spans="1:21" x14ac:dyDescent="0.45">
      <c r="S31" s="96"/>
    </row>
    <row r="32" spans="1:21" x14ac:dyDescent="0.45">
      <c r="S32" s="96"/>
    </row>
    <row r="33" spans="19:19" x14ac:dyDescent="0.45">
      <c r="S33" s="96"/>
    </row>
    <row r="34" spans="19:19" x14ac:dyDescent="0.45">
      <c r="S34" s="96"/>
    </row>
    <row r="35" spans="19:19" x14ac:dyDescent="0.45">
      <c r="S35" s="96"/>
    </row>
    <row r="36" spans="19:19" x14ac:dyDescent="0.45">
      <c r="S36" s="96"/>
    </row>
    <row r="37" spans="19:19" x14ac:dyDescent="0.45">
      <c r="S37" s="96"/>
    </row>
    <row r="38" spans="19:19" x14ac:dyDescent="0.45">
      <c r="S38" s="96"/>
    </row>
    <row r="39" spans="19:19" x14ac:dyDescent="0.45">
      <c r="S39" s="96"/>
    </row>
    <row r="40" spans="19:19" x14ac:dyDescent="0.45">
      <c r="S40" s="96"/>
    </row>
    <row r="41" spans="19:19" x14ac:dyDescent="0.45">
      <c r="S41" s="96"/>
    </row>
    <row r="42" spans="19:19" x14ac:dyDescent="0.45">
      <c r="S42" s="96"/>
    </row>
    <row r="43" spans="19:19" x14ac:dyDescent="0.45">
      <c r="S43" s="96"/>
    </row>
    <row r="44" spans="19:19" x14ac:dyDescent="0.45">
      <c r="S44" s="96"/>
    </row>
    <row r="45" spans="19:19" x14ac:dyDescent="0.45">
      <c r="S45" s="96"/>
    </row>
    <row r="46" spans="19:19" x14ac:dyDescent="0.45">
      <c r="S46" s="96"/>
    </row>
    <row r="47" spans="19:19" x14ac:dyDescent="0.45">
      <c r="S47" s="96"/>
    </row>
    <row r="48" spans="19:19" x14ac:dyDescent="0.45">
      <c r="S48" s="96"/>
    </row>
    <row r="49" spans="19:19" x14ac:dyDescent="0.45">
      <c r="S49" s="96"/>
    </row>
    <row r="50" spans="19:19" x14ac:dyDescent="0.45">
      <c r="S50" s="96"/>
    </row>
    <row r="51" spans="19:19" x14ac:dyDescent="0.45">
      <c r="S51" s="96"/>
    </row>
    <row r="52" spans="19:19" x14ac:dyDescent="0.45">
      <c r="S52" s="96"/>
    </row>
    <row r="53" spans="19:19" x14ac:dyDescent="0.45">
      <c r="S53" s="96"/>
    </row>
    <row r="54" spans="19:19" x14ac:dyDescent="0.45">
      <c r="S54" s="96"/>
    </row>
    <row r="55" spans="19:19" x14ac:dyDescent="0.45">
      <c r="S55" s="96"/>
    </row>
    <row r="56" spans="19:19" x14ac:dyDescent="0.45">
      <c r="S56" s="96"/>
    </row>
    <row r="57" spans="19:19" x14ac:dyDescent="0.45">
      <c r="S57" s="96"/>
    </row>
    <row r="58" spans="19:19" x14ac:dyDescent="0.45">
      <c r="S58" s="96"/>
    </row>
    <row r="59" spans="19:19" x14ac:dyDescent="0.45">
      <c r="S59" s="96"/>
    </row>
    <row r="60" spans="19:19" x14ac:dyDescent="0.45">
      <c r="S60" s="96"/>
    </row>
    <row r="61" spans="19:19" x14ac:dyDescent="0.45">
      <c r="S61" s="96"/>
    </row>
    <row r="62" spans="19:19" x14ac:dyDescent="0.45">
      <c r="S62" s="96"/>
    </row>
    <row r="63" spans="19:19" x14ac:dyDescent="0.45">
      <c r="S63" s="96"/>
    </row>
    <row r="64" spans="19:19" x14ac:dyDescent="0.45">
      <c r="S64" s="96"/>
    </row>
    <row r="65" spans="19:19" x14ac:dyDescent="0.45">
      <c r="S65" s="96"/>
    </row>
    <row r="66" spans="19:19" x14ac:dyDescent="0.45">
      <c r="S66" s="96"/>
    </row>
    <row r="67" spans="19:19" x14ac:dyDescent="0.45">
      <c r="S67" s="96"/>
    </row>
    <row r="68" spans="19:19" x14ac:dyDescent="0.45">
      <c r="S68" s="96"/>
    </row>
    <row r="69" spans="19:19" x14ac:dyDescent="0.45">
      <c r="S69" s="96"/>
    </row>
  </sheetData>
  <mergeCells count="3">
    <mergeCell ref="F3:I3"/>
    <mergeCell ref="J3:M3"/>
    <mergeCell ref="N3:S3"/>
  </mergeCells>
  <pageMargins left="0.25" right="0.25" top="0.75" bottom="0.75" header="0.3" footer="0.3"/>
  <pageSetup paperSize="9" scale="8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1AED-3128-4F45-92B0-EA99FAC79507}">
  <sheetPr>
    <tabColor rgb="FFFFFF00"/>
    <pageSetUpPr fitToPage="1"/>
  </sheetPr>
  <dimension ref="B1:N100"/>
  <sheetViews>
    <sheetView showGridLines="0" zoomScale="120" zoomScaleNormal="120" workbookViewId="0">
      <selection activeCell="E92" sqref="E92"/>
    </sheetView>
  </sheetViews>
  <sheetFormatPr baseColWidth="10" defaultRowHeight="21" x14ac:dyDescent="0.65"/>
  <cols>
    <col min="1" max="2" width="2.6640625" style="28" customWidth="1"/>
    <col min="3" max="3" width="9.59765625" style="28" customWidth="1"/>
    <col min="4" max="4" width="9.265625" style="28" customWidth="1"/>
    <col min="5" max="5" width="9.265625" style="29" customWidth="1"/>
    <col min="6" max="9" width="13.9296875" style="29" customWidth="1"/>
    <col min="10" max="10" width="12.6640625" style="29" customWidth="1"/>
    <col min="11" max="11" width="14.53125" style="29" customWidth="1"/>
    <col min="12" max="12" width="12.265625" style="29" customWidth="1"/>
    <col min="13" max="13" width="12.86328125" style="29" customWidth="1"/>
    <col min="14" max="15" width="4.19921875" style="28" customWidth="1"/>
    <col min="16" max="16384" width="10.6640625" style="28"/>
  </cols>
  <sheetData>
    <row r="1" spans="2:14" ht="21.4" thickBot="1" x14ac:dyDescent="0.7">
      <c r="D1" s="34"/>
      <c r="E1" s="105"/>
    </row>
    <row r="2" spans="2:14" ht="9.85" customHeight="1" x14ac:dyDescent="0.65">
      <c r="B2" s="30"/>
      <c r="C2" s="75"/>
      <c r="D2" s="64"/>
      <c r="E2" s="106"/>
      <c r="F2" s="31"/>
      <c r="G2" s="31"/>
      <c r="H2" s="31"/>
      <c r="I2" s="31"/>
      <c r="J2" s="31"/>
      <c r="K2" s="31"/>
      <c r="L2" s="31"/>
      <c r="M2" s="31"/>
      <c r="N2" s="32"/>
    </row>
    <row r="3" spans="2:14" x14ac:dyDescent="0.65">
      <c r="B3" s="33"/>
      <c r="C3" s="69" t="s">
        <v>65</v>
      </c>
      <c r="D3" s="76"/>
      <c r="E3" s="107"/>
      <c r="F3" s="70">
        <f>Spieler!$T$3</f>
        <v>8</v>
      </c>
      <c r="G3" s="28"/>
      <c r="I3" s="71" t="s">
        <v>44</v>
      </c>
      <c r="J3" s="72" t="s">
        <v>5</v>
      </c>
      <c r="L3" s="71"/>
      <c r="M3" s="72"/>
      <c r="N3" s="35"/>
    </row>
    <row r="4" spans="2:14" x14ac:dyDescent="0.65">
      <c r="B4" s="33"/>
      <c r="N4" s="35"/>
    </row>
    <row r="5" spans="2:14" x14ac:dyDescent="0.65">
      <c r="B5" s="33"/>
      <c r="C5" s="65" t="s">
        <v>0</v>
      </c>
      <c r="D5" s="65" t="s">
        <v>54</v>
      </c>
      <c r="E5" s="66" t="s">
        <v>110</v>
      </c>
      <c r="F5" s="66" t="s">
        <v>60</v>
      </c>
      <c r="G5" s="66" t="s">
        <v>61</v>
      </c>
      <c r="H5" s="66" t="s">
        <v>62</v>
      </c>
      <c r="I5" s="66" t="s">
        <v>63</v>
      </c>
      <c r="J5" s="66" t="s">
        <v>56</v>
      </c>
      <c r="K5" s="66" t="s">
        <v>59</v>
      </c>
      <c r="L5" s="66" t="s">
        <v>57</v>
      </c>
      <c r="M5" s="66" t="s">
        <v>58</v>
      </c>
      <c r="N5" s="35"/>
    </row>
    <row r="6" spans="2:14" x14ac:dyDescent="0.65">
      <c r="B6" s="33"/>
      <c r="C6" s="68">
        <f>Spieler!$T$4</f>
        <v>36</v>
      </c>
      <c r="D6" s="67">
        <v>1</v>
      </c>
      <c r="E6" s="68" t="s">
        <v>111</v>
      </c>
      <c r="F6" s="78"/>
      <c r="G6" s="78"/>
      <c r="H6" s="79"/>
      <c r="I6" s="79"/>
      <c r="J6" s="68"/>
      <c r="K6" s="68"/>
      <c r="L6" s="68"/>
      <c r="M6" s="68"/>
      <c r="N6" s="35"/>
    </row>
    <row r="7" spans="2:14" x14ac:dyDescent="0.65">
      <c r="B7" s="33"/>
      <c r="C7" s="68">
        <f>C6</f>
        <v>36</v>
      </c>
      <c r="D7" s="67">
        <v>2</v>
      </c>
      <c r="E7" s="68"/>
      <c r="F7" s="78"/>
      <c r="G7" s="78"/>
      <c r="H7" s="79"/>
      <c r="I7" s="79"/>
      <c r="J7" s="68"/>
      <c r="K7" s="68"/>
      <c r="L7" s="68"/>
      <c r="M7" s="68"/>
      <c r="N7" s="35"/>
    </row>
    <row r="8" spans="2:14" x14ac:dyDescent="0.65">
      <c r="B8" s="33"/>
      <c r="C8" s="68">
        <f>C7</f>
        <v>36</v>
      </c>
      <c r="D8" s="67">
        <v>3</v>
      </c>
      <c r="E8" s="68"/>
      <c r="F8" s="78"/>
      <c r="G8" s="78"/>
      <c r="H8" s="79"/>
      <c r="I8" s="79"/>
      <c r="J8" s="68"/>
      <c r="K8" s="68"/>
      <c r="L8" s="68"/>
      <c r="M8" s="68"/>
      <c r="N8" s="35"/>
    </row>
    <row r="9" spans="2:14" x14ac:dyDescent="0.65">
      <c r="B9" s="33"/>
      <c r="C9" s="68">
        <f>C8</f>
        <v>36</v>
      </c>
      <c r="D9" s="67">
        <v>4</v>
      </c>
      <c r="E9" s="68"/>
      <c r="F9" s="78"/>
      <c r="G9" s="78"/>
      <c r="H9" s="79"/>
      <c r="I9" s="79"/>
      <c r="J9" s="68"/>
      <c r="K9" s="68"/>
      <c r="L9" s="68"/>
      <c r="M9" s="68"/>
      <c r="N9" s="35"/>
    </row>
    <row r="10" spans="2:14" x14ac:dyDescent="0.65">
      <c r="B10" s="33"/>
      <c r="C10" s="68">
        <f>C9</f>
        <v>36</v>
      </c>
      <c r="D10" s="67">
        <v>5</v>
      </c>
      <c r="E10" s="68"/>
      <c r="F10" s="78"/>
      <c r="G10" s="78"/>
      <c r="H10" s="79"/>
      <c r="I10" s="79"/>
      <c r="J10" s="68"/>
      <c r="K10" s="68"/>
      <c r="L10" s="68"/>
      <c r="M10" s="68"/>
      <c r="N10" s="35"/>
    </row>
    <row r="11" spans="2:14" x14ac:dyDescent="0.65">
      <c r="B11" s="33"/>
      <c r="C11" s="68">
        <f>C6+1</f>
        <v>37</v>
      </c>
      <c r="D11" s="67">
        <v>6</v>
      </c>
      <c r="E11" s="68" t="s">
        <v>119</v>
      </c>
      <c r="F11" s="78"/>
      <c r="G11" s="78"/>
      <c r="H11" s="83"/>
      <c r="I11" s="83"/>
      <c r="J11" s="68"/>
      <c r="K11" s="68"/>
      <c r="L11" s="68"/>
      <c r="M11" s="68"/>
      <c r="N11" s="35"/>
    </row>
    <row r="12" spans="2:14" x14ac:dyDescent="0.65">
      <c r="B12" s="33"/>
      <c r="C12" s="68">
        <f t="shared" ref="C12:C15" si="0">C7+1</f>
        <v>37</v>
      </c>
      <c r="D12" s="67">
        <v>7</v>
      </c>
      <c r="E12" s="68"/>
      <c r="F12" s="78"/>
      <c r="G12" s="78"/>
      <c r="H12" s="83"/>
      <c r="I12" s="83"/>
      <c r="J12" s="68"/>
      <c r="K12" s="68"/>
      <c r="L12" s="68"/>
      <c r="M12" s="68"/>
      <c r="N12" s="35"/>
    </row>
    <row r="13" spans="2:14" x14ac:dyDescent="0.65">
      <c r="B13" s="33"/>
      <c r="C13" s="68">
        <f t="shared" si="0"/>
        <v>37</v>
      </c>
      <c r="D13" s="67">
        <v>8</v>
      </c>
      <c r="E13" s="68"/>
      <c r="F13" s="78"/>
      <c r="G13" s="78"/>
      <c r="H13" s="83"/>
      <c r="I13" s="83"/>
      <c r="J13" s="68"/>
      <c r="K13" s="68"/>
      <c r="L13" s="68"/>
      <c r="M13" s="68"/>
      <c r="N13" s="35"/>
    </row>
    <row r="14" spans="2:14" x14ac:dyDescent="0.65">
      <c r="B14" s="33"/>
      <c r="C14" s="68">
        <f t="shared" si="0"/>
        <v>37</v>
      </c>
      <c r="D14" s="67">
        <v>9</v>
      </c>
      <c r="E14" s="68"/>
      <c r="F14" s="78"/>
      <c r="G14" s="78"/>
      <c r="H14" s="83"/>
      <c r="I14" s="83"/>
      <c r="J14" s="68"/>
      <c r="K14" s="68"/>
      <c r="L14" s="68"/>
      <c r="M14" s="68"/>
      <c r="N14" s="35"/>
    </row>
    <row r="15" spans="2:14" x14ac:dyDescent="0.65">
      <c r="B15" s="33"/>
      <c r="C15" s="68">
        <f t="shared" si="0"/>
        <v>37</v>
      </c>
      <c r="D15" s="67">
        <v>10</v>
      </c>
      <c r="E15" s="68"/>
      <c r="F15" s="78"/>
      <c r="G15" s="78"/>
      <c r="H15" s="83"/>
      <c r="I15" s="83"/>
      <c r="J15" s="68"/>
      <c r="K15" s="68"/>
      <c r="L15" s="68"/>
      <c r="M15" s="68"/>
      <c r="N15" s="35"/>
    </row>
    <row r="16" spans="2:14" x14ac:dyDescent="0.65">
      <c r="B16" s="33"/>
      <c r="C16" s="68">
        <f>C11+1</f>
        <v>38</v>
      </c>
      <c r="D16" s="67">
        <v>11</v>
      </c>
      <c r="E16" s="68" t="s">
        <v>116</v>
      </c>
      <c r="F16" s="78"/>
      <c r="G16" s="78"/>
      <c r="H16" s="80"/>
      <c r="I16" s="80"/>
      <c r="J16" s="68"/>
      <c r="K16" s="68"/>
      <c r="L16" s="68"/>
      <c r="M16" s="68"/>
      <c r="N16" s="35"/>
    </row>
    <row r="17" spans="2:14" x14ac:dyDescent="0.65">
      <c r="B17" s="33"/>
      <c r="C17" s="68">
        <f t="shared" ref="C17:C20" si="1">C12+1</f>
        <v>38</v>
      </c>
      <c r="D17" s="67">
        <v>12</v>
      </c>
      <c r="E17" s="68"/>
      <c r="F17" s="78"/>
      <c r="G17" s="78"/>
      <c r="H17" s="80"/>
      <c r="I17" s="80"/>
      <c r="J17" s="68"/>
      <c r="K17" s="68"/>
      <c r="L17" s="68"/>
      <c r="M17" s="68"/>
      <c r="N17" s="35"/>
    </row>
    <row r="18" spans="2:14" x14ac:dyDescent="0.65">
      <c r="B18" s="33"/>
      <c r="C18" s="68">
        <f t="shared" si="1"/>
        <v>38</v>
      </c>
      <c r="D18" s="67">
        <v>13</v>
      </c>
      <c r="E18" s="68"/>
      <c r="F18" s="78"/>
      <c r="G18" s="78"/>
      <c r="H18" s="80"/>
      <c r="I18" s="80"/>
      <c r="J18" s="68"/>
      <c r="K18" s="68"/>
      <c r="L18" s="68"/>
      <c r="M18" s="68"/>
      <c r="N18" s="35"/>
    </row>
    <row r="19" spans="2:14" x14ac:dyDescent="0.65">
      <c r="B19" s="33"/>
      <c r="C19" s="68">
        <f t="shared" si="1"/>
        <v>38</v>
      </c>
      <c r="D19" s="67">
        <v>14</v>
      </c>
      <c r="E19" s="68"/>
      <c r="F19" s="78"/>
      <c r="G19" s="78"/>
      <c r="H19" s="80"/>
      <c r="I19" s="80"/>
      <c r="J19" s="68"/>
      <c r="K19" s="68"/>
      <c r="L19" s="68"/>
      <c r="M19" s="68"/>
      <c r="N19" s="35"/>
    </row>
    <row r="20" spans="2:14" x14ac:dyDescent="0.65">
      <c r="B20" s="33"/>
      <c r="C20" s="68">
        <f t="shared" si="1"/>
        <v>38</v>
      </c>
      <c r="D20" s="67" t="s">
        <v>55</v>
      </c>
      <c r="E20" s="68"/>
      <c r="F20" s="78"/>
      <c r="G20" s="78"/>
      <c r="H20" s="80"/>
      <c r="I20" s="80"/>
      <c r="J20" s="68"/>
      <c r="K20" s="68"/>
      <c r="L20" s="68"/>
      <c r="M20" s="68"/>
      <c r="N20" s="35"/>
    </row>
    <row r="21" spans="2:14" ht="9.4" customHeight="1" thickBot="1" x14ac:dyDescent="0.7">
      <c r="B21" s="36"/>
      <c r="C21" s="37"/>
      <c r="D21" s="37"/>
      <c r="E21" s="38"/>
      <c r="F21" s="38"/>
      <c r="G21" s="38"/>
      <c r="H21" s="38"/>
      <c r="I21" s="38"/>
      <c r="J21" s="38"/>
      <c r="K21" s="38"/>
      <c r="L21" s="38"/>
      <c r="M21" s="38"/>
      <c r="N21" s="39"/>
    </row>
    <row r="22" spans="2:14" ht="9.4" customHeight="1" x14ac:dyDescent="0.65"/>
    <row r="23" spans="2:14" ht="18" customHeight="1" x14ac:dyDescent="0.65">
      <c r="C23" s="28" t="s">
        <v>71</v>
      </c>
    </row>
    <row r="24" spans="2:14" ht="18" customHeight="1" x14ac:dyDescent="0.65">
      <c r="C24" s="28" t="s">
        <v>70</v>
      </c>
    </row>
    <row r="25" spans="2:14" ht="9.4" customHeight="1" x14ac:dyDescent="0.65"/>
    <row r="26" spans="2:14" ht="21.4" thickBot="1" x14ac:dyDescent="0.7">
      <c r="D26" s="34"/>
      <c r="E26" s="105"/>
    </row>
    <row r="27" spans="2:14" ht="9.85" customHeight="1" x14ac:dyDescent="0.65">
      <c r="B27" s="30"/>
      <c r="C27" s="75"/>
      <c r="D27" s="64"/>
      <c r="E27" s="106"/>
      <c r="F27" s="31"/>
      <c r="G27" s="31"/>
      <c r="H27" s="31"/>
      <c r="I27" s="31"/>
      <c r="J27" s="31"/>
      <c r="K27" s="31"/>
      <c r="L27" s="31"/>
      <c r="M27" s="31"/>
      <c r="N27" s="32"/>
    </row>
    <row r="28" spans="2:14" x14ac:dyDescent="0.65">
      <c r="B28" s="33"/>
      <c r="C28" s="69" t="s">
        <v>65</v>
      </c>
      <c r="D28" s="76"/>
      <c r="E28" s="107"/>
      <c r="F28" s="70">
        <f>Spieler!$T$3</f>
        <v>8</v>
      </c>
      <c r="G28" s="28"/>
      <c r="I28" s="73" t="s">
        <v>44</v>
      </c>
      <c r="J28" s="74" t="s">
        <v>6</v>
      </c>
      <c r="L28" s="73"/>
      <c r="M28" s="74"/>
      <c r="N28" s="35"/>
    </row>
    <row r="29" spans="2:14" x14ac:dyDescent="0.65">
      <c r="B29" s="33"/>
      <c r="N29" s="35"/>
    </row>
    <row r="30" spans="2:14" x14ac:dyDescent="0.65">
      <c r="B30" s="33"/>
      <c r="C30" s="65" t="s">
        <v>0</v>
      </c>
      <c r="D30" s="65" t="s">
        <v>54</v>
      </c>
      <c r="E30" s="66"/>
      <c r="F30" s="66" t="s">
        <v>60</v>
      </c>
      <c r="G30" s="66" t="s">
        <v>61</v>
      </c>
      <c r="H30" s="66" t="s">
        <v>62</v>
      </c>
      <c r="I30" s="66" t="s">
        <v>63</v>
      </c>
      <c r="J30" s="66" t="s">
        <v>56</v>
      </c>
      <c r="K30" s="66" t="s">
        <v>59</v>
      </c>
      <c r="L30" s="66" t="s">
        <v>57</v>
      </c>
      <c r="M30" s="66" t="s">
        <v>58</v>
      </c>
      <c r="N30" s="35"/>
    </row>
    <row r="31" spans="2:14" x14ac:dyDescent="0.65">
      <c r="B31" s="33"/>
      <c r="C31" s="68">
        <f>Spieler!$T$4</f>
        <v>36</v>
      </c>
      <c r="D31" s="67">
        <v>1</v>
      </c>
      <c r="E31" s="68" t="s">
        <v>111</v>
      </c>
      <c r="F31" s="78"/>
      <c r="G31" s="78"/>
      <c r="H31" s="79"/>
      <c r="I31" s="79"/>
      <c r="J31" s="68"/>
      <c r="K31" s="68"/>
      <c r="L31" s="68"/>
      <c r="M31" s="68"/>
      <c r="N31" s="35"/>
    </row>
    <row r="32" spans="2:14" x14ac:dyDescent="0.65">
      <c r="B32" s="33"/>
      <c r="C32" s="68">
        <f>C31</f>
        <v>36</v>
      </c>
      <c r="D32" s="67">
        <v>2</v>
      </c>
      <c r="E32" s="68"/>
      <c r="F32" s="78"/>
      <c r="G32" s="78"/>
      <c r="H32" s="79"/>
      <c r="I32" s="79"/>
      <c r="J32" s="68"/>
      <c r="K32" s="68"/>
      <c r="L32" s="68"/>
      <c r="M32" s="68"/>
      <c r="N32" s="35"/>
    </row>
    <row r="33" spans="2:14" x14ac:dyDescent="0.65">
      <c r="B33" s="33"/>
      <c r="C33" s="68">
        <f>C32</f>
        <v>36</v>
      </c>
      <c r="D33" s="67">
        <v>3</v>
      </c>
      <c r="E33" s="68"/>
      <c r="F33" s="78"/>
      <c r="G33" s="78"/>
      <c r="H33" s="79"/>
      <c r="I33" s="79"/>
      <c r="J33" s="68"/>
      <c r="K33" s="68"/>
      <c r="L33" s="68"/>
      <c r="M33" s="68"/>
      <c r="N33" s="35"/>
    </row>
    <row r="34" spans="2:14" x14ac:dyDescent="0.65">
      <c r="B34" s="33"/>
      <c r="C34" s="68">
        <f>C33</f>
        <v>36</v>
      </c>
      <c r="D34" s="67">
        <v>4</v>
      </c>
      <c r="E34" s="68"/>
      <c r="F34" s="78"/>
      <c r="G34" s="78"/>
      <c r="H34" s="79"/>
      <c r="I34" s="79"/>
      <c r="J34" s="68"/>
      <c r="K34" s="68"/>
      <c r="L34" s="68"/>
      <c r="M34" s="68"/>
      <c r="N34" s="35"/>
    </row>
    <row r="35" spans="2:14" x14ac:dyDescent="0.65">
      <c r="B35" s="33"/>
      <c r="C35" s="68">
        <f>C34</f>
        <v>36</v>
      </c>
      <c r="D35" s="67">
        <v>5</v>
      </c>
      <c r="E35" s="68"/>
      <c r="F35" s="78"/>
      <c r="G35" s="78"/>
      <c r="H35" s="79"/>
      <c r="I35" s="79"/>
      <c r="J35" s="68"/>
      <c r="K35" s="68"/>
      <c r="L35" s="68"/>
      <c r="M35" s="68"/>
      <c r="N35" s="35"/>
    </row>
    <row r="36" spans="2:14" x14ac:dyDescent="0.65">
      <c r="B36" s="33"/>
      <c r="C36" s="68">
        <f>C31+1</f>
        <v>37</v>
      </c>
      <c r="D36" s="67">
        <v>6</v>
      </c>
      <c r="E36" s="68" t="s">
        <v>113</v>
      </c>
      <c r="F36" s="80"/>
      <c r="G36" s="80"/>
      <c r="H36" s="79"/>
      <c r="I36" s="79"/>
      <c r="J36" s="68"/>
      <c r="K36" s="68"/>
      <c r="L36" s="68"/>
      <c r="M36" s="68"/>
      <c r="N36" s="35"/>
    </row>
    <row r="37" spans="2:14" x14ac:dyDescent="0.65">
      <c r="B37" s="33"/>
      <c r="C37" s="68">
        <f t="shared" ref="C37:C40" si="2">C32+1</f>
        <v>37</v>
      </c>
      <c r="D37" s="67">
        <v>7</v>
      </c>
      <c r="E37" s="68"/>
      <c r="F37" s="80"/>
      <c r="G37" s="80"/>
      <c r="H37" s="79"/>
      <c r="I37" s="79"/>
      <c r="J37" s="68"/>
      <c r="K37" s="68"/>
      <c r="L37" s="68"/>
      <c r="M37" s="68"/>
      <c r="N37" s="35"/>
    </row>
    <row r="38" spans="2:14" x14ac:dyDescent="0.65">
      <c r="B38" s="33"/>
      <c r="C38" s="68">
        <f t="shared" si="2"/>
        <v>37</v>
      </c>
      <c r="D38" s="67">
        <v>8</v>
      </c>
      <c r="E38" s="68"/>
      <c r="F38" s="80"/>
      <c r="G38" s="80"/>
      <c r="H38" s="79"/>
      <c r="I38" s="79"/>
      <c r="J38" s="68"/>
      <c r="K38" s="68"/>
      <c r="L38" s="68"/>
      <c r="M38" s="68"/>
      <c r="N38" s="35"/>
    </row>
    <row r="39" spans="2:14" x14ac:dyDescent="0.65">
      <c r="B39" s="33"/>
      <c r="C39" s="68">
        <f t="shared" si="2"/>
        <v>37</v>
      </c>
      <c r="D39" s="67">
        <v>9</v>
      </c>
      <c r="E39" s="68"/>
      <c r="F39" s="80"/>
      <c r="G39" s="80"/>
      <c r="H39" s="79"/>
      <c r="I39" s="79"/>
      <c r="J39" s="68"/>
      <c r="K39" s="68"/>
      <c r="L39" s="68"/>
      <c r="M39" s="68"/>
      <c r="N39" s="35"/>
    </row>
    <row r="40" spans="2:14" x14ac:dyDescent="0.65">
      <c r="B40" s="33"/>
      <c r="C40" s="68">
        <f t="shared" si="2"/>
        <v>37</v>
      </c>
      <c r="D40" s="67">
        <v>10</v>
      </c>
      <c r="E40" s="68"/>
      <c r="F40" s="80"/>
      <c r="G40" s="80"/>
      <c r="H40" s="79"/>
      <c r="I40" s="79"/>
      <c r="J40" s="68"/>
      <c r="K40" s="68"/>
      <c r="L40" s="68"/>
      <c r="M40" s="68"/>
      <c r="N40" s="35"/>
    </row>
    <row r="41" spans="2:14" x14ac:dyDescent="0.65">
      <c r="B41" s="33"/>
      <c r="C41" s="68">
        <f>C36+1</f>
        <v>38</v>
      </c>
      <c r="D41" s="67">
        <v>11</v>
      </c>
      <c r="E41" s="68" t="s">
        <v>123</v>
      </c>
      <c r="F41" s="79"/>
      <c r="G41" s="79"/>
      <c r="H41" s="83"/>
      <c r="I41" s="83"/>
      <c r="J41" s="68"/>
      <c r="K41" s="68"/>
      <c r="L41" s="68"/>
      <c r="M41" s="68"/>
      <c r="N41" s="35"/>
    </row>
    <row r="42" spans="2:14" x14ac:dyDescent="0.65">
      <c r="B42" s="33"/>
      <c r="C42" s="68">
        <f t="shared" ref="C42:C45" si="3">C37+1</f>
        <v>38</v>
      </c>
      <c r="D42" s="67">
        <v>12</v>
      </c>
      <c r="E42" s="68"/>
      <c r="F42" s="79"/>
      <c r="G42" s="79"/>
      <c r="H42" s="83"/>
      <c r="I42" s="83"/>
      <c r="J42" s="68"/>
      <c r="K42" s="68"/>
      <c r="L42" s="68"/>
      <c r="M42" s="68"/>
      <c r="N42" s="35"/>
    </row>
    <row r="43" spans="2:14" x14ac:dyDescent="0.65">
      <c r="B43" s="33"/>
      <c r="C43" s="68">
        <f t="shared" si="3"/>
        <v>38</v>
      </c>
      <c r="D43" s="67">
        <v>13</v>
      </c>
      <c r="E43" s="68"/>
      <c r="F43" s="79"/>
      <c r="G43" s="79"/>
      <c r="H43" s="83"/>
      <c r="I43" s="83"/>
      <c r="J43" s="68"/>
      <c r="K43" s="68"/>
      <c r="L43" s="68"/>
      <c r="M43" s="68"/>
      <c r="N43" s="35"/>
    </row>
    <row r="44" spans="2:14" x14ac:dyDescent="0.65">
      <c r="B44" s="33"/>
      <c r="C44" s="68">
        <f t="shared" si="3"/>
        <v>38</v>
      </c>
      <c r="D44" s="67">
        <v>14</v>
      </c>
      <c r="E44" s="68"/>
      <c r="F44" s="79"/>
      <c r="G44" s="79"/>
      <c r="H44" s="83"/>
      <c r="I44" s="83"/>
      <c r="J44" s="68"/>
      <c r="K44" s="68"/>
      <c r="L44" s="68"/>
      <c r="M44" s="68"/>
      <c r="N44" s="35"/>
    </row>
    <row r="45" spans="2:14" x14ac:dyDescent="0.65">
      <c r="B45" s="33"/>
      <c r="C45" s="68">
        <f t="shared" si="3"/>
        <v>38</v>
      </c>
      <c r="D45" s="67" t="s">
        <v>55</v>
      </c>
      <c r="E45" s="68"/>
      <c r="F45" s="79"/>
      <c r="G45" s="79"/>
      <c r="H45" s="83"/>
      <c r="I45" s="83"/>
      <c r="J45" s="68"/>
      <c r="K45" s="68"/>
      <c r="L45" s="68"/>
      <c r="M45" s="68"/>
      <c r="N45" s="35"/>
    </row>
    <row r="46" spans="2:14" ht="9.4" customHeight="1" thickBot="1" x14ac:dyDescent="0.7">
      <c r="B46" s="36"/>
      <c r="C46" s="37"/>
      <c r="D46" s="37"/>
      <c r="E46" s="38"/>
      <c r="F46" s="38"/>
      <c r="G46" s="38"/>
      <c r="H46" s="38"/>
      <c r="I46" s="38"/>
      <c r="J46" s="38"/>
      <c r="K46" s="38"/>
      <c r="L46" s="38"/>
      <c r="M46" s="38"/>
      <c r="N46" s="39"/>
    </row>
    <row r="47" spans="2:14" ht="9.4" customHeight="1" x14ac:dyDescent="0.65"/>
    <row r="48" spans="2:14" ht="18" customHeight="1" x14ac:dyDescent="0.65">
      <c r="C48" s="28" t="s">
        <v>71</v>
      </c>
    </row>
    <row r="49" spans="2:14" ht="18" customHeight="1" x14ac:dyDescent="0.65">
      <c r="C49" s="28" t="s">
        <v>70</v>
      </c>
    </row>
    <row r="50" spans="2:14" ht="9.4" customHeight="1" x14ac:dyDescent="0.65"/>
    <row r="51" spans="2:14" ht="21.4" thickBot="1" x14ac:dyDescent="0.7">
      <c r="D51" s="34"/>
      <c r="E51" s="105"/>
    </row>
    <row r="52" spans="2:14" ht="9.85" customHeight="1" x14ac:dyDescent="0.65">
      <c r="B52" s="30"/>
      <c r="C52" s="75"/>
      <c r="D52" s="64"/>
      <c r="E52" s="106"/>
      <c r="F52" s="31"/>
      <c r="G52" s="31"/>
      <c r="H52" s="31"/>
      <c r="I52" s="31"/>
      <c r="J52" s="31"/>
      <c r="K52" s="31"/>
      <c r="L52" s="31"/>
      <c r="M52" s="31"/>
      <c r="N52" s="32"/>
    </row>
    <row r="53" spans="2:14" x14ac:dyDescent="0.65">
      <c r="B53" s="33"/>
      <c r="C53" s="69" t="s">
        <v>65</v>
      </c>
      <c r="D53" s="76"/>
      <c r="E53" s="107"/>
      <c r="F53" s="70">
        <f>Spieler!$T$3</f>
        <v>8</v>
      </c>
      <c r="G53" s="28"/>
      <c r="I53" s="84" t="s">
        <v>44</v>
      </c>
      <c r="J53" s="85" t="s">
        <v>8</v>
      </c>
      <c r="L53" s="84"/>
      <c r="M53" s="85"/>
      <c r="N53" s="35"/>
    </row>
    <row r="54" spans="2:14" x14ac:dyDescent="0.65">
      <c r="B54" s="33"/>
      <c r="N54" s="35"/>
    </row>
    <row r="55" spans="2:14" x14ac:dyDescent="0.65">
      <c r="B55" s="33"/>
      <c r="C55" s="65" t="s">
        <v>0</v>
      </c>
      <c r="D55" s="65" t="s">
        <v>54</v>
      </c>
      <c r="E55" s="66"/>
      <c r="F55" s="66" t="s">
        <v>60</v>
      </c>
      <c r="G55" s="66" t="s">
        <v>61</v>
      </c>
      <c r="H55" s="66" t="s">
        <v>62</v>
      </c>
      <c r="I55" s="66" t="s">
        <v>63</v>
      </c>
      <c r="J55" s="66" t="s">
        <v>56</v>
      </c>
      <c r="K55" s="66" t="s">
        <v>59</v>
      </c>
      <c r="L55" s="66" t="s">
        <v>57</v>
      </c>
      <c r="M55" s="66" t="s">
        <v>58</v>
      </c>
      <c r="N55" s="35"/>
    </row>
    <row r="56" spans="2:14" x14ac:dyDescent="0.65">
      <c r="B56" s="33"/>
      <c r="C56" s="68">
        <f>Spieler!$T$4</f>
        <v>36</v>
      </c>
      <c r="D56" s="67">
        <v>1</v>
      </c>
      <c r="E56" s="68" t="s">
        <v>126</v>
      </c>
      <c r="F56" s="83"/>
      <c r="G56" s="83"/>
      <c r="H56" s="80"/>
      <c r="I56" s="80"/>
      <c r="J56" s="68"/>
      <c r="K56" s="68"/>
      <c r="L56" s="68"/>
      <c r="M56" s="68"/>
      <c r="N56" s="35"/>
    </row>
    <row r="57" spans="2:14" x14ac:dyDescent="0.65">
      <c r="B57" s="33"/>
      <c r="C57" s="68">
        <f>C56</f>
        <v>36</v>
      </c>
      <c r="D57" s="67">
        <v>2</v>
      </c>
      <c r="E57" s="68"/>
      <c r="F57" s="83"/>
      <c r="G57" s="83"/>
      <c r="H57" s="80"/>
      <c r="I57" s="80"/>
      <c r="J57" s="68"/>
      <c r="K57" s="68"/>
      <c r="L57" s="68"/>
      <c r="M57" s="68"/>
      <c r="N57" s="35"/>
    </row>
    <row r="58" spans="2:14" x14ac:dyDescent="0.65">
      <c r="B58" s="33"/>
      <c r="C58" s="68">
        <f>C57</f>
        <v>36</v>
      </c>
      <c r="D58" s="67">
        <v>3</v>
      </c>
      <c r="E58" s="68"/>
      <c r="F58" s="83"/>
      <c r="G58" s="83"/>
      <c r="H58" s="80"/>
      <c r="I58" s="80"/>
      <c r="J58" s="68"/>
      <c r="K58" s="68"/>
      <c r="L58" s="68"/>
      <c r="M58" s="68"/>
      <c r="N58" s="35"/>
    </row>
    <row r="59" spans="2:14" x14ac:dyDescent="0.65">
      <c r="B59" s="33"/>
      <c r="C59" s="68">
        <f>C58</f>
        <v>36</v>
      </c>
      <c r="D59" s="67">
        <v>4</v>
      </c>
      <c r="E59" s="68"/>
      <c r="F59" s="83"/>
      <c r="G59" s="83"/>
      <c r="H59" s="80"/>
      <c r="I59" s="80"/>
      <c r="J59" s="68"/>
      <c r="K59" s="68"/>
      <c r="L59" s="68"/>
      <c r="M59" s="68"/>
      <c r="N59" s="35"/>
    </row>
    <row r="60" spans="2:14" x14ac:dyDescent="0.65">
      <c r="B60" s="33"/>
      <c r="C60" s="68">
        <f>C59</f>
        <v>36</v>
      </c>
      <c r="D60" s="67">
        <v>5</v>
      </c>
      <c r="E60" s="68"/>
      <c r="F60" s="83"/>
      <c r="G60" s="83"/>
      <c r="H60" s="80"/>
      <c r="I60" s="80"/>
      <c r="J60" s="68"/>
      <c r="K60" s="68"/>
      <c r="L60" s="68"/>
      <c r="M60" s="68"/>
      <c r="N60" s="35"/>
    </row>
    <row r="61" spans="2:14" x14ac:dyDescent="0.65">
      <c r="B61" s="33"/>
      <c r="C61" s="68">
        <f>C56+1</f>
        <v>37</v>
      </c>
      <c r="D61" s="67">
        <v>6</v>
      </c>
      <c r="E61" s="68" t="s">
        <v>119</v>
      </c>
      <c r="F61" s="78"/>
      <c r="G61" s="78"/>
      <c r="H61" s="83"/>
      <c r="I61" s="83"/>
      <c r="J61" s="68"/>
      <c r="K61" s="68"/>
      <c r="L61" s="68"/>
      <c r="M61" s="68"/>
      <c r="N61" s="35"/>
    </row>
    <row r="62" spans="2:14" x14ac:dyDescent="0.65">
      <c r="B62" s="33"/>
      <c r="C62" s="68">
        <f t="shared" ref="C62:C65" si="4">C57+1</f>
        <v>37</v>
      </c>
      <c r="D62" s="67">
        <v>7</v>
      </c>
      <c r="E62" s="68"/>
      <c r="F62" s="78"/>
      <c r="G62" s="78"/>
      <c r="H62" s="83"/>
      <c r="I62" s="83"/>
      <c r="J62" s="68"/>
      <c r="K62" s="68"/>
      <c r="L62" s="68"/>
      <c r="M62" s="68"/>
      <c r="N62" s="35"/>
    </row>
    <row r="63" spans="2:14" x14ac:dyDescent="0.65">
      <c r="B63" s="33"/>
      <c r="C63" s="68">
        <f t="shared" si="4"/>
        <v>37</v>
      </c>
      <c r="D63" s="67">
        <v>8</v>
      </c>
      <c r="E63" s="68"/>
      <c r="F63" s="78"/>
      <c r="G63" s="78"/>
      <c r="H63" s="83"/>
      <c r="I63" s="83"/>
      <c r="J63" s="68"/>
      <c r="K63" s="68"/>
      <c r="L63" s="68"/>
      <c r="M63" s="68"/>
      <c r="N63" s="35"/>
    </row>
    <row r="64" spans="2:14" x14ac:dyDescent="0.65">
      <c r="B64" s="33"/>
      <c r="C64" s="68">
        <f t="shared" si="4"/>
        <v>37</v>
      </c>
      <c r="D64" s="67">
        <v>9</v>
      </c>
      <c r="E64" s="68"/>
      <c r="F64" s="78"/>
      <c r="G64" s="78"/>
      <c r="H64" s="83"/>
      <c r="I64" s="83"/>
      <c r="J64" s="68"/>
      <c r="K64" s="68"/>
      <c r="L64" s="68"/>
      <c r="M64" s="68"/>
      <c r="N64" s="35"/>
    </row>
    <row r="65" spans="2:14" x14ac:dyDescent="0.65">
      <c r="B65" s="33"/>
      <c r="C65" s="68">
        <f t="shared" si="4"/>
        <v>37</v>
      </c>
      <c r="D65" s="67">
        <v>10</v>
      </c>
      <c r="E65" s="68"/>
      <c r="F65" s="78"/>
      <c r="G65" s="78"/>
      <c r="H65" s="83"/>
      <c r="I65" s="83"/>
      <c r="J65" s="68"/>
      <c r="K65" s="68"/>
      <c r="L65" s="68"/>
      <c r="M65" s="68"/>
      <c r="N65" s="35"/>
    </row>
    <row r="66" spans="2:14" x14ac:dyDescent="0.65">
      <c r="B66" s="33"/>
      <c r="C66" s="68">
        <f>C61+1</f>
        <v>38</v>
      </c>
      <c r="D66" s="67">
        <v>11</v>
      </c>
      <c r="E66" s="68" t="s">
        <v>123</v>
      </c>
      <c r="F66" s="79"/>
      <c r="G66" s="79"/>
      <c r="H66" s="83"/>
      <c r="I66" s="83"/>
      <c r="J66" s="68"/>
      <c r="K66" s="68"/>
      <c r="L66" s="68"/>
      <c r="M66" s="68"/>
      <c r="N66" s="35"/>
    </row>
    <row r="67" spans="2:14" x14ac:dyDescent="0.65">
      <c r="B67" s="33"/>
      <c r="C67" s="68">
        <f t="shared" ref="C67:C70" si="5">C62+1</f>
        <v>38</v>
      </c>
      <c r="D67" s="67">
        <v>12</v>
      </c>
      <c r="E67" s="68"/>
      <c r="F67" s="79"/>
      <c r="G67" s="79"/>
      <c r="H67" s="83"/>
      <c r="I67" s="83"/>
      <c r="J67" s="68"/>
      <c r="K67" s="68"/>
      <c r="L67" s="68"/>
      <c r="M67" s="68"/>
      <c r="N67" s="35"/>
    </row>
    <row r="68" spans="2:14" x14ac:dyDescent="0.65">
      <c r="B68" s="33"/>
      <c r="C68" s="68">
        <f t="shared" si="5"/>
        <v>38</v>
      </c>
      <c r="D68" s="67">
        <v>13</v>
      </c>
      <c r="E68" s="68"/>
      <c r="F68" s="79"/>
      <c r="G68" s="79"/>
      <c r="H68" s="83"/>
      <c r="I68" s="83"/>
      <c r="J68" s="68"/>
      <c r="K68" s="68"/>
      <c r="L68" s="68"/>
      <c r="M68" s="68"/>
      <c r="N68" s="35"/>
    </row>
    <row r="69" spans="2:14" x14ac:dyDescent="0.65">
      <c r="B69" s="33"/>
      <c r="C69" s="68">
        <f t="shared" si="5"/>
        <v>38</v>
      </c>
      <c r="D69" s="67">
        <v>14</v>
      </c>
      <c r="E69" s="68"/>
      <c r="F69" s="79"/>
      <c r="G69" s="79"/>
      <c r="H69" s="83"/>
      <c r="I69" s="83"/>
      <c r="J69" s="68"/>
      <c r="K69" s="68"/>
      <c r="L69" s="68"/>
      <c r="M69" s="68"/>
      <c r="N69" s="35"/>
    </row>
    <row r="70" spans="2:14" x14ac:dyDescent="0.65">
      <c r="B70" s="33"/>
      <c r="C70" s="68">
        <f t="shared" si="5"/>
        <v>38</v>
      </c>
      <c r="D70" s="67" t="s">
        <v>55</v>
      </c>
      <c r="E70" s="68"/>
      <c r="F70" s="79"/>
      <c r="G70" s="79"/>
      <c r="H70" s="83"/>
      <c r="I70" s="83"/>
      <c r="J70" s="68"/>
      <c r="K70" s="68"/>
      <c r="L70" s="68"/>
      <c r="M70" s="68"/>
      <c r="N70" s="35"/>
    </row>
    <row r="71" spans="2:14" ht="9.4" customHeight="1" thickBot="1" x14ac:dyDescent="0.7">
      <c r="B71" s="36"/>
      <c r="C71" s="37"/>
      <c r="D71" s="37"/>
      <c r="E71" s="38"/>
      <c r="F71" s="38"/>
      <c r="G71" s="38"/>
      <c r="H71" s="38"/>
      <c r="I71" s="38"/>
      <c r="J71" s="38"/>
      <c r="K71" s="38"/>
      <c r="L71" s="38"/>
      <c r="M71" s="38"/>
      <c r="N71" s="39"/>
    </row>
    <row r="72" spans="2:14" ht="9.4" customHeight="1" x14ac:dyDescent="0.65"/>
    <row r="73" spans="2:14" ht="18" customHeight="1" x14ac:dyDescent="0.65">
      <c r="C73" s="28" t="s">
        <v>71</v>
      </c>
    </row>
    <row r="74" spans="2:14" ht="18" customHeight="1" x14ac:dyDescent="0.65">
      <c r="C74" s="28" t="s">
        <v>70</v>
      </c>
    </row>
    <row r="75" spans="2:14" ht="9.4" customHeight="1" x14ac:dyDescent="0.65"/>
    <row r="76" spans="2:14" ht="21.4" thickBot="1" x14ac:dyDescent="0.7">
      <c r="D76" s="34"/>
      <c r="E76" s="105"/>
    </row>
    <row r="77" spans="2:14" ht="9.85" customHeight="1" x14ac:dyDescent="0.65">
      <c r="B77" s="30"/>
      <c r="C77" s="75"/>
      <c r="D77" s="64"/>
      <c r="E77" s="106"/>
      <c r="F77" s="31"/>
      <c r="G77" s="31"/>
      <c r="H77" s="31"/>
      <c r="I77" s="31"/>
      <c r="J77" s="31"/>
      <c r="K77" s="31"/>
      <c r="L77" s="31"/>
      <c r="M77" s="31"/>
      <c r="N77" s="32"/>
    </row>
    <row r="78" spans="2:14" x14ac:dyDescent="0.65">
      <c r="B78" s="33"/>
      <c r="C78" s="69" t="s">
        <v>65</v>
      </c>
      <c r="D78" s="76"/>
      <c r="E78" s="107"/>
      <c r="F78" s="70">
        <f>Spieler!$T$3</f>
        <v>8</v>
      </c>
      <c r="G78" s="28"/>
      <c r="I78" s="86" t="s">
        <v>44</v>
      </c>
      <c r="J78" s="87" t="s">
        <v>9</v>
      </c>
      <c r="L78" s="86"/>
      <c r="M78" s="87"/>
      <c r="N78" s="35"/>
    </row>
    <row r="79" spans="2:14" x14ac:dyDescent="0.65">
      <c r="B79" s="33"/>
      <c r="N79" s="35"/>
    </row>
    <row r="80" spans="2:14" x14ac:dyDescent="0.65">
      <c r="B80" s="33"/>
      <c r="C80" s="65" t="s">
        <v>0</v>
      </c>
      <c r="D80" s="65" t="s">
        <v>54</v>
      </c>
      <c r="E80" s="66"/>
      <c r="F80" s="66" t="s">
        <v>60</v>
      </c>
      <c r="G80" s="66" t="s">
        <v>61</v>
      </c>
      <c r="H80" s="66" t="s">
        <v>62</v>
      </c>
      <c r="I80" s="66" t="s">
        <v>63</v>
      </c>
      <c r="J80" s="66" t="s">
        <v>56</v>
      </c>
      <c r="K80" s="66" t="s">
        <v>59</v>
      </c>
      <c r="L80" s="66" t="s">
        <v>57</v>
      </c>
      <c r="M80" s="66" t="s">
        <v>58</v>
      </c>
      <c r="N80" s="35"/>
    </row>
    <row r="81" spans="2:14" x14ac:dyDescent="0.65">
      <c r="B81" s="33"/>
      <c r="C81" s="68">
        <f>Spieler!$T$4</f>
        <v>36</v>
      </c>
      <c r="D81" s="67">
        <v>1</v>
      </c>
      <c r="E81" s="68" t="s">
        <v>126</v>
      </c>
      <c r="F81" s="83"/>
      <c r="G81" s="83"/>
      <c r="H81" s="80"/>
      <c r="I81" s="80"/>
      <c r="J81" s="68"/>
      <c r="K81" s="68"/>
      <c r="L81" s="68"/>
      <c r="M81" s="68"/>
      <c r="N81" s="35"/>
    </row>
    <row r="82" spans="2:14" x14ac:dyDescent="0.65">
      <c r="B82" s="33"/>
      <c r="C82" s="68">
        <f>C81</f>
        <v>36</v>
      </c>
      <c r="D82" s="67">
        <v>2</v>
      </c>
      <c r="E82" s="68"/>
      <c r="F82" s="83"/>
      <c r="G82" s="83"/>
      <c r="H82" s="80"/>
      <c r="I82" s="80"/>
      <c r="J82" s="68"/>
      <c r="K82" s="68"/>
      <c r="L82" s="68"/>
      <c r="M82" s="68"/>
      <c r="N82" s="35"/>
    </row>
    <row r="83" spans="2:14" x14ac:dyDescent="0.65">
      <c r="B83" s="33"/>
      <c r="C83" s="68">
        <f>C82</f>
        <v>36</v>
      </c>
      <c r="D83" s="67">
        <v>3</v>
      </c>
      <c r="E83" s="68"/>
      <c r="F83" s="83"/>
      <c r="G83" s="83"/>
      <c r="H83" s="80"/>
      <c r="I83" s="80"/>
      <c r="J83" s="68"/>
      <c r="K83" s="68"/>
      <c r="L83" s="68"/>
      <c r="M83" s="68"/>
      <c r="N83" s="35"/>
    </row>
    <row r="84" spans="2:14" x14ac:dyDescent="0.65">
      <c r="B84" s="33"/>
      <c r="C84" s="68">
        <f>C83</f>
        <v>36</v>
      </c>
      <c r="D84" s="67">
        <v>4</v>
      </c>
      <c r="E84" s="68"/>
      <c r="F84" s="83"/>
      <c r="G84" s="83"/>
      <c r="H84" s="80"/>
      <c r="I84" s="80"/>
      <c r="J84" s="68"/>
      <c r="K84" s="68"/>
      <c r="L84" s="68"/>
      <c r="M84" s="68"/>
      <c r="N84" s="35"/>
    </row>
    <row r="85" spans="2:14" x14ac:dyDescent="0.65">
      <c r="B85" s="33"/>
      <c r="C85" s="68">
        <f>C84</f>
        <v>36</v>
      </c>
      <c r="D85" s="67">
        <v>5</v>
      </c>
      <c r="E85" s="68"/>
      <c r="F85" s="83"/>
      <c r="G85" s="83"/>
      <c r="H85" s="80"/>
      <c r="I85" s="80"/>
      <c r="J85" s="68"/>
      <c r="K85" s="68"/>
      <c r="L85" s="68"/>
      <c r="M85" s="68"/>
      <c r="N85" s="35"/>
    </row>
    <row r="86" spans="2:14" x14ac:dyDescent="0.65">
      <c r="B86" s="33"/>
      <c r="C86" s="68">
        <f>C81+1</f>
        <v>37</v>
      </c>
      <c r="D86" s="67">
        <v>6</v>
      </c>
      <c r="E86" s="68" t="s">
        <v>113</v>
      </c>
      <c r="F86" s="80"/>
      <c r="G86" s="80"/>
      <c r="H86" s="79"/>
      <c r="I86" s="79"/>
      <c r="J86" s="68"/>
      <c r="K86" s="68"/>
      <c r="L86" s="68"/>
      <c r="M86" s="68"/>
      <c r="N86" s="35"/>
    </row>
    <row r="87" spans="2:14" x14ac:dyDescent="0.65">
      <c r="B87" s="33"/>
      <c r="C87" s="68">
        <f t="shared" ref="C87:C90" si="6">C82+1</f>
        <v>37</v>
      </c>
      <c r="D87" s="67">
        <v>7</v>
      </c>
      <c r="E87" s="68"/>
      <c r="F87" s="80"/>
      <c r="G87" s="80"/>
      <c r="H87" s="79"/>
      <c r="I87" s="79"/>
      <c r="J87" s="68"/>
      <c r="K87" s="68"/>
      <c r="L87" s="68"/>
      <c r="M87" s="68"/>
      <c r="N87" s="35"/>
    </row>
    <row r="88" spans="2:14" x14ac:dyDescent="0.65">
      <c r="B88" s="33"/>
      <c r="C88" s="68">
        <f t="shared" si="6"/>
        <v>37</v>
      </c>
      <c r="D88" s="67">
        <v>8</v>
      </c>
      <c r="E88" s="68"/>
      <c r="F88" s="80"/>
      <c r="G88" s="80"/>
      <c r="H88" s="79"/>
      <c r="I88" s="79"/>
      <c r="J88" s="68"/>
      <c r="K88" s="68"/>
      <c r="L88" s="68"/>
      <c r="M88" s="68"/>
      <c r="N88" s="35"/>
    </row>
    <row r="89" spans="2:14" x14ac:dyDescent="0.65">
      <c r="B89" s="33"/>
      <c r="C89" s="68">
        <f t="shared" si="6"/>
        <v>37</v>
      </c>
      <c r="D89" s="67">
        <v>9</v>
      </c>
      <c r="E89" s="68"/>
      <c r="F89" s="80"/>
      <c r="G89" s="80"/>
      <c r="H89" s="79"/>
      <c r="I89" s="79"/>
      <c r="J89" s="68"/>
      <c r="K89" s="68"/>
      <c r="L89" s="68"/>
      <c r="M89" s="68"/>
      <c r="N89" s="35"/>
    </row>
    <row r="90" spans="2:14" x14ac:dyDescent="0.65">
      <c r="B90" s="33"/>
      <c r="C90" s="68">
        <f t="shared" si="6"/>
        <v>37</v>
      </c>
      <c r="D90" s="67">
        <v>10</v>
      </c>
      <c r="E90" s="68"/>
      <c r="F90" s="80"/>
      <c r="G90" s="80"/>
      <c r="H90" s="79"/>
      <c r="I90" s="79"/>
      <c r="J90" s="68"/>
      <c r="K90" s="68"/>
      <c r="L90" s="68"/>
      <c r="M90" s="68"/>
      <c r="N90" s="35"/>
    </row>
    <row r="91" spans="2:14" x14ac:dyDescent="0.65">
      <c r="B91" s="33"/>
      <c r="C91" s="68">
        <f>C86+1</f>
        <v>38</v>
      </c>
      <c r="D91" s="67">
        <v>11</v>
      </c>
      <c r="E91" s="68" t="s">
        <v>116</v>
      </c>
      <c r="F91" s="78"/>
      <c r="G91" s="78"/>
      <c r="H91" s="80"/>
      <c r="I91" s="80"/>
      <c r="J91" s="68"/>
      <c r="K91" s="68"/>
      <c r="L91" s="68"/>
      <c r="M91" s="68"/>
      <c r="N91" s="35"/>
    </row>
    <row r="92" spans="2:14" x14ac:dyDescent="0.65">
      <c r="B92" s="33"/>
      <c r="C92" s="68">
        <f t="shared" ref="C92:C95" si="7">C87+1</f>
        <v>38</v>
      </c>
      <c r="D92" s="67">
        <v>12</v>
      </c>
      <c r="E92" s="68"/>
      <c r="F92" s="78"/>
      <c r="G92" s="78"/>
      <c r="H92" s="80"/>
      <c r="I92" s="80"/>
      <c r="J92" s="68"/>
      <c r="K92" s="68"/>
      <c r="L92" s="68"/>
      <c r="M92" s="68"/>
      <c r="N92" s="35"/>
    </row>
    <row r="93" spans="2:14" x14ac:dyDescent="0.65">
      <c r="B93" s="33"/>
      <c r="C93" s="68">
        <f t="shared" si="7"/>
        <v>38</v>
      </c>
      <c r="D93" s="67">
        <v>13</v>
      </c>
      <c r="E93" s="68"/>
      <c r="F93" s="78"/>
      <c r="G93" s="78"/>
      <c r="H93" s="80"/>
      <c r="I93" s="80"/>
      <c r="J93" s="68"/>
      <c r="K93" s="68"/>
      <c r="L93" s="68"/>
      <c r="M93" s="68"/>
      <c r="N93" s="35"/>
    </row>
    <row r="94" spans="2:14" x14ac:dyDescent="0.65">
      <c r="B94" s="33"/>
      <c r="C94" s="68">
        <f t="shared" si="7"/>
        <v>38</v>
      </c>
      <c r="D94" s="67">
        <v>14</v>
      </c>
      <c r="E94" s="68"/>
      <c r="F94" s="78"/>
      <c r="G94" s="78"/>
      <c r="H94" s="80"/>
      <c r="I94" s="80"/>
      <c r="J94" s="68"/>
      <c r="K94" s="68"/>
      <c r="L94" s="68"/>
      <c r="M94" s="68"/>
      <c r="N94" s="35"/>
    </row>
    <row r="95" spans="2:14" x14ac:dyDescent="0.65">
      <c r="B95" s="33"/>
      <c r="C95" s="68">
        <f t="shared" si="7"/>
        <v>38</v>
      </c>
      <c r="D95" s="67" t="s">
        <v>55</v>
      </c>
      <c r="E95" s="68"/>
      <c r="F95" s="78"/>
      <c r="G95" s="78"/>
      <c r="H95" s="80"/>
      <c r="I95" s="80"/>
      <c r="J95" s="68"/>
      <c r="K95" s="68"/>
      <c r="L95" s="68"/>
      <c r="M95" s="68"/>
      <c r="N95" s="35"/>
    </row>
    <row r="96" spans="2:14" ht="9.4" customHeight="1" thickBot="1" x14ac:dyDescent="0.7">
      <c r="B96" s="36"/>
      <c r="C96" s="37"/>
      <c r="D96" s="37"/>
      <c r="E96" s="38"/>
      <c r="F96" s="38"/>
      <c r="G96" s="38"/>
      <c r="H96" s="38"/>
      <c r="I96" s="38"/>
      <c r="J96" s="38"/>
      <c r="K96" s="38"/>
      <c r="L96" s="38"/>
      <c r="M96" s="38"/>
      <c r="N96" s="39"/>
    </row>
    <row r="97" spans="3:3" ht="9.4" customHeight="1" x14ac:dyDescent="0.65"/>
    <row r="98" spans="3:3" ht="18" customHeight="1" x14ac:dyDescent="0.65">
      <c r="C98" s="28" t="s">
        <v>71</v>
      </c>
    </row>
    <row r="99" spans="3:3" ht="18" customHeight="1" x14ac:dyDescent="0.65">
      <c r="C99" s="28" t="s">
        <v>70</v>
      </c>
    </row>
    <row r="100" spans="3:3" ht="9.4" customHeight="1" x14ac:dyDescent="0.65"/>
  </sheetData>
  <pageMargins left="0.7" right="0.7" top="0.78740157499999996" bottom="0.78740157499999996" header="0.3" footer="0.3"/>
  <pageSetup paperSize="9" scale="89" fitToHeight="0" orientation="landscape" r:id="rId1"/>
  <rowBreaks count="3" manualBreakCount="3">
    <brk id="25" max="16383" man="1"/>
    <brk id="50" max="16383" man="1"/>
    <brk id="7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EF7A-A34A-43B8-B885-5A8C0A7089E3}">
  <sheetPr>
    <tabColor rgb="FFFFFF00"/>
    <pageSetUpPr fitToPage="1"/>
  </sheetPr>
  <dimension ref="B1:N100"/>
  <sheetViews>
    <sheetView showGridLines="0" zoomScale="120" zoomScaleNormal="120" workbookViewId="0">
      <selection activeCell="H9" sqref="H9"/>
    </sheetView>
  </sheetViews>
  <sheetFormatPr baseColWidth="10" defaultRowHeight="21" x14ac:dyDescent="0.65"/>
  <cols>
    <col min="1" max="2" width="2.6640625" style="28" customWidth="1"/>
    <col min="3" max="3" width="9.59765625" style="28" customWidth="1"/>
    <col min="4" max="4" width="9.265625" style="28" customWidth="1"/>
    <col min="5" max="5" width="9.265625" style="29" customWidth="1"/>
    <col min="6" max="9" width="13.9296875" style="29" customWidth="1"/>
    <col min="10" max="10" width="12.6640625" style="29" customWidth="1"/>
    <col min="11" max="11" width="14.53125" style="29" customWidth="1"/>
    <col min="12" max="12" width="12.265625" style="29" customWidth="1"/>
    <col min="13" max="13" width="12.86328125" style="29" customWidth="1"/>
    <col min="14" max="15" width="4.19921875" style="28" customWidth="1"/>
    <col min="16" max="16384" width="10.6640625" style="28"/>
  </cols>
  <sheetData>
    <row r="1" spans="2:14" ht="21.4" thickBot="1" x14ac:dyDescent="0.7">
      <c r="D1" s="34"/>
      <c r="E1" s="105"/>
    </row>
    <row r="2" spans="2:14" ht="9.85" customHeight="1" x14ac:dyDescent="0.65">
      <c r="B2" s="30"/>
      <c r="C2" s="75"/>
      <c r="D2" s="64"/>
      <c r="E2" s="106"/>
      <c r="F2" s="31"/>
      <c r="G2" s="31"/>
      <c r="H2" s="31"/>
      <c r="I2" s="31"/>
      <c r="J2" s="31"/>
      <c r="K2" s="31"/>
      <c r="L2" s="31"/>
      <c r="M2" s="31"/>
      <c r="N2" s="32"/>
    </row>
    <row r="3" spans="2:14" x14ac:dyDescent="0.65">
      <c r="B3" s="33"/>
      <c r="C3" s="69" t="s">
        <v>65</v>
      </c>
      <c r="D3" s="76"/>
      <c r="E3" s="107"/>
      <c r="F3" s="70">
        <f>Spieler!$T$3</f>
        <v>8</v>
      </c>
      <c r="G3" s="28"/>
      <c r="I3" s="71" t="s">
        <v>44</v>
      </c>
      <c r="J3" s="72" t="s">
        <v>5</v>
      </c>
      <c r="L3" s="71"/>
      <c r="M3" s="72"/>
      <c r="N3" s="35"/>
    </row>
    <row r="4" spans="2:14" x14ac:dyDescent="0.65">
      <c r="B4" s="33"/>
      <c r="N4" s="35"/>
    </row>
    <row r="5" spans="2:14" x14ac:dyDescent="0.65">
      <c r="B5" s="33"/>
      <c r="C5" s="65" t="s">
        <v>0</v>
      </c>
      <c r="D5" s="65" t="s">
        <v>54</v>
      </c>
      <c r="E5" s="66" t="s">
        <v>110</v>
      </c>
      <c r="F5" s="66" t="s">
        <v>60</v>
      </c>
      <c r="G5" s="66" t="s">
        <v>61</v>
      </c>
      <c r="H5" s="66" t="s">
        <v>62</v>
      </c>
      <c r="I5" s="66" t="s">
        <v>63</v>
      </c>
      <c r="J5" s="66" t="s">
        <v>56</v>
      </c>
      <c r="K5" s="66" t="s">
        <v>59</v>
      </c>
      <c r="L5" s="66" t="s">
        <v>57</v>
      </c>
      <c r="M5" s="66" t="s">
        <v>58</v>
      </c>
      <c r="N5" s="35"/>
    </row>
    <row r="6" spans="2:14" x14ac:dyDescent="0.65">
      <c r="B6" s="33"/>
      <c r="C6" s="68">
        <f>Spieler!$T$4</f>
        <v>36</v>
      </c>
      <c r="D6" s="67" t="s">
        <v>64</v>
      </c>
      <c r="E6" s="68" t="s">
        <v>111</v>
      </c>
      <c r="F6" s="78"/>
      <c r="G6" s="78"/>
      <c r="H6" s="79"/>
      <c r="I6" s="79"/>
      <c r="J6" s="68"/>
      <c r="K6" s="68"/>
      <c r="L6" s="68"/>
      <c r="M6" s="68"/>
      <c r="N6" s="35"/>
    </row>
    <row r="7" spans="2:14" x14ac:dyDescent="0.65">
      <c r="B7" s="33"/>
      <c r="C7" s="68">
        <f>C6</f>
        <v>36</v>
      </c>
      <c r="D7" s="67">
        <v>17</v>
      </c>
      <c r="E7" s="68"/>
      <c r="F7" s="78"/>
      <c r="G7" s="78"/>
      <c r="H7" s="79"/>
      <c r="I7" s="79"/>
      <c r="J7" s="68"/>
      <c r="K7" s="68"/>
      <c r="L7" s="68"/>
      <c r="M7" s="68"/>
      <c r="N7" s="35"/>
    </row>
    <row r="8" spans="2:14" x14ac:dyDescent="0.65">
      <c r="B8" s="33"/>
      <c r="C8" s="68">
        <f>C7</f>
        <v>36</v>
      </c>
      <c r="D8" s="67">
        <v>18</v>
      </c>
      <c r="E8" s="68"/>
      <c r="F8" s="78"/>
      <c r="G8" s="78"/>
      <c r="H8" s="79"/>
      <c r="I8" s="79"/>
      <c r="J8" s="68"/>
      <c r="K8" s="68"/>
      <c r="L8" s="68"/>
      <c r="M8" s="68"/>
      <c r="N8" s="35"/>
    </row>
    <row r="9" spans="2:14" x14ac:dyDescent="0.65">
      <c r="B9" s="33"/>
      <c r="C9" s="68">
        <f>C8</f>
        <v>36</v>
      </c>
      <c r="D9" s="67">
        <v>19</v>
      </c>
      <c r="E9" s="68"/>
      <c r="F9" s="78"/>
      <c r="G9" s="78"/>
      <c r="H9" s="79"/>
      <c r="I9" s="79"/>
      <c r="J9" s="68"/>
      <c r="K9" s="68"/>
      <c r="L9" s="68"/>
      <c r="M9" s="68"/>
      <c r="N9" s="35"/>
    </row>
    <row r="10" spans="2:14" x14ac:dyDescent="0.65">
      <c r="B10" s="33"/>
      <c r="C10" s="68">
        <f>C9</f>
        <v>36</v>
      </c>
      <c r="D10" s="67">
        <v>20</v>
      </c>
      <c r="E10" s="68"/>
      <c r="F10" s="78"/>
      <c r="G10" s="78"/>
      <c r="H10" s="79"/>
      <c r="I10" s="79"/>
      <c r="J10" s="68"/>
      <c r="K10" s="68"/>
      <c r="L10" s="68"/>
      <c r="M10" s="68"/>
      <c r="N10" s="35"/>
    </row>
    <row r="11" spans="2:14" x14ac:dyDescent="0.65">
      <c r="B11" s="33"/>
      <c r="C11" s="68">
        <f>C6+1</f>
        <v>37</v>
      </c>
      <c r="D11" s="67">
        <v>21</v>
      </c>
      <c r="E11" s="68" t="s">
        <v>119</v>
      </c>
      <c r="F11" s="78"/>
      <c r="G11" s="78"/>
      <c r="H11" s="83"/>
      <c r="I11" s="83"/>
      <c r="J11" s="68"/>
      <c r="K11" s="68"/>
      <c r="L11" s="68"/>
      <c r="M11" s="68"/>
      <c r="N11" s="35"/>
    </row>
    <row r="12" spans="2:14" x14ac:dyDescent="0.65">
      <c r="B12" s="33"/>
      <c r="C12" s="68">
        <f t="shared" ref="C12:C15" si="0">C7+1</f>
        <v>37</v>
      </c>
      <c r="D12" s="67">
        <v>22</v>
      </c>
      <c r="E12" s="68"/>
      <c r="F12" s="78"/>
      <c r="G12" s="78"/>
      <c r="H12" s="83"/>
      <c r="I12" s="83"/>
      <c r="J12" s="68"/>
      <c r="K12" s="68"/>
      <c r="L12" s="68"/>
      <c r="M12" s="68"/>
      <c r="N12" s="35"/>
    </row>
    <row r="13" spans="2:14" x14ac:dyDescent="0.65">
      <c r="B13" s="33"/>
      <c r="C13" s="68">
        <f t="shared" si="0"/>
        <v>37</v>
      </c>
      <c r="D13" s="67">
        <v>23</v>
      </c>
      <c r="E13" s="68"/>
      <c r="F13" s="78"/>
      <c r="G13" s="78"/>
      <c r="H13" s="83"/>
      <c r="I13" s="83"/>
      <c r="J13" s="68"/>
      <c r="K13" s="68"/>
      <c r="L13" s="68"/>
      <c r="M13" s="68"/>
      <c r="N13" s="35"/>
    </row>
    <row r="14" spans="2:14" x14ac:dyDescent="0.65">
      <c r="B14" s="33"/>
      <c r="C14" s="68">
        <f t="shared" si="0"/>
        <v>37</v>
      </c>
      <c r="D14" s="67">
        <v>24</v>
      </c>
      <c r="E14" s="68"/>
      <c r="F14" s="78"/>
      <c r="G14" s="78"/>
      <c r="H14" s="83"/>
      <c r="I14" s="83"/>
      <c r="J14" s="68"/>
      <c r="K14" s="68"/>
      <c r="L14" s="68"/>
      <c r="M14" s="68"/>
      <c r="N14" s="35"/>
    </row>
    <row r="15" spans="2:14" x14ac:dyDescent="0.65">
      <c r="B15" s="33"/>
      <c r="C15" s="68">
        <f t="shared" si="0"/>
        <v>37</v>
      </c>
      <c r="D15" s="67">
        <v>25</v>
      </c>
      <c r="E15" s="68"/>
      <c r="F15" s="78"/>
      <c r="G15" s="78"/>
      <c r="H15" s="83"/>
      <c r="I15" s="83"/>
      <c r="J15" s="68"/>
      <c r="K15" s="68"/>
      <c r="L15" s="68"/>
      <c r="M15" s="68"/>
      <c r="N15" s="35"/>
    </row>
    <row r="16" spans="2:14" x14ac:dyDescent="0.65">
      <c r="B16" s="33"/>
      <c r="C16" s="68">
        <f>C11+1</f>
        <v>38</v>
      </c>
      <c r="D16" s="67">
        <v>26</v>
      </c>
      <c r="E16" s="68" t="s">
        <v>116</v>
      </c>
      <c r="F16" s="78"/>
      <c r="G16" s="78"/>
      <c r="H16" s="80"/>
      <c r="I16" s="80"/>
      <c r="J16" s="68"/>
      <c r="K16" s="68"/>
      <c r="L16" s="68"/>
      <c r="M16" s="68"/>
      <c r="N16" s="35"/>
    </row>
    <row r="17" spans="2:14" x14ac:dyDescent="0.65">
      <c r="B17" s="33"/>
      <c r="C17" s="68">
        <f t="shared" ref="C17:C20" si="1">C12+1</f>
        <v>38</v>
      </c>
      <c r="D17" s="67">
        <v>27</v>
      </c>
      <c r="E17" s="68"/>
      <c r="F17" s="78"/>
      <c r="G17" s="78"/>
      <c r="H17" s="80"/>
      <c r="I17" s="80"/>
      <c r="J17" s="68"/>
      <c r="K17" s="68"/>
      <c r="L17" s="68"/>
      <c r="M17" s="68"/>
      <c r="N17" s="35"/>
    </row>
    <row r="18" spans="2:14" x14ac:dyDescent="0.65">
      <c r="B18" s="33"/>
      <c r="C18" s="68">
        <f t="shared" si="1"/>
        <v>38</v>
      </c>
      <c r="D18" s="67">
        <v>28</v>
      </c>
      <c r="E18" s="68"/>
      <c r="F18" s="78"/>
      <c r="G18" s="78"/>
      <c r="H18" s="80"/>
      <c r="I18" s="80"/>
      <c r="J18" s="68"/>
      <c r="K18" s="68"/>
      <c r="L18" s="68"/>
      <c r="M18" s="68"/>
      <c r="N18" s="35"/>
    </row>
    <row r="19" spans="2:14" x14ac:dyDescent="0.65">
      <c r="B19" s="33"/>
      <c r="C19" s="68">
        <f t="shared" si="1"/>
        <v>38</v>
      </c>
      <c r="D19" s="67">
        <v>29</v>
      </c>
      <c r="E19" s="68"/>
      <c r="F19" s="78"/>
      <c r="G19" s="78"/>
      <c r="H19" s="80"/>
      <c r="I19" s="80"/>
      <c r="J19" s="68"/>
      <c r="K19" s="68"/>
      <c r="L19" s="68"/>
      <c r="M19" s="68"/>
      <c r="N19" s="35"/>
    </row>
    <row r="20" spans="2:14" x14ac:dyDescent="0.65">
      <c r="B20" s="33"/>
      <c r="C20" s="68">
        <f t="shared" si="1"/>
        <v>38</v>
      </c>
      <c r="D20" s="67">
        <v>30</v>
      </c>
      <c r="E20" s="68"/>
      <c r="F20" s="78"/>
      <c r="G20" s="78"/>
      <c r="H20" s="80"/>
      <c r="I20" s="80"/>
      <c r="J20" s="68"/>
      <c r="K20" s="68"/>
      <c r="L20" s="68"/>
      <c r="M20" s="68"/>
      <c r="N20" s="35"/>
    </row>
    <row r="21" spans="2:14" ht="9.4" customHeight="1" thickBot="1" x14ac:dyDescent="0.7">
      <c r="B21" s="36"/>
      <c r="C21" s="37"/>
      <c r="D21" s="37"/>
      <c r="E21" s="38"/>
      <c r="F21" s="38"/>
      <c r="G21" s="38"/>
      <c r="H21" s="38"/>
      <c r="I21" s="38"/>
      <c r="J21" s="38"/>
      <c r="K21" s="38"/>
      <c r="L21" s="38"/>
      <c r="M21" s="38"/>
      <c r="N21" s="39"/>
    </row>
    <row r="22" spans="2:14" ht="9.4" customHeight="1" x14ac:dyDescent="0.65"/>
    <row r="23" spans="2:14" ht="18" customHeight="1" x14ac:dyDescent="0.65">
      <c r="C23" s="28" t="s">
        <v>71</v>
      </c>
    </row>
    <row r="24" spans="2:14" ht="18" customHeight="1" x14ac:dyDescent="0.65">
      <c r="C24" s="28" t="s">
        <v>70</v>
      </c>
    </row>
    <row r="25" spans="2:14" ht="9.4" customHeight="1" x14ac:dyDescent="0.65"/>
    <row r="26" spans="2:14" ht="21.4" thickBot="1" x14ac:dyDescent="0.7">
      <c r="D26" s="34"/>
      <c r="E26" s="105"/>
    </row>
    <row r="27" spans="2:14" ht="9.85" customHeight="1" x14ac:dyDescent="0.65">
      <c r="B27" s="30"/>
      <c r="C27" s="75"/>
      <c r="D27" s="64"/>
      <c r="E27" s="106"/>
      <c r="F27" s="31"/>
      <c r="G27" s="31"/>
      <c r="H27" s="31"/>
      <c r="I27" s="31"/>
      <c r="J27" s="31"/>
      <c r="K27" s="31"/>
      <c r="L27" s="31"/>
      <c r="M27" s="31"/>
      <c r="N27" s="32"/>
    </row>
    <row r="28" spans="2:14" x14ac:dyDescent="0.65">
      <c r="B28" s="33"/>
      <c r="C28" s="69" t="s">
        <v>65</v>
      </c>
      <c r="D28" s="76"/>
      <c r="E28" s="107"/>
      <c r="F28" s="70">
        <f>Spieler!$T$3</f>
        <v>8</v>
      </c>
      <c r="G28" s="28"/>
      <c r="I28" s="73" t="s">
        <v>44</v>
      </c>
      <c r="J28" s="74" t="s">
        <v>6</v>
      </c>
      <c r="L28" s="73"/>
      <c r="M28" s="74"/>
      <c r="N28" s="35"/>
    </row>
    <row r="29" spans="2:14" x14ac:dyDescent="0.65">
      <c r="B29" s="33"/>
      <c r="N29" s="35"/>
    </row>
    <row r="30" spans="2:14" x14ac:dyDescent="0.65">
      <c r="B30" s="33"/>
      <c r="C30" s="65" t="s">
        <v>0</v>
      </c>
      <c r="D30" s="65" t="s">
        <v>54</v>
      </c>
      <c r="E30" s="66" t="s">
        <v>110</v>
      </c>
      <c r="F30" s="66" t="s">
        <v>60</v>
      </c>
      <c r="G30" s="66" t="s">
        <v>61</v>
      </c>
      <c r="H30" s="66" t="s">
        <v>62</v>
      </c>
      <c r="I30" s="66" t="s">
        <v>63</v>
      </c>
      <c r="J30" s="66" t="s">
        <v>56</v>
      </c>
      <c r="K30" s="66" t="s">
        <v>59</v>
      </c>
      <c r="L30" s="66" t="s">
        <v>57</v>
      </c>
      <c r="M30" s="66" t="s">
        <v>58</v>
      </c>
      <c r="N30" s="35"/>
    </row>
    <row r="31" spans="2:14" x14ac:dyDescent="0.65">
      <c r="B31" s="33"/>
      <c r="C31" s="68">
        <f>Spieler!$T$4</f>
        <v>36</v>
      </c>
      <c r="D31" s="67" t="s">
        <v>64</v>
      </c>
      <c r="E31" s="68" t="s">
        <v>111</v>
      </c>
      <c r="F31" s="78"/>
      <c r="G31" s="78"/>
      <c r="H31" s="79"/>
      <c r="I31" s="79"/>
      <c r="J31" s="68"/>
      <c r="K31" s="68"/>
      <c r="L31" s="68"/>
      <c r="M31" s="68"/>
      <c r="N31" s="35"/>
    </row>
    <row r="32" spans="2:14" x14ac:dyDescent="0.65">
      <c r="B32" s="33"/>
      <c r="C32" s="68">
        <f>C31</f>
        <v>36</v>
      </c>
      <c r="D32" s="67">
        <v>17</v>
      </c>
      <c r="E32" s="68"/>
      <c r="F32" s="78"/>
      <c r="G32" s="78"/>
      <c r="H32" s="79"/>
      <c r="I32" s="79"/>
      <c r="J32" s="68"/>
      <c r="K32" s="68"/>
      <c r="L32" s="68"/>
      <c r="M32" s="68"/>
      <c r="N32" s="35"/>
    </row>
    <row r="33" spans="2:14" x14ac:dyDescent="0.65">
      <c r="B33" s="33"/>
      <c r="C33" s="68">
        <f>C32</f>
        <v>36</v>
      </c>
      <c r="D33" s="67">
        <v>18</v>
      </c>
      <c r="E33" s="68"/>
      <c r="F33" s="78"/>
      <c r="G33" s="78"/>
      <c r="H33" s="79"/>
      <c r="I33" s="79"/>
      <c r="J33" s="68"/>
      <c r="K33" s="68"/>
      <c r="L33" s="68"/>
      <c r="M33" s="68"/>
      <c r="N33" s="35"/>
    </row>
    <row r="34" spans="2:14" x14ac:dyDescent="0.65">
      <c r="B34" s="33"/>
      <c r="C34" s="68">
        <f>C33</f>
        <v>36</v>
      </c>
      <c r="D34" s="67">
        <v>19</v>
      </c>
      <c r="E34" s="68"/>
      <c r="F34" s="78"/>
      <c r="G34" s="78"/>
      <c r="H34" s="79"/>
      <c r="I34" s="79"/>
      <c r="J34" s="68"/>
      <c r="K34" s="68"/>
      <c r="L34" s="68"/>
      <c r="M34" s="68"/>
      <c r="N34" s="35"/>
    </row>
    <row r="35" spans="2:14" x14ac:dyDescent="0.65">
      <c r="B35" s="33"/>
      <c r="C35" s="68">
        <f>C34</f>
        <v>36</v>
      </c>
      <c r="D35" s="67">
        <v>20</v>
      </c>
      <c r="E35" s="68"/>
      <c r="F35" s="78"/>
      <c r="G35" s="78"/>
      <c r="H35" s="79"/>
      <c r="I35" s="79"/>
      <c r="J35" s="68"/>
      <c r="K35" s="68"/>
      <c r="L35" s="68"/>
      <c r="M35" s="68"/>
      <c r="N35" s="35"/>
    </row>
    <row r="36" spans="2:14" x14ac:dyDescent="0.65">
      <c r="B36" s="33"/>
      <c r="C36" s="68">
        <f>C31+1</f>
        <v>37</v>
      </c>
      <c r="D36" s="67">
        <v>21</v>
      </c>
      <c r="E36" s="68" t="s">
        <v>113</v>
      </c>
      <c r="F36" s="80"/>
      <c r="G36" s="80"/>
      <c r="H36" s="79"/>
      <c r="I36" s="79"/>
      <c r="J36" s="68"/>
      <c r="K36" s="68"/>
      <c r="L36" s="68"/>
      <c r="M36" s="68"/>
      <c r="N36" s="35"/>
    </row>
    <row r="37" spans="2:14" x14ac:dyDescent="0.65">
      <c r="B37" s="33"/>
      <c r="C37" s="68">
        <f t="shared" ref="C37:C40" si="2">C32+1</f>
        <v>37</v>
      </c>
      <c r="D37" s="67">
        <v>22</v>
      </c>
      <c r="E37" s="68"/>
      <c r="F37" s="80"/>
      <c r="G37" s="80"/>
      <c r="H37" s="79"/>
      <c r="I37" s="79"/>
      <c r="J37" s="68"/>
      <c r="K37" s="68"/>
      <c r="L37" s="68"/>
      <c r="M37" s="68"/>
      <c r="N37" s="35"/>
    </row>
    <row r="38" spans="2:14" x14ac:dyDescent="0.65">
      <c r="B38" s="33"/>
      <c r="C38" s="68">
        <f t="shared" si="2"/>
        <v>37</v>
      </c>
      <c r="D38" s="67">
        <v>23</v>
      </c>
      <c r="E38" s="68"/>
      <c r="F38" s="80"/>
      <c r="G38" s="80"/>
      <c r="H38" s="79"/>
      <c r="I38" s="79"/>
      <c r="J38" s="68"/>
      <c r="K38" s="68"/>
      <c r="L38" s="68"/>
      <c r="M38" s="68"/>
      <c r="N38" s="35"/>
    </row>
    <row r="39" spans="2:14" x14ac:dyDescent="0.65">
      <c r="B39" s="33"/>
      <c r="C39" s="68">
        <f t="shared" si="2"/>
        <v>37</v>
      </c>
      <c r="D39" s="67">
        <v>24</v>
      </c>
      <c r="E39" s="68"/>
      <c r="F39" s="80"/>
      <c r="G39" s="80"/>
      <c r="H39" s="79"/>
      <c r="I39" s="79"/>
      <c r="J39" s="68"/>
      <c r="K39" s="68"/>
      <c r="L39" s="68"/>
      <c r="M39" s="68"/>
      <c r="N39" s="35"/>
    </row>
    <row r="40" spans="2:14" x14ac:dyDescent="0.65">
      <c r="B40" s="33"/>
      <c r="C40" s="68">
        <f t="shared" si="2"/>
        <v>37</v>
      </c>
      <c r="D40" s="67">
        <v>25</v>
      </c>
      <c r="E40" s="68"/>
      <c r="F40" s="80"/>
      <c r="G40" s="80"/>
      <c r="H40" s="79"/>
      <c r="I40" s="79"/>
      <c r="J40" s="68"/>
      <c r="K40" s="68"/>
      <c r="L40" s="68"/>
      <c r="M40" s="68"/>
      <c r="N40" s="35"/>
    </row>
    <row r="41" spans="2:14" x14ac:dyDescent="0.65">
      <c r="B41" s="33"/>
      <c r="C41" s="68">
        <f>C36+1</f>
        <v>38</v>
      </c>
      <c r="D41" s="67">
        <v>26</v>
      </c>
      <c r="E41" s="68" t="s">
        <v>123</v>
      </c>
      <c r="F41" s="79"/>
      <c r="G41" s="79"/>
      <c r="H41" s="83"/>
      <c r="I41" s="83"/>
      <c r="J41" s="68"/>
      <c r="K41" s="68"/>
      <c r="L41" s="68"/>
      <c r="M41" s="68"/>
      <c r="N41" s="35"/>
    </row>
    <row r="42" spans="2:14" x14ac:dyDescent="0.65">
      <c r="B42" s="33"/>
      <c r="C42" s="68">
        <f t="shared" ref="C42:C45" si="3">C37+1</f>
        <v>38</v>
      </c>
      <c r="D42" s="67">
        <v>27</v>
      </c>
      <c r="E42" s="68"/>
      <c r="F42" s="79"/>
      <c r="G42" s="79"/>
      <c r="H42" s="83"/>
      <c r="I42" s="83"/>
      <c r="J42" s="68"/>
      <c r="K42" s="68"/>
      <c r="L42" s="68"/>
      <c r="M42" s="68"/>
      <c r="N42" s="35"/>
    </row>
    <row r="43" spans="2:14" x14ac:dyDescent="0.65">
      <c r="B43" s="33"/>
      <c r="C43" s="68">
        <f t="shared" si="3"/>
        <v>38</v>
      </c>
      <c r="D43" s="67">
        <v>28</v>
      </c>
      <c r="E43" s="68"/>
      <c r="F43" s="79"/>
      <c r="G43" s="79"/>
      <c r="H43" s="83"/>
      <c r="I43" s="83"/>
      <c r="J43" s="68"/>
      <c r="K43" s="68"/>
      <c r="L43" s="68"/>
      <c r="M43" s="68"/>
      <c r="N43" s="35"/>
    </row>
    <row r="44" spans="2:14" x14ac:dyDescent="0.65">
      <c r="B44" s="33"/>
      <c r="C44" s="68">
        <f t="shared" si="3"/>
        <v>38</v>
      </c>
      <c r="D44" s="67">
        <v>29</v>
      </c>
      <c r="E44" s="68"/>
      <c r="F44" s="79"/>
      <c r="G44" s="79"/>
      <c r="H44" s="83"/>
      <c r="I44" s="83"/>
      <c r="J44" s="68"/>
      <c r="K44" s="68"/>
      <c r="L44" s="68"/>
      <c r="M44" s="68"/>
      <c r="N44" s="35"/>
    </row>
    <row r="45" spans="2:14" x14ac:dyDescent="0.65">
      <c r="B45" s="33"/>
      <c r="C45" s="68">
        <f t="shared" si="3"/>
        <v>38</v>
      </c>
      <c r="D45" s="67">
        <v>30</v>
      </c>
      <c r="E45" s="68"/>
      <c r="F45" s="79"/>
      <c r="G45" s="79"/>
      <c r="H45" s="83"/>
      <c r="I45" s="83"/>
      <c r="J45" s="68"/>
      <c r="K45" s="68"/>
      <c r="L45" s="68"/>
      <c r="M45" s="68"/>
      <c r="N45" s="35"/>
    </row>
    <row r="46" spans="2:14" ht="9.4" customHeight="1" thickBot="1" x14ac:dyDescent="0.7">
      <c r="B46" s="36"/>
      <c r="C46" s="37"/>
      <c r="D46" s="37"/>
      <c r="E46" s="38"/>
      <c r="F46" s="38"/>
      <c r="G46" s="38"/>
      <c r="H46" s="38"/>
      <c r="I46" s="38"/>
      <c r="J46" s="38"/>
      <c r="K46" s="38"/>
      <c r="L46" s="38"/>
      <c r="M46" s="38"/>
      <c r="N46" s="39"/>
    </row>
    <row r="47" spans="2:14" ht="9.4" customHeight="1" x14ac:dyDescent="0.65"/>
    <row r="48" spans="2:14" ht="18" customHeight="1" x14ac:dyDescent="0.65">
      <c r="C48" s="28" t="s">
        <v>71</v>
      </c>
    </row>
    <row r="49" spans="2:14" ht="18" customHeight="1" x14ac:dyDescent="0.65">
      <c r="C49" s="28" t="s">
        <v>70</v>
      </c>
    </row>
    <row r="50" spans="2:14" ht="9.4" customHeight="1" x14ac:dyDescent="0.65"/>
    <row r="51" spans="2:14" ht="21.4" thickBot="1" x14ac:dyDescent="0.7">
      <c r="D51" s="34"/>
      <c r="E51" s="105"/>
    </row>
    <row r="52" spans="2:14" ht="9.85" customHeight="1" x14ac:dyDescent="0.65">
      <c r="B52" s="30"/>
      <c r="C52" s="75"/>
      <c r="D52" s="64"/>
      <c r="E52" s="106"/>
      <c r="F52" s="31"/>
      <c r="G52" s="31"/>
      <c r="H52" s="31"/>
      <c r="I52" s="31"/>
      <c r="J52" s="31"/>
      <c r="K52" s="31"/>
      <c r="L52" s="31"/>
      <c r="M52" s="31"/>
      <c r="N52" s="32"/>
    </row>
    <row r="53" spans="2:14" x14ac:dyDescent="0.65">
      <c r="B53" s="33"/>
      <c r="C53" s="69" t="s">
        <v>65</v>
      </c>
      <c r="D53" s="76"/>
      <c r="E53" s="107"/>
      <c r="F53" s="70">
        <f>Spieler!$T$3</f>
        <v>8</v>
      </c>
      <c r="G53" s="28"/>
      <c r="I53" s="84" t="s">
        <v>44</v>
      </c>
      <c r="J53" s="85" t="s">
        <v>8</v>
      </c>
      <c r="L53" s="84"/>
      <c r="M53" s="85"/>
      <c r="N53" s="35"/>
    </row>
    <row r="54" spans="2:14" x14ac:dyDescent="0.65">
      <c r="B54" s="33"/>
      <c r="N54" s="35"/>
    </row>
    <row r="55" spans="2:14" x14ac:dyDescent="0.65">
      <c r="B55" s="33"/>
      <c r="C55" s="65" t="s">
        <v>0</v>
      </c>
      <c r="D55" s="65" t="s">
        <v>54</v>
      </c>
      <c r="E55" s="66" t="s">
        <v>110</v>
      </c>
      <c r="F55" s="66" t="s">
        <v>60</v>
      </c>
      <c r="G55" s="66" t="s">
        <v>61</v>
      </c>
      <c r="H55" s="66" t="s">
        <v>62</v>
      </c>
      <c r="I55" s="66" t="s">
        <v>63</v>
      </c>
      <c r="J55" s="66" t="s">
        <v>56</v>
      </c>
      <c r="K55" s="66" t="s">
        <v>59</v>
      </c>
      <c r="L55" s="66" t="s">
        <v>57</v>
      </c>
      <c r="M55" s="66" t="s">
        <v>58</v>
      </c>
      <c r="N55" s="35"/>
    </row>
    <row r="56" spans="2:14" x14ac:dyDescent="0.65">
      <c r="B56" s="33"/>
      <c r="C56" s="68">
        <f>Spieler!$T$4</f>
        <v>36</v>
      </c>
      <c r="D56" s="67" t="s">
        <v>64</v>
      </c>
      <c r="E56" s="68" t="s">
        <v>126</v>
      </c>
      <c r="F56" s="83"/>
      <c r="G56" s="83"/>
      <c r="H56" s="80"/>
      <c r="I56" s="80"/>
      <c r="J56" s="68"/>
      <c r="K56" s="68"/>
      <c r="L56" s="68"/>
      <c r="M56" s="68"/>
      <c r="N56" s="35"/>
    </row>
    <row r="57" spans="2:14" x14ac:dyDescent="0.65">
      <c r="B57" s="33"/>
      <c r="C57" s="68">
        <f>C56</f>
        <v>36</v>
      </c>
      <c r="D57" s="67">
        <v>17</v>
      </c>
      <c r="E57" s="68"/>
      <c r="F57" s="83"/>
      <c r="G57" s="83"/>
      <c r="H57" s="80"/>
      <c r="I57" s="80"/>
      <c r="J57" s="68"/>
      <c r="K57" s="68"/>
      <c r="L57" s="68"/>
      <c r="M57" s="68"/>
      <c r="N57" s="35"/>
    </row>
    <row r="58" spans="2:14" x14ac:dyDescent="0.65">
      <c r="B58" s="33"/>
      <c r="C58" s="68">
        <f>C57</f>
        <v>36</v>
      </c>
      <c r="D58" s="67">
        <v>18</v>
      </c>
      <c r="E58" s="68"/>
      <c r="F58" s="83"/>
      <c r="G58" s="83"/>
      <c r="H58" s="80"/>
      <c r="I58" s="80"/>
      <c r="J58" s="68"/>
      <c r="K58" s="68"/>
      <c r="L58" s="68"/>
      <c r="M58" s="68"/>
      <c r="N58" s="35"/>
    </row>
    <row r="59" spans="2:14" x14ac:dyDescent="0.65">
      <c r="B59" s="33"/>
      <c r="C59" s="68">
        <f>C58</f>
        <v>36</v>
      </c>
      <c r="D59" s="67">
        <v>19</v>
      </c>
      <c r="E59" s="68"/>
      <c r="F59" s="83"/>
      <c r="G59" s="83"/>
      <c r="H59" s="80"/>
      <c r="I59" s="80"/>
      <c r="J59" s="68"/>
      <c r="K59" s="68"/>
      <c r="L59" s="68"/>
      <c r="M59" s="68"/>
      <c r="N59" s="35"/>
    </row>
    <row r="60" spans="2:14" x14ac:dyDescent="0.65">
      <c r="B60" s="33"/>
      <c r="C60" s="68">
        <f>C59</f>
        <v>36</v>
      </c>
      <c r="D60" s="67">
        <v>20</v>
      </c>
      <c r="E60" s="68"/>
      <c r="F60" s="83"/>
      <c r="G60" s="83"/>
      <c r="H60" s="80"/>
      <c r="I60" s="80"/>
      <c r="J60" s="68"/>
      <c r="K60" s="68"/>
      <c r="L60" s="68"/>
      <c r="M60" s="68"/>
      <c r="N60" s="35"/>
    </row>
    <row r="61" spans="2:14" x14ac:dyDescent="0.65">
      <c r="B61" s="33"/>
      <c r="C61" s="68">
        <f>C56+1</f>
        <v>37</v>
      </c>
      <c r="D61" s="67">
        <v>21</v>
      </c>
      <c r="E61" s="68" t="s">
        <v>119</v>
      </c>
      <c r="F61" s="78"/>
      <c r="G61" s="78"/>
      <c r="H61" s="83"/>
      <c r="I61" s="83"/>
      <c r="J61" s="68"/>
      <c r="K61" s="68"/>
      <c r="L61" s="68"/>
      <c r="M61" s="68"/>
      <c r="N61" s="35"/>
    </row>
    <row r="62" spans="2:14" x14ac:dyDescent="0.65">
      <c r="B62" s="33"/>
      <c r="C62" s="68">
        <f t="shared" ref="C62:C65" si="4">C57+1</f>
        <v>37</v>
      </c>
      <c r="D62" s="67">
        <v>22</v>
      </c>
      <c r="E62" s="68"/>
      <c r="F62" s="78"/>
      <c r="G62" s="78"/>
      <c r="H62" s="83"/>
      <c r="I62" s="83"/>
      <c r="J62" s="68"/>
      <c r="K62" s="68"/>
      <c r="L62" s="68"/>
      <c r="M62" s="68"/>
      <c r="N62" s="35"/>
    </row>
    <row r="63" spans="2:14" x14ac:dyDescent="0.65">
      <c r="B63" s="33"/>
      <c r="C63" s="68">
        <f t="shared" si="4"/>
        <v>37</v>
      </c>
      <c r="D63" s="67">
        <v>23</v>
      </c>
      <c r="E63" s="68"/>
      <c r="F63" s="78"/>
      <c r="G63" s="78"/>
      <c r="H63" s="83"/>
      <c r="I63" s="83"/>
      <c r="J63" s="68"/>
      <c r="K63" s="68"/>
      <c r="L63" s="68"/>
      <c r="M63" s="68"/>
      <c r="N63" s="35"/>
    </row>
    <row r="64" spans="2:14" x14ac:dyDescent="0.65">
      <c r="B64" s="33"/>
      <c r="C64" s="68">
        <f t="shared" si="4"/>
        <v>37</v>
      </c>
      <c r="D64" s="67">
        <v>24</v>
      </c>
      <c r="E64" s="68"/>
      <c r="F64" s="78"/>
      <c r="G64" s="78"/>
      <c r="H64" s="83"/>
      <c r="I64" s="83"/>
      <c r="J64" s="68"/>
      <c r="K64" s="68"/>
      <c r="L64" s="68"/>
      <c r="M64" s="68"/>
      <c r="N64" s="35"/>
    </row>
    <row r="65" spans="2:14" x14ac:dyDescent="0.65">
      <c r="B65" s="33"/>
      <c r="C65" s="68">
        <f t="shared" si="4"/>
        <v>37</v>
      </c>
      <c r="D65" s="67">
        <v>25</v>
      </c>
      <c r="E65" s="68"/>
      <c r="F65" s="78"/>
      <c r="G65" s="78"/>
      <c r="H65" s="83"/>
      <c r="I65" s="83"/>
      <c r="J65" s="68"/>
      <c r="K65" s="68"/>
      <c r="L65" s="68"/>
      <c r="M65" s="68"/>
      <c r="N65" s="35"/>
    </row>
    <row r="66" spans="2:14" x14ac:dyDescent="0.65">
      <c r="B66" s="33"/>
      <c r="C66" s="68">
        <f>C61+1</f>
        <v>38</v>
      </c>
      <c r="D66" s="67">
        <v>26</v>
      </c>
      <c r="E66" s="68" t="s">
        <v>123</v>
      </c>
      <c r="F66" s="79"/>
      <c r="G66" s="79"/>
      <c r="H66" s="83"/>
      <c r="I66" s="83"/>
      <c r="J66" s="68"/>
      <c r="K66" s="68"/>
      <c r="L66" s="68"/>
      <c r="M66" s="68"/>
      <c r="N66" s="35"/>
    </row>
    <row r="67" spans="2:14" x14ac:dyDescent="0.65">
      <c r="B67" s="33"/>
      <c r="C67" s="68">
        <f t="shared" ref="C67:C70" si="5">C62+1</f>
        <v>38</v>
      </c>
      <c r="D67" s="67">
        <v>27</v>
      </c>
      <c r="E67" s="68"/>
      <c r="F67" s="79"/>
      <c r="G67" s="79"/>
      <c r="H67" s="83"/>
      <c r="I67" s="83"/>
      <c r="J67" s="68"/>
      <c r="K67" s="68"/>
      <c r="L67" s="68"/>
      <c r="M67" s="68"/>
      <c r="N67" s="35"/>
    </row>
    <row r="68" spans="2:14" x14ac:dyDescent="0.65">
      <c r="B68" s="33"/>
      <c r="C68" s="68">
        <f t="shared" si="5"/>
        <v>38</v>
      </c>
      <c r="D68" s="67">
        <v>28</v>
      </c>
      <c r="E68" s="68"/>
      <c r="F68" s="79"/>
      <c r="G68" s="79"/>
      <c r="H68" s="83"/>
      <c r="I68" s="83"/>
      <c r="J68" s="68"/>
      <c r="K68" s="68"/>
      <c r="L68" s="68"/>
      <c r="M68" s="68"/>
      <c r="N68" s="35"/>
    </row>
    <row r="69" spans="2:14" x14ac:dyDescent="0.65">
      <c r="B69" s="33"/>
      <c r="C69" s="68">
        <f t="shared" si="5"/>
        <v>38</v>
      </c>
      <c r="D69" s="67">
        <v>29</v>
      </c>
      <c r="E69" s="68"/>
      <c r="F69" s="79"/>
      <c r="G69" s="79"/>
      <c r="H69" s="83"/>
      <c r="I69" s="83"/>
      <c r="J69" s="68"/>
      <c r="K69" s="68"/>
      <c r="L69" s="68"/>
      <c r="M69" s="68"/>
      <c r="N69" s="35"/>
    </row>
    <row r="70" spans="2:14" x14ac:dyDescent="0.65">
      <c r="B70" s="33"/>
      <c r="C70" s="68">
        <f t="shared" si="5"/>
        <v>38</v>
      </c>
      <c r="D70" s="67">
        <v>30</v>
      </c>
      <c r="E70" s="68"/>
      <c r="F70" s="79"/>
      <c r="G70" s="79"/>
      <c r="H70" s="83"/>
      <c r="I70" s="83"/>
      <c r="J70" s="68"/>
      <c r="K70" s="68"/>
      <c r="L70" s="68"/>
      <c r="M70" s="68"/>
      <c r="N70" s="35"/>
    </row>
    <row r="71" spans="2:14" ht="9.4" customHeight="1" thickBot="1" x14ac:dyDescent="0.7">
      <c r="B71" s="36"/>
      <c r="C71" s="37"/>
      <c r="D71" s="37"/>
      <c r="E71" s="38"/>
      <c r="F71" s="38"/>
      <c r="G71" s="38"/>
      <c r="H71" s="38"/>
      <c r="I71" s="38"/>
      <c r="J71" s="38"/>
      <c r="K71" s="38"/>
      <c r="L71" s="38"/>
      <c r="M71" s="38"/>
      <c r="N71" s="39"/>
    </row>
    <row r="72" spans="2:14" ht="9.4" customHeight="1" x14ac:dyDescent="0.65"/>
    <row r="73" spans="2:14" ht="18" customHeight="1" x14ac:dyDescent="0.65">
      <c r="C73" s="28" t="s">
        <v>71</v>
      </c>
    </row>
    <row r="74" spans="2:14" ht="18" customHeight="1" x14ac:dyDescent="0.65">
      <c r="C74" s="28" t="s">
        <v>70</v>
      </c>
    </row>
    <row r="75" spans="2:14" ht="9.4" customHeight="1" x14ac:dyDescent="0.65"/>
    <row r="76" spans="2:14" ht="21.4" thickBot="1" x14ac:dyDescent="0.7">
      <c r="D76" s="34"/>
      <c r="E76" s="105"/>
    </row>
    <row r="77" spans="2:14" ht="9.85" customHeight="1" x14ac:dyDescent="0.65">
      <c r="B77" s="30"/>
      <c r="C77" s="75"/>
      <c r="D77" s="64"/>
      <c r="E77" s="106"/>
      <c r="F77" s="31"/>
      <c r="G77" s="31"/>
      <c r="H77" s="31"/>
      <c r="I77" s="31"/>
      <c r="J77" s="31"/>
      <c r="K77" s="31"/>
      <c r="L77" s="31"/>
      <c r="M77" s="31"/>
      <c r="N77" s="32"/>
    </row>
    <row r="78" spans="2:14" x14ac:dyDescent="0.65">
      <c r="B78" s="33"/>
      <c r="C78" s="69" t="s">
        <v>65</v>
      </c>
      <c r="D78" s="76"/>
      <c r="E78" s="107"/>
      <c r="F78" s="70">
        <f>Spieler!$T$3</f>
        <v>8</v>
      </c>
      <c r="G78" s="28"/>
      <c r="I78" s="86" t="s">
        <v>44</v>
      </c>
      <c r="J78" s="87" t="s">
        <v>9</v>
      </c>
      <c r="L78" s="86"/>
      <c r="M78" s="87"/>
      <c r="N78" s="35"/>
    </row>
    <row r="79" spans="2:14" x14ac:dyDescent="0.65">
      <c r="B79" s="33"/>
      <c r="N79" s="35"/>
    </row>
    <row r="80" spans="2:14" x14ac:dyDescent="0.65">
      <c r="B80" s="33"/>
      <c r="C80" s="65" t="s">
        <v>0</v>
      </c>
      <c r="D80" s="65" t="s">
        <v>54</v>
      </c>
      <c r="E80" s="66" t="s">
        <v>110</v>
      </c>
      <c r="F80" s="66" t="s">
        <v>60</v>
      </c>
      <c r="G80" s="66" t="s">
        <v>61</v>
      </c>
      <c r="H80" s="66" t="s">
        <v>62</v>
      </c>
      <c r="I80" s="66" t="s">
        <v>63</v>
      </c>
      <c r="J80" s="66" t="s">
        <v>56</v>
      </c>
      <c r="K80" s="66" t="s">
        <v>59</v>
      </c>
      <c r="L80" s="66" t="s">
        <v>57</v>
      </c>
      <c r="M80" s="66" t="s">
        <v>58</v>
      </c>
      <c r="N80" s="35"/>
    </row>
    <row r="81" spans="2:14" x14ac:dyDescent="0.65">
      <c r="B81" s="33"/>
      <c r="C81" s="68">
        <f>Spieler!$T$4</f>
        <v>36</v>
      </c>
      <c r="D81" s="67" t="s">
        <v>64</v>
      </c>
      <c r="E81" s="68" t="s">
        <v>126</v>
      </c>
      <c r="F81" s="83"/>
      <c r="G81" s="83"/>
      <c r="H81" s="80"/>
      <c r="I81" s="80"/>
      <c r="J81" s="68"/>
      <c r="K81" s="68"/>
      <c r="L81" s="68"/>
      <c r="M81" s="68"/>
      <c r="N81" s="35"/>
    </row>
    <row r="82" spans="2:14" x14ac:dyDescent="0.65">
      <c r="B82" s="33"/>
      <c r="C82" s="68">
        <f>C81</f>
        <v>36</v>
      </c>
      <c r="D82" s="67">
        <v>17</v>
      </c>
      <c r="E82" s="68"/>
      <c r="F82" s="83"/>
      <c r="G82" s="83"/>
      <c r="H82" s="80"/>
      <c r="I82" s="80"/>
      <c r="J82" s="68"/>
      <c r="K82" s="68"/>
      <c r="L82" s="68"/>
      <c r="M82" s="68"/>
      <c r="N82" s="35"/>
    </row>
    <row r="83" spans="2:14" x14ac:dyDescent="0.65">
      <c r="B83" s="33"/>
      <c r="C83" s="68">
        <f>C82</f>
        <v>36</v>
      </c>
      <c r="D83" s="67">
        <v>18</v>
      </c>
      <c r="E83" s="68"/>
      <c r="F83" s="83"/>
      <c r="G83" s="83"/>
      <c r="H83" s="80"/>
      <c r="I83" s="80"/>
      <c r="J83" s="68"/>
      <c r="K83" s="68"/>
      <c r="L83" s="68"/>
      <c r="M83" s="68"/>
      <c r="N83" s="35"/>
    </row>
    <row r="84" spans="2:14" x14ac:dyDescent="0.65">
      <c r="B84" s="33"/>
      <c r="C84" s="68">
        <f>C83</f>
        <v>36</v>
      </c>
      <c r="D84" s="67">
        <v>19</v>
      </c>
      <c r="E84" s="68"/>
      <c r="F84" s="83"/>
      <c r="G84" s="83"/>
      <c r="H84" s="80"/>
      <c r="I84" s="80"/>
      <c r="J84" s="68"/>
      <c r="K84" s="68"/>
      <c r="L84" s="68"/>
      <c r="M84" s="68"/>
      <c r="N84" s="35"/>
    </row>
    <row r="85" spans="2:14" x14ac:dyDescent="0.65">
      <c r="B85" s="33"/>
      <c r="C85" s="68">
        <f>C84</f>
        <v>36</v>
      </c>
      <c r="D85" s="67">
        <v>20</v>
      </c>
      <c r="E85" s="68"/>
      <c r="F85" s="83"/>
      <c r="G85" s="83"/>
      <c r="H85" s="80"/>
      <c r="I85" s="80"/>
      <c r="J85" s="68"/>
      <c r="K85" s="68"/>
      <c r="L85" s="68"/>
      <c r="M85" s="68"/>
      <c r="N85" s="35"/>
    </row>
    <row r="86" spans="2:14" x14ac:dyDescent="0.65">
      <c r="B86" s="33"/>
      <c r="C86" s="68">
        <f>C81+1</f>
        <v>37</v>
      </c>
      <c r="D86" s="67">
        <v>21</v>
      </c>
      <c r="E86" s="68" t="s">
        <v>113</v>
      </c>
      <c r="F86" s="80"/>
      <c r="G86" s="80"/>
      <c r="H86" s="79"/>
      <c r="I86" s="79"/>
      <c r="J86" s="68"/>
      <c r="K86" s="68"/>
      <c r="L86" s="68"/>
      <c r="M86" s="68"/>
      <c r="N86" s="35"/>
    </row>
    <row r="87" spans="2:14" x14ac:dyDescent="0.65">
      <c r="B87" s="33"/>
      <c r="C87" s="68">
        <f t="shared" ref="C87:C90" si="6">C82+1</f>
        <v>37</v>
      </c>
      <c r="D87" s="67">
        <v>22</v>
      </c>
      <c r="E87" s="68"/>
      <c r="F87" s="80"/>
      <c r="G87" s="80"/>
      <c r="H87" s="79"/>
      <c r="I87" s="79"/>
      <c r="J87" s="68"/>
      <c r="K87" s="68"/>
      <c r="L87" s="68"/>
      <c r="M87" s="68"/>
      <c r="N87" s="35"/>
    </row>
    <row r="88" spans="2:14" x14ac:dyDescent="0.65">
      <c r="B88" s="33"/>
      <c r="C88" s="68">
        <f t="shared" si="6"/>
        <v>37</v>
      </c>
      <c r="D88" s="67">
        <v>23</v>
      </c>
      <c r="E88" s="68"/>
      <c r="F88" s="80"/>
      <c r="G88" s="80"/>
      <c r="H88" s="79"/>
      <c r="I88" s="79"/>
      <c r="J88" s="68"/>
      <c r="K88" s="68"/>
      <c r="L88" s="68"/>
      <c r="M88" s="68"/>
      <c r="N88" s="35"/>
    </row>
    <row r="89" spans="2:14" x14ac:dyDescent="0.65">
      <c r="B89" s="33"/>
      <c r="C89" s="68">
        <f t="shared" si="6"/>
        <v>37</v>
      </c>
      <c r="D89" s="67">
        <v>24</v>
      </c>
      <c r="E89" s="68"/>
      <c r="F89" s="80"/>
      <c r="G89" s="80"/>
      <c r="H89" s="79"/>
      <c r="I89" s="79"/>
      <c r="J89" s="68"/>
      <c r="K89" s="68"/>
      <c r="L89" s="68"/>
      <c r="M89" s="68"/>
      <c r="N89" s="35"/>
    </row>
    <row r="90" spans="2:14" x14ac:dyDescent="0.65">
      <c r="B90" s="33"/>
      <c r="C90" s="68">
        <f t="shared" si="6"/>
        <v>37</v>
      </c>
      <c r="D90" s="67">
        <v>25</v>
      </c>
      <c r="E90" s="68"/>
      <c r="F90" s="80"/>
      <c r="G90" s="80"/>
      <c r="H90" s="79"/>
      <c r="I90" s="79"/>
      <c r="J90" s="68"/>
      <c r="K90" s="68"/>
      <c r="L90" s="68"/>
      <c r="M90" s="68"/>
      <c r="N90" s="35"/>
    </row>
    <row r="91" spans="2:14" x14ac:dyDescent="0.65">
      <c r="B91" s="33"/>
      <c r="C91" s="68">
        <f>C86+1</f>
        <v>38</v>
      </c>
      <c r="D91" s="67">
        <v>26</v>
      </c>
      <c r="E91" s="68" t="s">
        <v>116</v>
      </c>
      <c r="F91" s="78"/>
      <c r="G91" s="78"/>
      <c r="H91" s="80"/>
      <c r="I91" s="80"/>
      <c r="J91" s="68"/>
      <c r="K91" s="68"/>
      <c r="L91" s="68"/>
      <c r="M91" s="68"/>
      <c r="N91" s="35"/>
    </row>
    <row r="92" spans="2:14" x14ac:dyDescent="0.65">
      <c r="B92" s="33"/>
      <c r="C92" s="68">
        <f t="shared" ref="C92:C95" si="7">C87+1</f>
        <v>38</v>
      </c>
      <c r="D92" s="67">
        <v>27</v>
      </c>
      <c r="E92" s="68"/>
      <c r="F92" s="78"/>
      <c r="G92" s="78"/>
      <c r="H92" s="80"/>
      <c r="I92" s="80"/>
      <c r="J92" s="68"/>
      <c r="K92" s="68"/>
      <c r="L92" s="68"/>
      <c r="M92" s="68"/>
      <c r="N92" s="35"/>
    </row>
    <row r="93" spans="2:14" x14ac:dyDescent="0.65">
      <c r="B93" s="33"/>
      <c r="C93" s="68">
        <f t="shared" si="7"/>
        <v>38</v>
      </c>
      <c r="D93" s="67">
        <v>28</v>
      </c>
      <c r="E93" s="68"/>
      <c r="F93" s="78"/>
      <c r="G93" s="78"/>
      <c r="H93" s="80"/>
      <c r="I93" s="80"/>
      <c r="J93" s="68"/>
      <c r="K93" s="68"/>
      <c r="L93" s="68"/>
      <c r="M93" s="68"/>
      <c r="N93" s="35"/>
    </row>
    <row r="94" spans="2:14" x14ac:dyDescent="0.65">
      <c r="B94" s="33"/>
      <c r="C94" s="68">
        <f t="shared" si="7"/>
        <v>38</v>
      </c>
      <c r="D94" s="67">
        <v>29</v>
      </c>
      <c r="E94" s="68"/>
      <c r="F94" s="78"/>
      <c r="G94" s="78"/>
      <c r="H94" s="80"/>
      <c r="I94" s="80"/>
      <c r="J94" s="68"/>
      <c r="K94" s="68"/>
      <c r="L94" s="68"/>
      <c r="M94" s="68"/>
      <c r="N94" s="35"/>
    </row>
    <row r="95" spans="2:14" x14ac:dyDescent="0.65">
      <c r="B95" s="33"/>
      <c r="C95" s="68">
        <f t="shared" si="7"/>
        <v>38</v>
      </c>
      <c r="D95" s="67">
        <v>30</v>
      </c>
      <c r="E95" s="68"/>
      <c r="F95" s="78"/>
      <c r="G95" s="78"/>
      <c r="H95" s="80"/>
      <c r="I95" s="80"/>
      <c r="J95" s="68"/>
      <c r="K95" s="68"/>
      <c r="L95" s="68"/>
      <c r="M95" s="68"/>
      <c r="N95" s="35"/>
    </row>
    <row r="96" spans="2:14" ht="9.4" customHeight="1" thickBot="1" x14ac:dyDescent="0.7">
      <c r="B96" s="36"/>
      <c r="C96" s="37"/>
      <c r="D96" s="37"/>
      <c r="E96" s="38"/>
      <c r="F96" s="38"/>
      <c r="G96" s="38"/>
      <c r="H96" s="38"/>
      <c r="I96" s="38"/>
      <c r="J96" s="38"/>
      <c r="K96" s="38"/>
      <c r="L96" s="38"/>
      <c r="M96" s="38"/>
      <c r="N96" s="39"/>
    </row>
    <row r="97" spans="3:3" ht="9.4" customHeight="1" x14ac:dyDescent="0.65"/>
    <row r="98" spans="3:3" ht="18" customHeight="1" x14ac:dyDescent="0.65">
      <c r="C98" s="28" t="s">
        <v>71</v>
      </c>
    </row>
    <row r="99" spans="3:3" ht="18" customHeight="1" x14ac:dyDescent="0.65">
      <c r="C99" s="28" t="s">
        <v>70</v>
      </c>
    </row>
    <row r="100" spans="3:3" ht="9.4" customHeight="1" x14ac:dyDescent="0.65"/>
  </sheetData>
  <pageMargins left="0.7" right="0.7" top="0.78740157499999996" bottom="0.78740157499999996" header="0.3" footer="0.3"/>
  <pageSetup paperSize="9" scale="89" fitToHeight="0" orientation="landscape" r:id="rId1"/>
  <rowBreaks count="3" manualBreakCount="3">
    <brk id="25" max="16383" man="1"/>
    <brk id="50" max="16383" man="1"/>
    <brk id="7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6528-D8FC-438A-BDB1-B8D8C01D7639}">
  <sheetPr>
    <tabColor rgb="FF7030A0"/>
    <pageSetUpPr fitToPage="1"/>
  </sheetPr>
  <dimension ref="B1:AC77"/>
  <sheetViews>
    <sheetView zoomScale="90" zoomScaleNormal="90" workbookViewId="0">
      <selection activeCell="I45" sqref="I45"/>
    </sheetView>
  </sheetViews>
  <sheetFormatPr baseColWidth="10" defaultRowHeight="14.25" x14ac:dyDescent="0.45"/>
  <cols>
    <col min="1" max="2" width="3.796875" customWidth="1"/>
    <col min="5" max="7" width="10.6640625" style="2"/>
    <col min="9" max="10" width="3.3984375" customWidth="1"/>
    <col min="12" max="13" width="4.6640625" customWidth="1"/>
    <col min="19" max="19" width="4.06640625" customWidth="1"/>
    <col min="20" max="20" width="3.73046875" customWidth="1"/>
    <col min="22" max="22" width="3.3984375" customWidth="1"/>
    <col min="29" max="29" width="3.86328125" customWidth="1"/>
  </cols>
  <sheetData>
    <row r="1" spans="2:29" ht="9.4" customHeight="1" thickBot="1" x14ac:dyDescent="0.5"/>
    <row r="2" spans="2:29" ht="9.4" customHeight="1" x14ac:dyDescent="0.45">
      <c r="B2" s="7"/>
      <c r="C2" s="8"/>
      <c r="D2" s="8"/>
      <c r="E2" s="9"/>
      <c r="F2" s="9"/>
      <c r="G2" s="9"/>
      <c r="H2" s="8"/>
      <c r="I2" s="10"/>
      <c r="L2" s="7"/>
      <c r="M2" s="8"/>
      <c r="N2" s="8"/>
      <c r="O2" s="9"/>
      <c r="P2" s="9"/>
      <c r="Q2" s="9"/>
      <c r="R2" s="8"/>
      <c r="S2" s="10"/>
      <c r="V2" s="7"/>
      <c r="W2" s="8"/>
      <c r="X2" s="8"/>
      <c r="Y2" s="9"/>
      <c r="Z2" s="9"/>
      <c r="AA2" s="9"/>
      <c r="AB2" s="8"/>
      <c r="AC2" s="10"/>
    </row>
    <row r="3" spans="2:29" ht="18" x14ac:dyDescent="0.55000000000000004">
      <c r="B3" s="11"/>
      <c r="C3" s="12" t="s">
        <v>46</v>
      </c>
      <c r="G3" s="27" t="s">
        <v>39</v>
      </c>
      <c r="I3" s="13"/>
      <c r="L3" s="11"/>
      <c r="M3" s="12" t="s">
        <v>48</v>
      </c>
      <c r="O3" s="2"/>
      <c r="P3" s="2"/>
      <c r="Q3" s="27" t="s">
        <v>41</v>
      </c>
      <c r="S3" s="13"/>
      <c r="V3" s="11"/>
      <c r="W3" s="12" t="s">
        <v>53</v>
      </c>
      <c r="Y3" s="2"/>
      <c r="Z3" s="2"/>
      <c r="AA3" s="27" t="s">
        <v>43</v>
      </c>
      <c r="AC3" s="13"/>
    </row>
    <row r="4" spans="2:29" x14ac:dyDescent="0.45">
      <c r="B4" s="11"/>
      <c r="I4" s="13"/>
      <c r="L4" s="11"/>
      <c r="O4" s="2"/>
      <c r="P4" s="2"/>
      <c r="Q4" s="2"/>
      <c r="S4" s="13"/>
      <c r="V4" s="11"/>
      <c r="Y4" s="2"/>
      <c r="Z4" s="2"/>
      <c r="AA4" s="2"/>
      <c r="AC4" s="13"/>
    </row>
    <row r="5" spans="2:29" s="1" customFormat="1" x14ac:dyDescent="0.45">
      <c r="B5" s="14"/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I5" s="15"/>
      <c r="L5" s="14"/>
      <c r="M5" s="1" t="s">
        <v>0</v>
      </c>
      <c r="N5" s="1" t="s">
        <v>1</v>
      </c>
      <c r="O5" s="1" t="s">
        <v>2</v>
      </c>
      <c r="P5" s="1" t="s">
        <v>3</v>
      </c>
      <c r="Q5" s="1" t="s">
        <v>4</v>
      </c>
      <c r="S5" s="15"/>
      <c r="V5" s="14"/>
      <c r="W5" s="1" t="s">
        <v>0</v>
      </c>
      <c r="X5" s="1" t="s">
        <v>1</v>
      </c>
      <c r="Y5" s="1" t="s">
        <v>2</v>
      </c>
      <c r="Z5" s="1" t="s">
        <v>3</v>
      </c>
      <c r="AA5" s="1" t="s">
        <v>4</v>
      </c>
      <c r="AC5" s="15"/>
    </row>
    <row r="6" spans="2:29" x14ac:dyDescent="0.45">
      <c r="B6" s="11"/>
      <c r="C6">
        <v>1</v>
      </c>
      <c r="D6">
        <v>1</v>
      </c>
      <c r="E6" s="16" t="s">
        <v>5</v>
      </c>
      <c r="F6" s="17" t="s">
        <v>6</v>
      </c>
      <c r="G6" s="2" t="s">
        <v>7</v>
      </c>
      <c r="I6" s="13"/>
      <c r="L6" s="11"/>
      <c r="M6">
        <v>16</v>
      </c>
      <c r="N6">
        <v>1</v>
      </c>
      <c r="O6" s="16" t="s">
        <v>5</v>
      </c>
      <c r="P6" s="17" t="s">
        <v>6</v>
      </c>
      <c r="Q6" s="2" t="s">
        <v>7</v>
      </c>
      <c r="S6" s="13"/>
      <c r="V6" s="11"/>
      <c r="W6">
        <v>31</v>
      </c>
      <c r="X6">
        <v>1</v>
      </c>
      <c r="Y6" s="16" t="s">
        <v>5</v>
      </c>
      <c r="Z6" s="17" t="s">
        <v>6</v>
      </c>
      <c r="AA6" s="2" t="s">
        <v>7</v>
      </c>
      <c r="AC6" s="13"/>
    </row>
    <row r="7" spans="2:29" x14ac:dyDescent="0.45">
      <c r="B7" s="11"/>
      <c r="C7">
        <v>1</v>
      </c>
      <c r="D7">
        <v>2</v>
      </c>
      <c r="E7" s="18" t="s">
        <v>8</v>
      </c>
      <c r="F7" s="19" t="s">
        <v>9</v>
      </c>
      <c r="G7" s="2" t="s">
        <v>14</v>
      </c>
      <c r="I7" s="13"/>
      <c r="L7" s="11"/>
      <c r="M7">
        <v>16</v>
      </c>
      <c r="N7">
        <v>2</v>
      </c>
      <c r="O7" s="18" t="s">
        <v>8</v>
      </c>
      <c r="P7" s="19" t="s">
        <v>9</v>
      </c>
      <c r="Q7" s="2" t="s">
        <v>14</v>
      </c>
      <c r="S7" s="13"/>
      <c r="V7" s="11"/>
      <c r="W7">
        <v>31</v>
      </c>
      <c r="X7">
        <v>2</v>
      </c>
      <c r="Y7" s="18" t="s">
        <v>8</v>
      </c>
      <c r="Z7" s="19" t="s">
        <v>9</v>
      </c>
      <c r="AA7" s="2" t="s">
        <v>14</v>
      </c>
      <c r="AC7" s="13"/>
    </row>
    <row r="8" spans="2:29" x14ac:dyDescent="0.45">
      <c r="B8" s="11"/>
      <c r="C8">
        <v>1</v>
      </c>
      <c r="D8">
        <v>3</v>
      </c>
      <c r="E8" s="20" t="s">
        <v>11</v>
      </c>
      <c r="F8" s="21" t="s">
        <v>12</v>
      </c>
      <c r="G8" s="2" t="s">
        <v>10</v>
      </c>
      <c r="I8" s="13"/>
      <c r="L8" s="11"/>
      <c r="M8">
        <v>16</v>
      </c>
      <c r="N8">
        <v>3</v>
      </c>
      <c r="O8" s="20" t="s">
        <v>11</v>
      </c>
      <c r="P8" s="21" t="s">
        <v>12</v>
      </c>
      <c r="Q8" s="2" t="s">
        <v>10</v>
      </c>
      <c r="S8" s="13"/>
      <c r="V8" s="11"/>
      <c r="W8">
        <v>31</v>
      </c>
      <c r="X8">
        <v>3</v>
      </c>
      <c r="Y8" s="20" t="s">
        <v>11</v>
      </c>
      <c r="Z8" s="21" t="s">
        <v>12</v>
      </c>
      <c r="AA8" s="2" t="s">
        <v>10</v>
      </c>
      <c r="AC8" s="13"/>
    </row>
    <row r="9" spans="2:29" x14ac:dyDescent="0.45">
      <c r="B9" s="11"/>
      <c r="I9" s="13"/>
      <c r="L9" s="11"/>
      <c r="O9" s="2"/>
      <c r="P9" s="2"/>
      <c r="Q9" s="2"/>
      <c r="S9" s="13"/>
      <c r="V9" s="11"/>
      <c r="Y9" s="2"/>
      <c r="Z9" s="2"/>
      <c r="AA9" s="2"/>
      <c r="AC9" s="13"/>
    </row>
    <row r="10" spans="2:29" x14ac:dyDescent="0.45">
      <c r="B10" s="11"/>
      <c r="C10">
        <v>2</v>
      </c>
      <c r="D10">
        <v>1</v>
      </c>
      <c r="E10" s="16" t="s">
        <v>5</v>
      </c>
      <c r="F10" s="19" t="s">
        <v>9</v>
      </c>
      <c r="G10" s="2" t="s">
        <v>10</v>
      </c>
      <c r="I10" s="13"/>
      <c r="L10" s="11"/>
      <c r="M10">
        <v>17</v>
      </c>
      <c r="N10">
        <v>1</v>
      </c>
      <c r="O10" s="16" t="s">
        <v>5</v>
      </c>
      <c r="P10" s="19" t="s">
        <v>9</v>
      </c>
      <c r="Q10" s="2" t="s">
        <v>10</v>
      </c>
      <c r="S10" s="13"/>
      <c r="V10" s="11"/>
      <c r="W10">
        <v>32</v>
      </c>
      <c r="X10">
        <v>1</v>
      </c>
      <c r="Y10" s="16" t="s">
        <v>5</v>
      </c>
      <c r="Z10" s="19" t="s">
        <v>9</v>
      </c>
      <c r="AA10" s="2" t="s">
        <v>10</v>
      </c>
      <c r="AC10" s="13"/>
    </row>
    <row r="11" spans="2:29" x14ac:dyDescent="0.45">
      <c r="B11" s="11"/>
      <c r="C11">
        <v>2</v>
      </c>
      <c r="D11">
        <v>2</v>
      </c>
      <c r="E11" s="17" t="s">
        <v>6</v>
      </c>
      <c r="F11" s="21" t="s">
        <v>12</v>
      </c>
      <c r="G11" s="2" t="s">
        <v>14</v>
      </c>
      <c r="I11" s="13"/>
      <c r="L11" s="11"/>
      <c r="M11">
        <v>17</v>
      </c>
      <c r="N11">
        <v>2</v>
      </c>
      <c r="O11" s="17" t="s">
        <v>6</v>
      </c>
      <c r="P11" s="21" t="s">
        <v>12</v>
      </c>
      <c r="Q11" s="2" t="s">
        <v>14</v>
      </c>
      <c r="S11" s="13"/>
      <c r="V11" s="11"/>
      <c r="W11">
        <v>32</v>
      </c>
      <c r="X11">
        <v>2</v>
      </c>
      <c r="Y11" s="17" t="s">
        <v>6</v>
      </c>
      <c r="Z11" s="21" t="s">
        <v>12</v>
      </c>
      <c r="AA11" s="2" t="s">
        <v>14</v>
      </c>
      <c r="AC11" s="13"/>
    </row>
    <row r="12" spans="2:29" x14ac:dyDescent="0.45">
      <c r="B12" s="11"/>
      <c r="C12">
        <v>2</v>
      </c>
      <c r="D12">
        <v>3</v>
      </c>
      <c r="E12" s="18" t="s">
        <v>8</v>
      </c>
      <c r="F12" s="20" t="s">
        <v>11</v>
      </c>
      <c r="G12" s="2" t="s">
        <v>13</v>
      </c>
      <c r="I12" s="13"/>
      <c r="L12" s="11"/>
      <c r="M12">
        <v>17</v>
      </c>
      <c r="N12">
        <v>3</v>
      </c>
      <c r="O12" s="18" t="s">
        <v>8</v>
      </c>
      <c r="P12" s="20" t="s">
        <v>11</v>
      </c>
      <c r="Q12" s="2" t="s">
        <v>13</v>
      </c>
      <c r="S12" s="13"/>
      <c r="V12" s="11"/>
      <c r="W12">
        <v>32</v>
      </c>
      <c r="X12">
        <v>3</v>
      </c>
      <c r="Y12" s="18" t="s">
        <v>8</v>
      </c>
      <c r="Z12" s="20" t="s">
        <v>11</v>
      </c>
      <c r="AA12" s="2" t="s">
        <v>13</v>
      </c>
      <c r="AC12" s="13"/>
    </row>
    <row r="13" spans="2:29" x14ac:dyDescent="0.45">
      <c r="B13" s="11"/>
      <c r="I13" s="13"/>
      <c r="L13" s="11"/>
      <c r="O13" s="2"/>
      <c r="P13" s="2"/>
      <c r="Q13" s="2"/>
      <c r="S13" s="13"/>
      <c r="V13" s="11"/>
      <c r="Y13" s="2"/>
      <c r="Z13" s="2"/>
      <c r="AA13" s="2"/>
      <c r="AC13" s="13"/>
    </row>
    <row r="14" spans="2:29" x14ac:dyDescent="0.45">
      <c r="B14" s="11"/>
      <c r="C14">
        <v>3</v>
      </c>
      <c r="D14">
        <v>1</v>
      </c>
      <c r="E14" s="16" t="s">
        <v>5</v>
      </c>
      <c r="F14" s="21" t="s">
        <v>12</v>
      </c>
      <c r="G14" s="2" t="s">
        <v>13</v>
      </c>
      <c r="I14" s="13"/>
      <c r="L14" s="11"/>
      <c r="M14">
        <v>18</v>
      </c>
      <c r="N14">
        <v>1</v>
      </c>
      <c r="O14" s="16" t="s">
        <v>5</v>
      </c>
      <c r="P14" s="21" t="s">
        <v>12</v>
      </c>
      <c r="Q14" s="2" t="s">
        <v>13</v>
      </c>
      <c r="S14" s="13"/>
      <c r="V14" s="11"/>
      <c r="W14">
        <v>33</v>
      </c>
      <c r="X14">
        <v>1</v>
      </c>
      <c r="Y14" s="16" t="s">
        <v>5</v>
      </c>
      <c r="Z14" s="21" t="s">
        <v>12</v>
      </c>
      <c r="AA14" s="2" t="s">
        <v>13</v>
      </c>
      <c r="AC14" s="13"/>
    </row>
    <row r="15" spans="2:29" x14ac:dyDescent="0.45">
      <c r="B15" s="11"/>
      <c r="C15">
        <v>3</v>
      </c>
      <c r="D15">
        <v>2</v>
      </c>
      <c r="E15" s="19" t="s">
        <v>9</v>
      </c>
      <c r="F15" s="20" t="s">
        <v>11</v>
      </c>
      <c r="G15" s="2" t="s">
        <v>7</v>
      </c>
      <c r="I15" s="13"/>
      <c r="L15" s="11"/>
      <c r="M15">
        <v>18</v>
      </c>
      <c r="N15">
        <v>2</v>
      </c>
      <c r="O15" s="19" t="s">
        <v>9</v>
      </c>
      <c r="P15" s="20" t="s">
        <v>11</v>
      </c>
      <c r="Q15" s="2" t="s">
        <v>7</v>
      </c>
      <c r="S15" s="13"/>
      <c r="V15" s="11"/>
      <c r="W15">
        <v>33</v>
      </c>
      <c r="X15">
        <v>2</v>
      </c>
      <c r="Y15" s="19" t="s">
        <v>9</v>
      </c>
      <c r="Z15" s="20" t="s">
        <v>11</v>
      </c>
      <c r="AA15" s="2" t="s">
        <v>7</v>
      </c>
      <c r="AC15" s="13"/>
    </row>
    <row r="16" spans="2:29" x14ac:dyDescent="0.45">
      <c r="B16" s="11"/>
      <c r="C16">
        <v>3</v>
      </c>
      <c r="D16">
        <v>3</v>
      </c>
      <c r="E16" s="17" t="s">
        <v>6</v>
      </c>
      <c r="F16" s="18" t="s">
        <v>8</v>
      </c>
      <c r="G16" s="2" t="s">
        <v>10</v>
      </c>
      <c r="I16" s="13"/>
      <c r="L16" s="11"/>
      <c r="M16">
        <v>18</v>
      </c>
      <c r="N16">
        <v>3</v>
      </c>
      <c r="O16" s="17" t="s">
        <v>6</v>
      </c>
      <c r="P16" s="18" t="s">
        <v>8</v>
      </c>
      <c r="Q16" s="2" t="s">
        <v>10</v>
      </c>
      <c r="S16" s="13"/>
      <c r="V16" s="11"/>
      <c r="W16">
        <v>33</v>
      </c>
      <c r="X16">
        <v>3</v>
      </c>
      <c r="Y16" s="17" t="s">
        <v>6</v>
      </c>
      <c r="Z16" s="18" t="s">
        <v>8</v>
      </c>
      <c r="AA16" s="2" t="s">
        <v>10</v>
      </c>
      <c r="AC16" s="13"/>
    </row>
    <row r="17" spans="2:29" x14ac:dyDescent="0.45">
      <c r="B17" s="11"/>
      <c r="I17" s="13"/>
      <c r="L17" s="11"/>
      <c r="O17" s="2"/>
      <c r="P17" s="2"/>
      <c r="Q17" s="2"/>
      <c r="S17" s="13"/>
      <c r="V17" s="11"/>
      <c r="Y17" s="2"/>
      <c r="Z17" s="2"/>
      <c r="AA17" s="2"/>
      <c r="AC17" s="13"/>
    </row>
    <row r="18" spans="2:29" x14ac:dyDescent="0.45">
      <c r="B18" s="11"/>
      <c r="C18">
        <v>4</v>
      </c>
      <c r="D18">
        <v>1</v>
      </c>
      <c r="E18" s="16" t="s">
        <v>5</v>
      </c>
      <c r="F18" s="20" t="s">
        <v>11</v>
      </c>
      <c r="G18" s="2" t="s">
        <v>14</v>
      </c>
      <c r="I18" s="13"/>
      <c r="L18" s="11"/>
      <c r="M18">
        <v>19</v>
      </c>
      <c r="N18">
        <v>1</v>
      </c>
      <c r="O18" s="16" t="s">
        <v>5</v>
      </c>
      <c r="P18" s="20" t="s">
        <v>11</v>
      </c>
      <c r="Q18" s="2" t="s">
        <v>14</v>
      </c>
      <c r="S18" s="13"/>
      <c r="V18" s="11"/>
      <c r="W18">
        <v>34</v>
      </c>
      <c r="X18">
        <v>1</v>
      </c>
      <c r="Y18" s="16" t="s">
        <v>5</v>
      </c>
      <c r="Z18" s="20" t="s">
        <v>11</v>
      </c>
      <c r="AA18" s="2" t="s">
        <v>14</v>
      </c>
      <c r="AC18" s="13"/>
    </row>
    <row r="19" spans="2:29" x14ac:dyDescent="0.45">
      <c r="B19" s="11"/>
      <c r="C19">
        <v>4</v>
      </c>
      <c r="D19">
        <v>2</v>
      </c>
      <c r="E19" s="21" t="s">
        <v>12</v>
      </c>
      <c r="F19" s="18" t="s">
        <v>8</v>
      </c>
      <c r="G19" s="2" t="s">
        <v>7</v>
      </c>
      <c r="I19" s="13"/>
      <c r="L19" s="11"/>
      <c r="M19">
        <v>19</v>
      </c>
      <c r="N19">
        <v>2</v>
      </c>
      <c r="O19" s="21" t="s">
        <v>12</v>
      </c>
      <c r="P19" s="18" t="s">
        <v>8</v>
      </c>
      <c r="Q19" s="2" t="s">
        <v>7</v>
      </c>
      <c r="S19" s="13"/>
      <c r="V19" s="11"/>
      <c r="W19">
        <v>34</v>
      </c>
      <c r="X19">
        <v>2</v>
      </c>
      <c r="Y19" s="21" t="s">
        <v>12</v>
      </c>
      <c r="Z19" s="18" t="s">
        <v>8</v>
      </c>
      <c r="AA19" s="2" t="s">
        <v>7</v>
      </c>
      <c r="AC19" s="13"/>
    </row>
    <row r="20" spans="2:29" x14ac:dyDescent="0.45">
      <c r="B20" s="11"/>
      <c r="C20">
        <v>4</v>
      </c>
      <c r="D20">
        <v>3</v>
      </c>
      <c r="E20" s="19" t="s">
        <v>9</v>
      </c>
      <c r="F20" s="17" t="s">
        <v>6</v>
      </c>
      <c r="G20" s="2" t="s">
        <v>13</v>
      </c>
      <c r="I20" s="13"/>
      <c r="L20" s="11"/>
      <c r="M20">
        <v>19</v>
      </c>
      <c r="N20">
        <v>3</v>
      </c>
      <c r="O20" s="19" t="s">
        <v>9</v>
      </c>
      <c r="P20" s="17" t="s">
        <v>6</v>
      </c>
      <c r="Q20" s="2" t="s">
        <v>13</v>
      </c>
      <c r="S20" s="13"/>
      <c r="V20" s="11"/>
      <c r="W20">
        <v>34</v>
      </c>
      <c r="X20">
        <v>3</v>
      </c>
      <c r="Y20" s="19" t="s">
        <v>9</v>
      </c>
      <c r="Z20" s="17" t="s">
        <v>6</v>
      </c>
      <c r="AA20" s="2" t="s">
        <v>13</v>
      </c>
      <c r="AC20" s="13"/>
    </row>
    <row r="21" spans="2:29" x14ac:dyDescent="0.45">
      <c r="B21" s="11"/>
      <c r="I21" s="13"/>
      <c r="L21" s="11"/>
      <c r="O21" s="2"/>
      <c r="P21" s="2"/>
      <c r="Q21" s="2"/>
      <c r="S21" s="13"/>
      <c r="V21" s="11"/>
      <c r="Y21" s="2"/>
      <c r="Z21" s="2"/>
      <c r="AA21" s="2"/>
      <c r="AC21" s="13"/>
    </row>
    <row r="22" spans="2:29" x14ac:dyDescent="0.45">
      <c r="B22" s="11"/>
      <c r="C22">
        <v>5</v>
      </c>
      <c r="D22">
        <v>1</v>
      </c>
      <c r="E22" s="16" t="s">
        <v>5</v>
      </c>
      <c r="F22" s="18" t="s">
        <v>8</v>
      </c>
      <c r="G22" s="2" t="s">
        <v>15</v>
      </c>
      <c r="H22" s="6" t="s">
        <v>37</v>
      </c>
      <c r="I22" s="22"/>
      <c r="J22" s="6"/>
      <c r="L22" s="11"/>
      <c r="M22">
        <v>20</v>
      </c>
      <c r="N22">
        <v>1</v>
      </c>
      <c r="O22" s="16" t="s">
        <v>5</v>
      </c>
      <c r="P22" s="18" t="s">
        <v>8</v>
      </c>
      <c r="Q22" s="2" t="s">
        <v>15</v>
      </c>
      <c r="R22" s="6" t="s">
        <v>37</v>
      </c>
      <c r="S22" s="22"/>
      <c r="V22" s="11"/>
      <c r="W22">
        <v>35</v>
      </c>
      <c r="X22">
        <v>1</v>
      </c>
      <c r="Y22" s="16" t="s">
        <v>5</v>
      </c>
      <c r="Z22" s="18" t="s">
        <v>8</v>
      </c>
      <c r="AA22" s="2" t="s">
        <v>15</v>
      </c>
      <c r="AB22" s="6" t="s">
        <v>37</v>
      </c>
      <c r="AC22" s="22"/>
    </row>
    <row r="23" spans="2:29" x14ac:dyDescent="0.45">
      <c r="B23" s="11"/>
      <c r="C23">
        <v>5</v>
      </c>
      <c r="D23">
        <v>2</v>
      </c>
      <c r="E23" s="20" t="s">
        <v>11</v>
      </c>
      <c r="F23" s="17" t="s">
        <v>6</v>
      </c>
      <c r="G23" s="2" t="s">
        <v>15</v>
      </c>
      <c r="I23" s="13"/>
      <c r="L23" s="11"/>
      <c r="M23">
        <v>20</v>
      </c>
      <c r="N23">
        <v>2</v>
      </c>
      <c r="O23" s="20" t="s">
        <v>11</v>
      </c>
      <c r="P23" s="17" t="s">
        <v>6</v>
      </c>
      <c r="Q23" s="2" t="s">
        <v>15</v>
      </c>
      <c r="S23" s="13"/>
      <c r="V23" s="11"/>
      <c r="W23">
        <v>35</v>
      </c>
      <c r="X23">
        <v>2</v>
      </c>
      <c r="Y23" s="20" t="s">
        <v>11</v>
      </c>
      <c r="Z23" s="17" t="s">
        <v>6</v>
      </c>
      <c r="AA23" s="2" t="s">
        <v>15</v>
      </c>
      <c r="AC23" s="13"/>
    </row>
    <row r="24" spans="2:29" x14ac:dyDescent="0.45">
      <c r="B24" s="11"/>
      <c r="C24">
        <v>5</v>
      </c>
      <c r="D24">
        <v>3</v>
      </c>
      <c r="E24" s="21" t="s">
        <v>12</v>
      </c>
      <c r="F24" s="19" t="s">
        <v>9</v>
      </c>
      <c r="G24" s="2" t="s">
        <v>15</v>
      </c>
      <c r="I24" s="13"/>
      <c r="L24" s="11"/>
      <c r="M24">
        <v>20</v>
      </c>
      <c r="N24">
        <v>3</v>
      </c>
      <c r="O24" s="21" t="s">
        <v>12</v>
      </c>
      <c r="P24" s="19" t="s">
        <v>9</v>
      </c>
      <c r="Q24" s="2" t="s">
        <v>15</v>
      </c>
      <c r="S24" s="13"/>
      <c r="V24" s="11"/>
      <c r="W24">
        <v>35</v>
      </c>
      <c r="X24">
        <v>3</v>
      </c>
      <c r="Y24" s="21" t="s">
        <v>12</v>
      </c>
      <c r="Z24" s="19" t="s">
        <v>9</v>
      </c>
      <c r="AA24" s="2" t="s">
        <v>15</v>
      </c>
      <c r="AC24" s="13"/>
    </row>
    <row r="25" spans="2:29" ht="7.9" customHeight="1" thickBot="1" x14ac:dyDescent="0.5">
      <c r="B25" s="23"/>
      <c r="C25" s="24"/>
      <c r="D25" s="24"/>
      <c r="E25" s="25"/>
      <c r="F25" s="25"/>
      <c r="G25" s="25"/>
      <c r="H25" s="24"/>
      <c r="I25" s="26"/>
      <c r="L25" s="23"/>
      <c r="M25" s="24"/>
      <c r="N25" s="24"/>
      <c r="O25" s="25"/>
      <c r="P25" s="25"/>
      <c r="Q25" s="25"/>
      <c r="R25" s="24"/>
      <c r="S25" s="26"/>
      <c r="V25" s="23"/>
      <c r="W25" s="24"/>
      <c r="X25" s="24"/>
      <c r="Y25" s="25"/>
      <c r="Z25" s="25"/>
      <c r="AA25" s="25"/>
      <c r="AB25" s="24"/>
      <c r="AC25" s="26"/>
    </row>
    <row r="26" spans="2:29" ht="7.9" customHeight="1" x14ac:dyDescent="0.45"/>
    <row r="27" spans="2:29" ht="14.65" thickBot="1" x14ac:dyDescent="0.5"/>
    <row r="28" spans="2:29" x14ac:dyDescent="0.45">
      <c r="B28" s="7"/>
      <c r="C28" s="8"/>
      <c r="D28" s="8"/>
      <c r="E28" s="9"/>
      <c r="F28" s="9"/>
      <c r="G28" s="9"/>
      <c r="H28" s="8"/>
      <c r="I28" s="10"/>
      <c r="L28" s="7"/>
      <c r="M28" s="8"/>
      <c r="N28" s="8"/>
      <c r="O28" s="9"/>
      <c r="P28" s="9"/>
      <c r="Q28" s="9"/>
      <c r="R28" s="8"/>
      <c r="S28" s="10"/>
      <c r="V28" s="7"/>
      <c r="W28" s="8"/>
      <c r="X28" s="8"/>
      <c r="Y28" s="9"/>
      <c r="Z28" s="9"/>
      <c r="AA28" s="9"/>
      <c r="AB28" s="8"/>
      <c r="AC28" s="10"/>
    </row>
    <row r="29" spans="2:29" ht="18" x14ac:dyDescent="0.55000000000000004">
      <c r="B29" s="11"/>
      <c r="C29" s="12" t="s">
        <v>47</v>
      </c>
      <c r="G29" s="27" t="s">
        <v>39</v>
      </c>
      <c r="I29" s="13"/>
      <c r="L29" s="11"/>
      <c r="M29" s="12" t="s">
        <v>50</v>
      </c>
      <c r="O29" s="2"/>
      <c r="P29" s="2"/>
      <c r="Q29" s="27" t="s">
        <v>41</v>
      </c>
      <c r="S29" s="13"/>
      <c r="V29" s="11"/>
      <c r="W29" s="12" t="s">
        <v>52</v>
      </c>
      <c r="Y29" s="2"/>
      <c r="Z29" s="2"/>
      <c r="AA29" s="27" t="s">
        <v>43</v>
      </c>
      <c r="AC29" s="13"/>
    </row>
    <row r="30" spans="2:29" x14ac:dyDescent="0.45">
      <c r="B30" s="11"/>
      <c r="I30" s="13"/>
      <c r="L30" s="11"/>
      <c r="O30" s="2"/>
      <c r="P30" s="2"/>
      <c r="Q30" s="2"/>
      <c r="S30" s="13"/>
      <c r="V30" s="11"/>
      <c r="Y30" s="2"/>
      <c r="Z30" s="2"/>
      <c r="AA30" s="2"/>
      <c r="AC30" s="13"/>
    </row>
    <row r="31" spans="2:29" x14ac:dyDescent="0.45">
      <c r="B31" s="11"/>
      <c r="C31" s="1" t="s">
        <v>0</v>
      </c>
      <c r="D31" s="1" t="s">
        <v>1</v>
      </c>
      <c r="E31" s="1" t="s">
        <v>2</v>
      </c>
      <c r="F31" s="1" t="s">
        <v>3</v>
      </c>
      <c r="G31" s="1" t="s">
        <v>4</v>
      </c>
      <c r="I31" s="13"/>
      <c r="L31" s="14"/>
      <c r="M31" s="1" t="s">
        <v>0</v>
      </c>
      <c r="N31" s="1" t="s">
        <v>1</v>
      </c>
      <c r="O31" s="1" t="s">
        <v>2</v>
      </c>
      <c r="P31" s="1" t="s">
        <v>3</v>
      </c>
      <c r="Q31" s="1" t="s">
        <v>4</v>
      </c>
      <c r="R31" s="1"/>
      <c r="S31" s="15"/>
      <c r="V31" s="14"/>
      <c r="W31" s="1" t="s">
        <v>0</v>
      </c>
      <c r="X31" s="1" t="s">
        <v>1</v>
      </c>
      <c r="Y31" s="1" t="s">
        <v>2</v>
      </c>
      <c r="Z31" s="1" t="s">
        <v>3</v>
      </c>
      <c r="AA31" s="1" t="s">
        <v>4</v>
      </c>
      <c r="AB31" s="1"/>
      <c r="AC31" s="15"/>
    </row>
    <row r="32" spans="2:29" x14ac:dyDescent="0.45">
      <c r="B32" s="11"/>
      <c r="C32">
        <v>6</v>
      </c>
      <c r="D32">
        <v>1</v>
      </c>
      <c r="E32" s="16" t="s">
        <v>5</v>
      </c>
      <c r="F32" s="18" t="s">
        <v>8</v>
      </c>
      <c r="G32" s="2" t="s">
        <v>33</v>
      </c>
      <c r="I32" s="13"/>
      <c r="L32" s="11"/>
      <c r="M32">
        <v>21</v>
      </c>
      <c r="N32">
        <v>1</v>
      </c>
      <c r="O32" s="16" t="s">
        <v>5</v>
      </c>
      <c r="P32" s="18" t="s">
        <v>8</v>
      </c>
      <c r="Q32" s="2" t="s">
        <v>33</v>
      </c>
      <c r="S32" s="13"/>
      <c r="V32" s="11"/>
      <c r="W32">
        <v>36</v>
      </c>
      <c r="X32">
        <v>1</v>
      </c>
      <c r="Y32" s="16" t="s">
        <v>5</v>
      </c>
      <c r="Z32" s="18" t="s">
        <v>8</v>
      </c>
      <c r="AA32" s="2" t="s">
        <v>33</v>
      </c>
      <c r="AC32" s="13"/>
    </row>
    <row r="33" spans="2:29" x14ac:dyDescent="0.45">
      <c r="B33" s="11"/>
      <c r="C33">
        <v>6</v>
      </c>
      <c r="D33">
        <v>2</v>
      </c>
      <c r="E33" s="19" t="s">
        <v>9</v>
      </c>
      <c r="F33" s="20" t="s">
        <v>11</v>
      </c>
      <c r="G33" s="2" t="s">
        <v>36</v>
      </c>
      <c r="I33" s="13"/>
      <c r="L33" s="11"/>
      <c r="M33">
        <v>21</v>
      </c>
      <c r="N33">
        <v>2</v>
      </c>
      <c r="O33" s="19" t="s">
        <v>9</v>
      </c>
      <c r="P33" s="20" t="s">
        <v>11</v>
      </c>
      <c r="Q33" s="2" t="s">
        <v>36</v>
      </c>
      <c r="S33" s="13"/>
      <c r="V33" s="11"/>
      <c r="W33">
        <v>36</v>
      </c>
      <c r="X33">
        <v>2</v>
      </c>
      <c r="Y33" s="19" t="s">
        <v>9</v>
      </c>
      <c r="Z33" s="20" t="s">
        <v>11</v>
      </c>
      <c r="AA33" s="2" t="s">
        <v>36</v>
      </c>
      <c r="AC33" s="13"/>
    </row>
    <row r="34" spans="2:29" x14ac:dyDescent="0.45">
      <c r="B34" s="11"/>
      <c r="C34">
        <v>6</v>
      </c>
      <c r="D34">
        <v>3</v>
      </c>
      <c r="E34" s="21" t="s">
        <v>12</v>
      </c>
      <c r="F34" s="17" t="s">
        <v>6</v>
      </c>
      <c r="G34" s="2" t="s">
        <v>34</v>
      </c>
      <c r="I34" s="13"/>
      <c r="L34" s="11"/>
      <c r="M34">
        <v>21</v>
      </c>
      <c r="N34">
        <v>3</v>
      </c>
      <c r="O34" s="21" t="s">
        <v>12</v>
      </c>
      <c r="P34" s="17" t="s">
        <v>6</v>
      </c>
      <c r="Q34" s="2" t="s">
        <v>34</v>
      </c>
      <c r="S34" s="13"/>
      <c r="V34" s="11"/>
      <c r="W34">
        <v>36</v>
      </c>
      <c r="X34">
        <v>3</v>
      </c>
      <c r="Y34" s="21" t="s">
        <v>12</v>
      </c>
      <c r="Z34" s="17" t="s">
        <v>6</v>
      </c>
      <c r="AA34" s="2" t="s">
        <v>34</v>
      </c>
      <c r="AC34" s="13"/>
    </row>
    <row r="35" spans="2:29" x14ac:dyDescent="0.45">
      <c r="B35" s="11"/>
      <c r="I35" s="13"/>
      <c r="L35" s="11"/>
      <c r="O35" s="2"/>
      <c r="P35" s="2"/>
      <c r="Q35" s="2"/>
      <c r="S35" s="13"/>
      <c r="V35" s="11"/>
      <c r="Y35" s="2"/>
      <c r="Z35" s="2"/>
      <c r="AA35" s="2"/>
      <c r="AC35" s="13"/>
    </row>
    <row r="36" spans="2:29" x14ac:dyDescent="0.45">
      <c r="B36" s="11"/>
      <c r="C36">
        <v>7</v>
      </c>
      <c r="D36">
        <v>1</v>
      </c>
      <c r="E36" s="16" t="s">
        <v>5</v>
      </c>
      <c r="F36" s="20" t="s">
        <v>11</v>
      </c>
      <c r="G36" s="2" t="s">
        <v>34</v>
      </c>
      <c r="I36" s="13"/>
      <c r="L36" s="11"/>
      <c r="M36">
        <v>22</v>
      </c>
      <c r="N36">
        <v>1</v>
      </c>
      <c r="O36" s="16" t="s">
        <v>5</v>
      </c>
      <c r="P36" s="20" t="s">
        <v>11</v>
      </c>
      <c r="Q36" s="2" t="s">
        <v>34</v>
      </c>
      <c r="S36" s="13"/>
      <c r="V36" s="11"/>
      <c r="W36">
        <v>37</v>
      </c>
      <c r="X36">
        <v>1</v>
      </c>
      <c r="Y36" s="16" t="s">
        <v>5</v>
      </c>
      <c r="Z36" s="20" t="s">
        <v>11</v>
      </c>
      <c r="AA36" s="2" t="s">
        <v>34</v>
      </c>
      <c r="AC36" s="13"/>
    </row>
    <row r="37" spans="2:29" x14ac:dyDescent="0.45">
      <c r="B37" s="11"/>
      <c r="C37">
        <v>7</v>
      </c>
      <c r="D37">
        <v>2</v>
      </c>
      <c r="E37" s="18" t="s">
        <v>8</v>
      </c>
      <c r="F37" s="17" t="s">
        <v>6</v>
      </c>
      <c r="G37" s="2" t="s">
        <v>36</v>
      </c>
      <c r="I37" s="13"/>
      <c r="L37" s="11"/>
      <c r="M37">
        <v>22</v>
      </c>
      <c r="N37">
        <v>2</v>
      </c>
      <c r="O37" s="18" t="s">
        <v>8</v>
      </c>
      <c r="P37" s="17" t="s">
        <v>6</v>
      </c>
      <c r="Q37" s="2" t="s">
        <v>36</v>
      </c>
      <c r="S37" s="13"/>
      <c r="V37" s="11"/>
      <c r="W37">
        <v>37</v>
      </c>
      <c r="X37">
        <v>2</v>
      </c>
      <c r="Y37" s="18" t="s">
        <v>8</v>
      </c>
      <c r="Z37" s="17" t="s">
        <v>6</v>
      </c>
      <c r="AA37" s="2" t="s">
        <v>36</v>
      </c>
      <c r="AC37" s="13"/>
    </row>
    <row r="38" spans="2:29" x14ac:dyDescent="0.45">
      <c r="B38" s="11"/>
      <c r="C38">
        <v>7</v>
      </c>
      <c r="D38">
        <v>3</v>
      </c>
      <c r="E38" s="19" t="s">
        <v>9</v>
      </c>
      <c r="F38" s="21" t="s">
        <v>12</v>
      </c>
      <c r="G38" s="2" t="s">
        <v>35</v>
      </c>
      <c r="I38" s="13"/>
      <c r="L38" s="11"/>
      <c r="M38">
        <v>22</v>
      </c>
      <c r="N38">
        <v>3</v>
      </c>
      <c r="O38" s="19" t="s">
        <v>9</v>
      </c>
      <c r="P38" s="21" t="s">
        <v>12</v>
      </c>
      <c r="Q38" s="2" t="s">
        <v>35</v>
      </c>
      <c r="S38" s="13"/>
      <c r="V38" s="11"/>
      <c r="W38">
        <v>37</v>
      </c>
      <c r="X38">
        <v>3</v>
      </c>
      <c r="Y38" s="19" t="s">
        <v>9</v>
      </c>
      <c r="Z38" s="21" t="s">
        <v>12</v>
      </c>
      <c r="AA38" s="2" t="s">
        <v>35</v>
      </c>
      <c r="AC38" s="13"/>
    </row>
    <row r="39" spans="2:29" x14ac:dyDescent="0.45">
      <c r="B39" s="11"/>
      <c r="I39" s="13"/>
      <c r="L39" s="11"/>
      <c r="O39" s="2"/>
      <c r="P39" s="2"/>
      <c r="Q39" s="2"/>
      <c r="S39" s="13"/>
      <c r="V39" s="11"/>
      <c r="Y39" s="2"/>
      <c r="Z39" s="2"/>
      <c r="AA39" s="2"/>
      <c r="AC39" s="13"/>
    </row>
    <row r="40" spans="2:29" x14ac:dyDescent="0.45">
      <c r="B40" s="11"/>
      <c r="C40">
        <v>8</v>
      </c>
      <c r="D40">
        <v>1</v>
      </c>
      <c r="E40" s="16" t="s">
        <v>5</v>
      </c>
      <c r="F40" s="17" t="s">
        <v>6</v>
      </c>
      <c r="G40" s="2" t="s">
        <v>35</v>
      </c>
      <c r="I40" s="13"/>
      <c r="L40" s="11"/>
      <c r="M40">
        <v>23</v>
      </c>
      <c r="N40">
        <v>1</v>
      </c>
      <c r="O40" s="16" t="s">
        <v>5</v>
      </c>
      <c r="P40" s="17" t="s">
        <v>6</v>
      </c>
      <c r="Q40" s="2" t="s">
        <v>35</v>
      </c>
      <c r="S40" s="13"/>
      <c r="V40" s="11"/>
      <c r="W40">
        <v>38</v>
      </c>
      <c r="X40">
        <v>1</v>
      </c>
      <c r="Y40" s="16" t="s">
        <v>5</v>
      </c>
      <c r="Z40" s="17" t="s">
        <v>6</v>
      </c>
      <c r="AA40" s="2" t="s">
        <v>35</v>
      </c>
      <c r="AC40" s="13"/>
    </row>
    <row r="41" spans="2:29" x14ac:dyDescent="0.45">
      <c r="B41" s="11"/>
      <c r="C41">
        <v>8</v>
      </c>
      <c r="D41">
        <v>2</v>
      </c>
      <c r="E41" s="20" t="s">
        <v>11</v>
      </c>
      <c r="F41" s="21" t="s">
        <v>12</v>
      </c>
      <c r="G41" s="2" t="s">
        <v>33</v>
      </c>
      <c r="I41" s="13"/>
      <c r="L41" s="11"/>
      <c r="M41">
        <v>23</v>
      </c>
      <c r="N41">
        <v>2</v>
      </c>
      <c r="O41" s="20" t="s">
        <v>11</v>
      </c>
      <c r="P41" s="21" t="s">
        <v>12</v>
      </c>
      <c r="Q41" s="2" t="s">
        <v>33</v>
      </c>
      <c r="S41" s="13"/>
      <c r="V41" s="11"/>
      <c r="W41">
        <v>38</v>
      </c>
      <c r="X41">
        <v>2</v>
      </c>
      <c r="Y41" s="20" t="s">
        <v>11</v>
      </c>
      <c r="Z41" s="21" t="s">
        <v>12</v>
      </c>
      <c r="AA41" s="2" t="s">
        <v>33</v>
      </c>
      <c r="AC41" s="13"/>
    </row>
    <row r="42" spans="2:29" x14ac:dyDescent="0.45">
      <c r="B42" s="11"/>
      <c r="C42">
        <v>8</v>
      </c>
      <c r="D42">
        <v>3</v>
      </c>
      <c r="E42" s="18" t="s">
        <v>8</v>
      </c>
      <c r="F42" s="19" t="s">
        <v>9</v>
      </c>
      <c r="G42" s="2" t="s">
        <v>34</v>
      </c>
      <c r="I42" s="13"/>
      <c r="L42" s="11"/>
      <c r="M42">
        <v>23</v>
      </c>
      <c r="N42">
        <v>3</v>
      </c>
      <c r="O42" s="18" t="s">
        <v>8</v>
      </c>
      <c r="P42" s="19" t="s">
        <v>9</v>
      </c>
      <c r="Q42" s="2" t="s">
        <v>34</v>
      </c>
      <c r="S42" s="13"/>
      <c r="V42" s="11"/>
      <c r="W42">
        <v>38</v>
      </c>
      <c r="X42">
        <v>3</v>
      </c>
      <c r="Y42" s="18" t="s">
        <v>8</v>
      </c>
      <c r="Z42" s="19" t="s">
        <v>9</v>
      </c>
      <c r="AA42" s="2" t="s">
        <v>34</v>
      </c>
      <c r="AC42" s="13"/>
    </row>
    <row r="43" spans="2:29" x14ac:dyDescent="0.45">
      <c r="B43" s="11"/>
      <c r="I43" s="13"/>
      <c r="L43" s="11"/>
      <c r="O43" s="2"/>
      <c r="P43" s="2"/>
      <c r="Q43" s="2"/>
      <c r="S43" s="13"/>
      <c r="V43" s="11"/>
      <c r="Y43" s="2"/>
      <c r="Z43" s="2"/>
      <c r="AA43" s="2"/>
      <c r="AC43" s="13"/>
    </row>
    <row r="44" spans="2:29" x14ac:dyDescent="0.45">
      <c r="B44" s="11"/>
      <c r="C44">
        <v>9</v>
      </c>
      <c r="D44">
        <v>1</v>
      </c>
      <c r="E44" s="16" t="s">
        <v>5</v>
      </c>
      <c r="F44" s="21" t="s">
        <v>12</v>
      </c>
      <c r="G44" s="2" t="s">
        <v>36</v>
      </c>
      <c r="I44" s="13"/>
      <c r="L44" s="11"/>
      <c r="M44">
        <v>24</v>
      </c>
      <c r="N44">
        <v>1</v>
      </c>
      <c r="O44" s="16" t="s">
        <v>5</v>
      </c>
      <c r="P44" s="21" t="s">
        <v>12</v>
      </c>
      <c r="Q44" s="2" t="s">
        <v>36</v>
      </c>
      <c r="S44" s="13"/>
      <c r="V44" s="11"/>
      <c r="W44">
        <v>39</v>
      </c>
      <c r="X44">
        <v>1</v>
      </c>
      <c r="Y44" s="16" t="s">
        <v>5</v>
      </c>
      <c r="Z44" s="21" t="s">
        <v>12</v>
      </c>
      <c r="AA44" s="2" t="s">
        <v>36</v>
      </c>
      <c r="AC44" s="13"/>
    </row>
    <row r="45" spans="2:29" x14ac:dyDescent="0.45">
      <c r="B45" s="11"/>
      <c r="C45">
        <v>9</v>
      </c>
      <c r="D45">
        <v>2</v>
      </c>
      <c r="E45" s="17" t="s">
        <v>6</v>
      </c>
      <c r="F45" s="19" t="s">
        <v>9</v>
      </c>
      <c r="G45" s="2" t="s">
        <v>33</v>
      </c>
      <c r="I45" s="13"/>
      <c r="L45" s="11"/>
      <c r="M45">
        <v>24</v>
      </c>
      <c r="N45">
        <v>2</v>
      </c>
      <c r="O45" s="17" t="s">
        <v>6</v>
      </c>
      <c r="P45" s="19" t="s">
        <v>9</v>
      </c>
      <c r="Q45" s="2" t="s">
        <v>33</v>
      </c>
      <c r="S45" s="13"/>
      <c r="V45" s="11"/>
      <c r="W45">
        <v>39</v>
      </c>
      <c r="X45">
        <v>2</v>
      </c>
      <c r="Y45" s="17" t="s">
        <v>6</v>
      </c>
      <c r="Z45" s="19" t="s">
        <v>9</v>
      </c>
      <c r="AA45" s="2" t="s">
        <v>33</v>
      </c>
      <c r="AC45" s="13"/>
    </row>
    <row r="46" spans="2:29" x14ac:dyDescent="0.45">
      <c r="B46" s="11"/>
      <c r="C46">
        <v>9</v>
      </c>
      <c r="D46">
        <v>3</v>
      </c>
      <c r="E46" s="20" t="s">
        <v>11</v>
      </c>
      <c r="F46" s="18" t="s">
        <v>8</v>
      </c>
      <c r="G46" s="2" t="s">
        <v>35</v>
      </c>
      <c r="I46" s="13"/>
      <c r="L46" s="11"/>
      <c r="M46">
        <v>24</v>
      </c>
      <c r="N46">
        <v>3</v>
      </c>
      <c r="O46" s="20" t="s">
        <v>11</v>
      </c>
      <c r="P46" s="18" t="s">
        <v>8</v>
      </c>
      <c r="Q46" s="2" t="s">
        <v>35</v>
      </c>
      <c r="S46" s="13"/>
      <c r="V46" s="11"/>
      <c r="W46">
        <v>39</v>
      </c>
      <c r="X46">
        <v>3</v>
      </c>
      <c r="Y46" s="20" t="s">
        <v>11</v>
      </c>
      <c r="Z46" s="18" t="s">
        <v>8</v>
      </c>
      <c r="AA46" s="2" t="s">
        <v>35</v>
      </c>
      <c r="AC46" s="13"/>
    </row>
    <row r="47" spans="2:29" x14ac:dyDescent="0.45">
      <c r="B47" s="11"/>
      <c r="I47" s="13"/>
      <c r="L47" s="11"/>
      <c r="O47" s="2"/>
      <c r="P47" s="2"/>
      <c r="Q47" s="2"/>
      <c r="S47" s="13"/>
      <c r="V47" s="11"/>
      <c r="Y47" s="2"/>
      <c r="Z47" s="2"/>
      <c r="AA47" s="2"/>
      <c r="AC47" s="13"/>
    </row>
    <row r="48" spans="2:29" x14ac:dyDescent="0.45">
      <c r="B48" s="11"/>
      <c r="C48">
        <v>10</v>
      </c>
      <c r="D48">
        <v>1</v>
      </c>
      <c r="E48" s="16" t="s">
        <v>5</v>
      </c>
      <c r="F48" s="19" t="s">
        <v>9</v>
      </c>
      <c r="G48" s="2" t="s">
        <v>32</v>
      </c>
      <c r="H48" s="6" t="s">
        <v>38</v>
      </c>
      <c r="I48" s="22"/>
      <c r="J48" s="6"/>
      <c r="L48" s="11"/>
      <c r="M48">
        <v>25</v>
      </c>
      <c r="N48">
        <v>1</v>
      </c>
      <c r="O48" s="16" t="s">
        <v>5</v>
      </c>
      <c r="P48" s="19" t="s">
        <v>9</v>
      </c>
      <c r="Q48" s="2" t="s">
        <v>32</v>
      </c>
      <c r="R48" s="6" t="s">
        <v>38</v>
      </c>
      <c r="S48" s="22"/>
      <c r="V48" s="11"/>
      <c r="W48">
        <v>40</v>
      </c>
      <c r="X48">
        <v>1</v>
      </c>
      <c r="Y48" s="16" t="s">
        <v>5</v>
      </c>
      <c r="Z48" s="19" t="s">
        <v>9</v>
      </c>
      <c r="AA48" s="2" t="s">
        <v>32</v>
      </c>
      <c r="AB48" s="6" t="s">
        <v>38</v>
      </c>
      <c r="AC48" s="22"/>
    </row>
    <row r="49" spans="2:29" x14ac:dyDescent="0.45">
      <c r="B49" s="11"/>
      <c r="C49">
        <v>10</v>
      </c>
      <c r="D49">
        <v>2</v>
      </c>
      <c r="E49" s="21" t="s">
        <v>12</v>
      </c>
      <c r="F49" s="18" t="s">
        <v>8</v>
      </c>
      <c r="G49" s="2" t="s">
        <v>32</v>
      </c>
      <c r="I49" s="13"/>
      <c r="L49" s="11"/>
      <c r="M49">
        <v>25</v>
      </c>
      <c r="N49">
        <v>2</v>
      </c>
      <c r="O49" s="21" t="s">
        <v>12</v>
      </c>
      <c r="P49" s="18" t="s">
        <v>8</v>
      </c>
      <c r="Q49" s="2" t="s">
        <v>32</v>
      </c>
      <c r="S49" s="13"/>
      <c r="V49" s="11"/>
      <c r="W49">
        <v>40</v>
      </c>
      <c r="X49">
        <v>2</v>
      </c>
      <c r="Y49" s="21" t="s">
        <v>12</v>
      </c>
      <c r="Z49" s="18" t="s">
        <v>8</v>
      </c>
      <c r="AA49" s="2" t="s">
        <v>32</v>
      </c>
      <c r="AC49" s="13"/>
    </row>
    <row r="50" spans="2:29" x14ac:dyDescent="0.45">
      <c r="B50" s="11"/>
      <c r="C50">
        <v>10</v>
      </c>
      <c r="D50">
        <v>3</v>
      </c>
      <c r="E50" s="17" t="s">
        <v>6</v>
      </c>
      <c r="F50" s="20" t="s">
        <v>11</v>
      </c>
      <c r="G50" s="2" t="s">
        <v>32</v>
      </c>
      <c r="I50" s="13"/>
      <c r="L50" s="11"/>
      <c r="M50">
        <v>25</v>
      </c>
      <c r="N50">
        <v>3</v>
      </c>
      <c r="O50" s="17" t="s">
        <v>6</v>
      </c>
      <c r="P50" s="20" t="s">
        <v>11</v>
      </c>
      <c r="Q50" s="2" t="s">
        <v>32</v>
      </c>
      <c r="S50" s="13"/>
      <c r="V50" s="11"/>
      <c r="W50">
        <v>40</v>
      </c>
      <c r="X50">
        <v>3</v>
      </c>
      <c r="Y50" s="17" t="s">
        <v>6</v>
      </c>
      <c r="Z50" s="20" t="s">
        <v>11</v>
      </c>
      <c r="AA50" s="2" t="s">
        <v>32</v>
      </c>
      <c r="AC50" s="13"/>
    </row>
    <row r="51" spans="2:29" ht="14.65" thickBot="1" x14ac:dyDescent="0.5">
      <c r="B51" s="23"/>
      <c r="C51" s="24"/>
      <c r="D51" s="24"/>
      <c r="E51" s="25"/>
      <c r="F51" s="25"/>
      <c r="G51" s="25"/>
      <c r="H51" s="24"/>
      <c r="I51" s="26"/>
      <c r="L51" s="23"/>
      <c r="M51" s="24"/>
      <c r="N51" s="24"/>
      <c r="O51" s="25"/>
      <c r="P51" s="25"/>
      <c r="Q51" s="25"/>
      <c r="R51" s="24"/>
      <c r="S51" s="26"/>
      <c r="V51" s="23"/>
      <c r="W51" s="24"/>
      <c r="X51" s="24"/>
      <c r="Y51" s="25"/>
      <c r="Z51" s="25"/>
      <c r="AA51" s="25"/>
      <c r="AB51" s="24"/>
      <c r="AC51" s="26"/>
    </row>
    <row r="52" spans="2:29" ht="14.65" thickBot="1" x14ac:dyDescent="0.5"/>
    <row r="53" spans="2:29" x14ac:dyDescent="0.45">
      <c r="B53" s="7"/>
      <c r="C53" s="8"/>
      <c r="D53" s="8"/>
      <c r="E53" s="9"/>
      <c r="F53" s="9"/>
      <c r="G53" s="9"/>
      <c r="H53" s="8"/>
      <c r="I53" s="10"/>
      <c r="L53" s="7"/>
      <c r="M53" s="8"/>
      <c r="N53" s="8"/>
      <c r="O53" s="9"/>
      <c r="P53" s="9"/>
      <c r="Q53" s="9"/>
      <c r="R53" s="8"/>
      <c r="S53" s="10"/>
    </row>
    <row r="54" spans="2:29" ht="18" x14ac:dyDescent="0.55000000000000004">
      <c r="B54" s="11"/>
      <c r="C54" s="12" t="s">
        <v>49</v>
      </c>
      <c r="G54" s="27" t="s">
        <v>40</v>
      </c>
      <c r="I54" s="13"/>
      <c r="L54" s="11"/>
      <c r="M54" s="12" t="s">
        <v>51</v>
      </c>
      <c r="O54" s="2"/>
      <c r="P54" s="2"/>
      <c r="Q54" s="27" t="s">
        <v>42</v>
      </c>
      <c r="S54" s="13"/>
    </row>
    <row r="55" spans="2:29" x14ac:dyDescent="0.45">
      <c r="B55" s="11"/>
      <c r="I55" s="13"/>
      <c r="L55" s="11"/>
      <c r="O55" s="2"/>
      <c r="P55" s="2"/>
      <c r="Q55" s="2"/>
      <c r="S55" s="13"/>
    </row>
    <row r="56" spans="2:29" x14ac:dyDescent="0.45">
      <c r="B56" s="11"/>
      <c r="C56" s="1" t="s">
        <v>0</v>
      </c>
      <c r="D56" s="1" t="s">
        <v>1</v>
      </c>
      <c r="E56" s="1" t="s">
        <v>2</v>
      </c>
      <c r="F56" s="1" t="s">
        <v>3</v>
      </c>
      <c r="G56" s="1" t="s">
        <v>4</v>
      </c>
      <c r="H56" s="1"/>
      <c r="I56" s="15"/>
      <c r="J56" s="1"/>
      <c r="L56" s="14"/>
      <c r="M56" s="1" t="s">
        <v>0</v>
      </c>
      <c r="N56" s="1" t="s">
        <v>1</v>
      </c>
      <c r="O56" s="1" t="s">
        <v>2</v>
      </c>
      <c r="P56" s="1" t="s">
        <v>3</v>
      </c>
      <c r="Q56" s="1" t="s">
        <v>4</v>
      </c>
      <c r="R56" s="1"/>
      <c r="S56" s="15"/>
    </row>
    <row r="57" spans="2:29" x14ac:dyDescent="0.45">
      <c r="B57" s="11"/>
      <c r="C57">
        <v>11</v>
      </c>
      <c r="D57">
        <v>1</v>
      </c>
      <c r="E57" s="16" t="s">
        <v>5</v>
      </c>
      <c r="F57" s="17" t="s">
        <v>6</v>
      </c>
      <c r="G57" s="2" t="s">
        <v>7</v>
      </c>
      <c r="I57" s="13"/>
      <c r="L57" s="11"/>
      <c r="M57">
        <v>26</v>
      </c>
      <c r="N57">
        <v>1</v>
      </c>
      <c r="O57" s="16" t="s">
        <v>5</v>
      </c>
      <c r="P57" s="17" t="s">
        <v>6</v>
      </c>
      <c r="Q57" s="2" t="s">
        <v>7</v>
      </c>
      <c r="S57" s="13"/>
    </row>
    <row r="58" spans="2:29" x14ac:dyDescent="0.45">
      <c r="B58" s="11"/>
      <c r="C58">
        <v>11</v>
      </c>
      <c r="D58">
        <v>2</v>
      </c>
      <c r="E58" s="18" t="s">
        <v>8</v>
      </c>
      <c r="F58" s="19" t="s">
        <v>9</v>
      </c>
      <c r="G58" s="2" t="s">
        <v>14</v>
      </c>
      <c r="I58" s="13"/>
      <c r="L58" s="11"/>
      <c r="M58">
        <v>26</v>
      </c>
      <c r="N58">
        <v>2</v>
      </c>
      <c r="O58" s="18" t="s">
        <v>8</v>
      </c>
      <c r="P58" s="19" t="s">
        <v>9</v>
      </c>
      <c r="Q58" s="2" t="s">
        <v>14</v>
      </c>
      <c r="S58" s="13"/>
    </row>
    <row r="59" spans="2:29" x14ac:dyDescent="0.45">
      <c r="B59" s="11"/>
      <c r="C59">
        <v>11</v>
      </c>
      <c r="D59">
        <v>3</v>
      </c>
      <c r="E59" s="20" t="s">
        <v>11</v>
      </c>
      <c r="F59" s="21" t="s">
        <v>12</v>
      </c>
      <c r="G59" s="2" t="s">
        <v>10</v>
      </c>
      <c r="I59" s="13"/>
      <c r="L59" s="11"/>
      <c r="M59">
        <v>26</v>
      </c>
      <c r="N59">
        <v>3</v>
      </c>
      <c r="O59" s="20" t="s">
        <v>11</v>
      </c>
      <c r="P59" s="21" t="s">
        <v>12</v>
      </c>
      <c r="Q59" s="2" t="s">
        <v>10</v>
      </c>
      <c r="S59" s="13"/>
    </row>
    <row r="60" spans="2:29" x14ac:dyDescent="0.45">
      <c r="B60" s="11"/>
      <c r="I60" s="13"/>
      <c r="L60" s="11"/>
      <c r="O60" s="2"/>
      <c r="P60" s="2"/>
      <c r="Q60" s="2"/>
      <c r="S60" s="13"/>
    </row>
    <row r="61" spans="2:29" x14ac:dyDescent="0.45">
      <c r="B61" s="11"/>
      <c r="C61">
        <v>12</v>
      </c>
      <c r="D61">
        <v>1</v>
      </c>
      <c r="E61" s="16" t="s">
        <v>5</v>
      </c>
      <c r="F61" s="19" t="s">
        <v>9</v>
      </c>
      <c r="G61" s="2" t="s">
        <v>10</v>
      </c>
      <c r="I61" s="13"/>
      <c r="L61" s="11"/>
      <c r="M61">
        <v>27</v>
      </c>
      <c r="N61">
        <v>1</v>
      </c>
      <c r="O61" s="16" t="s">
        <v>5</v>
      </c>
      <c r="P61" s="19" t="s">
        <v>9</v>
      </c>
      <c r="Q61" s="2" t="s">
        <v>10</v>
      </c>
      <c r="S61" s="13"/>
    </row>
    <row r="62" spans="2:29" x14ac:dyDescent="0.45">
      <c r="B62" s="11"/>
      <c r="C62">
        <v>12</v>
      </c>
      <c r="D62">
        <v>2</v>
      </c>
      <c r="E62" s="17" t="s">
        <v>6</v>
      </c>
      <c r="F62" s="21" t="s">
        <v>12</v>
      </c>
      <c r="G62" s="2" t="s">
        <v>14</v>
      </c>
      <c r="I62" s="13"/>
      <c r="L62" s="11"/>
      <c r="M62">
        <v>27</v>
      </c>
      <c r="N62">
        <v>2</v>
      </c>
      <c r="O62" s="17" t="s">
        <v>6</v>
      </c>
      <c r="P62" s="21" t="s">
        <v>12</v>
      </c>
      <c r="Q62" s="2" t="s">
        <v>14</v>
      </c>
      <c r="S62" s="13"/>
    </row>
    <row r="63" spans="2:29" x14ac:dyDescent="0.45">
      <c r="B63" s="11"/>
      <c r="C63">
        <v>12</v>
      </c>
      <c r="D63">
        <v>3</v>
      </c>
      <c r="E63" s="18" t="s">
        <v>8</v>
      </c>
      <c r="F63" s="20" t="s">
        <v>11</v>
      </c>
      <c r="G63" s="2" t="s">
        <v>13</v>
      </c>
      <c r="I63" s="13"/>
      <c r="L63" s="11"/>
      <c r="M63">
        <v>27</v>
      </c>
      <c r="N63">
        <v>3</v>
      </c>
      <c r="O63" s="18" t="s">
        <v>8</v>
      </c>
      <c r="P63" s="20" t="s">
        <v>11</v>
      </c>
      <c r="Q63" s="2" t="s">
        <v>13</v>
      </c>
      <c r="S63" s="13"/>
    </row>
    <row r="64" spans="2:29" x14ac:dyDescent="0.45">
      <c r="B64" s="11"/>
      <c r="I64" s="13"/>
      <c r="L64" s="11"/>
      <c r="O64" s="2"/>
      <c r="P64" s="2"/>
      <c r="Q64" s="2"/>
      <c r="S64" s="13"/>
    </row>
    <row r="65" spans="2:19" x14ac:dyDescent="0.45">
      <c r="B65" s="11"/>
      <c r="C65">
        <v>13</v>
      </c>
      <c r="D65">
        <v>1</v>
      </c>
      <c r="E65" s="16" t="s">
        <v>5</v>
      </c>
      <c r="F65" s="21" t="s">
        <v>12</v>
      </c>
      <c r="G65" s="2" t="s">
        <v>13</v>
      </c>
      <c r="I65" s="13"/>
      <c r="L65" s="11"/>
      <c r="M65">
        <v>28</v>
      </c>
      <c r="N65">
        <v>1</v>
      </c>
      <c r="O65" s="16" t="s">
        <v>5</v>
      </c>
      <c r="P65" s="21" t="s">
        <v>12</v>
      </c>
      <c r="Q65" s="2" t="s">
        <v>13</v>
      </c>
      <c r="S65" s="13"/>
    </row>
    <row r="66" spans="2:19" x14ac:dyDescent="0.45">
      <c r="B66" s="11"/>
      <c r="C66">
        <v>13</v>
      </c>
      <c r="D66">
        <v>2</v>
      </c>
      <c r="E66" s="19" t="s">
        <v>9</v>
      </c>
      <c r="F66" s="20" t="s">
        <v>11</v>
      </c>
      <c r="G66" s="2" t="s">
        <v>7</v>
      </c>
      <c r="I66" s="13"/>
      <c r="L66" s="11"/>
      <c r="M66">
        <v>28</v>
      </c>
      <c r="N66">
        <v>2</v>
      </c>
      <c r="O66" s="19" t="s">
        <v>9</v>
      </c>
      <c r="P66" s="20" t="s">
        <v>11</v>
      </c>
      <c r="Q66" s="2" t="s">
        <v>7</v>
      </c>
      <c r="S66" s="13"/>
    </row>
    <row r="67" spans="2:19" x14ac:dyDescent="0.45">
      <c r="B67" s="11"/>
      <c r="C67">
        <v>13</v>
      </c>
      <c r="D67">
        <v>3</v>
      </c>
      <c r="E67" s="17" t="s">
        <v>6</v>
      </c>
      <c r="F67" s="18" t="s">
        <v>8</v>
      </c>
      <c r="G67" s="2" t="s">
        <v>10</v>
      </c>
      <c r="I67" s="13"/>
      <c r="L67" s="11"/>
      <c r="M67">
        <v>28</v>
      </c>
      <c r="N67">
        <v>3</v>
      </c>
      <c r="O67" s="17" t="s">
        <v>6</v>
      </c>
      <c r="P67" s="18" t="s">
        <v>8</v>
      </c>
      <c r="Q67" s="2" t="s">
        <v>10</v>
      </c>
      <c r="S67" s="13"/>
    </row>
    <row r="68" spans="2:19" x14ac:dyDescent="0.45">
      <c r="B68" s="11"/>
      <c r="I68" s="13"/>
      <c r="L68" s="11"/>
      <c r="O68" s="2"/>
      <c r="P68" s="2"/>
      <c r="Q68" s="2"/>
      <c r="S68" s="13"/>
    </row>
    <row r="69" spans="2:19" x14ac:dyDescent="0.45">
      <c r="B69" s="11"/>
      <c r="C69">
        <v>14</v>
      </c>
      <c r="D69">
        <v>1</v>
      </c>
      <c r="E69" s="16" t="s">
        <v>5</v>
      </c>
      <c r="F69" s="20" t="s">
        <v>11</v>
      </c>
      <c r="G69" s="2" t="s">
        <v>14</v>
      </c>
      <c r="I69" s="13"/>
      <c r="L69" s="11"/>
      <c r="M69">
        <v>29</v>
      </c>
      <c r="N69">
        <v>1</v>
      </c>
      <c r="O69" s="16" t="s">
        <v>5</v>
      </c>
      <c r="P69" s="20" t="s">
        <v>11</v>
      </c>
      <c r="Q69" s="2" t="s">
        <v>14</v>
      </c>
      <c r="S69" s="13"/>
    </row>
    <row r="70" spans="2:19" x14ac:dyDescent="0.45">
      <c r="B70" s="11"/>
      <c r="C70">
        <v>14</v>
      </c>
      <c r="D70">
        <v>2</v>
      </c>
      <c r="E70" s="21" t="s">
        <v>12</v>
      </c>
      <c r="F70" s="18" t="s">
        <v>8</v>
      </c>
      <c r="G70" s="2" t="s">
        <v>7</v>
      </c>
      <c r="I70" s="13"/>
      <c r="L70" s="11"/>
      <c r="M70">
        <v>29</v>
      </c>
      <c r="N70">
        <v>2</v>
      </c>
      <c r="O70" s="21" t="s">
        <v>12</v>
      </c>
      <c r="P70" s="18" t="s">
        <v>8</v>
      </c>
      <c r="Q70" s="2" t="s">
        <v>7</v>
      </c>
      <c r="S70" s="13"/>
    </row>
    <row r="71" spans="2:19" x14ac:dyDescent="0.45">
      <c r="B71" s="11"/>
      <c r="C71">
        <v>14</v>
      </c>
      <c r="D71">
        <v>3</v>
      </c>
      <c r="E71" s="19" t="s">
        <v>9</v>
      </c>
      <c r="F71" s="17" t="s">
        <v>6</v>
      </c>
      <c r="G71" s="2" t="s">
        <v>13</v>
      </c>
      <c r="I71" s="13"/>
      <c r="L71" s="11"/>
      <c r="M71">
        <v>29</v>
      </c>
      <c r="N71">
        <v>3</v>
      </c>
      <c r="O71" s="19" t="s">
        <v>9</v>
      </c>
      <c r="P71" s="17" t="s">
        <v>6</v>
      </c>
      <c r="Q71" s="2" t="s">
        <v>13</v>
      </c>
      <c r="S71" s="13"/>
    </row>
    <row r="72" spans="2:19" x14ac:dyDescent="0.45">
      <c r="B72" s="11"/>
      <c r="I72" s="13"/>
      <c r="L72" s="11"/>
      <c r="O72" s="2"/>
      <c r="P72" s="2"/>
      <c r="Q72" s="2"/>
      <c r="S72" s="13"/>
    </row>
    <row r="73" spans="2:19" x14ac:dyDescent="0.45">
      <c r="B73" s="11"/>
      <c r="C73">
        <v>15</v>
      </c>
      <c r="D73">
        <v>1</v>
      </c>
      <c r="E73" s="16" t="s">
        <v>5</v>
      </c>
      <c r="F73" s="18" t="s">
        <v>8</v>
      </c>
      <c r="G73" s="2" t="s">
        <v>15</v>
      </c>
      <c r="H73" s="6" t="s">
        <v>37</v>
      </c>
      <c r="I73" s="22"/>
      <c r="J73" s="6"/>
      <c r="L73" s="11"/>
      <c r="M73">
        <v>30</v>
      </c>
      <c r="N73">
        <v>1</v>
      </c>
      <c r="O73" s="16" t="s">
        <v>5</v>
      </c>
      <c r="P73" s="18" t="s">
        <v>8</v>
      </c>
      <c r="Q73" s="2" t="s">
        <v>15</v>
      </c>
      <c r="R73" s="6" t="s">
        <v>37</v>
      </c>
      <c r="S73" s="22"/>
    </row>
    <row r="74" spans="2:19" x14ac:dyDescent="0.45">
      <c r="B74" s="11"/>
      <c r="C74">
        <v>15</v>
      </c>
      <c r="D74">
        <v>2</v>
      </c>
      <c r="E74" s="20" t="s">
        <v>11</v>
      </c>
      <c r="F74" s="17" t="s">
        <v>6</v>
      </c>
      <c r="G74" s="2" t="s">
        <v>15</v>
      </c>
      <c r="I74" s="13"/>
      <c r="L74" s="11"/>
      <c r="M74">
        <v>30</v>
      </c>
      <c r="N74">
        <v>2</v>
      </c>
      <c r="O74" s="20" t="s">
        <v>11</v>
      </c>
      <c r="P74" s="17" t="s">
        <v>6</v>
      </c>
      <c r="Q74" s="2" t="s">
        <v>15</v>
      </c>
      <c r="S74" s="13"/>
    </row>
    <row r="75" spans="2:19" x14ac:dyDescent="0.45">
      <c r="B75" s="11"/>
      <c r="C75">
        <v>15</v>
      </c>
      <c r="D75">
        <v>3</v>
      </c>
      <c r="E75" s="21" t="s">
        <v>12</v>
      </c>
      <c r="F75" s="19" t="s">
        <v>9</v>
      </c>
      <c r="G75" s="2" t="s">
        <v>15</v>
      </c>
      <c r="I75" s="13"/>
      <c r="L75" s="11"/>
      <c r="M75">
        <v>30</v>
      </c>
      <c r="N75">
        <v>3</v>
      </c>
      <c r="O75" s="21" t="s">
        <v>12</v>
      </c>
      <c r="P75" s="19" t="s">
        <v>9</v>
      </c>
      <c r="Q75" s="2" t="s">
        <v>15</v>
      </c>
      <c r="S75" s="13"/>
    </row>
    <row r="76" spans="2:19" ht="9.4" customHeight="1" thickBot="1" x14ac:dyDescent="0.5">
      <c r="B76" s="23"/>
      <c r="C76" s="24"/>
      <c r="D76" s="24"/>
      <c r="E76" s="25"/>
      <c r="F76" s="25"/>
      <c r="G76" s="25"/>
      <c r="H76" s="24"/>
      <c r="I76" s="26"/>
      <c r="L76" s="23"/>
      <c r="M76" s="24"/>
      <c r="N76" s="24"/>
      <c r="O76" s="25"/>
      <c r="P76" s="25"/>
      <c r="Q76" s="25"/>
      <c r="R76" s="24"/>
      <c r="S76" s="26"/>
    </row>
    <row r="77" spans="2:19" ht="9.4" customHeight="1" x14ac:dyDescent="0.45"/>
  </sheetData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5ED4-AA74-4323-B3C4-62382274A2B1}">
  <sheetPr>
    <tabColor rgb="FF7030A0"/>
  </sheetPr>
  <dimension ref="H1:H32"/>
  <sheetViews>
    <sheetView workbookViewId="0">
      <selection activeCell="L13" sqref="L13"/>
    </sheetView>
  </sheetViews>
  <sheetFormatPr baseColWidth="10" defaultRowHeight="14.25" x14ac:dyDescent="0.45"/>
  <cols>
    <col min="8" max="8" width="10.6640625" style="4"/>
  </cols>
  <sheetData>
    <row r="1" spans="8:8" ht="15.75" x14ac:dyDescent="0.5">
      <c r="H1" s="5" t="s">
        <v>31</v>
      </c>
    </row>
    <row r="3" spans="8:8" x14ac:dyDescent="0.45">
      <c r="H3" s="3"/>
    </row>
    <row r="5" spans="8:8" x14ac:dyDescent="0.45">
      <c r="H5" s="4" t="s">
        <v>5</v>
      </c>
    </row>
    <row r="7" spans="8:8" x14ac:dyDescent="0.45">
      <c r="H7" s="4" t="s">
        <v>6</v>
      </c>
    </row>
    <row r="18" spans="8:8" x14ac:dyDescent="0.45">
      <c r="H18" s="4" t="s">
        <v>8</v>
      </c>
    </row>
    <row r="20" spans="8:8" x14ac:dyDescent="0.45">
      <c r="H20" s="4" t="s">
        <v>9</v>
      </c>
    </row>
    <row r="30" spans="8:8" x14ac:dyDescent="0.45">
      <c r="H30" s="4" t="s">
        <v>11</v>
      </c>
    </row>
    <row r="32" spans="8:8" x14ac:dyDescent="0.45">
      <c r="H32" s="4" t="s">
        <v>12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1314-27C7-428E-838D-896AA5122AB3}">
  <sheetPr>
    <tabColor rgb="FF7030A0"/>
    <pageSetUpPr fitToPage="1"/>
  </sheetPr>
  <dimension ref="B1:M149"/>
  <sheetViews>
    <sheetView showGridLines="0" topLeftCell="A113" zoomScale="120" zoomScaleNormal="120" workbookViewId="0">
      <selection activeCell="F12" sqref="F12"/>
    </sheetView>
  </sheetViews>
  <sheetFormatPr baseColWidth="10" defaultRowHeight="21" x14ac:dyDescent="0.65"/>
  <cols>
    <col min="1" max="2" width="2.6640625" style="28" customWidth="1"/>
    <col min="3" max="3" width="9.59765625" style="28" customWidth="1"/>
    <col min="4" max="4" width="9.265625" style="28" customWidth="1"/>
    <col min="5" max="8" width="13.9296875" style="29" customWidth="1"/>
    <col min="9" max="9" width="12.6640625" style="29" customWidth="1"/>
    <col min="10" max="10" width="14.53125" style="29" customWidth="1"/>
    <col min="11" max="11" width="12.265625" style="29" customWidth="1"/>
    <col min="12" max="12" width="12.86328125" style="29" customWidth="1"/>
    <col min="13" max="14" width="4.19921875" style="28" customWidth="1"/>
    <col min="15" max="16384" width="10.6640625" style="28"/>
  </cols>
  <sheetData>
    <row r="1" spans="2:13" ht="21.4" thickBot="1" x14ac:dyDescent="0.7">
      <c r="D1" s="34"/>
    </row>
    <row r="2" spans="2:13" ht="9.85" customHeight="1" x14ac:dyDescent="0.65">
      <c r="B2" s="30"/>
      <c r="C2" s="75"/>
      <c r="D2" s="64"/>
      <c r="E2" s="31"/>
      <c r="F2" s="31"/>
      <c r="G2" s="31"/>
      <c r="H2" s="31"/>
      <c r="I2" s="31"/>
      <c r="J2" s="31"/>
      <c r="K2" s="31"/>
      <c r="L2" s="31"/>
      <c r="M2" s="32"/>
    </row>
    <row r="3" spans="2:13" x14ac:dyDescent="0.65">
      <c r="B3" s="33"/>
      <c r="C3" s="69" t="s">
        <v>65</v>
      </c>
      <c r="D3" s="76"/>
      <c r="E3" s="70">
        <f>Spieler!$T$3</f>
        <v>8</v>
      </c>
      <c r="F3" s="28"/>
      <c r="H3" s="71" t="s">
        <v>44</v>
      </c>
      <c r="I3" s="72" t="s">
        <v>5</v>
      </c>
      <c r="K3" s="71" t="str">
        <f>Spieler!L12</f>
        <v>Ulli</v>
      </c>
      <c r="L3" s="72" t="str">
        <f>Spieler!L13</f>
        <v>Bumi</v>
      </c>
      <c r="M3" s="35"/>
    </row>
    <row r="4" spans="2:13" x14ac:dyDescent="0.65">
      <c r="B4" s="33"/>
      <c r="M4" s="35"/>
    </row>
    <row r="5" spans="2:13" x14ac:dyDescent="0.65">
      <c r="B5" s="33"/>
      <c r="C5" s="65" t="s">
        <v>0</v>
      </c>
      <c r="D5" s="65" t="s">
        <v>54</v>
      </c>
      <c r="E5" s="66" t="s">
        <v>60</v>
      </c>
      <c r="F5" s="66" t="s">
        <v>61</v>
      </c>
      <c r="G5" s="66" t="s">
        <v>62</v>
      </c>
      <c r="H5" s="66" t="s">
        <v>63</v>
      </c>
      <c r="I5" s="66" t="s">
        <v>56</v>
      </c>
      <c r="J5" s="66" t="s">
        <v>59</v>
      </c>
      <c r="K5" s="66" t="s">
        <v>57</v>
      </c>
      <c r="L5" s="66" t="s">
        <v>58</v>
      </c>
      <c r="M5" s="35"/>
    </row>
    <row r="6" spans="2:13" x14ac:dyDescent="0.65">
      <c r="B6" s="33"/>
      <c r="C6" s="68">
        <f>Spieler!$T$4</f>
        <v>36</v>
      </c>
      <c r="D6" s="67">
        <v>1</v>
      </c>
      <c r="E6" s="78" t="str">
        <f>Spieler!$M$12</f>
        <v>10 Ulli</v>
      </c>
      <c r="F6" s="78" t="str">
        <f>Spieler!$M$13</f>
        <v>11 Bumi</v>
      </c>
      <c r="G6" s="79" t="str">
        <f>Spieler!$M$7</f>
        <v>21 Paul</v>
      </c>
      <c r="H6" s="79" t="str">
        <f>Spieler!$M$6</f>
        <v>20 Marie</v>
      </c>
      <c r="I6" s="68"/>
      <c r="J6" s="68"/>
      <c r="K6" s="68"/>
      <c r="L6" s="68"/>
      <c r="M6" s="35"/>
    </row>
    <row r="7" spans="2:13" x14ac:dyDescent="0.65">
      <c r="B7" s="33"/>
      <c r="C7" s="68">
        <f>C6</f>
        <v>36</v>
      </c>
      <c r="D7" s="67">
        <v>2</v>
      </c>
      <c r="E7" s="78" t="str">
        <f>E6</f>
        <v>10 Ulli</v>
      </c>
      <c r="F7" s="78" t="str">
        <f>F6</f>
        <v>11 Bumi</v>
      </c>
      <c r="G7" s="79" t="str">
        <f>G6</f>
        <v>21 Paul</v>
      </c>
      <c r="H7" s="79" t="str">
        <f t="shared" ref="H7:H8" si="0">H6</f>
        <v>20 Marie</v>
      </c>
      <c r="I7" s="68"/>
      <c r="J7" s="68"/>
      <c r="K7" s="68"/>
      <c r="L7" s="68"/>
      <c r="M7" s="35"/>
    </row>
    <row r="8" spans="2:13" x14ac:dyDescent="0.65">
      <c r="B8" s="33"/>
      <c r="C8" s="68">
        <f>C7</f>
        <v>36</v>
      </c>
      <c r="D8" s="67">
        <v>3</v>
      </c>
      <c r="E8" s="78" t="str">
        <f>E7</f>
        <v>10 Ulli</v>
      </c>
      <c r="F8" s="78" t="str">
        <f>F7</f>
        <v>11 Bumi</v>
      </c>
      <c r="G8" s="79" t="str">
        <f t="shared" ref="G8" si="1">G7</f>
        <v>21 Paul</v>
      </c>
      <c r="H8" s="79" t="str">
        <f t="shared" si="0"/>
        <v>20 Marie</v>
      </c>
      <c r="I8" s="68"/>
      <c r="J8" s="68"/>
      <c r="K8" s="68"/>
      <c r="L8" s="68"/>
      <c r="M8" s="35"/>
    </row>
    <row r="9" spans="2:13" x14ac:dyDescent="0.65">
      <c r="B9" s="33"/>
      <c r="C9" s="68">
        <f>C6+1</f>
        <v>37</v>
      </c>
      <c r="D9" s="67">
        <v>4</v>
      </c>
      <c r="E9" s="78" t="str">
        <f>Spieler!$M$12</f>
        <v>10 Ulli</v>
      </c>
      <c r="F9" s="78" t="str">
        <f>Spieler!$M$13</f>
        <v>11 Bumi</v>
      </c>
      <c r="G9" s="80" t="str">
        <f>Spieler!$M$10</f>
        <v>40 Andi</v>
      </c>
      <c r="H9" s="80" t="str">
        <f>Spieler!$M$11</f>
        <v>41 Bernhard</v>
      </c>
      <c r="I9" s="68"/>
      <c r="J9" s="68"/>
      <c r="K9" s="68"/>
      <c r="L9" s="68"/>
      <c r="M9" s="35"/>
    </row>
    <row r="10" spans="2:13" x14ac:dyDescent="0.65">
      <c r="B10" s="33"/>
      <c r="C10" s="68">
        <f>C9</f>
        <v>37</v>
      </c>
      <c r="D10" s="67">
        <v>5</v>
      </c>
      <c r="E10" s="78" t="str">
        <f>E9</f>
        <v>10 Ulli</v>
      </c>
      <c r="F10" s="78" t="str">
        <f>F9</f>
        <v>11 Bumi</v>
      </c>
      <c r="G10" s="80" t="str">
        <f>G9</f>
        <v>40 Andi</v>
      </c>
      <c r="H10" s="80" t="str">
        <f t="shared" ref="H10:H11" si="2">H9</f>
        <v>41 Bernhard</v>
      </c>
      <c r="I10" s="68"/>
      <c r="J10" s="68"/>
      <c r="K10" s="68"/>
      <c r="L10" s="68"/>
      <c r="M10" s="35"/>
    </row>
    <row r="11" spans="2:13" x14ac:dyDescent="0.65">
      <c r="B11" s="33"/>
      <c r="C11" s="68">
        <f>C10</f>
        <v>37</v>
      </c>
      <c r="D11" s="67">
        <v>6</v>
      </c>
      <c r="E11" s="78" t="str">
        <f>E10</f>
        <v>10 Ulli</v>
      </c>
      <c r="F11" s="78" t="str">
        <f>F10</f>
        <v>11 Bumi</v>
      </c>
      <c r="G11" s="80" t="str">
        <f t="shared" ref="G11" si="3">G10</f>
        <v>40 Andi</v>
      </c>
      <c r="H11" s="80" t="str">
        <f t="shared" si="2"/>
        <v>41 Bernhard</v>
      </c>
      <c r="I11" s="68"/>
      <c r="J11" s="68"/>
      <c r="K11" s="68"/>
      <c r="L11" s="68"/>
      <c r="M11" s="35"/>
    </row>
    <row r="12" spans="2:13" x14ac:dyDescent="0.65">
      <c r="B12" s="33"/>
      <c r="C12" s="68">
        <f>C9+1</f>
        <v>38</v>
      </c>
      <c r="D12" s="67">
        <v>7</v>
      </c>
      <c r="E12" s="78" t="str">
        <f>Spieler!$M$12</f>
        <v>10 Ulli</v>
      </c>
      <c r="F12" s="78" t="str">
        <f>Spieler!$M$13</f>
        <v>11 Bumi</v>
      </c>
      <c r="G12" s="81" t="str">
        <f>Spieler!$M$17</f>
        <v>61 Søren</v>
      </c>
      <c r="H12" s="81" t="str">
        <f>Spieler!$M$16</f>
        <v>60 Max</v>
      </c>
      <c r="I12" s="68"/>
      <c r="J12" s="68"/>
      <c r="K12" s="68"/>
      <c r="L12" s="68"/>
      <c r="M12" s="35"/>
    </row>
    <row r="13" spans="2:13" x14ac:dyDescent="0.65">
      <c r="B13" s="33"/>
      <c r="C13" s="68">
        <f>C12</f>
        <v>38</v>
      </c>
      <c r="D13" s="67">
        <v>8</v>
      </c>
      <c r="E13" s="78" t="str">
        <f>E12</f>
        <v>10 Ulli</v>
      </c>
      <c r="F13" s="78" t="str">
        <f>F12</f>
        <v>11 Bumi</v>
      </c>
      <c r="G13" s="81" t="str">
        <f>G12</f>
        <v>61 Søren</v>
      </c>
      <c r="H13" s="81" t="str">
        <f t="shared" ref="H13:H14" si="4">H12</f>
        <v>60 Max</v>
      </c>
      <c r="I13" s="68"/>
      <c r="J13" s="68"/>
      <c r="K13" s="68"/>
      <c r="L13" s="68"/>
      <c r="M13" s="35"/>
    </row>
    <row r="14" spans="2:13" x14ac:dyDescent="0.65">
      <c r="B14" s="33"/>
      <c r="C14" s="68">
        <f>C13</f>
        <v>38</v>
      </c>
      <c r="D14" s="67">
        <v>9</v>
      </c>
      <c r="E14" s="78" t="str">
        <f>E13</f>
        <v>10 Ulli</v>
      </c>
      <c r="F14" s="78" t="str">
        <f>F13</f>
        <v>11 Bumi</v>
      </c>
      <c r="G14" s="81" t="str">
        <f t="shared" ref="G14" si="5">G13</f>
        <v>61 Søren</v>
      </c>
      <c r="H14" s="81" t="str">
        <f t="shared" si="4"/>
        <v>60 Max</v>
      </c>
      <c r="I14" s="68"/>
      <c r="J14" s="68"/>
      <c r="K14" s="68"/>
      <c r="L14" s="68"/>
      <c r="M14" s="35"/>
    </row>
    <row r="15" spans="2:13" x14ac:dyDescent="0.65">
      <c r="B15" s="33"/>
      <c r="C15" s="68">
        <f>C12+1</f>
        <v>39</v>
      </c>
      <c r="D15" s="67">
        <v>10</v>
      </c>
      <c r="E15" s="78" t="str">
        <f>Spieler!$M$12</f>
        <v>10 Ulli</v>
      </c>
      <c r="F15" s="78" t="str">
        <f>Spieler!$M$13</f>
        <v>11 Bumi</v>
      </c>
      <c r="G15" s="82" t="str">
        <f>Spieler!$M$14</f>
        <v>50 Peter</v>
      </c>
      <c r="H15" s="82" t="str">
        <f>Spieler!$M$15</f>
        <v>51 David</v>
      </c>
      <c r="I15" s="68"/>
      <c r="J15" s="68"/>
      <c r="K15" s="68"/>
      <c r="L15" s="68"/>
      <c r="M15" s="35"/>
    </row>
    <row r="16" spans="2:13" x14ac:dyDescent="0.65">
      <c r="B16" s="33"/>
      <c r="C16" s="68">
        <f>C15</f>
        <v>39</v>
      </c>
      <c r="D16" s="67">
        <v>11</v>
      </c>
      <c r="E16" s="78" t="str">
        <f>E15</f>
        <v>10 Ulli</v>
      </c>
      <c r="F16" s="78" t="str">
        <f>F15</f>
        <v>11 Bumi</v>
      </c>
      <c r="G16" s="82" t="str">
        <f>G15</f>
        <v>50 Peter</v>
      </c>
      <c r="H16" s="82" t="str">
        <f t="shared" ref="H16:H17" si="6">H15</f>
        <v>51 David</v>
      </c>
      <c r="I16" s="68"/>
      <c r="J16" s="68"/>
      <c r="K16" s="68"/>
      <c r="L16" s="68"/>
      <c r="M16" s="35"/>
    </row>
    <row r="17" spans="2:13" x14ac:dyDescent="0.65">
      <c r="B17" s="33"/>
      <c r="C17" s="68">
        <f>C16</f>
        <v>39</v>
      </c>
      <c r="D17" s="67">
        <v>12</v>
      </c>
      <c r="E17" s="78" t="str">
        <f>E16</f>
        <v>10 Ulli</v>
      </c>
      <c r="F17" s="78" t="str">
        <f>F16</f>
        <v>11 Bumi</v>
      </c>
      <c r="G17" s="82" t="str">
        <f t="shared" ref="G17" si="7">G16</f>
        <v>50 Peter</v>
      </c>
      <c r="H17" s="82" t="str">
        <f t="shared" si="6"/>
        <v>51 David</v>
      </c>
      <c r="I17" s="68"/>
      <c r="J17" s="68"/>
      <c r="K17" s="68"/>
      <c r="L17" s="68"/>
      <c r="M17" s="35"/>
    </row>
    <row r="18" spans="2:13" x14ac:dyDescent="0.65">
      <c r="B18" s="33"/>
      <c r="C18" s="68">
        <f>C15+1</f>
        <v>40</v>
      </c>
      <c r="D18" s="67">
        <v>13</v>
      </c>
      <c r="E18" s="78" t="str">
        <f>Spieler!$M$12</f>
        <v>10 Ulli</v>
      </c>
      <c r="F18" s="78" t="str">
        <f>Spieler!$M$13</f>
        <v>11 Bumi</v>
      </c>
      <c r="G18" s="83" t="str">
        <f>Spieler!$M$9</f>
        <v>31 Michael</v>
      </c>
      <c r="H18" s="83" t="str">
        <f>Spieler!$M$8</f>
        <v>30 Gisela</v>
      </c>
      <c r="I18" s="68"/>
      <c r="J18" s="68"/>
      <c r="K18" s="68"/>
      <c r="L18" s="68"/>
      <c r="M18" s="35"/>
    </row>
    <row r="19" spans="2:13" x14ac:dyDescent="0.65">
      <c r="B19" s="33"/>
      <c r="C19" s="68">
        <f>C18</f>
        <v>40</v>
      </c>
      <c r="D19" s="67">
        <v>14</v>
      </c>
      <c r="E19" s="78" t="str">
        <f>E18</f>
        <v>10 Ulli</v>
      </c>
      <c r="F19" s="78" t="str">
        <f>F18</f>
        <v>11 Bumi</v>
      </c>
      <c r="G19" s="83" t="str">
        <f>G18</f>
        <v>31 Michael</v>
      </c>
      <c r="H19" s="83" t="str">
        <f t="shared" ref="H19:H20" si="8">H18</f>
        <v>30 Gisela</v>
      </c>
      <c r="I19" s="68"/>
      <c r="J19" s="68"/>
      <c r="K19" s="68"/>
      <c r="L19" s="68"/>
      <c r="M19" s="35"/>
    </row>
    <row r="20" spans="2:13" x14ac:dyDescent="0.65">
      <c r="B20" s="33"/>
      <c r="C20" s="68">
        <f>C19</f>
        <v>40</v>
      </c>
      <c r="D20" s="67" t="s">
        <v>55</v>
      </c>
      <c r="E20" s="78" t="str">
        <f>E19</f>
        <v>10 Ulli</v>
      </c>
      <c r="F20" s="78" t="str">
        <f>F19</f>
        <v>11 Bumi</v>
      </c>
      <c r="G20" s="83" t="str">
        <f t="shared" ref="G20" si="9">G19</f>
        <v>31 Michael</v>
      </c>
      <c r="H20" s="83" t="str">
        <f t="shared" si="8"/>
        <v>30 Gisela</v>
      </c>
      <c r="I20" s="68"/>
      <c r="J20" s="68"/>
      <c r="K20" s="68"/>
      <c r="L20" s="68"/>
      <c r="M20" s="35"/>
    </row>
    <row r="21" spans="2:13" ht="9.4" customHeight="1" thickBot="1" x14ac:dyDescent="0.7">
      <c r="B21" s="36"/>
      <c r="C21" s="37"/>
      <c r="D21" s="37"/>
      <c r="E21" s="38"/>
      <c r="F21" s="38"/>
      <c r="G21" s="38"/>
      <c r="H21" s="38"/>
      <c r="I21" s="38"/>
      <c r="J21" s="38"/>
      <c r="K21" s="38"/>
      <c r="L21" s="38"/>
      <c r="M21" s="39"/>
    </row>
    <row r="22" spans="2:13" ht="9.4" customHeight="1" x14ac:dyDescent="0.65"/>
    <row r="23" spans="2:13" ht="18" customHeight="1" x14ac:dyDescent="0.65">
      <c r="C23" s="28" t="s">
        <v>71</v>
      </c>
    </row>
    <row r="24" spans="2:13" ht="18" customHeight="1" x14ac:dyDescent="0.65">
      <c r="C24" s="28" t="s">
        <v>70</v>
      </c>
    </row>
    <row r="25" spans="2:13" ht="9.4" customHeight="1" x14ac:dyDescent="0.65"/>
    <row r="26" spans="2:13" ht="21.4" thickBot="1" x14ac:dyDescent="0.7">
      <c r="D26" s="34"/>
    </row>
    <row r="27" spans="2:13" ht="9.85" customHeight="1" x14ac:dyDescent="0.65">
      <c r="B27" s="30"/>
      <c r="C27" s="75"/>
      <c r="D27" s="64"/>
      <c r="E27" s="31"/>
      <c r="F27" s="31"/>
      <c r="G27" s="31"/>
      <c r="H27" s="31"/>
      <c r="I27" s="31"/>
      <c r="J27" s="31"/>
      <c r="K27" s="31"/>
      <c r="L27" s="31"/>
      <c r="M27" s="32"/>
    </row>
    <row r="28" spans="2:13" x14ac:dyDescent="0.65">
      <c r="B28" s="33"/>
      <c r="C28" s="69" t="s">
        <v>65</v>
      </c>
      <c r="D28" s="76"/>
      <c r="E28" s="70">
        <f>Spieler!$T$3</f>
        <v>8</v>
      </c>
      <c r="F28" s="28"/>
      <c r="H28" s="73" t="s">
        <v>44</v>
      </c>
      <c r="I28" s="74" t="s">
        <v>6</v>
      </c>
      <c r="K28" s="73" t="str">
        <f>Spieler!L6</f>
        <v>Marie</v>
      </c>
      <c r="L28" s="74" t="str">
        <f>Spieler!L7</f>
        <v>Paul</v>
      </c>
      <c r="M28" s="35"/>
    </row>
    <row r="29" spans="2:13" x14ac:dyDescent="0.65">
      <c r="B29" s="33"/>
      <c r="M29" s="35"/>
    </row>
    <row r="30" spans="2:13" x14ac:dyDescent="0.65">
      <c r="B30" s="33"/>
      <c r="C30" s="65" t="s">
        <v>0</v>
      </c>
      <c r="D30" s="65" t="s">
        <v>54</v>
      </c>
      <c r="E30" s="66" t="s">
        <v>60</v>
      </c>
      <c r="F30" s="66" t="s">
        <v>61</v>
      </c>
      <c r="G30" s="66" t="s">
        <v>62</v>
      </c>
      <c r="H30" s="66" t="s">
        <v>63</v>
      </c>
      <c r="I30" s="66" t="s">
        <v>56</v>
      </c>
      <c r="J30" s="66" t="s">
        <v>59</v>
      </c>
      <c r="K30" s="66" t="s">
        <v>57</v>
      </c>
      <c r="L30" s="66" t="s">
        <v>58</v>
      </c>
      <c r="M30" s="35"/>
    </row>
    <row r="31" spans="2:13" x14ac:dyDescent="0.65">
      <c r="B31" s="33"/>
      <c r="C31" s="68">
        <f>Spieler!$T$4</f>
        <v>36</v>
      </c>
      <c r="D31" s="67">
        <v>1</v>
      </c>
      <c r="E31" s="78" t="str">
        <f>Spieler!$M$12</f>
        <v>10 Ulli</v>
      </c>
      <c r="F31" s="78" t="str">
        <f>Spieler!$M$13</f>
        <v>11 Bumi</v>
      </c>
      <c r="G31" s="79" t="str">
        <f>Spieler!$M$7</f>
        <v>21 Paul</v>
      </c>
      <c r="H31" s="79" t="str">
        <f>Spieler!$M$6</f>
        <v>20 Marie</v>
      </c>
      <c r="I31" s="68"/>
      <c r="J31" s="68"/>
      <c r="K31" s="68"/>
      <c r="L31" s="68"/>
      <c r="M31" s="35"/>
    </row>
    <row r="32" spans="2:13" x14ac:dyDescent="0.65">
      <c r="B32" s="33"/>
      <c r="C32" s="68">
        <f>C31</f>
        <v>36</v>
      </c>
      <c r="D32" s="67">
        <v>2</v>
      </c>
      <c r="E32" s="78" t="str">
        <f>E31</f>
        <v>10 Ulli</v>
      </c>
      <c r="F32" s="78" t="str">
        <f>F31</f>
        <v>11 Bumi</v>
      </c>
      <c r="G32" s="79" t="str">
        <f>G31</f>
        <v>21 Paul</v>
      </c>
      <c r="H32" s="79" t="str">
        <f t="shared" ref="H32:H33" si="10">H31</f>
        <v>20 Marie</v>
      </c>
      <c r="I32" s="68"/>
      <c r="J32" s="68"/>
      <c r="K32" s="68"/>
      <c r="L32" s="68"/>
      <c r="M32" s="35"/>
    </row>
    <row r="33" spans="2:13" x14ac:dyDescent="0.65">
      <c r="B33" s="33"/>
      <c r="C33" s="68">
        <f>C32</f>
        <v>36</v>
      </c>
      <c r="D33" s="67">
        <v>3</v>
      </c>
      <c r="E33" s="78" t="str">
        <f>E32</f>
        <v>10 Ulli</v>
      </c>
      <c r="F33" s="78" t="str">
        <f>F32</f>
        <v>11 Bumi</v>
      </c>
      <c r="G33" s="79" t="str">
        <f t="shared" ref="G33" si="11">G32</f>
        <v>21 Paul</v>
      </c>
      <c r="H33" s="79" t="str">
        <f t="shared" si="10"/>
        <v>20 Marie</v>
      </c>
      <c r="I33" s="68"/>
      <c r="J33" s="68"/>
      <c r="K33" s="68"/>
      <c r="L33" s="68"/>
      <c r="M33" s="35"/>
    </row>
    <row r="34" spans="2:13" x14ac:dyDescent="0.65">
      <c r="B34" s="33"/>
      <c r="C34" s="68">
        <f>C40+1</f>
        <v>38</v>
      </c>
      <c r="D34" s="67">
        <v>4</v>
      </c>
      <c r="E34" s="79" t="str">
        <f>Spieler!$M$7</f>
        <v>21 Paul</v>
      </c>
      <c r="F34" s="79" t="str">
        <f>Spieler!$M$6</f>
        <v>20 Marie</v>
      </c>
      <c r="G34" s="83" t="str">
        <f>Spieler!$M$9</f>
        <v>31 Michael</v>
      </c>
      <c r="H34" s="83" t="str">
        <f>Spieler!$M$8</f>
        <v>30 Gisela</v>
      </c>
      <c r="I34" s="68"/>
      <c r="J34" s="68"/>
      <c r="K34" s="68"/>
      <c r="L34" s="68"/>
      <c r="M34" s="35"/>
    </row>
    <row r="35" spans="2:13" x14ac:dyDescent="0.65">
      <c r="B35" s="33"/>
      <c r="C35" s="68">
        <f>C34</f>
        <v>38</v>
      </c>
      <c r="D35" s="67">
        <v>5</v>
      </c>
      <c r="E35" s="79" t="str">
        <f>E34</f>
        <v>21 Paul</v>
      </c>
      <c r="F35" s="79" t="str">
        <f t="shared" ref="F35:F36" si="12">F34</f>
        <v>20 Marie</v>
      </c>
      <c r="G35" s="83" t="str">
        <f>G34</f>
        <v>31 Michael</v>
      </c>
      <c r="H35" s="83" t="str">
        <f t="shared" ref="H35:H36" si="13">H34</f>
        <v>30 Gisela</v>
      </c>
      <c r="I35" s="68"/>
      <c r="J35" s="68"/>
      <c r="K35" s="68"/>
      <c r="L35" s="68"/>
      <c r="M35" s="35"/>
    </row>
    <row r="36" spans="2:13" x14ac:dyDescent="0.65">
      <c r="B36" s="33"/>
      <c r="C36" s="68">
        <f>C35</f>
        <v>38</v>
      </c>
      <c r="D36" s="67">
        <v>6</v>
      </c>
      <c r="E36" s="79" t="str">
        <f t="shared" ref="E36" si="14">E35</f>
        <v>21 Paul</v>
      </c>
      <c r="F36" s="79" t="str">
        <f t="shared" si="12"/>
        <v>20 Marie</v>
      </c>
      <c r="G36" s="83" t="str">
        <f t="shared" ref="G36" si="15">G35</f>
        <v>31 Michael</v>
      </c>
      <c r="H36" s="83" t="str">
        <f t="shared" si="13"/>
        <v>30 Gisela</v>
      </c>
      <c r="I36" s="68"/>
      <c r="J36" s="68"/>
      <c r="K36" s="68"/>
      <c r="L36" s="68"/>
      <c r="M36" s="35"/>
    </row>
    <row r="37" spans="2:13" x14ac:dyDescent="0.65">
      <c r="B37" s="33"/>
      <c r="C37" s="68">
        <f>C34+1</f>
        <v>39</v>
      </c>
      <c r="D37" s="67">
        <v>7</v>
      </c>
      <c r="E37" s="80" t="str">
        <f>Spieler!$M$10</f>
        <v>40 Andi</v>
      </c>
      <c r="F37" s="80" t="str">
        <f>Spieler!$M$11</f>
        <v>41 Bernhard</v>
      </c>
      <c r="G37" s="79" t="str">
        <f>Spieler!$M$7</f>
        <v>21 Paul</v>
      </c>
      <c r="H37" s="79" t="str">
        <f>Spieler!$M$6</f>
        <v>20 Marie</v>
      </c>
      <c r="I37" s="68"/>
      <c r="J37" s="68"/>
      <c r="K37" s="68"/>
      <c r="L37" s="68"/>
      <c r="M37" s="35"/>
    </row>
    <row r="38" spans="2:13" x14ac:dyDescent="0.65">
      <c r="B38" s="33"/>
      <c r="C38" s="68">
        <f>C37</f>
        <v>39</v>
      </c>
      <c r="D38" s="67">
        <v>8</v>
      </c>
      <c r="E38" s="80" t="str">
        <f>E37</f>
        <v>40 Andi</v>
      </c>
      <c r="F38" s="80" t="str">
        <f t="shared" ref="F38:F39" si="16">F37</f>
        <v>41 Bernhard</v>
      </c>
      <c r="G38" s="79" t="str">
        <f>G37</f>
        <v>21 Paul</v>
      </c>
      <c r="H38" s="79" t="str">
        <f t="shared" ref="H38:H39" si="17">H37</f>
        <v>20 Marie</v>
      </c>
      <c r="I38" s="68"/>
      <c r="J38" s="68"/>
      <c r="K38" s="68"/>
      <c r="L38" s="68"/>
      <c r="M38" s="35"/>
    </row>
    <row r="39" spans="2:13" x14ac:dyDescent="0.65">
      <c r="B39" s="33"/>
      <c r="C39" s="68">
        <f>C38</f>
        <v>39</v>
      </c>
      <c r="D39" s="67">
        <v>9</v>
      </c>
      <c r="E39" s="80" t="str">
        <f t="shared" ref="E39" si="18">E38</f>
        <v>40 Andi</v>
      </c>
      <c r="F39" s="80" t="str">
        <f t="shared" si="16"/>
        <v>41 Bernhard</v>
      </c>
      <c r="G39" s="79" t="str">
        <f t="shared" ref="G39" si="19">G38</f>
        <v>21 Paul</v>
      </c>
      <c r="H39" s="79" t="str">
        <f t="shared" si="17"/>
        <v>20 Marie</v>
      </c>
      <c r="I39" s="68"/>
      <c r="J39" s="68"/>
      <c r="K39" s="68"/>
      <c r="L39" s="68"/>
      <c r="M39" s="35"/>
    </row>
    <row r="40" spans="2:13" x14ac:dyDescent="0.65">
      <c r="B40" s="33"/>
      <c r="C40" s="68">
        <f>C31+1</f>
        <v>37</v>
      </c>
      <c r="D40" s="67">
        <v>10</v>
      </c>
      <c r="E40" s="79" t="str">
        <f>Spieler!$M$7</f>
        <v>21 Paul</v>
      </c>
      <c r="F40" s="79" t="str">
        <f>Spieler!$M$6</f>
        <v>20 Marie</v>
      </c>
      <c r="G40" s="81" t="str">
        <f>Spieler!$M$17</f>
        <v>61 Søren</v>
      </c>
      <c r="H40" s="81" t="str">
        <f>Spieler!$M$16</f>
        <v>60 Max</v>
      </c>
      <c r="I40" s="68"/>
      <c r="J40" s="68"/>
      <c r="K40" s="68"/>
      <c r="L40" s="68"/>
      <c r="M40" s="35"/>
    </row>
    <row r="41" spans="2:13" x14ac:dyDescent="0.65">
      <c r="B41" s="33"/>
      <c r="C41" s="68">
        <f>C40</f>
        <v>37</v>
      </c>
      <c r="D41" s="67">
        <v>11</v>
      </c>
      <c r="E41" s="79" t="str">
        <f>E40</f>
        <v>21 Paul</v>
      </c>
      <c r="F41" s="79" t="str">
        <f t="shared" ref="F41:F42" si="20">F40</f>
        <v>20 Marie</v>
      </c>
      <c r="G41" s="81" t="str">
        <f>G40</f>
        <v>61 Søren</v>
      </c>
      <c r="H41" s="81" t="str">
        <f t="shared" ref="H41:H42" si="21">H40</f>
        <v>60 Max</v>
      </c>
      <c r="I41" s="68"/>
      <c r="J41" s="68"/>
      <c r="K41" s="68"/>
      <c r="L41" s="68"/>
      <c r="M41" s="35"/>
    </row>
    <row r="42" spans="2:13" x14ac:dyDescent="0.65">
      <c r="B42" s="33"/>
      <c r="C42" s="68">
        <f>C41</f>
        <v>37</v>
      </c>
      <c r="D42" s="67">
        <v>12</v>
      </c>
      <c r="E42" s="79" t="str">
        <f t="shared" ref="E42" si="22">E41</f>
        <v>21 Paul</v>
      </c>
      <c r="F42" s="79" t="str">
        <f t="shared" si="20"/>
        <v>20 Marie</v>
      </c>
      <c r="G42" s="81" t="str">
        <f t="shared" ref="G42" si="23">G41</f>
        <v>61 Søren</v>
      </c>
      <c r="H42" s="81" t="str">
        <f t="shared" si="21"/>
        <v>60 Max</v>
      </c>
      <c r="I42" s="68"/>
      <c r="J42" s="68"/>
      <c r="K42" s="68"/>
      <c r="L42" s="68"/>
      <c r="M42" s="35"/>
    </row>
    <row r="43" spans="2:13" x14ac:dyDescent="0.65">
      <c r="B43" s="33"/>
      <c r="C43" s="68">
        <f>C37+1</f>
        <v>40</v>
      </c>
      <c r="D43" s="67">
        <v>13</v>
      </c>
      <c r="E43" s="82" t="str">
        <f>Spieler!$M$14</f>
        <v>50 Peter</v>
      </c>
      <c r="F43" s="82" t="str">
        <f>Spieler!$M$15</f>
        <v>51 David</v>
      </c>
      <c r="G43" s="79" t="str">
        <f>Spieler!$M$7</f>
        <v>21 Paul</v>
      </c>
      <c r="H43" s="79" t="str">
        <f>Spieler!$M$6</f>
        <v>20 Marie</v>
      </c>
      <c r="I43" s="68"/>
      <c r="J43" s="68"/>
      <c r="K43" s="68"/>
      <c r="L43" s="68"/>
      <c r="M43" s="35"/>
    </row>
    <row r="44" spans="2:13" x14ac:dyDescent="0.65">
      <c r="B44" s="33"/>
      <c r="C44" s="68">
        <f>C43</f>
        <v>40</v>
      </c>
      <c r="D44" s="67">
        <v>14</v>
      </c>
      <c r="E44" s="82" t="str">
        <f>E43</f>
        <v>50 Peter</v>
      </c>
      <c r="F44" s="82" t="str">
        <f t="shared" ref="F44:F45" si="24">F43</f>
        <v>51 David</v>
      </c>
      <c r="G44" s="79" t="str">
        <f>G43</f>
        <v>21 Paul</v>
      </c>
      <c r="H44" s="79" t="str">
        <f t="shared" ref="H44:H45" si="25">H43</f>
        <v>20 Marie</v>
      </c>
      <c r="I44" s="68"/>
      <c r="J44" s="68"/>
      <c r="K44" s="68"/>
      <c r="L44" s="68"/>
      <c r="M44" s="35"/>
    </row>
    <row r="45" spans="2:13" x14ac:dyDescent="0.65">
      <c r="B45" s="33"/>
      <c r="C45" s="68">
        <f>C44</f>
        <v>40</v>
      </c>
      <c r="D45" s="67" t="s">
        <v>55</v>
      </c>
      <c r="E45" s="82" t="str">
        <f t="shared" ref="E45" si="26">E44</f>
        <v>50 Peter</v>
      </c>
      <c r="F45" s="82" t="str">
        <f t="shared" si="24"/>
        <v>51 David</v>
      </c>
      <c r="G45" s="79" t="str">
        <f t="shared" ref="G45" si="27">G44</f>
        <v>21 Paul</v>
      </c>
      <c r="H45" s="79" t="str">
        <f t="shared" si="25"/>
        <v>20 Marie</v>
      </c>
      <c r="I45" s="68"/>
      <c r="J45" s="68"/>
      <c r="K45" s="68"/>
      <c r="L45" s="68"/>
      <c r="M45" s="35"/>
    </row>
    <row r="46" spans="2:13" ht="9.4" customHeight="1" thickBot="1" x14ac:dyDescent="0.7">
      <c r="B46" s="36"/>
      <c r="C46" s="37"/>
      <c r="D46" s="37"/>
      <c r="E46" s="38"/>
      <c r="F46" s="38"/>
      <c r="G46" s="38"/>
      <c r="H46" s="38"/>
      <c r="I46" s="38"/>
      <c r="J46" s="38"/>
      <c r="K46" s="38"/>
      <c r="L46" s="38"/>
      <c r="M46" s="39"/>
    </row>
    <row r="47" spans="2:13" ht="9.4" customHeight="1" x14ac:dyDescent="0.65"/>
    <row r="48" spans="2:13" ht="18" customHeight="1" x14ac:dyDescent="0.65">
      <c r="C48" s="28" t="s">
        <v>71</v>
      </c>
    </row>
    <row r="49" spans="2:13" ht="18" customHeight="1" x14ac:dyDescent="0.65">
      <c r="C49" s="28" t="s">
        <v>70</v>
      </c>
    </row>
    <row r="50" spans="2:13" ht="9.4" customHeight="1" x14ac:dyDescent="0.65"/>
    <row r="51" spans="2:13" ht="21.4" thickBot="1" x14ac:dyDescent="0.7">
      <c r="D51" s="34"/>
    </row>
    <row r="52" spans="2:13" ht="9.85" customHeight="1" x14ac:dyDescent="0.65">
      <c r="B52" s="30"/>
      <c r="C52" s="75"/>
      <c r="D52" s="64"/>
      <c r="E52" s="31"/>
      <c r="F52" s="31"/>
      <c r="G52" s="31"/>
      <c r="H52" s="31"/>
      <c r="I52" s="31"/>
      <c r="J52" s="31"/>
      <c r="K52" s="31"/>
      <c r="L52" s="31"/>
      <c r="M52" s="32"/>
    </row>
    <row r="53" spans="2:13" x14ac:dyDescent="0.65">
      <c r="B53" s="33"/>
      <c r="C53" s="69" t="s">
        <v>65</v>
      </c>
      <c r="D53" s="76"/>
      <c r="E53" s="70">
        <f>Spieler!$T$3</f>
        <v>8</v>
      </c>
      <c r="F53" s="28"/>
      <c r="H53" s="84" t="s">
        <v>44</v>
      </c>
      <c r="I53" s="85" t="s">
        <v>8</v>
      </c>
      <c r="K53" s="84" t="str">
        <f>Spieler!L8</f>
        <v>Gisela</v>
      </c>
      <c r="L53" s="85" t="str">
        <f>Spieler!L9</f>
        <v>Michael</v>
      </c>
      <c r="M53" s="35"/>
    </row>
    <row r="54" spans="2:13" x14ac:dyDescent="0.65">
      <c r="B54" s="33"/>
      <c r="M54" s="35"/>
    </row>
    <row r="55" spans="2:13" x14ac:dyDescent="0.65">
      <c r="B55" s="33"/>
      <c r="C55" s="65" t="s">
        <v>0</v>
      </c>
      <c r="D55" s="65" t="s">
        <v>54</v>
      </c>
      <c r="E55" s="66" t="s">
        <v>60</v>
      </c>
      <c r="F55" s="66" t="s">
        <v>61</v>
      </c>
      <c r="G55" s="66" t="s">
        <v>62</v>
      </c>
      <c r="H55" s="66" t="s">
        <v>63</v>
      </c>
      <c r="I55" s="66" t="s">
        <v>56</v>
      </c>
      <c r="J55" s="66" t="s">
        <v>59</v>
      </c>
      <c r="K55" s="66" t="s">
        <v>57</v>
      </c>
      <c r="L55" s="66" t="s">
        <v>58</v>
      </c>
      <c r="M55" s="35"/>
    </row>
    <row r="56" spans="2:13" x14ac:dyDescent="0.65">
      <c r="B56" s="33"/>
      <c r="C56" s="68">
        <f>C59+1</f>
        <v>39</v>
      </c>
      <c r="D56" s="67">
        <v>1</v>
      </c>
      <c r="E56" s="81" t="str">
        <f>Spieler!$M$17</f>
        <v>61 Søren</v>
      </c>
      <c r="F56" s="81" t="str">
        <f>Spieler!$M$16</f>
        <v>60 Max</v>
      </c>
      <c r="G56" s="83" t="str">
        <f>Spieler!$M$9</f>
        <v>31 Michael</v>
      </c>
      <c r="H56" s="83" t="str">
        <f>Spieler!$M$8</f>
        <v>30 Gisela</v>
      </c>
      <c r="I56" s="68"/>
      <c r="J56" s="68"/>
      <c r="K56" s="68"/>
      <c r="L56" s="68"/>
      <c r="M56" s="35"/>
    </row>
    <row r="57" spans="2:13" x14ac:dyDescent="0.65">
      <c r="B57" s="33"/>
      <c r="C57" s="68">
        <f>C56</f>
        <v>39</v>
      </c>
      <c r="D57" s="67">
        <v>2</v>
      </c>
      <c r="E57" s="81" t="str">
        <f>E56</f>
        <v>61 Søren</v>
      </c>
      <c r="F57" s="81" t="str">
        <f t="shared" ref="F57:F58" si="28">F56</f>
        <v>60 Max</v>
      </c>
      <c r="G57" s="83" t="str">
        <f>G56</f>
        <v>31 Michael</v>
      </c>
      <c r="H57" s="83" t="str">
        <f t="shared" ref="H57:H58" si="29">H56</f>
        <v>30 Gisela</v>
      </c>
      <c r="I57" s="68"/>
      <c r="J57" s="68"/>
      <c r="K57" s="68"/>
      <c r="L57" s="68"/>
      <c r="M57" s="35"/>
    </row>
    <row r="58" spans="2:13" x14ac:dyDescent="0.65">
      <c r="B58" s="33"/>
      <c r="C58" s="68">
        <f>C57</f>
        <v>39</v>
      </c>
      <c r="D58" s="67">
        <v>3</v>
      </c>
      <c r="E58" s="81" t="str">
        <f t="shared" ref="E58" si="30">E57</f>
        <v>61 Søren</v>
      </c>
      <c r="F58" s="81" t="str">
        <f t="shared" si="28"/>
        <v>60 Max</v>
      </c>
      <c r="G58" s="83" t="str">
        <f t="shared" ref="G58" si="31">G57</f>
        <v>31 Michael</v>
      </c>
      <c r="H58" s="83" t="str">
        <f t="shared" si="29"/>
        <v>30 Gisela</v>
      </c>
      <c r="I58" s="68"/>
      <c r="J58" s="68"/>
      <c r="K58" s="68"/>
      <c r="L58" s="68"/>
      <c r="M58" s="35"/>
    </row>
    <row r="59" spans="2:13" x14ac:dyDescent="0.65">
      <c r="B59" s="33"/>
      <c r="C59" s="68">
        <f>C62+1</f>
        <v>38</v>
      </c>
      <c r="D59" s="67">
        <v>4</v>
      </c>
      <c r="E59" s="79" t="str">
        <f>Spieler!$M$7</f>
        <v>21 Paul</v>
      </c>
      <c r="F59" s="79" t="str">
        <f>Spieler!$M$6</f>
        <v>20 Marie</v>
      </c>
      <c r="G59" s="83" t="str">
        <f>Spieler!$M$9</f>
        <v>31 Michael</v>
      </c>
      <c r="H59" s="83" t="str">
        <f>Spieler!$M$8</f>
        <v>30 Gisela</v>
      </c>
      <c r="I59" s="68"/>
      <c r="J59" s="68"/>
      <c r="K59" s="68"/>
      <c r="L59" s="68"/>
      <c r="M59" s="35"/>
    </row>
    <row r="60" spans="2:13" x14ac:dyDescent="0.65">
      <c r="B60" s="33"/>
      <c r="C60" s="68">
        <f>C59</f>
        <v>38</v>
      </c>
      <c r="D60" s="67">
        <v>5</v>
      </c>
      <c r="E60" s="79" t="str">
        <f>E59</f>
        <v>21 Paul</v>
      </c>
      <c r="F60" s="79" t="str">
        <f t="shared" ref="F60:F61" si="32">F59</f>
        <v>20 Marie</v>
      </c>
      <c r="G60" s="83" t="str">
        <f>G59</f>
        <v>31 Michael</v>
      </c>
      <c r="H60" s="83" t="str">
        <f t="shared" ref="H60:H61" si="33">H59</f>
        <v>30 Gisela</v>
      </c>
      <c r="I60" s="68"/>
      <c r="J60" s="68"/>
      <c r="K60" s="68"/>
      <c r="L60" s="68"/>
      <c r="M60" s="35"/>
    </row>
    <row r="61" spans="2:13" x14ac:dyDescent="0.65">
      <c r="B61" s="33"/>
      <c r="C61" s="68">
        <f>C60</f>
        <v>38</v>
      </c>
      <c r="D61" s="67">
        <v>6</v>
      </c>
      <c r="E61" s="79" t="str">
        <f t="shared" ref="E61" si="34">E60</f>
        <v>21 Paul</v>
      </c>
      <c r="F61" s="79" t="str">
        <f t="shared" si="32"/>
        <v>20 Marie</v>
      </c>
      <c r="G61" s="83" t="str">
        <f t="shared" ref="G61" si="35">G60</f>
        <v>31 Michael</v>
      </c>
      <c r="H61" s="83" t="str">
        <f t="shared" si="33"/>
        <v>30 Gisela</v>
      </c>
      <c r="I61" s="68"/>
      <c r="J61" s="68"/>
      <c r="K61" s="68"/>
      <c r="L61" s="68"/>
      <c r="M61" s="35"/>
    </row>
    <row r="62" spans="2:13" x14ac:dyDescent="0.65">
      <c r="B62" s="33"/>
      <c r="C62" s="68">
        <f>C65+1</f>
        <v>37</v>
      </c>
      <c r="D62" s="67">
        <v>7</v>
      </c>
      <c r="E62" s="83" t="str">
        <f>Spieler!$M$9</f>
        <v>31 Michael</v>
      </c>
      <c r="F62" s="83" t="str">
        <f>Spieler!$M$8</f>
        <v>30 Gisela</v>
      </c>
      <c r="G62" s="82" t="str">
        <f>Spieler!$M$14</f>
        <v>50 Peter</v>
      </c>
      <c r="H62" s="82" t="str">
        <f>Spieler!$M$15</f>
        <v>51 David</v>
      </c>
      <c r="I62" s="68"/>
      <c r="J62" s="68"/>
      <c r="K62" s="68"/>
      <c r="L62" s="68"/>
      <c r="M62" s="35"/>
    </row>
    <row r="63" spans="2:13" x14ac:dyDescent="0.65">
      <c r="B63" s="33"/>
      <c r="C63" s="68">
        <f>C62</f>
        <v>37</v>
      </c>
      <c r="D63" s="67">
        <v>8</v>
      </c>
      <c r="E63" s="83" t="str">
        <f>E62</f>
        <v>31 Michael</v>
      </c>
      <c r="F63" s="83" t="str">
        <f t="shared" ref="F63:F64" si="36">F62</f>
        <v>30 Gisela</v>
      </c>
      <c r="G63" s="82" t="str">
        <f>G62</f>
        <v>50 Peter</v>
      </c>
      <c r="H63" s="82" t="str">
        <f t="shared" ref="H63:H64" si="37">H62</f>
        <v>51 David</v>
      </c>
      <c r="I63" s="68"/>
      <c r="J63" s="68"/>
      <c r="K63" s="68"/>
      <c r="L63" s="68"/>
      <c r="M63" s="35"/>
    </row>
    <row r="64" spans="2:13" x14ac:dyDescent="0.65">
      <c r="B64" s="33"/>
      <c r="C64" s="68">
        <f>C63</f>
        <v>37</v>
      </c>
      <c r="D64" s="67">
        <v>9</v>
      </c>
      <c r="E64" s="83" t="str">
        <f t="shared" ref="E64" si="38">E63</f>
        <v>31 Michael</v>
      </c>
      <c r="F64" s="83" t="str">
        <f t="shared" si="36"/>
        <v>30 Gisela</v>
      </c>
      <c r="G64" s="82" t="str">
        <f t="shared" ref="G64" si="39">G63</f>
        <v>50 Peter</v>
      </c>
      <c r="H64" s="82" t="str">
        <f t="shared" si="37"/>
        <v>51 David</v>
      </c>
      <c r="I64" s="68"/>
      <c r="J64" s="68"/>
      <c r="K64" s="68"/>
      <c r="L64" s="68"/>
      <c r="M64" s="35"/>
    </row>
    <row r="65" spans="2:13" x14ac:dyDescent="0.65">
      <c r="B65" s="33"/>
      <c r="C65" s="68">
        <f>Spieler!$T$4</f>
        <v>36</v>
      </c>
      <c r="D65" s="67">
        <v>10</v>
      </c>
      <c r="E65" s="83" t="str">
        <f>Spieler!$M$9</f>
        <v>31 Michael</v>
      </c>
      <c r="F65" s="83" t="str">
        <f>Spieler!$M$8</f>
        <v>30 Gisela</v>
      </c>
      <c r="G65" s="80" t="str">
        <f>Spieler!$M$10</f>
        <v>40 Andi</v>
      </c>
      <c r="H65" s="80" t="str">
        <f>Spieler!$M$11</f>
        <v>41 Bernhard</v>
      </c>
      <c r="I65" s="68"/>
      <c r="J65" s="68"/>
      <c r="K65" s="68"/>
      <c r="L65" s="68"/>
      <c r="M65" s="35"/>
    </row>
    <row r="66" spans="2:13" x14ac:dyDescent="0.65">
      <c r="B66" s="33"/>
      <c r="C66" s="68">
        <f>C65</f>
        <v>36</v>
      </c>
      <c r="D66" s="67">
        <v>11</v>
      </c>
      <c r="E66" s="83" t="str">
        <f>E65</f>
        <v>31 Michael</v>
      </c>
      <c r="F66" s="83" t="str">
        <f t="shared" ref="F66:F67" si="40">F65</f>
        <v>30 Gisela</v>
      </c>
      <c r="G66" s="80" t="str">
        <f>G65</f>
        <v>40 Andi</v>
      </c>
      <c r="H66" s="80" t="str">
        <f t="shared" ref="H66:H67" si="41">H65</f>
        <v>41 Bernhard</v>
      </c>
      <c r="I66" s="68"/>
      <c r="J66" s="68"/>
      <c r="K66" s="68"/>
      <c r="L66" s="68"/>
      <c r="M66" s="35"/>
    </row>
    <row r="67" spans="2:13" x14ac:dyDescent="0.65">
      <c r="B67" s="33"/>
      <c r="C67" s="68">
        <f>C66</f>
        <v>36</v>
      </c>
      <c r="D67" s="67">
        <v>12</v>
      </c>
      <c r="E67" s="83" t="str">
        <f t="shared" ref="E67" si="42">E66</f>
        <v>31 Michael</v>
      </c>
      <c r="F67" s="83" t="str">
        <f t="shared" si="40"/>
        <v>30 Gisela</v>
      </c>
      <c r="G67" s="80" t="str">
        <f t="shared" ref="G67" si="43">G66</f>
        <v>40 Andi</v>
      </c>
      <c r="H67" s="80" t="str">
        <f t="shared" si="41"/>
        <v>41 Bernhard</v>
      </c>
      <c r="I67" s="68"/>
      <c r="J67" s="68"/>
      <c r="K67" s="68"/>
      <c r="L67" s="68"/>
      <c r="M67" s="35"/>
    </row>
    <row r="68" spans="2:13" x14ac:dyDescent="0.65">
      <c r="B68" s="33"/>
      <c r="C68" s="68">
        <f>C56+1</f>
        <v>40</v>
      </c>
      <c r="D68" s="67">
        <v>13</v>
      </c>
      <c r="E68" s="78" t="str">
        <f>Spieler!$M$12</f>
        <v>10 Ulli</v>
      </c>
      <c r="F68" s="78" t="str">
        <f>Spieler!$M$13</f>
        <v>11 Bumi</v>
      </c>
      <c r="G68" s="83" t="str">
        <f>Spieler!$M$9</f>
        <v>31 Michael</v>
      </c>
      <c r="H68" s="83" t="str">
        <f>Spieler!$M$8</f>
        <v>30 Gisela</v>
      </c>
      <c r="I68" s="68"/>
      <c r="J68" s="68"/>
      <c r="K68" s="68"/>
      <c r="L68" s="68"/>
      <c r="M68" s="35"/>
    </row>
    <row r="69" spans="2:13" x14ac:dyDescent="0.65">
      <c r="B69" s="33"/>
      <c r="C69" s="68">
        <f>C68</f>
        <v>40</v>
      </c>
      <c r="D69" s="67">
        <v>14</v>
      </c>
      <c r="E69" s="78" t="str">
        <f>E68</f>
        <v>10 Ulli</v>
      </c>
      <c r="F69" s="78" t="str">
        <f>F68</f>
        <v>11 Bumi</v>
      </c>
      <c r="G69" s="83" t="str">
        <f>G68</f>
        <v>31 Michael</v>
      </c>
      <c r="H69" s="83" t="str">
        <f t="shared" ref="H69:H70" si="44">H68</f>
        <v>30 Gisela</v>
      </c>
      <c r="I69" s="68"/>
      <c r="J69" s="68"/>
      <c r="K69" s="68"/>
      <c r="L69" s="68"/>
      <c r="M69" s="35"/>
    </row>
    <row r="70" spans="2:13" x14ac:dyDescent="0.65">
      <c r="B70" s="33"/>
      <c r="C70" s="68">
        <f>C69</f>
        <v>40</v>
      </c>
      <c r="D70" s="67" t="s">
        <v>55</v>
      </c>
      <c r="E70" s="78" t="str">
        <f>E69</f>
        <v>10 Ulli</v>
      </c>
      <c r="F70" s="78" t="str">
        <f>F69</f>
        <v>11 Bumi</v>
      </c>
      <c r="G70" s="83" t="str">
        <f t="shared" ref="G70" si="45">G69</f>
        <v>31 Michael</v>
      </c>
      <c r="H70" s="83" t="str">
        <f t="shared" si="44"/>
        <v>30 Gisela</v>
      </c>
      <c r="I70" s="68"/>
      <c r="J70" s="68"/>
      <c r="K70" s="68"/>
      <c r="L70" s="68"/>
      <c r="M70" s="35"/>
    </row>
    <row r="71" spans="2:13" ht="9.4" customHeight="1" thickBot="1" x14ac:dyDescent="0.7">
      <c r="B71" s="36"/>
      <c r="C71" s="37"/>
      <c r="D71" s="37"/>
      <c r="E71" s="38"/>
      <c r="F71" s="38"/>
      <c r="G71" s="38"/>
      <c r="H71" s="38"/>
      <c r="I71" s="38"/>
      <c r="J71" s="38"/>
      <c r="K71" s="38"/>
      <c r="L71" s="38"/>
      <c r="M71" s="39"/>
    </row>
    <row r="72" spans="2:13" ht="9.4" customHeight="1" x14ac:dyDescent="0.65"/>
    <row r="73" spans="2:13" ht="18" customHeight="1" x14ac:dyDescent="0.65">
      <c r="C73" s="28" t="s">
        <v>71</v>
      </c>
    </row>
    <row r="74" spans="2:13" ht="18" customHeight="1" x14ac:dyDescent="0.65">
      <c r="C74" s="28" t="s">
        <v>70</v>
      </c>
    </row>
    <row r="75" spans="2:13" ht="9.4" customHeight="1" x14ac:dyDescent="0.65"/>
    <row r="76" spans="2:13" ht="21.4" thickBot="1" x14ac:dyDescent="0.7">
      <c r="D76" s="34"/>
    </row>
    <row r="77" spans="2:13" ht="9.85" customHeight="1" x14ac:dyDescent="0.65">
      <c r="B77" s="30"/>
      <c r="C77" s="75"/>
      <c r="D77" s="64"/>
      <c r="E77" s="31"/>
      <c r="F77" s="31"/>
      <c r="G77" s="31"/>
      <c r="H77" s="31"/>
      <c r="I77" s="31"/>
      <c r="J77" s="31"/>
      <c r="K77" s="31"/>
      <c r="L77" s="31"/>
      <c r="M77" s="32"/>
    </row>
    <row r="78" spans="2:13" x14ac:dyDescent="0.65">
      <c r="B78" s="33"/>
      <c r="C78" s="69" t="s">
        <v>65</v>
      </c>
      <c r="D78" s="76"/>
      <c r="E78" s="70">
        <f>Spieler!$T$3</f>
        <v>8</v>
      </c>
      <c r="F78" s="28"/>
      <c r="H78" s="86" t="s">
        <v>44</v>
      </c>
      <c r="I78" s="87" t="s">
        <v>9</v>
      </c>
      <c r="K78" s="86" t="str">
        <f>Spieler!L10</f>
        <v>Andi</v>
      </c>
      <c r="L78" s="87" t="str">
        <f>Spieler!L11</f>
        <v>Bernhard</v>
      </c>
      <c r="M78" s="35"/>
    </row>
    <row r="79" spans="2:13" x14ac:dyDescent="0.65">
      <c r="B79" s="33"/>
      <c r="M79" s="35"/>
    </row>
    <row r="80" spans="2:13" x14ac:dyDescent="0.65">
      <c r="B80" s="33"/>
      <c r="C80" s="65" t="s">
        <v>0</v>
      </c>
      <c r="D80" s="65" t="s">
        <v>54</v>
      </c>
      <c r="E80" s="66" t="s">
        <v>60</v>
      </c>
      <c r="F80" s="66" t="s">
        <v>61</v>
      </c>
      <c r="G80" s="66" t="s">
        <v>62</v>
      </c>
      <c r="H80" s="66" t="s">
        <v>63</v>
      </c>
      <c r="I80" s="66" t="s">
        <v>56</v>
      </c>
      <c r="J80" s="66" t="s">
        <v>59</v>
      </c>
      <c r="K80" s="66" t="s">
        <v>57</v>
      </c>
      <c r="L80" s="66" t="s">
        <v>58</v>
      </c>
      <c r="M80" s="35"/>
    </row>
    <row r="81" spans="2:13" x14ac:dyDescent="0.65">
      <c r="B81" s="33"/>
      <c r="C81" s="68">
        <f>C84+1</f>
        <v>38</v>
      </c>
      <c r="D81" s="67">
        <v>1</v>
      </c>
      <c r="E81" s="80" t="str">
        <f>Spieler!$M$10</f>
        <v>40 Andi</v>
      </c>
      <c r="F81" s="80" t="str">
        <f>Spieler!$M$11</f>
        <v>41 Bernhard</v>
      </c>
      <c r="G81" s="82" t="str">
        <f>Spieler!$M$14</f>
        <v>50 Peter</v>
      </c>
      <c r="H81" s="82" t="str">
        <f>Spieler!$M$15</f>
        <v>51 David</v>
      </c>
      <c r="I81" s="68"/>
      <c r="J81" s="68"/>
      <c r="K81" s="68"/>
      <c r="L81" s="68"/>
      <c r="M81" s="35"/>
    </row>
    <row r="82" spans="2:13" x14ac:dyDescent="0.65">
      <c r="B82" s="33"/>
      <c r="C82" s="68">
        <f>C81</f>
        <v>38</v>
      </c>
      <c r="D82" s="67">
        <v>2</v>
      </c>
      <c r="E82" s="80" t="str">
        <f>E81</f>
        <v>40 Andi</v>
      </c>
      <c r="F82" s="80" t="str">
        <f t="shared" ref="F82:F83" si="46">F81</f>
        <v>41 Bernhard</v>
      </c>
      <c r="G82" s="82" t="str">
        <f>G81</f>
        <v>50 Peter</v>
      </c>
      <c r="H82" s="82" t="str">
        <f t="shared" ref="H82:H83" si="47">H81</f>
        <v>51 David</v>
      </c>
      <c r="I82" s="68"/>
      <c r="J82" s="68"/>
      <c r="K82" s="68"/>
      <c r="L82" s="68"/>
      <c r="M82" s="35"/>
    </row>
    <row r="83" spans="2:13" x14ac:dyDescent="0.65">
      <c r="B83" s="33"/>
      <c r="C83" s="68">
        <f>C82</f>
        <v>38</v>
      </c>
      <c r="D83" s="67">
        <v>3</v>
      </c>
      <c r="E83" s="80" t="str">
        <f t="shared" ref="E83" si="48">E82</f>
        <v>40 Andi</v>
      </c>
      <c r="F83" s="80" t="str">
        <f t="shared" si="46"/>
        <v>41 Bernhard</v>
      </c>
      <c r="G83" s="82" t="str">
        <f t="shared" ref="G83" si="49">G82</f>
        <v>50 Peter</v>
      </c>
      <c r="H83" s="82" t="str">
        <f t="shared" si="47"/>
        <v>51 David</v>
      </c>
      <c r="I83" s="68"/>
      <c r="J83" s="68"/>
      <c r="K83" s="68"/>
      <c r="L83" s="68"/>
      <c r="M83" s="35"/>
    </row>
    <row r="84" spans="2:13" x14ac:dyDescent="0.65">
      <c r="B84" s="33"/>
      <c r="C84" s="68">
        <f>C90+1</f>
        <v>37</v>
      </c>
      <c r="D84" s="67">
        <v>4</v>
      </c>
      <c r="E84" s="78" t="str">
        <f>Spieler!$M$12</f>
        <v>10 Ulli</v>
      </c>
      <c r="F84" s="78" t="str">
        <f>Spieler!$M$13</f>
        <v>11 Bumi</v>
      </c>
      <c r="G84" s="80" t="str">
        <f>Spieler!$M$10</f>
        <v>40 Andi</v>
      </c>
      <c r="H84" s="80" t="str">
        <f>Spieler!$M$11</f>
        <v>41 Bernhard</v>
      </c>
      <c r="I84" s="68"/>
      <c r="J84" s="68"/>
      <c r="K84" s="68"/>
      <c r="L84" s="68"/>
      <c r="M84" s="35"/>
    </row>
    <row r="85" spans="2:13" x14ac:dyDescent="0.65">
      <c r="B85" s="33"/>
      <c r="C85" s="68">
        <f>C84</f>
        <v>37</v>
      </c>
      <c r="D85" s="67">
        <v>5</v>
      </c>
      <c r="E85" s="78" t="str">
        <f>E84</f>
        <v>10 Ulli</v>
      </c>
      <c r="F85" s="78" t="str">
        <f>F84</f>
        <v>11 Bumi</v>
      </c>
      <c r="G85" s="80" t="str">
        <f>G84</f>
        <v>40 Andi</v>
      </c>
      <c r="H85" s="80" t="str">
        <f t="shared" ref="H85:H86" si="50">H84</f>
        <v>41 Bernhard</v>
      </c>
      <c r="I85" s="68"/>
      <c r="J85" s="68"/>
      <c r="K85" s="68"/>
      <c r="L85" s="68"/>
      <c r="M85" s="35"/>
    </row>
    <row r="86" spans="2:13" x14ac:dyDescent="0.65">
      <c r="B86" s="33"/>
      <c r="C86" s="68">
        <f>C85</f>
        <v>37</v>
      </c>
      <c r="D86" s="67">
        <v>6</v>
      </c>
      <c r="E86" s="78" t="str">
        <f>E85</f>
        <v>10 Ulli</v>
      </c>
      <c r="F86" s="78" t="str">
        <f>F85</f>
        <v>11 Bumi</v>
      </c>
      <c r="G86" s="80" t="str">
        <f t="shared" ref="G86" si="51">G85</f>
        <v>40 Andi</v>
      </c>
      <c r="H86" s="80" t="str">
        <f t="shared" si="50"/>
        <v>41 Bernhard</v>
      </c>
      <c r="I86" s="68"/>
      <c r="J86" s="68"/>
      <c r="K86" s="68"/>
      <c r="L86" s="68"/>
      <c r="M86" s="35"/>
    </row>
    <row r="87" spans="2:13" x14ac:dyDescent="0.65">
      <c r="B87" s="33"/>
      <c r="C87" s="68">
        <f>C81+1</f>
        <v>39</v>
      </c>
      <c r="D87" s="67">
        <v>7</v>
      </c>
      <c r="E87" s="80" t="str">
        <f>Spieler!$M$10</f>
        <v>40 Andi</v>
      </c>
      <c r="F87" s="80" t="str">
        <f>Spieler!$M$11</f>
        <v>41 Bernhard</v>
      </c>
      <c r="G87" s="79" t="str">
        <f>Spieler!$M$7</f>
        <v>21 Paul</v>
      </c>
      <c r="H87" s="79" t="str">
        <f>Spieler!$M$6</f>
        <v>20 Marie</v>
      </c>
      <c r="I87" s="68"/>
      <c r="J87" s="68"/>
      <c r="K87" s="68"/>
      <c r="L87" s="68"/>
      <c r="M87" s="35"/>
    </row>
    <row r="88" spans="2:13" x14ac:dyDescent="0.65">
      <c r="B88" s="33"/>
      <c r="C88" s="68">
        <f>C87</f>
        <v>39</v>
      </c>
      <c r="D88" s="67">
        <v>8</v>
      </c>
      <c r="E88" s="80" t="str">
        <f>E87</f>
        <v>40 Andi</v>
      </c>
      <c r="F88" s="80" t="str">
        <f t="shared" ref="F88:F89" si="52">F87</f>
        <v>41 Bernhard</v>
      </c>
      <c r="G88" s="79" t="str">
        <f>G87</f>
        <v>21 Paul</v>
      </c>
      <c r="H88" s="79" t="str">
        <f t="shared" ref="H88:H89" si="53">H87</f>
        <v>20 Marie</v>
      </c>
      <c r="I88" s="68"/>
      <c r="J88" s="68"/>
      <c r="K88" s="68"/>
      <c r="L88" s="68"/>
      <c r="M88" s="35"/>
    </row>
    <row r="89" spans="2:13" x14ac:dyDescent="0.65">
      <c r="B89" s="33"/>
      <c r="C89" s="68">
        <f>C88</f>
        <v>39</v>
      </c>
      <c r="D89" s="67">
        <v>9</v>
      </c>
      <c r="E89" s="80" t="str">
        <f t="shared" ref="E89" si="54">E88</f>
        <v>40 Andi</v>
      </c>
      <c r="F89" s="80" t="str">
        <f t="shared" si="52"/>
        <v>41 Bernhard</v>
      </c>
      <c r="G89" s="79" t="str">
        <f t="shared" ref="G89" si="55">G88</f>
        <v>21 Paul</v>
      </c>
      <c r="H89" s="79" t="str">
        <f t="shared" si="53"/>
        <v>20 Marie</v>
      </c>
      <c r="I89" s="68"/>
      <c r="J89" s="68"/>
      <c r="K89" s="68"/>
      <c r="L89" s="68"/>
      <c r="M89" s="35"/>
    </row>
    <row r="90" spans="2:13" x14ac:dyDescent="0.65">
      <c r="B90" s="33"/>
      <c r="C90" s="68">
        <f>Spieler!$T$4</f>
        <v>36</v>
      </c>
      <c r="D90" s="67">
        <v>10</v>
      </c>
      <c r="E90" s="83" t="str">
        <f>Spieler!$M$9</f>
        <v>31 Michael</v>
      </c>
      <c r="F90" s="83" t="str">
        <f>Spieler!$M$8</f>
        <v>30 Gisela</v>
      </c>
      <c r="G90" s="80" t="str">
        <f>Spieler!$M$10</f>
        <v>40 Andi</v>
      </c>
      <c r="H90" s="80" t="str">
        <f>Spieler!$M$11</f>
        <v>41 Bernhard</v>
      </c>
      <c r="I90" s="68"/>
      <c r="J90" s="68"/>
      <c r="K90" s="68"/>
      <c r="L90" s="68"/>
      <c r="M90" s="35"/>
    </row>
    <row r="91" spans="2:13" x14ac:dyDescent="0.65">
      <c r="B91" s="33"/>
      <c r="C91" s="68">
        <f>C90</f>
        <v>36</v>
      </c>
      <c r="D91" s="67">
        <v>11</v>
      </c>
      <c r="E91" s="83" t="str">
        <f>E90</f>
        <v>31 Michael</v>
      </c>
      <c r="F91" s="83" t="str">
        <f t="shared" ref="F91:F92" si="56">F90</f>
        <v>30 Gisela</v>
      </c>
      <c r="G91" s="80" t="str">
        <f>G90</f>
        <v>40 Andi</v>
      </c>
      <c r="H91" s="80" t="str">
        <f t="shared" ref="H91:H92" si="57">H90</f>
        <v>41 Bernhard</v>
      </c>
      <c r="I91" s="68"/>
      <c r="J91" s="68"/>
      <c r="K91" s="68"/>
      <c r="L91" s="68"/>
      <c r="M91" s="35"/>
    </row>
    <row r="92" spans="2:13" x14ac:dyDescent="0.65">
      <c r="B92" s="33"/>
      <c r="C92" s="68">
        <f>C91</f>
        <v>36</v>
      </c>
      <c r="D92" s="67">
        <v>12</v>
      </c>
      <c r="E92" s="83" t="str">
        <f t="shared" ref="E92" si="58">E91</f>
        <v>31 Michael</v>
      </c>
      <c r="F92" s="83" t="str">
        <f t="shared" si="56"/>
        <v>30 Gisela</v>
      </c>
      <c r="G92" s="80" t="str">
        <f t="shared" ref="G92" si="59">G91</f>
        <v>40 Andi</v>
      </c>
      <c r="H92" s="80" t="str">
        <f t="shared" si="57"/>
        <v>41 Bernhard</v>
      </c>
      <c r="I92" s="68"/>
      <c r="J92" s="68"/>
      <c r="K92" s="68"/>
      <c r="L92" s="68"/>
      <c r="M92" s="35"/>
    </row>
    <row r="93" spans="2:13" x14ac:dyDescent="0.65">
      <c r="B93" s="33"/>
      <c r="C93" s="68">
        <f>C87+1</f>
        <v>40</v>
      </c>
      <c r="D93" s="67">
        <v>13</v>
      </c>
      <c r="E93" s="81" t="str">
        <f>Spieler!$M$17</f>
        <v>61 Søren</v>
      </c>
      <c r="F93" s="81" t="str">
        <f>Spieler!$M$16</f>
        <v>60 Max</v>
      </c>
      <c r="G93" s="80" t="str">
        <f>Spieler!$M$10</f>
        <v>40 Andi</v>
      </c>
      <c r="H93" s="80" t="str">
        <f>Spieler!$M$11</f>
        <v>41 Bernhard</v>
      </c>
      <c r="I93" s="68"/>
      <c r="J93" s="68"/>
      <c r="K93" s="68"/>
      <c r="L93" s="68"/>
      <c r="M93" s="35"/>
    </row>
    <row r="94" spans="2:13" x14ac:dyDescent="0.65">
      <c r="B94" s="33"/>
      <c r="C94" s="68">
        <f>C93</f>
        <v>40</v>
      </c>
      <c r="D94" s="67">
        <v>14</v>
      </c>
      <c r="E94" s="81" t="str">
        <f>E93</f>
        <v>61 Søren</v>
      </c>
      <c r="F94" s="81" t="str">
        <f t="shared" ref="F94:F95" si="60">F93</f>
        <v>60 Max</v>
      </c>
      <c r="G94" s="80" t="str">
        <f>G93</f>
        <v>40 Andi</v>
      </c>
      <c r="H94" s="80" t="str">
        <f t="shared" ref="H94:H95" si="61">H93</f>
        <v>41 Bernhard</v>
      </c>
      <c r="I94" s="68"/>
      <c r="J94" s="68"/>
      <c r="K94" s="68"/>
      <c r="L94" s="68"/>
      <c r="M94" s="35"/>
    </row>
    <row r="95" spans="2:13" x14ac:dyDescent="0.65">
      <c r="B95" s="33"/>
      <c r="C95" s="68">
        <f>C94</f>
        <v>40</v>
      </c>
      <c r="D95" s="67" t="s">
        <v>55</v>
      </c>
      <c r="E95" s="81" t="str">
        <f t="shared" ref="E95" si="62">E94</f>
        <v>61 Søren</v>
      </c>
      <c r="F95" s="81" t="str">
        <f t="shared" si="60"/>
        <v>60 Max</v>
      </c>
      <c r="G95" s="80" t="str">
        <f t="shared" ref="G95" si="63">G94</f>
        <v>40 Andi</v>
      </c>
      <c r="H95" s="80" t="str">
        <f t="shared" si="61"/>
        <v>41 Bernhard</v>
      </c>
      <c r="I95" s="68"/>
      <c r="J95" s="68"/>
      <c r="K95" s="68"/>
      <c r="L95" s="68"/>
      <c r="M95" s="35"/>
    </row>
    <row r="96" spans="2:13" ht="9.4" customHeight="1" thickBot="1" x14ac:dyDescent="0.7">
      <c r="B96" s="36"/>
      <c r="C96" s="37"/>
      <c r="D96" s="37"/>
      <c r="E96" s="38"/>
      <c r="F96" s="38"/>
      <c r="G96" s="38"/>
      <c r="H96" s="38"/>
      <c r="I96" s="38"/>
      <c r="J96" s="38"/>
      <c r="K96" s="38"/>
      <c r="L96" s="38"/>
      <c r="M96" s="39"/>
    </row>
    <row r="97" spans="2:13" ht="9.4" customHeight="1" x14ac:dyDescent="0.65"/>
    <row r="98" spans="2:13" ht="18" customHeight="1" x14ac:dyDescent="0.65">
      <c r="C98" s="28" t="s">
        <v>71</v>
      </c>
    </row>
    <row r="99" spans="2:13" ht="18" customHeight="1" x14ac:dyDescent="0.65">
      <c r="C99" s="28" t="s">
        <v>70</v>
      </c>
    </row>
    <row r="100" spans="2:13" ht="9.4" customHeight="1" x14ac:dyDescent="0.65"/>
    <row r="101" spans="2:13" ht="21.4" thickBot="1" x14ac:dyDescent="0.7">
      <c r="D101" s="34"/>
    </row>
    <row r="102" spans="2:13" ht="9.85" customHeight="1" x14ac:dyDescent="0.65">
      <c r="B102" s="30"/>
      <c r="C102" s="75"/>
      <c r="D102" s="64"/>
      <c r="E102" s="31"/>
      <c r="F102" s="31"/>
      <c r="G102" s="31"/>
      <c r="H102" s="31"/>
      <c r="I102" s="31"/>
      <c r="J102" s="31"/>
      <c r="K102" s="31"/>
      <c r="L102" s="31"/>
      <c r="M102" s="32"/>
    </row>
    <row r="103" spans="2:13" x14ac:dyDescent="0.65">
      <c r="B103" s="33"/>
      <c r="C103" s="69" t="s">
        <v>65</v>
      </c>
      <c r="D103" s="76"/>
      <c r="E103" s="70">
        <f>Spieler!$T$3</f>
        <v>8</v>
      </c>
      <c r="F103" s="28"/>
      <c r="H103" s="88" t="s">
        <v>44</v>
      </c>
      <c r="I103" s="89" t="s">
        <v>11</v>
      </c>
      <c r="K103" s="88" t="str">
        <f>Spieler!L14</f>
        <v>Peter</v>
      </c>
      <c r="L103" s="89" t="str">
        <f>Spieler!L15</f>
        <v>David</v>
      </c>
      <c r="M103" s="35"/>
    </row>
    <row r="104" spans="2:13" x14ac:dyDescent="0.65">
      <c r="B104" s="33"/>
      <c r="M104" s="35"/>
    </row>
    <row r="105" spans="2:13" x14ac:dyDescent="0.65">
      <c r="B105" s="33"/>
      <c r="C105" s="65" t="s">
        <v>0</v>
      </c>
      <c r="D105" s="65" t="s">
        <v>54</v>
      </c>
      <c r="E105" s="66" t="s">
        <v>60</v>
      </c>
      <c r="F105" s="66" t="s">
        <v>61</v>
      </c>
      <c r="G105" s="66" t="s">
        <v>62</v>
      </c>
      <c r="H105" s="66" t="s">
        <v>63</v>
      </c>
      <c r="I105" s="66" t="s">
        <v>56</v>
      </c>
      <c r="J105" s="66" t="s">
        <v>59</v>
      </c>
      <c r="K105" s="66" t="s">
        <v>57</v>
      </c>
      <c r="L105" s="66" t="s">
        <v>58</v>
      </c>
      <c r="M105" s="35"/>
    </row>
    <row r="106" spans="2:13" x14ac:dyDescent="0.65">
      <c r="B106" s="33"/>
      <c r="C106" s="68">
        <f>C112+1</f>
        <v>38</v>
      </c>
      <c r="D106" s="67">
        <v>1</v>
      </c>
      <c r="E106" s="80" t="str">
        <f>Spieler!$M$10</f>
        <v>40 Andi</v>
      </c>
      <c r="F106" s="80" t="str">
        <f>Spieler!$M$11</f>
        <v>41 Bernhard</v>
      </c>
      <c r="G106" s="82" t="str">
        <f>Spieler!$M$14</f>
        <v>50 Peter</v>
      </c>
      <c r="H106" s="82" t="str">
        <f>Spieler!$M$15</f>
        <v>51 David</v>
      </c>
      <c r="I106" s="68"/>
      <c r="J106" s="68"/>
      <c r="K106" s="68"/>
      <c r="L106" s="68"/>
      <c r="M106" s="35"/>
    </row>
    <row r="107" spans="2:13" x14ac:dyDescent="0.65">
      <c r="B107" s="33"/>
      <c r="C107" s="68">
        <f>C106</f>
        <v>38</v>
      </c>
      <c r="D107" s="67">
        <v>2</v>
      </c>
      <c r="E107" s="80" t="str">
        <f>E106</f>
        <v>40 Andi</v>
      </c>
      <c r="F107" s="80" t="str">
        <f t="shared" ref="F107:F108" si="64">F106</f>
        <v>41 Bernhard</v>
      </c>
      <c r="G107" s="82" t="str">
        <f>G106</f>
        <v>50 Peter</v>
      </c>
      <c r="H107" s="82" t="str">
        <f t="shared" ref="H107:H108" si="65">H106</f>
        <v>51 David</v>
      </c>
      <c r="I107" s="68"/>
      <c r="J107" s="68"/>
      <c r="K107" s="68"/>
      <c r="L107" s="68"/>
      <c r="M107" s="35"/>
    </row>
    <row r="108" spans="2:13" x14ac:dyDescent="0.65">
      <c r="B108" s="33"/>
      <c r="C108" s="68">
        <f>C107</f>
        <v>38</v>
      </c>
      <c r="D108" s="67">
        <v>3</v>
      </c>
      <c r="E108" s="80" t="str">
        <f t="shared" ref="E108" si="66">E107</f>
        <v>40 Andi</v>
      </c>
      <c r="F108" s="80" t="str">
        <f t="shared" si="64"/>
        <v>41 Bernhard</v>
      </c>
      <c r="G108" s="82" t="str">
        <f t="shared" ref="G108" si="67">G107</f>
        <v>50 Peter</v>
      </c>
      <c r="H108" s="82" t="str">
        <f t="shared" si="65"/>
        <v>51 David</v>
      </c>
      <c r="I108" s="68"/>
      <c r="J108" s="68"/>
      <c r="K108" s="68"/>
      <c r="L108" s="68"/>
      <c r="M108" s="35"/>
    </row>
    <row r="109" spans="2:13" x14ac:dyDescent="0.65">
      <c r="B109" s="33"/>
      <c r="C109" s="68">
        <f>Spieler!$T$4</f>
        <v>36</v>
      </c>
      <c r="D109" s="67">
        <v>4</v>
      </c>
      <c r="E109" s="82" t="str">
        <f>Spieler!$M$14</f>
        <v>50 Peter</v>
      </c>
      <c r="F109" s="82" t="str">
        <f>Spieler!$M$15</f>
        <v>51 David</v>
      </c>
      <c r="G109" s="81" t="str">
        <f>Spieler!$M$17</f>
        <v>61 Søren</v>
      </c>
      <c r="H109" s="81" t="str">
        <f>Spieler!$M$16</f>
        <v>60 Max</v>
      </c>
      <c r="I109" s="68"/>
      <c r="J109" s="68"/>
      <c r="K109" s="68"/>
      <c r="L109" s="68"/>
      <c r="M109" s="35"/>
    </row>
    <row r="110" spans="2:13" x14ac:dyDescent="0.65">
      <c r="B110" s="33"/>
      <c r="C110" s="68">
        <f>C109</f>
        <v>36</v>
      </c>
      <c r="D110" s="67">
        <v>5</v>
      </c>
      <c r="E110" s="82" t="str">
        <f>E109</f>
        <v>50 Peter</v>
      </c>
      <c r="F110" s="82" t="str">
        <f t="shared" ref="F110:F111" si="68">F109</f>
        <v>51 David</v>
      </c>
      <c r="G110" s="81" t="str">
        <f>G109</f>
        <v>61 Søren</v>
      </c>
      <c r="H110" s="81" t="str">
        <f t="shared" ref="H110:H111" si="69">H109</f>
        <v>60 Max</v>
      </c>
      <c r="I110" s="68"/>
      <c r="J110" s="68"/>
      <c r="K110" s="68"/>
      <c r="L110" s="68"/>
      <c r="M110" s="35"/>
    </row>
    <row r="111" spans="2:13" x14ac:dyDescent="0.65">
      <c r="B111" s="33"/>
      <c r="C111" s="68">
        <f>C110</f>
        <v>36</v>
      </c>
      <c r="D111" s="67">
        <v>6</v>
      </c>
      <c r="E111" s="82" t="str">
        <f t="shared" ref="E111" si="70">E110</f>
        <v>50 Peter</v>
      </c>
      <c r="F111" s="82" t="str">
        <f t="shared" si="68"/>
        <v>51 David</v>
      </c>
      <c r="G111" s="81" t="str">
        <f t="shared" ref="G111" si="71">G110</f>
        <v>61 Søren</v>
      </c>
      <c r="H111" s="81" t="str">
        <f t="shared" si="69"/>
        <v>60 Max</v>
      </c>
      <c r="I111" s="68"/>
      <c r="J111" s="68"/>
      <c r="K111" s="68"/>
      <c r="L111" s="68"/>
      <c r="M111" s="35"/>
    </row>
    <row r="112" spans="2:13" x14ac:dyDescent="0.65">
      <c r="B112" s="33"/>
      <c r="C112" s="68">
        <f>C109+1</f>
        <v>37</v>
      </c>
      <c r="D112" s="67">
        <v>7</v>
      </c>
      <c r="E112" s="83" t="str">
        <f>Spieler!$M$9</f>
        <v>31 Michael</v>
      </c>
      <c r="F112" s="83" t="str">
        <f>Spieler!$M$8</f>
        <v>30 Gisela</v>
      </c>
      <c r="G112" s="82" t="str">
        <f>Spieler!$M$14</f>
        <v>50 Peter</v>
      </c>
      <c r="H112" s="82" t="str">
        <f>Spieler!$M$15</f>
        <v>51 David</v>
      </c>
      <c r="I112" s="68"/>
      <c r="J112" s="68"/>
      <c r="K112" s="68"/>
      <c r="L112" s="68"/>
      <c r="M112" s="35"/>
    </row>
    <row r="113" spans="2:13" x14ac:dyDescent="0.65">
      <c r="B113" s="33"/>
      <c r="C113" s="68">
        <f>C112</f>
        <v>37</v>
      </c>
      <c r="D113" s="67">
        <v>8</v>
      </c>
      <c r="E113" s="83" t="str">
        <f>E112</f>
        <v>31 Michael</v>
      </c>
      <c r="F113" s="83" t="str">
        <f t="shared" ref="F113:F114" si="72">F112</f>
        <v>30 Gisela</v>
      </c>
      <c r="G113" s="82" t="str">
        <f>G112</f>
        <v>50 Peter</v>
      </c>
      <c r="H113" s="82" t="str">
        <f t="shared" ref="H113:H114" si="73">H112</f>
        <v>51 David</v>
      </c>
      <c r="I113" s="68"/>
      <c r="J113" s="68"/>
      <c r="K113" s="68"/>
      <c r="L113" s="68"/>
      <c r="M113" s="35"/>
    </row>
    <row r="114" spans="2:13" x14ac:dyDescent="0.65">
      <c r="B114" s="33"/>
      <c r="C114" s="68">
        <f>C113</f>
        <v>37</v>
      </c>
      <c r="D114" s="67">
        <v>9</v>
      </c>
      <c r="E114" s="83" t="str">
        <f t="shared" ref="E114" si="74">E113</f>
        <v>31 Michael</v>
      </c>
      <c r="F114" s="83" t="str">
        <f t="shared" si="72"/>
        <v>30 Gisela</v>
      </c>
      <c r="G114" s="82" t="str">
        <f t="shared" ref="G114" si="75">G113</f>
        <v>50 Peter</v>
      </c>
      <c r="H114" s="82" t="str">
        <f t="shared" si="73"/>
        <v>51 David</v>
      </c>
      <c r="I114" s="68"/>
      <c r="J114" s="68"/>
      <c r="K114" s="68"/>
      <c r="L114" s="68"/>
      <c r="M114" s="35"/>
    </row>
    <row r="115" spans="2:13" x14ac:dyDescent="0.65">
      <c r="B115" s="33"/>
      <c r="C115" s="68">
        <f>C106+1</f>
        <v>39</v>
      </c>
      <c r="D115" s="67">
        <v>10</v>
      </c>
      <c r="E115" s="78" t="str">
        <f>Spieler!$M$12</f>
        <v>10 Ulli</v>
      </c>
      <c r="F115" s="78" t="str">
        <f>Spieler!$M$13</f>
        <v>11 Bumi</v>
      </c>
      <c r="G115" s="82" t="str">
        <f>Spieler!$M$14</f>
        <v>50 Peter</v>
      </c>
      <c r="H115" s="82" t="str">
        <f>Spieler!$M$15</f>
        <v>51 David</v>
      </c>
      <c r="I115" s="68"/>
      <c r="J115" s="68"/>
      <c r="K115" s="68"/>
      <c r="L115" s="68"/>
      <c r="M115" s="35"/>
    </row>
    <row r="116" spans="2:13" x14ac:dyDescent="0.65">
      <c r="B116" s="33"/>
      <c r="C116" s="68">
        <f>C115</f>
        <v>39</v>
      </c>
      <c r="D116" s="67">
        <v>11</v>
      </c>
      <c r="E116" s="78" t="str">
        <f>E115</f>
        <v>10 Ulli</v>
      </c>
      <c r="F116" s="78" t="str">
        <f>F115</f>
        <v>11 Bumi</v>
      </c>
      <c r="G116" s="82" t="str">
        <f>G115</f>
        <v>50 Peter</v>
      </c>
      <c r="H116" s="82" t="str">
        <f t="shared" ref="H116:H117" si="76">H115</f>
        <v>51 David</v>
      </c>
      <c r="I116" s="68"/>
      <c r="J116" s="68"/>
      <c r="K116" s="68"/>
      <c r="L116" s="68"/>
      <c r="M116" s="35"/>
    </row>
    <row r="117" spans="2:13" x14ac:dyDescent="0.65">
      <c r="B117" s="33"/>
      <c r="C117" s="68">
        <f>C116</f>
        <v>39</v>
      </c>
      <c r="D117" s="67">
        <v>12</v>
      </c>
      <c r="E117" s="78" t="str">
        <f>E116</f>
        <v>10 Ulli</v>
      </c>
      <c r="F117" s="78" t="str">
        <f>F116</f>
        <v>11 Bumi</v>
      </c>
      <c r="G117" s="82" t="str">
        <f t="shared" ref="G117" si="77">G116</f>
        <v>50 Peter</v>
      </c>
      <c r="H117" s="82" t="str">
        <f t="shared" si="76"/>
        <v>51 David</v>
      </c>
      <c r="I117" s="68"/>
      <c r="J117" s="68"/>
      <c r="K117" s="68"/>
      <c r="L117" s="68"/>
      <c r="M117" s="35"/>
    </row>
    <row r="118" spans="2:13" x14ac:dyDescent="0.65">
      <c r="B118" s="33"/>
      <c r="C118" s="68">
        <f>C115+1</f>
        <v>40</v>
      </c>
      <c r="D118" s="67">
        <v>13</v>
      </c>
      <c r="E118" s="82" t="str">
        <f>Spieler!$M$14</f>
        <v>50 Peter</v>
      </c>
      <c r="F118" s="82" t="str">
        <f>Spieler!$M$15</f>
        <v>51 David</v>
      </c>
      <c r="G118" s="79" t="str">
        <f>Spieler!$M$7</f>
        <v>21 Paul</v>
      </c>
      <c r="H118" s="79" t="str">
        <f>Spieler!$M$6</f>
        <v>20 Marie</v>
      </c>
      <c r="I118" s="68"/>
      <c r="J118" s="68"/>
      <c r="K118" s="68"/>
      <c r="L118" s="68"/>
      <c r="M118" s="35"/>
    </row>
    <row r="119" spans="2:13" x14ac:dyDescent="0.65">
      <c r="B119" s="33"/>
      <c r="C119" s="68">
        <f>C118</f>
        <v>40</v>
      </c>
      <c r="D119" s="67">
        <v>14</v>
      </c>
      <c r="E119" s="82" t="str">
        <f>E118</f>
        <v>50 Peter</v>
      </c>
      <c r="F119" s="82" t="str">
        <f t="shared" ref="F119:F120" si="78">F118</f>
        <v>51 David</v>
      </c>
      <c r="G119" s="79" t="str">
        <f>G118</f>
        <v>21 Paul</v>
      </c>
      <c r="H119" s="79" t="str">
        <f t="shared" ref="H119:H120" si="79">H118</f>
        <v>20 Marie</v>
      </c>
      <c r="I119" s="68"/>
      <c r="J119" s="68"/>
      <c r="K119" s="68"/>
      <c r="L119" s="68"/>
      <c r="M119" s="35"/>
    </row>
    <row r="120" spans="2:13" x14ac:dyDescent="0.65">
      <c r="B120" s="33"/>
      <c r="C120" s="68">
        <f>C119</f>
        <v>40</v>
      </c>
      <c r="D120" s="67" t="s">
        <v>55</v>
      </c>
      <c r="E120" s="82" t="str">
        <f t="shared" ref="E120" si="80">E119</f>
        <v>50 Peter</v>
      </c>
      <c r="F120" s="82" t="str">
        <f t="shared" si="78"/>
        <v>51 David</v>
      </c>
      <c r="G120" s="79" t="str">
        <f t="shared" ref="G120" si="81">G119</f>
        <v>21 Paul</v>
      </c>
      <c r="H120" s="79" t="str">
        <f t="shared" si="79"/>
        <v>20 Marie</v>
      </c>
      <c r="I120" s="68"/>
      <c r="J120" s="68"/>
      <c r="K120" s="68"/>
      <c r="L120" s="68"/>
      <c r="M120" s="35"/>
    </row>
    <row r="121" spans="2:13" ht="9.4" customHeight="1" thickBot="1" x14ac:dyDescent="0.7">
      <c r="B121" s="36"/>
      <c r="C121" s="37"/>
      <c r="D121" s="37"/>
      <c r="E121" s="38"/>
      <c r="F121" s="38"/>
      <c r="G121" s="38"/>
      <c r="H121" s="38"/>
      <c r="I121" s="38"/>
      <c r="J121" s="38"/>
      <c r="K121" s="38"/>
      <c r="L121" s="38"/>
      <c r="M121" s="39"/>
    </row>
    <row r="122" spans="2:13" ht="9.4" customHeight="1" x14ac:dyDescent="0.65"/>
    <row r="123" spans="2:13" ht="18" customHeight="1" x14ac:dyDescent="0.65">
      <c r="C123" s="28" t="s">
        <v>71</v>
      </c>
    </row>
    <row r="124" spans="2:13" ht="18" customHeight="1" x14ac:dyDescent="0.65">
      <c r="C124" s="28" t="s">
        <v>70</v>
      </c>
    </row>
    <row r="125" spans="2:13" ht="9.4" customHeight="1" x14ac:dyDescent="0.65"/>
    <row r="126" spans="2:13" ht="21.4" thickBot="1" x14ac:dyDescent="0.7">
      <c r="D126" s="34"/>
    </row>
    <row r="127" spans="2:13" ht="9.85" customHeight="1" x14ac:dyDescent="0.65">
      <c r="B127" s="30"/>
      <c r="C127" s="75"/>
      <c r="D127" s="64"/>
      <c r="E127" s="31"/>
      <c r="F127" s="31"/>
      <c r="G127" s="31"/>
      <c r="H127" s="31"/>
      <c r="I127" s="31"/>
      <c r="J127" s="31"/>
      <c r="K127" s="31"/>
      <c r="L127" s="31"/>
      <c r="M127" s="32"/>
    </row>
    <row r="128" spans="2:13" x14ac:dyDescent="0.65">
      <c r="B128" s="33"/>
      <c r="C128" s="69" t="s">
        <v>65</v>
      </c>
      <c r="D128" s="76"/>
      <c r="E128" s="70">
        <f>Spieler!$T$3</f>
        <v>8</v>
      </c>
      <c r="F128" s="28"/>
      <c r="H128" s="90" t="s">
        <v>44</v>
      </c>
      <c r="I128" s="91" t="s">
        <v>12</v>
      </c>
      <c r="K128" s="90" t="str">
        <f>Spieler!L17</f>
        <v>Søren</v>
      </c>
      <c r="L128" s="91" t="str">
        <f>Spieler!L16</f>
        <v>Max</v>
      </c>
      <c r="M128" s="35"/>
    </row>
    <row r="129" spans="2:13" x14ac:dyDescent="0.65">
      <c r="B129" s="33"/>
      <c r="M129" s="35"/>
    </row>
    <row r="130" spans="2:13" x14ac:dyDescent="0.65">
      <c r="B130" s="33"/>
      <c r="C130" s="65" t="s">
        <v>0</v>
      </c>
      <c r="D130" s="65" t="s">
        <v>54</v>
      </c>
      <c r="E130" s="66" t="s">
        <v>60</v>
      </c>
      <c r="F130" s="66" t="s">
        <v>61</v>
      </c>
      <c r="G130" s="66" t="s">
        <v>62</v>
      </c>
      <c r="H130" s="66" t="s">
        <v>63</v>
      </c>
      <c r="I130" s="66" t="s">
        <v>56</v>
      </c>
      <c r="J130" s="66" t="s">
        <v>59</v>
      </c>
      <c r="K130" s="66" t="s">
        <v>57</v>
      </c>
      <c r="L130" s="66" t="s">
        <v>58</v>
      </c>
      <c r="M130" s="35"/>
    </row>
    <row r="131" spans="2:13" x14ac:dyDescent="0.65">
      <c r="B131" s="33"/>
      <c r="C131" s="68">
        <f>C137+1</f>
        <v>39</v>
      </c>
      <c r="D131" s="67">
        <v>1</v>
      </c>
      <c r="E131" s="81" t="str">
        <f>Spieler!$M$17</f>
        <v>61 Søren</v>
      </c>
      <c r="F131" s="81" t="str">
        <f>Spieler!$M$16</f>
        <v>60 Max</v>
      </c>
      <c r="G131" s="83" t="str">
        <f>Spieler!$M$9</f>
        <v>31 Michael</v>
      </c>
      <c r="H131" s="83" t="str">
        <f>Spieler!$M$8</f>
        <v>30 Gisela</v>
      </c>
      <c r="I131" s="68"/>
      <c r="J131" s="68"/>
      <c r="K131" s="68"/>
      <c r="L131" s="68"/>
      <c r="M131" s="35"/>
    </row>
    <row r="132" spans="2:13" x14ac:dyDescent="0.65">
      <c r="B132" s="33"/>
      <c r="C132" s="68">
        <f>C131</f>
        <v>39</v>
      </c>
      <c r="D132" s="67">
        <v>2</v>
      </c>
      <c r="E132" s="81" t="str">
        <f>E131</f>
        <v>61 Søren</v>
      </c>
      <c r="F132" s="81" t="str">
        <f t="shared" ref="F132:F133" si="82">F131</f>
        <v>60 Max</v>
      </c>
      <c r="G132" s="83" t="str">
        <f>G131</f>
        <v>31 Michael</v>
      </c>
      <c r="H132" s="83" t="str">
        <f t="shared" ref="H132:H133" si="83">H131</f>
        <v>30 Gisela</v>
      </c>
      <c r="I132" s="68"/>
      <c r="J132" s="68"/>
      <c r="K132" s="68"/>
      <c r="L132" s="68"/>
      <c r="M132" s="35"/>
    </row>
    <row r="133" spans="2:13" x14ac:dyDescent="0.65">
      <c r="B133" s="33"/>
      <c r="C133" s="68">
        <f>C132</f>
        <v>39</v>
      </c>
      <c r="D133" s="67">
        <v>3</v>
      </c>
      <c r="E133" s="81" t="str">
        <f t="shared" ref="E133" si="84">E132</f>
        <v>61 Søren</v>
      </c>
      <c r="F133" s="81" t="str">
        <f t="shared" si="82"/>
        <v>60 Max</v>
      </c>
      <c r="G133" s="83" t="str">
        <f t="shared" ref="G133" si="85">G132</f>
        <v>31 Michael</v>
      </c>
      <c r="H133" s="83" t="str">
        <f t="shared" si="83"/>
        <v>30 Gisela</v>
      </c>
      <c r="I133" s="68"/>
      <c r="J133" s="68"/>
      <c r="K133" s="68"/>
      <c r="L133" s="68"/>
      <c r="M133" s="35"/>
    </row>
    <row r="134" spans="2:13" x14ac:dyDescent="0.65">
      <c r="B134" s="33"/>
      <c r="C134" s="68">
        <f>Spieler!$T$4</f>
        <v>36</v>
      </c>
      <c r="D134" s="67">
        <v>4</v>
      </c>
      <c r="E134" s="82" t="str">
        <f>Spieler!$M$14</f>
        <v>50 Peter</v>
      </c>
      <c r="F134" s="82" t="str">
        <f>Spieler!$M$15</f>
        <v>51 David</v>
      </c>
      <c r="G134" s="81" t="str">
        <f>Spieler!$M$17</f>
        <v>61 Søren</v>
      </c>
      <c r="H134" s="81" t="str">
        <f>Spieler!$M$16</f>
        <v>60 Max</v>
      </c>
      <c r="I134" s="68"/>
      <c r="J134" s="68"/>
      <c r="K134" s="68"/>
      <c r="L134" s="68"/>
      <c r="M134" s="35"/>
    </row>
    <row r="135" spans="2:13" x14ac:dyDescent="0.65">
      <c r="B135" s="33"/>
      <c r="C135" s="68">
        <f>C134</f>
        <v>36</v>
      </c>
      <c r="D135" s="67">
        <v>5</v>
      </c>
      <c r="E135" s="82" t="str">
        <f>E134</f>
        <v>50 Peter</v>
      </c>
      <c r="F135" s="82" t="str">
        <f t="shared" ref="F135:F136" si="86">F134</f>
        <v>51 David</v>
      </c>
      <c r="G135" s="81" t="str">
        <f>G134</f>
        <v>61 Søren</v>
      </c>
      <c r="H135" s="81" t="str">
        <f t="shared" ref="H135:H136" si="87">H134</f>
        <v>60 Max</v>
      </c>
      <c r="I135" s="68"/>
      <c r="J135" s="68"/>
      <c r="K135" s="68"/>
      <c r="L135" s="68"/>
      <c r="M135" s="35"/>
    </row>
    <row r="136" spans="2:13" x14ac:dyDescent="0.65">
      <c r="B136" s="33"/>
      <c r="C136" s="68">
        <f>C135</f>
        <v>36</v>
      </c>
      <c r="D136" s="67">
        <v>6</v>
      </c>
      <c r="E136" s="82" t="str">
        <f t="shared" ref="E136" si="88">E135</f>
        <v>50 Peter</v>
      </c>
      <c r="F136" s="82" t="str">
        <f t="shared" si="86"/>
        <v>51 David</v>
      </c>
      <c r="G136" s="81" t="str">
        <f t="shared" ref="G136" si="89">G135</f>
        <v>61 Søren</v>
      </c>
      <c r="H136" s="81" t="str">
        <f t="shared" si="87"/>
        <v>60 Max</v>
      </c>
      <c r="I136" s="68"/>
      <c r="J136" s="68"/>
      <c r="K136" s="68"/>
      <c r="L136" s="68"/>
      <c r="M136" s="35"/>
    </row>
    <row r="137" spans="2:13" x14ac:dyDescent="0.65">
      <c r="B137" s="33"/>
      <c r="C137" s="68">
        <f>C140+1</f>
        <v>38</v>
      </c>
      <c r="D137" s="67">
        <v>7</v>
      </c>
      <c r="E137" s="78" t="str">
        <f>Spieler!$M$12</f>
        <v>10 Ulli</v>
      </c>
      <c r="F137" s="78" t="str">
        <f>Spieler!$M$13</f>
        <v>11 Bumi</v>
      </c>
      <c r="G137" s="81" t="str">
        <f>Spieler!$M$17</f>
        <v>61 Søren</v>
      </c>
      <c r="H137" s="81" t="str">
        <f>Spieler!$M$16</f>
        <v>60 Max</v>
      </c>
      <c r="I137" s="68"/>
      <c r="J137" s="68"/>
      <c r="K137" s="68"/>
      <c r="L137" s="68"/>
      <c r="M137" s="35"/>
    </row>
    <row r="138" spans="2:13" x14ac:dyDescent="0.65">
      <c r="B138" s="33"/>
      <c r="C138" s="68">
        <f>C137</f>
        <v>38</v>
      </c>
      <c r="D138" s="67">
        <v>8</v>
      </c>
      <c r="E138" s="78" t="str">
        <f>E137</f>
        <v>10 Ulli</v>
      </c>
      <c r="F138" s="78" t="str">
        <f>F137</f>
        <v>11 Bumi</v>
      </c>
      <c r="G138" s="81" t="str">
        <f>G137</f>
        <v>61 Søren</v>
      </c>
      <c r="H138" s="81" t="str">
        <f t="shared" ref="H138:H139" si="90">H137</f>
        <v>60 Max</v>
      </c>
      <c r="I138" s="68"/>
      <c r="J138" s="68"/>
      <c r="K138" s="68"/>
      <c r="L138" s="68"/>
      <c r="M138" s="35"/>
    </row>
    <row r="139" spans="2:13" x14ac:dyDescent="0.65">
      <c r="B139" s="33"/>
      <c r="C139" s="68">
        <f>C138</f>
        <v>38</v>
      </c>
      <c r="D139" s="67">
        <v>9</v>
      </c>
      <c r="E139" s="78" t="str">
        <f>E138</f>
        <v>10 Ulli</v>
      </c>
      <c r="F139" s="78" t="str">
        <f>F138</f>
        <v>11 Bumi</v>
      </c>
      <c r="G139" s="81" t="str">
        <f t="shared" ref="G139" si="91">G138</f>
        <v>61 Søren</v>
      </c>
      <c r="H139" s="81" t="str">
        <f t="shared" si="90"/>
        <v>60 Max</v>
      </c>
      <c r="I139" s="68"/>
      <c r="J139" s="68"/>
      <c r="K139" s="68"/>
      <c r="L139" s="68"/>
      <c r="M139" s="35"/>
    </row>
    <row r="140" spans="2:13" x14ac:dyDescent="0.65">
      <c r="B140" s="33"/>
      <c r="C140" s="68">
        <f>C134+1</f>
        <v>37</v>
      </c>
      <c r="D140" s="67">
        <v>10</v>
      </c>
      <c r="E140" s="79" t="str">
        <f>Spieler!$M$7</f>
        <v>21 Paul</v>
      </c>
      <c r="F140" s="79" t="str">
        <f>Spieler!$M$6</f>
        <v>20 Marie</v>
      </c>
      <c r="G140" s="81" t="str">
        <f>Spieler!$M$17</f>
        <v>61 Søren</v>
      </c>
      <c r="H140" s="81" t="str">
        <f>Spieler!$M$16</f>
        <v>60 Max</v>
      </c>
      <c r="I140" s="68"/>
      <c r="J140" s="68"/>
      <c r="K140" s="68"/>
      <c r="L140" s="68"/>
      <c r="M140" s="35"/>
    </row>
    <row r="141" spans="2:13" x14ac:dyDescent="0.65">
      <c r="B141" s="33"/>
      <c r="C141" s="68">
        <f>C140</f>
        <v>37</v>
      </c>
      <c r="D141" s="67">
        <v>11</v>
      </c>
      <c r="E141" s="79" t="str">
        <f>E140</f>
        <v>21 Paul</v>
      </c>
      <c r="F141" s="79" t="str">
        <f t="shared" ref="F141:F142" si="92">F140</f>
        <v>20 Marie</v>
      </c>
      <c r="G141" s="81" t="str">
        <f>G140</f>
        <v>61 Søren</v>
      </c>
      <c r="H141" s="81" t="str">
        <f t="shared" ref="H141:H142" si="93">H140</f>
        <v>60 Max</v>
      </c>
      <c r="I141" s="68"/>
      <c r="J141" s="68"/>
      <c r="K141" s="68"/>
      <c r="L141" s="68"/>
      <c r="M141" s="35"/>
    </row>
    <row r="142" spans="2:13" x14ac:dyDescent="0.65">
      <c r="B142" s="33"/>
      <c r="C142" s="68">
        <f>C141</f>
        <v>37</v>
      </c>
      <c r="D142" s="67">
        <v>12</v>
      </c>
      <c r="E142" s="79" t="str">
        <f t="shared" ref="E142" si="94">E141</f>
        <v>21 Paul</v>
      </c>
      <c r="F142" s="79" t="str">
        <f t="shared" si="92"/>
        <v>20 Marie</v>
      </c>
      <c r="G142" s="81" t="str">
        <f t="shared" ref="G142" si="95">G141</f>
        <v>61 Søren</v>
      </c>
      <c r="H142" s="81" t="str">
        <f t="shared" si="93"/>
        <v>60 Max</v>
      </c>
      <c r="I142" s="68"/>
      <c r="J142" s="68"/>
      <c r="K142" s="68"/>
      <c r="L142" s="68"/>
      <c r="M142" s="35"/>
    </row>
    <row r="143" spans="2:13" x14ac:dyDescent="0.65">
      <c r="B143" s="33"/>
      <c r="C143" s="68">
        <f>C131+1</f>
        <v>40</v>
      </c>
      <c r="D143" s="67">
        <v>13</v>
      </c>
      <c r="E143" s="81" t="str">
        <f>Spieler!$M$17</f>
        <v>61 Søren</v>
      </c>
      <c r="F143" s="81" t="str">
        <f>Spieler!$M$16</f>
        <v>60 Max</v>
      </c>
      <c r="G143" s="80" t="str">
        <f>Spieler!$M$10</f>
        <v>40 Andi</v>
      </c>
      <c r="H143" s="80" t="str">
        <f>Spieler!$M$11</f>
        <v>41 Bernhard</v>
      </c>
      <c r="I143" s="68"/>
      <c r="J143" s="68"/>
      <c r="K143" s="68"/>
      <c r="L143" s="68"/>
      <c r="M143" s="35"/>
    </row>
    <row r="144" spans="2:13" x14ac:dyDescent="0.65">
      <c r="B144" s="33"/>
      <c r="C144" s="68">
        <f>C143</f>
        <v>40</v>
      </c>
      <c r="D144" s="67">
        <v>14</v>
      </c>
      <c r="E144" s="81" t="str">
        <f>E143</f>
        <v>61 Søren</v>
      </c>
      <c r="F144" s="81" t="str">
        <f t="shared" ref="F144:F145" si="96">F143</f>
        <v>60 Max</v>
      </c>
      <c r="G144" s="80" t="str">
        <f>G143</f>
        <v>40 Andi</v>
      </c>
      <c r="H144" s="80" t="str">
        <f t="shared" ref="H144:H145" si="97">H143</f>
        <v>41 Bernhard</v>
      </c>
      <c r="I144" s="68"/>
      <c r="J144" s="68"/>
      <c r="K144" s="68"/>
      <c r="L144" s="68"/>
      <c r="M144" s="35"/>
    </row>
    <row r="145" spans="2:13" x14ac:dyDescent="0.65">
      <c r="B145" s="33"/>
      <c r="C145" s="68">
        <f>C144</f>
        <v>40</v>
      </c>
      <c r="D145" s="67" t="s">
        <v>55</v>
      </c>
      <c r="E145" s="81" t="str">
        <f t="shared" ref="E145" si="98">E144</f>
        <v>61 Søren</v>
      </c>
      <c r="F145" s="81" t="str">
        <f t="shared" si="96"/>
        <v>60 Max</v>
      </c>
      <c r="G145" s="80" t="str">
        <f t="shared" ref="G145" si="99">G144</f>
        <v>40 Andi</v>
      </c>
      <c r="H145" s="80" t="str">
        <f t="shared" si="97"/>
        <v>41 Bernhard</v>
      </c>
      <c r="I145" s="68"/>
      <c r="J145" s="68"/>
      <c r="K145" s="68"/>
      <c r="L145" s="68"/>
      <c r="M145" s="35"/>
    </row>
    <row r="146" spans="2:13" ht="9.4" customHeight="1" thickBot="1" x14ac:dyDescent="0.7">
      <c r="B146" s="36"/>
      <c r="C146" s="37"/>
      <c r="D146" s="37"/>
      <c r="E146" s="38"/>
      <c r="F146" s="38"/>
      <c r="G146" s="38"/>
      <c r="H146" s="38"/>
      <c r="I146" s="38"/>
      <c r="J146" s="38"/>
      <c r="K146" s="38"/>
      <c r="L146" s="38"/>
      <c r="M146" s="39"/>
    </row>
    <row r="147" spans="2:13" ht="9.4" customHeight="1" x14ac:dyDescent="0.65"/>
    <row r="148" spans="2:13" ht="18" customHeight="1" x14ac:dyDescent="0.65">
      <c r="C148" s="28" t="s">
        <v>71</v>
      </c>
    </row>
    <row r="149" spans="2:13" ht="18" customHeight="1" x14ac:dyDescent="0.65">
      <c r="C149" s="28" t="s">
        <v>70</v>
      </c>
    </row>
  </sheetData>
  <pageMargins left="0.7" right="0.7" top="0.78740157499999996" bottom="0.78740157499999996" header="0.3" footer="0.3"/>
  <pageSetup paperSize="9" scale="96" fitToHeight="0" orientation="landscape" r:id="rId1"/>
  <rowBreaks count="5" manualBreakCount="5">
    <brk id="25" max="16383" man="1"/>
    <brk id="50" max="16383" man="1"/>
    <brk id="75" max="16383" man="1"/>
    <brk id="100" max="16383" man="1"/>
    <brk id="125" max="16383" man="1"/>
  </rowBreaks>
  <ignoredErrors>
    <ignoredError sqref="C9 C12 C15 C18 C34 C37 C43 C40 C59 C62 C65 C68 C84 C87 C90 C93 C109 C112 C115 C118 C134 C137 C140 C143 E12:H12 E15:H15 E18:H18 E9:H9 G59:H59 E62:H62 E65:H65 E68:H68 E34:H34 E37:H37 E40:H40 E43:H43 E59:F59 E84:H84 E87:H87 E90:H90 E93:H93 E109:H109 E112:H112 E115:H115 E118:H118 E134:H134 E137:H137 E140:H140 E143:H143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3922-8186-491C-AB9E-1CDB65B514BB}">
  <sheetPr>
    <tabColor rgb="FF7030A0"/>
    <pageSetUpPr fitToPage="1"/>
  </sheetPr>
  <dimension ref="B1:N149"/>
  <sheetViews>
    <sheetView showGridLines="0" zoomScale="120" zoomScaleNormal="120" workbookViewId="0">
      <selection activeCell="J14" sqref="J14"/>
    </sheetView>
  </sheetViews>
  <sheetFormatPr baseColWidth="10" defaultRowHeight="21" x14ac:dyDescent="0.65"/>
  <cols>
    <col min="1" max="2" width="2.6640625" style="28" customWidth="1"/>
    <col min="3" max="3" width="9.59765625" style="28" customWidth="1"/>
    <col min="4" max="4" width="9.265625" style="28" customWidth="1"/>
    <col min="5" max="5" width="9.265625" style="29" customWidth="1"/>
    <col min="6" max="9" width="13.9296875" style="29" customWidth="1"/>
    <col min="10" max="10" width="12.6640625" style="29" customWidth="1"/>
    <col min="11" max="11" width="14.53125" style="29" customWidth="1"/>
    <col min="12" max="12" width="12.265625" style="29" customWidth="1"/>
    <col min="13" max="13" width="12.86328125" style="29" customWidth="1"/>
    <col min="14" max="15" width="4.19921875" style="28" customWidth="1"/>
    <col min="16" max="16384" width="10.6640625" style="28"/>
  </cols>
  <sheetData>
    <row r="1" spans="2:14" ht="21.4" thickBot="1" x14ac:dyDescent="0.7">
      <c r="D1" s="34"/>
      <c r="E1" s="105"/>
    </row>
    <row r="2" spans="2:14" ht="9.85" customHeight="1" x14ac:dyDescent="0.65">
      <c r="B2" s="30"/>
      <c r="C2" s="75"/>
      <c r="D2" s="64"/>
      <c r="E2" s="106"/>
      <c r="F2" s="31"/>
      <c r="G2" s="31"/>
      <c r="H2" s="31"/>
      <c r="I2" s="31"/>
      <c r="J2" s="31"/>
      <c r="K2" s="31"/>
      <c r="L2" s="31"/>
      <c r="M2" s="31"/>
      <c r="N2" s="32"/>
    </row>
    <row r="3" spans="2:14" x14ac:dyDescent="0.65">
      <c r="B3" s="33"/>
      <c r="C3" s="69" t="s">
        <v>65</v>
      </c>
      <c r="D3" s="76"/>
      <c r="E3" s="107"/>
      <c r="F3" s="70">
        <f>Spieler!$T$3</f>
        <v>8</v>
      </c>
      <c r="G3" s="28"/>
      <c r="I3" s="71" t="s">
        <v>44</v>
      </c>
      <c r="J3" s="72" t="s">
        <v>5</v>
      </c>
      <c r="L3" s="71"/>
      <c r="M3" s="72"/>
      <c r="N3" s="35"/>
    </row>
    <row r="4" spans="2:14" x14ac:dyDescent="0.65">
      <c r="B4" s="33"/>
      <c r="N4" s="35"/>
    </row>
    <row r="5" spans="2:14" x14ac:dyDescent="0.65">
      <c r="B5" s="33"/>
      <c r="C5" s="65" t="s">
        <v>0</v>
      </c>
      <c r="D5" s="65" t="s">
        <v>54</v>
      </c>
      <c r="E5" s="66" t="s">
        <v>110</v>
      </c>
      <c r="F5" s="66" t="s">
        <v>60</v>
      </c>
      <c r="G5" s="66" t="s">
        <v>61</v>
      </c>
      <c r="H5" s="66" t="s">
        <v>62</v>
      </c>
      <c r="I5" s="66" t="s">
        <v>63</v>
      </c>
      <c r="J5" s="66" t="s">
        <v>56</v>
      </c>
      <c r="K5" s="66" t="s">
        <v>59</v>
      </c>
      <c r="L5" s="66" t="s">
        <v>57</v>
      </c>
      <c r="M5" s="66" t="s">
        <v>58</v>
      </c>
      <c r="N5" s="35"/>
    </row>
    <row r="6" spans="2:14" x14ac:dyDescent="0.65">
      <c r="B6" s="33"/>
      <c r="C6" s="68">
        <f>Spieler!$T$4</f>
        <v>36</v>
      </c>
      <c r="D6" s="67">
        <v>1</v>
      </c>
      <c r="E6" s="68" t="s">
        <v>111</v>
      </c>
      <c r="F6" s="78"/>
      <c r="G6" s="78"/>
      <c r="H6" s="79"/>
      <c r="I6" s="79"/>
      <c r="J6" s="68"/>
      <c r="K6" s="68"/>
      <c r="L6" s="68"/>
      <c r="M6" s="68"/>
      <c r="N6" s="35"/>
    </row>
    <row r="7" spans="2:14" x14ac:dyDescent="0.65">
      <c r="B7" s="33"/>
      <c r="C7" s="68">
        <f>C6</f>
        <v>36</v>
      </c>
      <c r="D7" s="67">
        <v>2</v>
      </c>
      <c r="E7" s="68"/>
      <c r="F7" s="78"/>
      <c r="G7" s="78"/>
      <c r="H7" s="79"/>
      <c r="I7" s="79"/>
      <c r="J7" s="68"/>
      <c r="K7" s="68"/>
      <c r="L7" s="68"/>
      <c r="M7" s="68"/>
      <c r="N7" s="35"/>
    </row>
    <row r="8" spans="2:14" x14ac:dyDescent="0.65">
      <c r="B8" s="33"/>
      <c r="C8" s="68">
        <f>C7</f>
        <v>36</v>
      </c>
      <c r="D8" s="67">
        <v>3</v>
      </c>
      <c r="E8" s="68"/>
      <c r="F8" s="78"/>
      <c r="G8" s="78"/>
      <c r="H8" s="79"/>
      <c r="I8" s="79"/>
      <c r="J8" s="68"/>
      <c r="K8" s="68"/>
      <c r="L8" s="68"/>
      <c r="M8" s="68"/>
      <c r="N8" s="35"/>
    </row>
    <row r="9" spans="2:14" x14ac:dyDescent="0.65">
      <c r="B9" s="33"/>
      <c r="C9" s="68">
        <f>C6+1</f>
        <v>37</v>
      </c>
      <c r="D9" s="67">
        <v>4</v>
      </c>
      <c r="E9" s="68" t="s">
        <v>116</v>
      </c>
      <c r="F9" s="78"/>
      <c r="G9" s="78"/>
      <c r="H9" s="80"/>
      <c r="I9" s="80"/>
      <c r="J9" s="68"/>
      <c r="K9" s="68"/>
      <c r="L9" s="68"/>
      <c r="M9" s="68"/>
      <c r="N9" s="35"/>
    </row>
    <row r="10" spans="2:14" x14ac:dyDescent="0.65">
      <c r="B10" s="33"/>
      <c r="C10" s="68">
        <f>C9</f>
        <v>37</v>
      </c>
      <c r="D10" s="67">
        <v>5</v>
      </c>
      <c r="E10" s="68"/>
      <c r="F10" s="78"/>
      <c r="G10" s="78"/>
      <c r="H10" s="80"/>
      <c r="I10" s="80"/>
      <c r="J10" s="68"/>
      <c r="K10" s="68"/>
      <c r="L10" s="68"/>
      <c r="M10" s="68"/>
      <c r="N10" s="35"/>
    </row>
    <row r="11" spans="2:14" x14ac:dyDescent="0.65">
      <c r="B11" s="33"/>
      <c r="C11" s="68">
        <f>C10</f>
        <v>37</v>
      </c>
      <c r="D11" s="67">
        <v>6</v>
      </c>
      <c r="E11" s="68"/>
      <c r="F11" s="78"/>
      <c r="G11" s="78"/>
      <c r="H11" s="80"/>
      <c r="I11" s="80"/>
      <c r="J11" s="68"/>
      <c r="K11" s="68"/>
      <c r="L11" s="68"/>
      <c r="M11" s="68"/>
      <c r="N11" s="35"/>
    </row>
    <row r="12" spans="2:14" x14ac:dyDescent="0.65">
      <c r="B12" s="33"/>
      <c r="C12" s="68">
        <f>C9+1</f>
        <v>38</v>
      </c>
      <c r="D12" s="67">
        <v>7</v>
      </c>
      <c r="E12" s="68" t="s">
        <v>118</v>
      </c>
      <c r="F12" s="78"/>
      <c r="G12" s="78"/>
      <c r="H12" s="81"/>
      <c r="I12" s="81"/>
      <c r="J12" s="68"/>
      <c r="K12" s="68"/>
      <c r="L12" s="68"/>
      <c r="M12" s="68"/>
      <c r="N12" s="35"/>
    </row>
    <row r="13" spans="2:14" x14ac:dyDescent="0.65">
      <c r="B13" s="33"/>
      <c r="C13" s="68">
        <f>C12</f>
        <v>38</v>
      </c>
      <c r="D13" s="67">
        <v>8</v>
      </c>
      <c r="E13" s="68"/>
      <c r="F13" s="78"/>
      <c r="G13" s="78"/>
      <c r="H13" s="81"/>
      <c r="I13" s="81"/>
      <c r="J13" s="68"/>
      <c r="K13" s="68"/>
      <c r="L13" s="68"/>
      <c r="M13" s="68"/>
      <c r="N13" s="35"/>
    </row>
    <row r="14" spans="2:14" x14ac:dyDescent="0.65">
      <c r="B14" s="33"/>
      <c r="C14" s="68">
        <f>C13</f>
        <v>38</v>
      </c>
      <c r="D14" s="67">
        <v>9</v>
      </c>
      <c r="E14" s="68"/>
      <c r="F14" s="78"/>
      <c r="G14" s="78"/>
      <c r="H14" s="81"/>
      <c r="I14" s="81"/>
      <c r="J14" s="68"/>
      <c r="K14" s="68"/>
      <c r="L14" s="68"/>
      <c r="M14" s="68"/>
      <c r="N14" s="35"/>
    </row>
    <row r="15" spans="2:14" x14ac:dyDescent="0.65">
      <c r="B15" s="33"/>
      <c r="C15" s="68">
        <f>C12+1</f>
        <v>39</v>
      </c>
      <c r="D15" s="67">
        <v>10</v>
      </c>
      <c r="E15" s="68" t="s">
        <v>117</v>
      </c>
      <c r="F15" s="78"/>
      <c r="G15" s="78"/>
      <c r="H15" s="82"/>
      <c r="I15" s="82"/>
      <c r="J15" s="68"/>
      <c r="K15" s="68"/>
      <c r="L15" s="68"/>
      <c r="M15" s="68"/>
      <c r="N15" s="35"/>
    </row>
    <row r="16" spans="2:14" x14ac:dyDescent="0.65">
      <c r="B16" s="33"/>
      <c r="C16" s="68">
        <f>C15</f>
        <v>39</v>
      </c>
      <c r="D16" s="67">
        <v>11</v>
      </c>
      <c r="E16" s="68"/>
      <c r="F16" s="78"/>
      <c r="G16" s="78"/>
      <c r="H16" s="82"/>
      <c r="I16" s="82"/>
      <c r="J16" s="68"/>
      <c r="K16" s="68"/>
      <c r="L16" s="68"/>
      <c r="M16" s="68"/>
      <c r="N16" s="35"/>
    </row>
    <row r="17" spans="2:14" x14ac:dyDescent="0.65">
      <c r="B17" s="33"/>
      <c r="C17" s="68">
        <f>C16</f>
        <v>39</v>
      </c>
      <c r="D17" s="67">
        <v>12</v>
      </c>
      <c r="E17" s="68"/>
      <c r="F17" s="78"/>
      <c r="G17" s="78"/>
      <c r="H17" s="82"/>
      <c r="I17" s="82"/>
      <c r="J17" s="68"/>
      <c r="K17" s="68"/>
      <c r="L17" s="68"/>
      <c r="M17" s="68"/>
      <c r="N17" s="35"/>
    </row>
    <row r="18" spans="2:14" x14ac:dyDescent="0.65">
      <c r="B18" s="33"/>
      <c r="C18" s="68">
        <f>C15+1</f>
        <v>40</v>
      </c>
      <c r="D18" s="67">
        <v>13</v>
      </c>
      <c r="E18" s="68" t="s">
        <v>119</v>
      </c>
      <c r="F18" s="78"/>
      <c r="G18" s="78"/>
      <c r="H18" s="83"/>
      <c r="I18" s="83"/>
      <c r="J18" s="68"/>
      <c r="K18" s="68"/>
      <c r="L18" s="68"/>
      <c r="M18" s="68"/>
      <c r="N18" s="35"/>
    </row>
    <row r="19" spans="2:14" x14ac:dyDescent="0.65">
      <c r="B19" s="33"/>
      <c r="C19" s="68">
        <f>C18</f>
        <v>40</v>
      </c>
      <c r="D19" s="67">
        <v>14</v>
      </c>
      <c r="E19" s="68"/>
      <c r="F19" s="78"/>
      <c r="G19" s="78"/>
      <c r="H19" s="83"/>
      <c r="I19" s="83"/>
      <c r="J19" s="68"/>
      <c r="K19" s="68"/>
      <c r="L19" s="68"/>
      <c r="M19" s="68"/>
      <c r="N19" s="35"/>
    </row>
    <row r="20" spans="2:14" x14ac:dyDescent="0.65">
      <c r="B20" s="33"/>
      <c r="C20" s="68">
        <f>C19</f>
        <v>40</v>
      </c>
      <c r="D20" s="67" t="s">
        <v>55</v>
      </c>
      <c r="E20" s="68"/>
      <c r="F20" s="78"/>
      <c r="G20" s="78"/>
      <c r="H20" s="83"/>
      <c r="I20" s="83"/>
      <c r="J20" s="68"/>
      <c r="K20" s="68"/>
      <c r="L20" s="68"/>
      <c r="M20" s="68"/>
      <c r="N20" s="35"/>
    </row>
    <row r="21" spans="2:14" ht="9.4" customHeight="1" thickBot="1" x14ac:dyDescent="0.7">
      <c r="B21" s="36"/>
      <c r="C21" s="37"/>
      <c r="D21" s="37"/>
      <c r="E21" s="38"/>
      <c r="F21" s="38"/>
      <c r="G21" s="38"/>
      <c r="H21" s="38"/>
      <c r="I21" s="38"/>
      <c r="J21" s="38"/>
      <c r="K21" s="38"/>
      <c r="L21" s="38"/>
      <c r="M21" s="38"/>
      <c r="N21" s="39"/>
    </row>
    <row r="22" spans="2:14" ht="9.4" customHeight="1" x14ac:dyDescent="0.65"/>
    <row r="23" spans="2:14" ht="18" customHeight="1" x14ac:dyDescent="0.65">
      <c r="C23" s="28" t="s">
        <v>71</v>
      </c>
    </row>
    <row r="24" spans="2:14" ht="18" customHeight="1" x14ac:dyDescent="0.65">
      <c r="C24" s="28" t="s">
        <v>70</v>
      </c>
    </row>
    <row r="25" spans="2:14" ht="9.4" customHeight="1" x14ac:dyDescent="0.65"/>
    <row r="26" spans="2:14" ht="21.4" thickBot="1" x14ac:dyDescent="0.7">
      <c r="D26" s="34"/>
      <c r="E26" s="105"/>
    </row>
    <row r="27" spans="2:14" ht="9.85" customHeight="1" x14ac:dyDescent="0.65">
      <c r="B27" s="30"/>
      <c r="C27" s="75"/>
      <c r="D27" s="64"/>
      <c r="E27" s="106"/>
      <c r="F27" s="31"/>
      <c r="G27" s="31"/>
      <c r="H27" s="31"/>
      <c r="I27" s="31"/>
      <c r="J27" s="31"/>
      <c r="K27" s="31"/>
      <c r="L27" s="31"/>
      <c r="M27" s="31"/>
      <c r="N27" s="32"/>
    </row>
    <row r="28" spans="2:14" x14ac:dyDescent="0.65">
      <c r="B28" s="33"/>
      <c r="C28" s="69" t="s">
        <v>65</v>
      </c>
      <c r="D28" s="76"/>
      <c r="E28" s="107"/>
      <c r="F28" s="70">
        <f>Spieler!$T$3</f>
        <v>8</v>
      </c>
      <c r="G28" s="28"/>
      <c r="I28" s="73" t="s">
        <v>44</v>
      </c>
      <c r="J28" s="74" t="s">
        <v>6</v>
      </c>
      <c r="L28" s="73"/>
      <c r="M28" s="74"/>
      <c r="N28" s="35"/>
    </row>
    <row r="29" spans="2:14" x14ac:dyDescent="0.65">
      <c r="B29" s="33"/>
      <c r="N29" s="35"/>
    </row>
    <row r="30" spans="2:14" x14ac:dyDescent="0.65">
      <c r="B30" s="33"/>
      <c r="C30" s="65" t="s">
        <v>0</v>
      </c>
      <c r="D30" s="65" t="s">
        <v>54</v>
      </c>
      <c r="E30" s="66" t="s">
        <v>110</v>
      </c>
      <c r="F30" s="66" t="s">
        <v>60</v>
      </c>
      <c r="G30" s="66" t="s">
        <v>61</v>
      </c>
      <c r="H30" s="66" t="s">
        <v>62</v>
      </c>
      <c r="I30" s="66" t="s">
        <v>63</v>
      </c>
      <c r="J30" s="66" t="s">
        <v>56</v>
      </c>
      <c r="K30" s="66" t="s">
        <v>59</v>
      </c>
      <c r="L30" s="66" t="s">
        <v>57</v>
      </c>
      <c r="M30" s="66" t="s">
        <v>58</v>
      </c>
      <c r="N30" s="35"/>
    </row>
    <row r="31" spans="2:14" x14ac:dyDescent="0.65">
      <c r="B31" s="33"/>
      <c r="C31" s="68">
        <f>Spieler!$T$4</f>
        <v>36</v>
      </c>
      <c r="D31" s="67">
        <v>1</v>
      </c>
      <c r="E31" s="68" t="s">
        <v>111</v>
      </c>
      <c r="F31" s="78"/>
      <c r="G31" s="78"/>
      <c r="H31" s="79"/>
      <c r="I31" s="79"/>
      <c r="J31" s="68"/>
      <c r="K31" s="68"/>
      <c r="L31" s="68"/>
      <c r="M31" s="68"/>
      <c r="N31" s="35"/>
    </row>
    <row r="32" spans="2:14" x14ac:dyDescent="0.65">
      <c r="B32" s="33"/>
      <c r="C32" s="68">
        <f>C31</f>
        <v>36</v>
      </c>
      <c r="D32" s="67">
        <v>2</v>
      </c>
      <c r="E32" s="68"/>
      <c r="F32" s="78"/>
      <c r="G32" s="78"/>
      <c r="H32" s="79"/>
      <c r="I32" s="79"/>
      <c r="J32" s="68"/>
      <c r="K32" s="68"/>
      <c r="L32" s="68"/>
      <c r="M32" s="68"/>
      <c r="N32" s="35"/>
    </row>
    <row r="33" spans="2:14" x14ac:dyDescent="0.65">
      <c r="B33" s="33"/>
      <c r="C33" s="68">
        <f>C32</f>
        <v>36</v>
      </c>
      <c r="D33" s="67">
        <v>3</v>
      </c>
      <c r="E33" s="68"/>
      <c r="F33" s="78"/>
      <c r="G33" s="78"/>
      <c r="H33" s="79"/>
      <c r="I33" s="79"/>
      <c r="J33" s="68"/>
      <c r="K33" s="68"/>
      <c r="L33" s="68"/>
      <c r="M33" s="68"/>
      <c r="N33" s="35"/>
    </row>
    <row r="34" spans="2:14" x14ac:dyDescent="0.65">
      <c r="B34" s="33"/>
      <c r="C34" s="68">
        <f>C40+1</f>
        <v>38</v>
      </c>
      <c r="D34" s="67">
        <v>4</v>
      </c>
      <c r="E34" s="68" t="s">
        <v>123</v>
      </c>
      <c r="F34" s="79"/>
      <c r="G34" s="79"/>
      <c r="H34" s="83"/>
      <c r="I34" s="83"/>
      <c r="J34" s="68"/>
      <c r="K34" s="68"/>
      <c r="L34" s="68"/>
      <c r="M34" s="68"/>
      <c r="N34" s="35"/>
    </row>
    <row r="35" spans="2:14" x14ac:dyDescent="0.65">
      <c r="B35" s="33"/>
      <c r="C35" s="68">
        <f>C34</f>
        <v>38</v>
      </c>
      <c r="D35" s="67">
        <v>5</v>
      </c>
      <c r="E35" s="68"/>
      <c r="F35" s="79"/>
      <c r="G35" s="79"/>
      <c r="H35" s="83"/>
      <c r="I35" s="83"/>
      <c r="J35" s="68"/>
      <c r="K35" s="68"/>
      <c r="L35" s="68"/>
      <c r="M35" s="68"/>
      <c r="N35" s="35"/>
    </row>
    <row r="36" spans="2:14" x14ac:dyDescent="0.65">
      <c r="B36" s="33"/>
      <c r="C36" s="68">
        <f>C35</f>
        <v>38</v>
      </c>
      <c r="D36" s="67">
        <v>6</v>
      </c>
      <c r="E36" s="68"/>
      <c r="F36" s="79"/>
      <c r="G36" s="79"/>
      <c r="H36" s="83"/>
      <c r="I36" s="83"/>
      <c r="J36" s="68"/>
      <c r="K36" s="68"/>
      <c r="L36" s="68"/>
      <c r="M36" s="68"/>
      <c r="N36" s="35"/>
    </row>
    <row r="37" spans="2:14" x14ac:dyDescent="0.65">
      <c r="B37" s="33"/>
      <c r="C37" s="68">
        <f>C34+1</f>
        <v>39</v>
      </c>
      <c r="D37" s="67">
        <v>7</v>
      </c>
      <c r="E37" s="68" t="s">
        <v>113</v>
      </c>
      <c r="F37" s="80"/>
      <c r="G37" s="80"/>
      <c r="H37" s="79"/>
      <c r="I37" s="79"/>
      <c r="J37" s="68"/>
      <c r="K37" s="68"/>
      <c r="L37" s="68"/>
      <c r="M37" s="68"/>
      <c r="N37" s="35"/>
    </row>
    <row r="38" spans="2:14" x14ac:dyDescent="0.65">
      <c r="B38" s="33"/>
      <c r="C38" s="68">
        <f>C37</f>
        <v>39</v>
      </c>
      <c r="D38" s="67">
        <v>8</v>
      </c>
      <c r="E38" s="68"/>
      <c r="F38" s="80"/>
      <c r="G38" s="80"/>
      <c r="H38" s="79"/>
      <c r="I38" s="79"/>
      <c r="J38" s="68"/>
      <c r="K38" s="68"/>
      <c r="L38" s="68"/>
      <c r="M38" s="68"/>
      <c r="N38" s="35"/>
    </row>
    <row r="39" spans="2:14" x14ac:dyDescent="0.65">
      <c r="B39" s="33"/>
      <c r="C39" s="68">
        <f>C38</f>
        <v>39</v>
      </c>
      <c r="D39" s="67">
        <v>9</v>
      </c>
      <c r="E39" s="68"/>
      <c r="F39" s="80"/>
      <c r="G39" s="80"/>
      <c r="H39" s="79"/>
      <c r="I39" s="79"/>
      <c r="J39" s="68"/>
      <c r="K39" s="68"/>
      <c r="L39" s="68"/>
      <c r="M39" s="68"/>
      <c r="N39" s="35"/>
    </row>
    <row r="40" spans="2:14" x14ac:dyDescent="0.65">
      <c r="B40" s="33"/>
      <c r="C40" s="68">
        <f>C31+1</f>
        <v>37</v>
      </c>
      <c r="D40" s="67">
        <v>10</v>
      </c>
      <c r="E40" s="68" t="s">
        <v>122</v>
      </c>
      <c r="F40" s="79"/>
      <c r="G40" s="79"/>
      <c r="H40" s="81"/>
      <c r="I40" s="81"/>
      <c r="J40" s="68"/>
      <c r="K40" s="68"/>
      <c r="L40" s="68"/>
      <c r="M40" s="68"/>
      <c r="N40" s="35"/>
    </row>
    <row r="41" spans="2:14" x14ac:dyDescent="0.65">
      <c r="B41" s="33"/>
      <c r="C41" s="68">
        <f>C40</f>
        <v>37</v>
      </c>
      <c r="D41" s="67">
        <v>11</v>
      </c>
      <c r="E41" s="68"/>
      <c r="F41" s="79"/>
      <c r="G41" s="79"/>
      <c r="H41" s="81"/>
      <c r="I41" s="81"/>
      <c r="J41" s="68"/>
      <c r="K41" s="68"/>
      <c r="L41" s="68"/>
      <c r="M41" s="68"/>
      <c r="N41" s="35"/>
    </row>
    <row r="42" spans="2:14" x14ac:dyDescent="0.65">
      <c r="B42" s="33"/>
      <c r="C42" s="68">
        <f>C41</f>
        <v>37</v>
      </c>
      <c r="D42" s="67">
        <v>12</v>
      </c>
      <c r="E42" s="68"/>
      <c r="F42" s="79"/>
      <c r="G42" s="79"/>
      <c r="H42" s="81"/>
      <c r="I42" s="81"/>
      <c r="J42" s="68"/>
      <c r="K42" s="68"/>
      <c r="L42" s="68"/>
      <c r="M42" s="68"/>
      <c r="N42" s="35"/>
    </row>
    <row r="43" spans="2:14" x14ac:dyDescent="0.65">
      <c r="B43" s="33"/>
      <c r="C43" s="68">
        <f>C37+1</f>
        <v>40</v>
      </c>
      <c r="D43" s="67">
        <v>13</v>
      </c>
      <c r="E43" s="68" t="s">
        <v>114</v>
      </c>
      <c r="F43" s="82"/>
      <c r="G43" s="82"/>
      <c r="H43" s="79"/>
      <c r="I43" s="79"/>
      <c r="J43" s="68"/>
      <c r="K43" s="68"/>
      <c r="L43" s="68"/>
      <c r="M43" s="68"/>
      <c r="N43" s="35"/>
    </row>
    <row r="44" spans="2:14" x14ac:dyDescent="0.65">
      <c r="B44" s="33"/>
      <c r="C44" s="68">
        <f>C43</f>
        <v>40</v>
      </c>
      <c r="D44" s="67">
        <v>14</v>
      </c>
      <c r="E44" s="68"/>
      <c r="F44" s="82"/>
      <c r="G44" s="82"/>
      <c r="H44" s="79"/>
      <c r="I44" s="79"/>
      <c r="J44" s="68"/>
      <c r="K44" s="68"/>
      <c r="L44" s="68"/>
      <c r="M44" s="68"/>
      <c r="N44" s="35"/>
    </row>
    <row r="45" spans="2:14" x14ac:dyDescent="0.65">
      <c r="B45" s="33"/>
      <c r="C45" s="68">
        <f>C44</f>
        <v>40</v>
      </c>
      <c r="D45" s="67" t="s">
        <v>55</v>
      </c>
      <c r="E45" s="68"/>
      <c r="F45" s="82"/>
      <c r="G45" s="82"/>
      <c r="H45" s="79"/>
      <c r="I45" s="79"/>
      <c r="J45" s="68"/>
      <c r="K45" s="68"/>
      <c r="L45" s="68"/>
      <c r="M45" s="68"/>
      <c r="N45" s="35"/>
    </row>
    <row r="46" spans="2:14" ht="9.4" customHeight="1" thickBot="1" x14ac:dyDescent="0.7">
      <c r="B46" s="36"/>
      <c r="C46" s="37"/>
      <c r="D46" s="37"/>
      <c r="E46" s="38"/>
      <c r="F46" s="38"/>
      <c r="G46" s="38"/>
      <c r="H46" s="38"/>
      <c r="I46" s="38"/>
      <c r="J46" s="38"/>
      <c r="K46" s="38"/>
      <c r="L46" s="38"/>
      <c r="M46" s="38"/>
      <c r="N46" s="39"/>
    </row>
    <row r="47" spans="2:14" ht="9.4" customHeight="1" x14ac:dyDescent="0.65"/>
    <row r="48" spans="2:14" ht="18" customHeight="1" x14ac:dyDescent="0.65">
      <c r="C48" s="28" t="s">
        <v>71</v>
      </c>
    </row>
    <row r="49" spans="2:14" ht="18" customHeight="1" x14ac:dyDescent="0.65">
      <c r="C49" s="28" t="s">
        <v>70</v>
      </c>
    </row>
    <row r="50" spans="2:14" ht="9.4" customHeight="1" x14ac:dyDescent="0.65"/>
    <row r="51" spans="2:14" ht="21.4" thickBot="1" x14ac:dyDescent="0.7">
      <c r="D51" s="34"/>
      <c r="E51" s="105"/>
    </row>
    <row r="52" spans="2:14" ht="9.85" customHeight="1" x14ac:dyDescent="0.65">
      <c r="B52" s="30"/>
      <c r="C52" s="75"/>
      <c r="D52" s="64"/>
      <c r="E52" s="106"/>
      <c r="F52" s="31"/>
      <c r="G52" s="31"/>
      <c r="H52" s="31"/>
      <c r="I52" s="31"/>
      <c r="J52" s="31"/>
      <c r="K52" s="31"/>
      <c r="L52" s="31"/>
      <c r="M52" s="31"/>
      <c r="N52" s="32"/>
    </row>
    <row r="53" spans="2:14" x14ac:dyDescent="0.65">
      <c r="B53" s="33"/>
      <c r="C53" s="69" t="s">
        <v>65</v>
      </c>
      <c r="D53" s="76"/>
      <c r="E53" s="107"/>
      <c r="F53" s="70">
        <f>Spieler!$T$3</f>
        <v>8</v>
      </c>
      <c r="G53" s="28"/>
      <c r="I53" s="84" t="s">
        <v>44</v>
      </c>
      <c r="J53" s="85" t="s">
        <v>8</v>
      </c>
      <c r="L53" s="84"/>
      <c r="M53" s="85"/>
      <c r="N53" s="35"/>
    </row>
    <row r="54" spans="2:14" x14ac:dyDescent="0.65">
      <c r="B54" s="33"/>
      <c r="N54" s="35"/>
    </row>
    <row r="55" spans="2:14" x14ac:dyDescent="0.65">
      <c r="B55" s="33"/>
      <c r="C55" s="65" t="s">
        <v>0</v>
      </c>
      <c r="D55" s="65" t="s">
        <v>54</v>
      </c>
      <c r="E55" s="66" t="s">
        <v>110</v>
      </c>
      <c r="F55" s="66" t="s">
        <v>60</v>
      </c>
      <c r="G55" s="66" t="s">
        <v>61</v>
      </c>
      <c r="H55" s="66" t="s">
        <v>62</v>
      </c>
      <c r="I55" s="66" t="s">
        <v>63</v>
      </c>
      <c r="J55" s="66" t="s">
        <v>56</v>
      </c>
      <c r="K55" s="66" t="s">
        <v>59</v>
      </c>
      <c r="L55" s="66" t="s">
        <v>57</v>
      </c>
      <c r="M55" s="66" t="s">
        <v>58</v>
      </c>
      <c r="N55" s="35"/>
    </row>
    <row r="56" spans="2:14" x14ac:dyDescent="0.65">
      <c r="B56" s="33"/>
      <c r="C56" s="68">
        <f>C59+1</f>
        <v>39</v>
      </c>
      <c r="D56" s="67">
        <v>1</v>
      </c>
      <c r="E56" s="68" t="s">
        <v>124</v>
      </c>
      <c r="F56" s="81"/>
      <c r="G56" s="81"/>
      <c r="H56" s="83"/>
      <c r="I56" s="83"/>
      <c r="J56" s="68"/>
      <c r="K56" s="68"/>
      <c r="L56" s="68"/>
      <c r="M56" s="68"/>
      <c r="N56" s="35"/>
    </row>
    <row r="57" spans="2:14" x14ac:dyDescent="0.65">
      <c r="B57" s="33"/>
      <c r="C57" s="68">
        <f>C56</f>
        <v>39</v>
      </c>
      <c r="D57" s="67">
        <v>2</v>
      </c>
      <c r="E57" s="68"/>
      <c r="F57" s="81"/>
      <c r="G57" s="81"/>
      <c r="H57" s="83"/>
      <c r="I57" s="83"/>
      <c r="J57" s="68"/>
      <c r="K57" s="68"/>
      <c r="L57" s="68"/>
      <c r="M57" s="68"/>
      <c r="N57" s="35"/>
    </row>
    <row r="58" spans="2:14" x14ac:dyDescent="0.65">
      <c r="B58" s="33"/>
      <c r="C58" s="68">
        <f>C57</f>
        <v>39</v>
      </c>
      <c r="D58" s="67">
        <v>3</v>
      </c>
      <c r="E58" s="68"/>
      <c r="F58" s="81"/>
      <c r="G58" s="81"/>
      <c r="H58" s="83"/>
      <c r="I58" s="83"/>
      <c r="J58" s="68"/>
      <c r="K58" s="68"/>
      <c r="L58" s="68"/>
      <c r="M58" s="68"/>
      <c r="N58" s="35"/>
    </row>
    <row r="59" spans="2:14" x14ac:dyDescent="0.65">
      <c r="B59" s="33"/>
      <c r="C59" s="68">
        <f>C62+1</f>
        <v>38</v>
      </c>
      <c r="D59" s="67">
        <v>4</v>
      </c>
      <c r="E59" s="68" t="s">
        <v>123</v>
      </c>
      <c r="F59" s="79"/>
      <c r="G59" s="79"/>
      <c r="H59" s="83"/>
      <c r="I59" s="83"/>
      <c r="J59" s="68"/>
      <c r="K59" s="68"/>
      <c r="L59" s="68"/>
      <c r="M59" s="68"/>
      <c r="N59" s="35"/>
    </row>
    <row r="60" spans="2:14" x14ac:dyDescent="0.65">
      <c r="B60" s="33"/>
      <c r="C60" s="68">
        <f>C59</f>
        <v>38</v>
      </c>
      <c r="D60" s="67">
        <v>5</v>
      </c>
      <c r="E60" s="68"/>
      <c r="F60" s="79"/>
      <c r="G60" s="79"/>
      <c r="H60" s="83"/>
      <c r="I60" s="83"/>
      <c r="J60" s="68"/>
      <c r="K60" s="68"/>
      <c r="L60" s="68"/>
      <c r="M60" s="68"/>
      <c r="N60" s="35"/>
    </row>
    <row r="61" spans="2:14" x14ac:dyDescent="0.65">
      <c r="B61" s="33"/>
      <c r="C61" s="68">
        <f>C60</f>
        <v>38</v>
      </c>
      <c r="D61" s="67">
        <v>6</v>
      </c>
      <c r="E61" s="68"/>
      <c r="F61" s="79"/>
      <c r="G61" s="79"/>
      <c r="H61" s="83"/>
      <c r="I61" s="83"/>
      <c r="J61" s="68"/>
      <c r="K61" s="68"/>
      <c r="L61" s="68"/>
      <c r="M61" s="68"/>
      <c r="N61" s="35"/>
    </row>
    <row r="62" spans="2:14" x14ac:dyDescent="0.65">
      <c r="B62" s="33"/>
      <c r="C62" s="68">
        <f>C65+1</f>
        <v>37</v>
      </c>
      <c r="D62" s="67">
        <v>7</v>
      </c>
      <c r="E62" s="68" t="s">
        <v>125</v>
      </c>
      <c r="F62" s="83"/>
      <c r="G62" s="83"/>
      <c r="H62" s="82"/>
      <c r="I62" s="82"/>
      <c r="J62" s="68"/>
      <c r="K62" s="68"/>
      <c r="L62" s="68"/>
      <c r="M62" s="68"/>
      <c r="N62" s="35"/>
    </row>
    <row r="63" spans="2:14" x14ac:dyDescent="0.65">
      <c r="B63" s="33"/>
      <c r="C63" s="68">
        <f>C62</f>
        <v>37</v>
      </c>
      <c r="D63" s="67">
        <v>8</v>
      </c>
      <c r="E63" s="68"/>
      <c r="F63" s="83"/>
      <c r="G63" s="83"/>
      <c r="H63" s="82"/>
      <c r="I63" s="82"/>
      <c r="J63" s="68"/>
      <c r="K63" s="68"/>
      <c r="L63" s="68"/>
      <c r="M63" s="68"/>
      <c r="N63" s="35"/>
    </row>
    <row r="64" spans="2:14" x14ac:dyDescent="0.65">
      <c r="B64" s="33"/>
      <c r="C64" s="68">
        <f>C63</f>
        <v>37</v>
      </c>
      <c r="D64" s="67">
        <v>9</v>
      </c>
      <c r="E64" s="68"/>
      <c r="F64" s="83"/>
      <c r="G64" s="83"/>
      <c r="H64" s="82"/>
      <c r="I64" s="82"/>
      <c r="J64" s="68"/>
      <c r="K64" s="68"/>
      <c r="L64" s="68"/>
      <c r="M64" s="68"/>
      <c r="N64" s="35"/>
    </row>
    <row r="65" spans="2:14" x14ac:dyDescent="0.65">
      <c r="B65" s="33"/>
      <c r="C65" s="68">
        <f>Spieler!$T$4</f>
        <v>36</v>
      </c>
      <c r="D65" s="67">
        <v>10</v>
      </c>
      <c r="E65" s="68" t="s">
        <v>126</v>
      </c>
      <c r="F65" s="83"/>
      <c r="G65" s="83"/>
      <c r="H65" s="80"/>
      <c r="I65" s="80"/>
      <c r="J65" s="68"/>
      <c r="K65" s="68"/>
      <c r="L65" s="68"/>
      <c r="M65" s="68"/>
      <c r="N65" s="35"/>
    </row>
    <row r="66" spans="2:14" x14ac:dyDescent="0.65">
      <c r="B66" s="33"/>
      <c r="C66" s="68">
        <f>C65</f>
        <v>36</v>
      </c>
      <c r="D66" s="67">
        <v>11</v>
      </c>
      <c r="E66" s="68"/>
      <c r="F66" s="83"/>
      <c r="G66" s="83"/>
      <c r="H66" s="80"/>
      <c r="I66" s="80"/>
      <c r="J66" s="68"/>
      <c r="K66" s="68"/>
      <c r="L66" s="68"/>
      <c r="M66" s="68"/>
      <c r="N66" s="35"/>
    </row>
    <row r="67" spans="2:14" x14ac:dyDescent="0.65">
      <c r="B67" s="33"/>
      <c r="C67" s="68">
        <f>C66</f>
        <v>36</v>
      </c>
      <c r="D67" s="67">
        <v>12</v>
      </c>
      <c r="E67" s="68"/>
      <c r="F67" s="83"/>
      <c r="G67" s="83"/>
      <c r="H67" s="80"/>
      <c r="I67" s="80"/>
      <c r="J67" s="68"/>
      <c r="K67" s="68"/>
      <c r="L67" s="68"/>
      <c r="M67" s="68"/>
      <c r="N67" s="35"/>
    </row>
    <row r="68" spans="2:14" x14ac:dyDescent="0.65">
      <c r="B68" s="33"/>
      <c r="C68" s="68">
        <f>C56+1</f>
        <v>40</v>
      </c>
      <c r="D68" s="67">
        <v>13</v>
      </c>
      <c r="E68" s="68" t="s">
        <v>119</v>
      </c>
      <c r="F68" s="78"/>
      <c r="G68" s="78"/>
      <c r="H68" s="83"/>
      <c r="I68" s="83"/>
      <c r="J68" s="68"/>
      <c r="K68" s="68"/>
      <c r="L68" s="68"/>
      <c r="M68" s="68"/>
      <c r="N68" s="35"/>
    </row>
    <row r="69" spans="2:14" x14ac:dyDescent="0.65">
      <c r="B69" s="33"/>
      <c r="C69" s="68">
        <f>C68</f>
        <v>40</v>
      </c>
      <c r="D69" s="67">
        <v>14</v>
      </c>
      <c r="E69" s="68"/>
      <c r="F69" s="78"/>
      <c r="G69" s="78"/>
      <c r="H69" s="83"/>
      <c r="I69" s="83"/>
      <c r="J69" s="68"/>
      <c r="K69" s="68"/>
      <c r="L69" s="68"/>
      <c r="M69" s="68"/>
      <c r="N69" s="35"/>
    </row>
    <row r="70" spans="2:14" x14ac:dyDescent="0.65">
      <c r="B70" s="33"/>
      <c r="C70" s="68">
        <f>C69</f>
        <v>40</v>
      </c>
      <c r="D70" s="67" t="s">
        <v>55</v>
      </c>
      <c r="E70" s="68"/>
      <c r="F70" s="78"/>
      <c r="G70" s="78"/>
      <c r="H70" s="83"/>
      <c r="I70" s="83"/>
      <c r="J70" s="68"/>
      <c r="K70" s="68"/>
      <c r="L70" s="68"/>
      <c r="M70" s="68"/>
      <c r="N70" s="35"/>
    </row>
    <row r="71" spans="2:14" ht="9.4" customHeight="1" thickBot="1" x14ac:dyDescent="0.7">
      <c r="B71" s="36"/>
      <c r="C71" s="37"/>
      <c r="D71" s="37"/>
      <c r="E71" s="38"/>
      <c r="F71" s="38"/>
      <c r="G71" s="38"/>
      <c r="H71" s="38"/>
      <c r="I71" s="38"/>
      <c r="J71" s="38"/>
      <c r="K71" s="38"/>
      <c r="L71" s="38"/>
      <c r="M71" s="38"/>
      <c r="N71" s="39"/>
    </row>
    <row r="72" spans="2:14" ht="9.4" customHeight="1" x14ac:dyDescent="0.65"/>
    <row r="73" spans="2:14" ht="18" customHeight="1" x14ac:dyDescent="0.65">
      <c r="C73" s="28" t="s">
        <v>71</v>
      </c>
    </row>
    <row r="74" spans="2:14" ht="18" customHeight="1" x14ac:dyDescent="0.65">
      <c r="C74" s="28" t="s">
        <v>70</v>
      </c>
    </row>
    <row r="75" spans="2:14" ht="9.4" customHeight="1" x14ac:dyDescent="0.65"/>
    <row r="76" spans="2:14" ht="21.4" thickBot="1" x14ac:dyDescent="0.7">
      <c r="D76" s="34"/>
      <c r="E76" s="105"/>
    </row>
    <row r="77" spans="2:14" ht="9.85" customHeight="1" x14ac:dyDescent="0.65">
      <c r="B77" s="30"/>
      <c r="C77" s="75"/>
      <c r="D77" s="64"/>
      <c r="E77" s="106"/>
      <c r="F77" s="31"/>
      <c r="G77" s="31"/>
      <c r="H77" s="31"/>
      <c r="I77" s="31"/>
      <c r="J77" s="31"/>
      <c r="K77" s="31"/>
      <c r="L77" s="31"/>
      <c r="M77" s="31"/>
      <c r="N77" s="32"/>
    </row>
    <row r="78" spans="2:14" x14ac:dyDescent="0.65">
      <c r="B78" s="33"/>
      <c r="C78" s="69" t="s">
        <v>65</v>
      </c>
      <c r="D78" s="76"/>
      <c r="E78" s="107"/>
      <c r="F78" s="70">
        <f>Spieler!$T$3</f>
        <v>8</v>
      </c>
      <c r="G78" s="28"/>
      <c r="I78" s="86" t="s">
        <v>44</v>
      </c>
      <c r="J78" s="87" t="s">
        <v>9</v>
      </c>
      <c r="L78" s="86"/>
      <c r="M78" s="87"/>
      <c r="N78" s="35"/>
    </row>
    <row r="79" spans="2:14" x14ac:dyDescent="0.65">
      <c r="B79" s="33"/>
      <c r="N79" s="35"/>
    </row>
    <row r="80" spans="2:14" x14ac:dyDescent="0.65">
      <c r="B80" s="33"/>
      <c r="C80" s="65" t="s">
        <v>0</v>
      </c>
      <c r="D80" s="65" t="s">
        <v>54</v>
      </c>
      <c r="E80" s="66" t="s">
        <v>110</v>
      </c>
      <c r="F80" s="66" t="s">
        <v>60</v>
      </c>
      <c r="G80" s="66" t="s">
        <v>61</v>
      </c>
      <c r="H80" s="66" t="s">
        <v>62</v>
      </c>
      <c r="I80" s="66" t="s">
        <v>63</v>
      </c>
      <c r="J80" s="66" t="s">
        <v>56</v>
      </c>
      <c r="K80" s="66" t="s">
        <v>59</v>
      </c>
      <c r="L80" s="66" t="s">
        <v>57</v>
      </c>
      <c r="M80" s="66" t="s">
        <v>58</v>
      </c>
      <c r="N80" s="35"/>
    </row>
    <row r="81" spans="2:14" x14ac:dyDescent="0.65">
      <c r="B81" s="33"/>
      <c r="C81" s="68">
        <f>C84+1</f>
        <v>38</v>
      </c>
      <c r="D81" s="67">
        <v>1</v>
      </c>
      <c r="E81" s="68" t="s">
        <v>127</v>
      </c>
      <c r="F81" s="80"/>
      <c r="G81" s="80"/>
      <c r="H81" s="82"/>
      <c r="I81" s="82"/>
      <c r="J81" s="68"/>
      <c r="K81" s="68"/>
      <c r="L81" s="68"/>
      <c r="M81" s="68"/>
      <c r="N81" s="35"/>
    </row>
    <row r="82" spans="2:14" x14ac:dyDescent="0.65">
      <c r="B82" s="33"/>
      <c r="C82" s="68">
        <f>C81</f>
        <v>38</v>
      </c>
      <c r="D82" s="67">
        <v>2</v>
      </c>
      <c r="E82" s="68"/>
      <c r="F82" s="80"/>
      <c r="G82" s="80"/>
      <c r="H82" s="82"/>
      <c r="I82" s="82"/>
      <c r="J82" s="68"/>
      <c r="K82" s="68"/>
      <c r="L82" s="68"/>
      <c r="M82" s="68"/>
      <c r="N82" s="35"/>
    </row>
    <row r="83" spans="2:14" x14ac:dyDescent="0.65">
      <c r="B83" s="33"/>
      <c r="C83" s="68">
        <f>C82</f>
        <v>38</v>
      </c>
      <c r="D83" s="67">
        <v>3</v>
      </c>
      <c r="E83" s="68"/>
      <c r="F83" s="80"/>
      <c r="G83" s="80"/>
      <c r="H83" s="82"/>
      <c r="I83" s="82"/>
      <c r="J83" s="68"/>
      <c r="K83" s="68"/>
      <c r="L83" s="68"/>
      <c r="M83" s="68"/>
      <c r="N83" s="35"/>
    </row>
    <row r="84" spans="2:14" x14ac:dyDescent="0.65">
      <c r="B84" s="33"/>
      <c r="C84" s="68">
        <f>C90+1</f>
        <v>37</v>
      </c>
      <c r="D84" s="67">
        <v>4</v>
      </c>
      <c r="E84" s="68" t="s">
        <v>116</v>
      </c>
      <c r="F84" s="78"/>
      <c r="G84" s="78"/>
      <c r="H84" s="80"/>
      <c r="I84" s="80"/>
      <c r="J84" s="68"/>
      <c r="K84" s="68"/>
      <c r="L84" s="68"/>
      <c r="M84" s="68"/>
      <c r="N84" s="35"/>
    </row>
    <row r="85" spans="2:14" x14ac:dyDescent="0.65">
      <c r="B85" s="33"/>
      <c r="C85" s="68">
        <f>C84</f>
        <v>37</v>
      </c>
      <c r="D85" s="67">
        <v>5</v>
      </c>
      <c r="E85" s="68"/>
      <c r="F85" s="78"/>
      <c r="G85" s="78"/>
      <c r="H85" s="80"/>
      <c r="I85" s="80"/>
      <c r="J85" s="68"/>
      <c r="K85" s="68"/>
      <c r="L85" s="68"/>
      <c r="M85" s="68"/>
      <c r="N85" s="35"/>
    </row>
    <row r="86" spans="2:14" x14ac:dyDescent="0.65">
      <c r="B86" s="33"/>
      <c r="C86" s="68">
        <f>C85</f>
        <v>37</v>
      </c>
      <c r="D86" s="67">
        <v>6</v>
      </c>
      <c r="E86" s="68"/>
      <c r="F86" s="78"/>
      <c r="G86" s="78"/>
      <c r="H86" s="80"/>
      <c r="I86" s="80"/>
      <c r="J86" s="68"/>
      <c r="K86" s="68"/>
      <c r="L86" s="68"/>
      <c r="M86" s="68"/>
      <c r="N86" s="35"/>
    </row>
    <row r="87" spans="2:14" x14ac:dyDescent="0.65">
      <c r="B87" s="33"/>
      <c r="C87" s="68">
        <f>C81+1</f>
        <v>39</v>
      </c>
      <c r="D87" s="67">
        <v>7</v>
      </c>
      <c r="E87" s="68" t="s">
        <v>113</v>
      </c>
      <c r="F87" s="80"/>
      <c r="G87" s="80"/>
      <c r="H87" s="79"/>
      <c r="I87" s="79"/>
      <c r="J87" s="68"/>
      <c r="K87" s="68"/>
      <c r="L87" s="68"/>
      <c r="M87" s="68"/>
      <c r="N87" s="35"/>
    </row>
    <row r="88" spans="2:14" x14ac:dyDescent="0.65">
      <c r="B88" s="33"/>
      <c r="C88" s="68">
        <f>C87</f>
        <v>39</v>
      </c>
      <c r="D88" s="67">
        <v>8</v>
      </c>
      <c r="E88" s="68"/>
      <c r="F88" s="80"/>
      <c r="G88" s="80"/>
      <c r="H88" s="79"/>
      <c r="I88" s="79"/>
      <c r="J88" s="68"/>
      <c r="K88" s="68"/>
      <c r="L88" s="68"/>
      <c r="M88" s="68"/>
      <c r="N88" s="35"/>
    </row>
    <row r="89" spans="2:14" x14ac:dyDescent="0.65">
      <c r="B89" s="33"/>
      <c r="C89" s="68">
        <f>C88</f>
        <v>39</v>
      </c>
      <c r="D89" s="67">
        <v>9</v>
      </c>
      <c r="E89" s="68"/>
      <c r="F89" s="80"/>
      <c r="G89" s="80"/>
      <c r="H89" s="79"/>
      <c r="I89" s="79"/>
      <c r="J89" s="68"/>
      <c r="K89" s="68"/>
      <c r="L89" s="68"/>
      <c r="M89" s="68"/>
      <c r="N89" s="35"/>
    </row>
    <row r="90" spans="2:14" x14ac:dyDescent="0.65">
      <c r="B90" s="33"/>
      <c r="C90" s="68">
        <f>Spieler!$T$4</f>
        <v>36</v>
      </c>
      <c r="D90" s="67">
        <v>10</v>
      </c>
      <c r="E90" s="68" t="s">
        <v>126</v>
      </c>
      <c r="F90" s="83"/>
      <c r="G90" s="83"/>
      <c r="H90" s="80"/>
      <c r="I90" s="80"/>
      <c r="J90" s="68"/>
      <c r="K90" s="68"/>
      <c r="L90" s="68"/>
      <c r="M90" s="68"/>
      <c r="N90" s="35"/>
    </row>
    <row r="91" spans="2:14" x14ac:dyDescent="0.65">
      <c r="B91" s="33"/>
      <c r="C91" s="68">
        <f>C90</f>
        <v>36</v>
      </c>
      <c r="D91" s="67">
        <v>11</v>
      </c>
      <c r="E91" s="68"/>
      <c r="F91" s="83"/>
      <c r="G91" s="83"/>
      <c r="H91" s="80"/>
      <c r="I91" s="80"/>
      <c r="J91" s="68"/>
      <c r="K91" s="68"/>
      <c r="L91" s="68"/>
      <c r="M91" s="68"/>
      <c r="N91" s="35"/>
    </row>
    <row r="92" spans="2:14" x14ac:dyDescent="0.65">
      <c r="B92" s="33"/>
      <c r="C92" s="68">
        <f>C91</f>
        <v>36</v>
      </c>
      <c r="D92" s="67">
        <v>12</v>
      </c>
      <c r="E92" s="68"/>
      <c r="F92" s="83"/>
      <c r="G92" s="83"/>
      <c r="H92" s="80"/>
      <c r="I92" s="80"/>
      <c r="J92" s="68"/>
      <c r="K92" s="68"/>
      <c r="L92" s="68"/>
      <c r="M92" s="68"/>
      <c r="N92" s="35"/>
    </row>
    <row r="93" spans="2:14" x14ac:dyDescent="0.65">
      <c r="B93" s="33"/>
      <c r="C93" s="68">
        <f>C87+1</f>
        <v>40</v>
      </c>
      <c r="D93" s="67">
        <v>13</v>
      </c>
      <c r="E93" s="68" t="s">
        <v>128</v>
      </c>
      <c r="F93" s="81"/>
      <c r="G93" s="81"/>
      <c r="H93" s="80"/>
      <c r="I93" s="80"/>
      <c r="J93" s="68"/>
      <c r="K93" s="68"/>
      <c r="L93" s="68"/>
      <c r="M93" s="68"/>
      <c r="N93" s="35"/>
    </row>
    <row r="94" spans="2:14" x14ac:dyDescent="0.65">
      <c r="B94" s="33"/>
      <c r="C94" s="68">
        <f>C93</f>
        <v>40</v>
      </c>
      <c r="D94" s="67">
        <v>14</v>
      </c>
      <c r="E94" s="68"/>
      <c r="F94" s="81"/>
      <c r="G94" s="81"/>
      <c r="H94" s="80"/>
      <c r="I94" s="80"/>
      <c r="J94" s="68"/>
      <c r="K94" s="68"/>
      <c r="L94" s="68"/>
      <c r="M94" s="68"/>
      <c r="N94" s="35"/>
    </row>
    <row r="95" spans="2:14" x14ac:dyDescent="0.65">
      <c r="B95" s="33"/>
      <c r="C95" s="68">
        <f>C94</f>
        <v>40</v>
      </c>
      <c r="D95" s="67" t="s">
        <v>55</v>
      </c>
      <c r="E95" s="68"/>
      <c r="F95" s="81"/>
      <c r="G95" s="81"/>
      <c r="H95" s="80"/>
      <c r="I95" s="80"/>
      <c r="J95" s="68"/>
      <c r="K95" s="68"/>
      <c r="L95" s="68"/>
      <c r="M95" s="68"/>
      <c r="N95" s="35"/>
    </row>
    <row r="96" spans="2:14" ht="9.4" customHeight="1" thickBot="1" x14ac:dyDescent="0.7">
      <c r="B96" s="36"/>
      <c r="C96" s="37"/>
      <c r="D96" s="37"/>
      <c r="E96" s="38"/>
      <c r="F96" s="38"/>
      <c r="G96" s="38"/>
      <c r="H96" s="38"/>
      <c r="I96" s="38"/>
      <c r="J96" s="38"/>
      <c r="K96" s="38"/>
      <c r="L96" s="38"/>
      <c r="M96" s="38"/>
      <c r="N96" s="39"/>
    </row>
    <row r="97" spans="2:14" ht="9.4" customHeight="1" x14ac:dyDescent="0.65"/>
    <row r="98" spans="2:14" ht="18" customHeight="1" x14ac:dyDescent="0.65">
      <c r="C98" s="28" t="s">
        <v>71</v>
      </c>
    </row>
    <row r="99" spans="2:14" ht="18" customHeight="1" x14ac:dyDescent="0.65">
      <c r="C99" s="28" t="s">
        <v>70</v>
      </c>
    </row>
    <row r="100" spans="2:14" ht="9.4" customHeight="1" x14ac:dyDescent="0.65"/>
    <row r="101" spans="2:14" ht="21.4" thickBot="1" x14ac:dyDescent="0.7">
      <c r="D101" s="34"/>
      <c r="E101" s="105"/>
    </row>
    <row r="102" spans="2:14" ht="9.85" customHeight="1" x14ac:dyDescent="0.65">
      <c r="B102" s="30"/>
      <c r="C102" s="75"/>
      <c r="D102" s="64"/>
      <c r="E102" s="106"/>
      <c r="F102" s="31"/>
      <c r="G102" s="31"/>
      <c r="H102" s="31"/>
      <c r="I102" s="31"/>
      <c r="J102" s="31"/>
      <c r="K102" s="31"/>
      <c r="L102" s="31"/>
      <c r="M102" s="31"/>
      <c r="N102" s="32"/>
    </row>
    <row r="103" spans="2:14" x14ac:dyDescent="0.65">
      <c r="B103" s="33"/>
      <c r="C103" s="69" t="s">
        <v>65</v>
      </c>
      <c r="D103" s="76"/>
      <c r="E103" s="107"/>
      <c r="F103" s="70">
        <f>Spieler!$T$3</f>
        <v>8</v>
      </c>
      <c r="G103" s="28"/>
      <c r="I103" s="88" t="s">
        <v>44</v>
      </c>
      <c r="J103" s="89" t="s">
        <v>11</v>
      </c>
      <c r="L103" s="88"/>
      <c r="M103" s="89"/>
      <c r="N103" s="35"/>
    </row>
    <row r="104" spans="2:14" x14ac:dyDescent="0.65">
      <c r="B104" s="33"/>
      <c r="N104" s="35"/>
    </row>
    <row r="105" spans="2:14" x14ac:dyDescent="0.65">
      <c r="B105" s="33"/>
      <c r="C105" s="65" t="s">
        <v>0</v>
      </c>
      <c r="D105" s="65" t="s">
        <v>54</v>
      </c>
      <c r="E105" s="66" t="s">
        <v>110</v>
      </c>
      <c r="F105" s="66" t="s">
        <v>60</v>
      </c>
      <c r="G105" s="66" t="s">
        <v>61</v>
      </c>
      <c r="H105" s="66" t="s">
        <v>62</v>
      </c>
      <c r="I105" s="66" t="s">
        <v>63</v>
      </c>
      <c r="J105" s="66" t="s">
        <v>56</v>
      </c>
      <c r="K105" s="66" t="s">
        <v>59</v>
      </c>
      <c r="L105" s="66" t="s">
        <v>57</v>
      </c>
      <c r="M105" s="66" t="s">
        <v>58</v>
      </c>
      <c r="N105" s="35"/>
    </row>
    <row r="106" spans="2:14" x14ac:dyDescent="0.65">
      <c r="B106" s="33"/>
      <c r="C106" s="68">
        <f>C112+1</f>
        <v>38</v>
      </c>
      <c r="D106" s="67">
        <v>1</v>
      </c>
      <c r="E106" s="68" t="s">
        <v>127</v>
      </c>
      <c r="F106" s="80"/>
      <c r="G106" s="80"/>
      <c r="H106" s="82"/>
      <c r="I106" s="82"/>
      <c r="J106" s="68"/>
      <c r="K106" s="68"/>
      <c r="L106" s="68"/>
      <c r="M106" s="68"/>
      <c r="N106" s="35"/>
    </row>
    <row r="107" spans="2:14" x14ac:dyDescent="0.65">
      <c r="B107" s="33"/>
      <c r="C107" s="68">
        <f>C106</f>
        <v>38</v>
      </c>
      <c r="D107" s="67">
        <v>2</v>
      </c>
      <c r="E107" s="68"/>
      <c r="F107" s="80"/>
      <c r="G107" s="80"/>
      <c r="H107" s="82"/>
      <c r="I107" s="82"/>
      <c r="J107" s="68"/>
      <c r="K107" s="68"/>
      <c r="L107" s="68"/>
      <c r="M107" s="68"/>
      <c r="N107" s="35"/>
    </row>
    <row r="108" spans="2:14" x14ac:dyDescent="0.65">
      <c r="B108" s="33"/>
      <c r="C108" s="68">
        <f>C107</f>
        <v>38</v>
      </c>
      <c r="D108" s="67">
        <v>3</v>
      </c>
      <c r="E108" s="68"/>
      <c r="F108" s="80"/>
      <c r="G108" s="80"/>
      <c r="H108" s="82"/>
      <c r="I108" s="82"/>
      <c r="J108" s="68"/>
      <c r="K108" s="68"/>
      <c r="L108" s="68"/>
      <c r="M108" s="68"/>
      <c r="N108" s="35"/>
    </row>
    <row r="109" spans="2:14" x14ac:dyDescent="0.65">
      <c r="B109" s="33"/>
      <c r="C109" s="68">
        <f>Spieler!$T$4</f>
        <v>36</v>
      </c>
      <c r="D109" s="67">
        <v>4</v>
      </c>
      <c r="E109" s="68" t="s">
        <v>129</v>
      </c>
      <c r="F109" s="82"/>
      <c r="G109" s="82"/>
      <c r="H109" s="81"/>
      <c r="I109" s="81"/>
      <c r="J109" s="68"/>
      <c r="K109" s="68"/>
      <c r="L109" s="68"/>
      <c r="M109" s="68"/>
      <c r="N109" s="35"/>
    </row>
    <row r="110" spans="2:14" x14ac:dyDescent="0.65">
      <c r="B110" s="33"/>
      <c r="C110" s="68">
        <f>C109</f>
        <v>36</v>
      </c>
      <c r="D110" s="67">
        <v>5</v>
      </c>
      <c r="E110" s="68"/>
      <c r="F110" s="82"/>
      <c r="G110" s="82"/>
      <c r="H110" s="81"/>
      <c r="I110" s="81"/>
      <c r="J110" s="68"/>
      <c r="K110" s="68"/>
      <c r="L110" s="68"/>
      <c r="M110" s="68"/>
      <c r="N110" s="35"/>
    </row>
    <row r="111" spans="2:14" x14ac:dyDescent="0.65">
      <c r="B111" s="33"/>
      <c r="C111" s="68">
        <f>C110</f>
        <v>36</v>
      </c>
      <c r="D111" s="67">
        <v>6</v>
      </c>
      <c r="E111" s="68"/>
      <c r="F111" s="82"/>
      <c r="G111" s="82"/>
      <c r="H111" s="81"/>
      <c r="I111" s="81"/>
      <c r="J111" s="68"/>
      <c r="K111" s="68"/>
      <c r="L111" s="68"/>
      <c r="M111" s="68"/>
      <c r="N111" s="35"/>
    </row>
    <row r="112" spans="2:14" x14ac:dyDescent="0.65">
      <c r="B112" s="33"/>
      <c r="C112" s="68">
        <f>C109+1</f>
        <v>37</v>
      </c>
      <c r="D112" s="67">
        <v>7</v>
      </c>
      <c r="E112" s="68" t="s">
        <v>125</v>
      </c>
      <c r="F112" s="83"/>
      <c r="G112" s="83"/>
      <c r="H112" s="82"/>
      <c r="I112" s="82"/>
      <c r="J112" s="68"/>
      <c r="K112" s="68"/>
      <c r="L112" s="68"/>
      <c r="M112" s="68"/>
      <c r="N112" s="35"/>
    </row>
    <row r="113" spans="2:14" x14ac:dyDescent="0.65">
      <c r="B113" s="33"/>
      <c r="C113" s="68">
        <f>C112</f>
        <v>37</v>
      </c>
      <c r="D113" s="67">
        <v>8</v>
      </c>
      <c r="E113" s="68"/>
      <c r="F113" s="83"/>
      <c r="G113" s="83"/>
      <c r="H113" s="82"/>
      <c r="I113" s="82"/>
      <c r="J113" s="68"/>
      <c r="K113" s="68"/>
      <c r="L113" s="68"/>
      <c r="M113" s="68"/>
      <c r="N113" s="35"/>
    </row>
    <row r="114" spans="2:14" x14ac:dyDescent="0.65">
      <c r="B114" s="33"/>
      <c r="C114" s="68">
        <f>C113</f>
        <v>37</v>
      </c>
      <c r="D114" s="67">
        <v>9</v>
      </c>
      <c r="E114" s="68"/>
      <c r="F114" s="83"/>
      <c r="G114" s="83"/>
      <c r="H114" s="82"/>
      <c r="I114" s="82"/>
      <c r="J114" s="68"/>
      <c r="K114" s="68"/>
      <c r="L114" s="68"/>
      <c r="M114" s="68"/>
      <c r="N114" s="35"/>
    </row>
    <row r="115" spans="2:14" x14ac:dyDescent="0.65">
      <c r="B115" s="33"/>
      <c r="C115" s="68">
        <f>C106+1</f>
        <v>39</v>
      </c>
      <c r="D115" s="67">
        <v>10</v>
      </c>
      <c r="E115" s="68" t="s">
        <v>117</v>
      </c>
      <c r="F115" s="78"/>
      <c r="G115" s="78"/>
      <c r="H115" s="82"/>
      <c r="I115" s="82"/>
      <c r="J115" s="68"/>
      <c r="K115" s="68"/>
      <c r="L115" s="68"/>
      <c r="M115" s="68"/>
      <c r="N115" s="35"/>
    </row>
    <row r="116" spans="2:14" x14ac:dyDescent="0.65">
      <c r="B116" s="33"/>
      <c r="C116" s="68">
        <f>C115</f>
        <v>39</v>
      </c>
      <c r="D116" s="67">
        <v>11</v>
      </c>
      <c r="E116" s="68"/>
      <c r="F116" s="78"/>
      <c r="G116" s="78"/>
      <c r="H116" s="82"/>
      <c r="I116" s="82"/>
      <c r="J116" s="68"/>
      <c r="K116" s="68"/>
      <c r="L116" s="68"/>
      <c r="M116" s="68"/>
      <c r="N116" s="35"/>
    </row>
    <row r="117" spans="2:14" x14ac:dyDescent="0.65">
      <c r="B117" s="33"/>
      <c r="C117" s="68">
        <f>C116</f>
        <v>39</v>
      </c>
      <c r="D117" s="67">
        <v>12</v>
      </c>
      <c r="E117" s="68"/>
      <c r="F117" s="78"/>
      <c r="G117" s="78"/>
      <c r="H117" s="82"/>
      <c r="I117" s="82"/>
      <c r="J117" s="68"/>
      <c r="K117" s="68"/>
      <c r="L117" s="68"/>
      <c r="M117" s="68"/>
      <c r="N117" s="35"/>
    </row>
    <row r="118" spans="2:14" x14ac:dyDescent="0.65">
      <c r="B118" s="33"/>
      <c r="C118" s="68">
        <f>C115+1</f>
        <v>40</v>
      </c>
      <c r="D118" s="67">
        <v>13</v>
      </c>
      <c r="E118" s="68" t="s">
        <v>114</v>
      </c>
      <c r="F118" s="82"/>
      <c r="G118" s="82"/>
      <c r="H118" s="79"/>
      <c r="I118" s="79"/>
      <c r="J118" s="68"/>
      <c r="K118" s="68"/>
      <c r="L118" s="68"/>
      <c r="M118" s="68"/>
      <c r="N118" s="35"/>
    </row>
    <row r="119" spans="2:14" x14ac:dyDescent="0.65">
      <c r="B119" s="33"/>
      <c r="C119" s="68">
        <f>C118</f>
        <v>40</v>
      </c>
      <c r="D119" s="67">
        <v>14</v>
      </c>
      <c r="E119" s="68"/>
      <c r="F119" s="82"/>
      <c r="G119" s="82"/>
      <c r="H119" s="79"/>
      <c r="I119" s="79"/>
      <c r="J119" s="68"/>
      <c r="K119" s="68"/>
      <c r="L119" s="68"/>
      <c r="M119" s="68"/>
      <c r="N119" s="35"/>
    </row>
    <row r="120" spans="2:14" x14ac:dyDescent="0.65">
      <c r="B120" s="33"/>
      <c r="C120" s="68">
        <f>C119</f>
        <v>40</v>
      </c>
      <c r="D120" s="67" t="s">
        <v>55</v>
      </c>
      <c r="E120" s="68"/>
      <c r="F120" s="82"/>
      <c r="G120" s="82"/>
      <c r="H120" s="79"/>
      <c r="I120" s="79"/>
      <c r="J120" s="68"/>
      <c r="K120" s="68"/>
      <c r="L120" s="68"/>
      <c r="M120" s="68"/>
      <c r="N120" s="35"/>
    </row>
    <row r="121" spans="2:14" ht="9.4" customHeight="1" thickBot="1" x14ac:dyDescent="0.7">
      <c r="B121" s="36"/>
      <c r="C121" s="37"/>
      <c r="D121" s="37"/>
      <c r="E121" s="38"/>
      <c r="F121" s="38"/>
      <c r="G121" s="38"/>
      <c r="H121" s="38"/>
      <c r="I121" s="38"/>
      <c r="J121" s="38"/>
      <c r="K121" s="38"/>
      <c r="L121" s="38"/>
      <c r="M121" s="38"/>
      <c r="N121" s="39"/>
    </row>
    <row r="122" spans="2:14" ht="9.4" customHeight="1" x14ac:dyDescent="0.65"/>
    <row r="123" spans="2:14" ht="18" customHeight="1" x14ac:dyDescent="0.65">
      <c r="C123" s="28" t="s">
        <v>71</v>
      </c>
    </row>
    <row r="124" spans="2:14" ht="18" customHeight="1" x14ac:dyDescent="0.65">
      <c r="C124" s="28" t="s">
        <v>70</v>
      </c>
    </row>
    <row r="125" spans="2:14" ht="9.4" customHeight="1" x14ac:dyDescent="0.65"/>
    <row r="126" spans="2:14" ht="21.4" thickBot="1" x14ac:dyDescent="0.7">
      <c r="D126" s="34"/>
      <c r="E126" s="105"/>
    </row>
    <row r="127" spans="2:14" ht="9.85" customHeight="1" x14ac:dyDescent="0.65">
      <c r="B127" s="30"/>
      <c r="C127" s="75"/>
      <c r="D127" s="64"/>
      <c r="E127" s="106"/>
      <c r="F127" s="31"/>
      <c r="G127" s="31"/>
      <c r="H127" s="31"/>
      <c r="I127" s="31"/>
      <c r="J127" s="31"/>
      <c r="K127" s="31"/>
      <c r="L127" s="31"/>
      <c r="M127" s="31"/>
      <c r="N127" s="32"/>
    </row>
    <row r="128" spans="2:14" x14ac:dyDescent="0.65">
      <c r="B128" s="33"/>
      <c r="C128" s="69" t="s">
        <v>65</v>
      </c>
      <c r="D128" s="76"/>
      <c r="E128" s="107"/>
      <c r="F128" s="70">
        <f>Spieler!$T$3</f>
        <v>8</v>
      </c>
      <c r="G128" s="28"/>
      <c r="I128" s="90" t="s">
        <v>44</v>
      </c>
      <c r="J128" s="91" t="s">
        <v>12</v>
      </c>
      <c r="L128" s="90"/>
      <c r="M128" s="91"/>
      <c r="N128" s="35"/>
    </row>
    <row r="129" spans="2:14" x14ac:dyDescent="0.65">
      <c r="B129" s="33"/>
      <c r="N129" s="35"/>
    </row>
    <row r="130" spans="2:14" x14ac:dyDescent="0.65">
      <c r="B130" s="33"/>
      <c r="C130" s="65" t="s">
        <v>0</v>
      </c>
      <c r="D130" s="65" t="s">
        <v>54</v>
      </c>
      <c r="E130" s="66" t="s">
        <v>110</v>
      </c>
      <c r="F130" s="66" t="s">
        <v>60</v>
      </c>
      <c r="G130" s="66" t="s">
        <v>61</v>
      </c>
      <c r="H130" s="66" t="s">
        <v>62</v>
      </c>
      <c r="I130" s="66" t="s">
        <v>63</v>
      </c>
      <c r="J130" s="66" t="s">
        <v>56</v>
      </c>
      <c r="K130" s="66" t="s">
        <v>59</v>
      </c>
      <c r="L130" s="66" t="s">
        <v>57</v>
      </c>
      <c r="M130" s="66" t="s">
        <v>58</v>
      </c>
      <c r="N130" s="35"/>
    </row>
    <row r="131" spans="2:14" x14ac:dyDescent="0.65">
      <c r="B131" s="33"/>
      <c r="C131" s="68">
        <f>C137+1</f>
        <v>39</v>
      </c>
      <c r="D131" s="67">
        <v>1</v>
      </c>
      <c r="E131" s="68" t="s">
        <v>124</v>
      </c>
      <c r="F131" s="81"/>
      <c r="G131" s="81"/>
      <c r="H131" s="83"/>
      <c r="I131" s="83"/>
      <c r="J131" s="68"/>
      <c r="K131" s="68"/>
      <c r="L131" s="68"/>
      <c r="M131" s="68"/>
      <c r="N131" s="35"/>
    </row>
    <row r="132" spans="2:14" x14ac:dyDescent="0.65">
      <c r="B132" s="33"/>
      <c r="C132" s="68">
        <f>C131</f>
        <v>39</v>
      </c>
      <c r="D132" s="67">
        <v>2</v>
      </c>
      <c r="E132" s="68"/>
      <c r="F132" s="81"/>
      <c r="G132" s="81"/>
      <c r="H132" s="83"/>
      <c r="I132" s="83"/>
      <c r="J132" s="68"/>
      <c r="K132" s="68"/>
      <c r="L132" s="68"/>
      <c r="M132" s="68"/>
      <c r="N132" s="35"/>
    </row>
    <row r="133" spans="2:14" x14ac:dyDescent="0.65">
      <c r="B133" s="33"/>
      <c r="C133" s="68">
        <f>C132</f>
        <v>39</v>
      </c>
      <c r="D133" s="67">
        <v>3</v>
      </c>
      <c r="E133" s="68"/>
      <c r="F133" s="81"/>
      <c r="G133" s="81"/>
      <c r="H133" s="83"/>
      <c r="I133" s="83"/>
      <c r="J133" s="68"/>
      <c r="K133" s="68"/>
      <c r="L133" s="68"/>
      <c r="M133" s="68"/>
      <c r="N133" s="35"/>
    </row>
    <row r="134" spans="2:14" x14ac:dyDescent="0.65">
      <c r="B134" s="33"/>
      <c r="C134" s="68">
        <f>Spieler!$T$4</f>
        <v>36</v>
      </c>
      <c r="D134" s="67">
        <v>4</v>
      </c>
      <c r="E134" s="68" t="s">
        <v>129</v>
      </c>
      <c r="F134" s="82"/>
      <c r="G134" s="82"/>
      <c r="H134" s="81"/>
      <c r="I134" s="81"/>
      <c r="J134" s="68"/>
      <c r="K134" s="68"/>
      <c r="L134" s="68"/>
      <c r="M134" s="68"/>
      <c r="N134" s="35"/>
    </row>
    <row r="135" spans="2:14" x14ac:dyDescent="0.65">
      <c r="B135" s="33"/>
      <c r="C135" s="68">
        <f>C134</f>
        <v>36</v>
      </c>
      <c r="D135" s="67">
        <v>5</v>
      </c>
      <c r="E135" s="68"/>
      <c r="F135" s="82"/>
      <c r="G135" s="82"/>
      <c r="H135" s="81"/>
      <c r="I135" s="81"/>
      <c r="J135" s="68"/>
      <c r="K135" s="68"/>
      <c r="L135" s="68"/>
      <c r="M135" s="68"/>
      <c r="N135" s="35"/>
    </row>
    <row r="136" spans="2:14" x14ac:dyDescent="0.65">
      <c r="B136" s="33"/>
      <c r="C136" s="68">
        <f>C135</f>
        <v>36</v>
      </c>
      <c r="D136" s="67">
        <v>6</v>
      </c>
      <c r="E136" s="68"/>
      <c r="F136" s="82"/>
      <c r="G136" s="82"/>
      <c r="H136" s="81"/>
      <c r="I136" s="81"/>
      <c r="J136" s="68"/>
      <c r="K136" s="68"/>
      <c r="L136" s="68"/>
      <c r="M136" s="68"/>
      <c r="N136" s="35"/>
    </row>
    <row r="137" spans="2:14" x14ac:dyDescent="0.65">
      <c r="B137" s="33"/>
      <c r="C137" s="68">
        <f>C140+1</f>
        <v>38</v>
      </c>
      <c r="D137" s="67">
        <v>7</v>
      </c>
      <c r="E137" s="68" t="s">
        <v>118</v>
      </c>
      <c r="F137" s="78"/>
      <c r="G137" s="78"/>
      <c r="H137" s="81"/>
      <c r="I137" s="81"/>
      <c r="J137" s="68"/>
      <c r="K137" s="68"/>
      <c r="L137" s="68"/>
      <c r="M137" s="68"/>
      <c r="N137" s="35"/>
    </row>
    <row r="138" spans="2:14" x14ac:dyDescent="0.65">
      <c r="B138" s="33"/>
      <c r="C138" s="68">
        <f>C137</f>
        <v>38</v>
      </c>
      <c r="D138" s="67">
        <v>8</v>
      </c>
      <c r="E138" s="68"/>
      <c r="F138" s="78"/>
      <c r="G138" s="78"/>
      <c r="H138" s="81"/>
      <c r="I138" s="81"/>
      <c r="J138" s="68"/>
      <c r="K138" s="68"/>
      <c r="L138" s="68"/>
      <c r="M138" s="68"/>
      <c r="N138" s="35"/>
    </row>
    <row r="139" spans="2:14" x14ac:dyDescent="0.65">
      <c r="B139" s="33"/>
      <c r="C139" s="68">
        <f>C138</f>
        <v>38</v>
      </c>
      <c r="D139" s="67">
        <v>9</v>
      </c>
      <c r="E139" s="68"/>
      <c r="F139" s="78"/>
      <c r="G139" s="78"/>
      <c r="H139" s="81"/>
      <c r="I139" s="81"/>
      <c r="J139" s="68"/>
      <c r="K139" s="68"/>
      <c r="L139" s="68"/>
      <c r="M139" s="68"/>
      <c r="N139" s="35"/>
    </row>
    <row r="140" spans="2:14" x14ac:dyDescent="0.65">
      <c r="B140" s="33"/>
      <c r="C140" s="68">
        <f>C134+1</f>
        <v>37</v>
      </c>
      <c r="D140" s="67">
        <v>10</v>
      </c>
      <c r="E140" s="68" t="s">
        <v>122</v>
      </c>
      <c r="F140" s="79"/>
      <c r="G140" s="79"/>
      <c r="H140" s="81"/>
      <c r="I140" s="81"/>
      <c r="J140" s="68"/>
      <c r="K140" s="68"/>
      <c r="L140" s="68"/>
      <c r="M140" s="68"/>
      <c r="N140" s="35"/>
    </row>
    <row r="141" spans="2:14" x14ac:dyDescent="0.65">
      <c r="B141" s="33"/>
      <c r="C141" s="68">
        <f>C140</f>
        <v>37</v>
      </c>
      <c r="D141" s="67">
        <v>11</v>
      </c>
      <c r="E141" s="68"/>
      <c r="F141" s="79"/>
      <c r="G141" s="79"/>
      <c r="H141" s="81"/>
      <c r="I141" s="81"/>
      <c r="J141" s="68"/>
      <c r="K141" s="68"/>
      <c r="L141" s="68"/>
      <c r="M141" s="68"/>
      <c r="N141" s="35"/>
    </row>
    <row r="142" spans="2:14" x14ac:dyDescent="0.65">
      <c r="B142" s="33"/>
      <c r="C142" s="68">
        <f>C141</f>
        <v>37</v>
      </c>
      <c r="D142" s="67">
        <v>12</v>
      </c>
      <c r="E142" s="68"/>
      <c r="F142" s="79"/>
      <c r="G142" s="79"/>
      <c r="H142" s="81"/>
      <c r="I142" s="81"/>
      <c r="J142" s="68"/>
      <c r="K142" s="68"/>
      <c r="L142" s="68"/>
      <c r="M142" s="68"/>
      <c r="N142" s="35"/>
    </row>
    <row r="143" spans="2:14" x14ac:dyDescent="0.65">
      <c r="B143" s="33"/>
      <c r="C143" s="68">
        <f>C131+1</f>
        <v>40</v>
      </c>
      <c r="D143" s="67">
        <v>13</v>
      </c>
      <c r="E143" s="68" t="s">
        <v>128</v>
      </c>
      <c r="F143" s="81"/>
      <c r="G143" s="81"/>
      <c r="H143" s="80"/>
      <c r="I143" s="80"/>
      <c r="J143" s="68"/>
      <c r="K143" s="68"/>
      <c r="L143" s="68"/>
      <c r="M143" s="68"/>
      <c r="N143" s="35"/>
    </row>
    <row r="144" spans="2:14" x14ac:dyDescent="0.65">
      <c r="B144" s="33"/>
      <c r="C144" s="68">
        <f>C143</f>
        <v>40</v>
      </c>
      <c r="D144" s="67">
        <v>14</v>
      </c>
      <c r="E144" s="68"/>
      <c r="F144" s="81"/>
      <c r="G144" s="81"/>
      <c r="H144" s="80"/>
      <c r="I144" s="80"/>
      <c r="J144" s="68"/>
      <c r="K144" s="68"/>
      <c r="L144" s="68"/>
      <c r="M144" s="68"/>
      <c r="N144" s="35"/>
    </row>
    <row r="145" spans="2:14" x14ac:dyDescent="0.65">
      <c r="B145" s="33"/>
      <c r="C145" s="68">
        <f>C144</f>
        <v>40</v>
      </c>
      <c r="D145" s="67" t="s">
        <v>55</v>
      </c>
      <c r="E145" s="68"/>
      <c r="F145" s="81"/>
      <c r="G145" s="81"/>
      <c r="H145" s="80"/>
      <c r="I145" s="80"/>
      <c r="J145" s="68"/>
      <c r="K145" s="68"/>
      <c r="L145" s="68"/>
      <c r="M145" s="68"/>
      <c r="N145" s="35"/>
    </row>
    <row r="146" spans="2:14" ht="9.4" customHeight="1" thickBot="1" x14ac:dyDescent="0.7">
      <c r="B146" s="36"/>
      <c r="C146" s="37"/>
      <c r="D146" s="37"/>
      <c r="E146" s="38"/>
      <c r="F146" s="38"/>
      <c r="G146" s="38"/>
      <c r="H146" s="38"/>
      <c r="I146" s="38"/>
      <c r="J146" s="38"/>
      <c r="K146" s="38"/>
      <c r="L146" s="38"/>
      <c r="M146" s="38"/>
      <c r="N146" s="39"/>
    </row>
    <row r="147" spans="2:14" ht="9.4" customHeight="1" x14ac:dyDescent="0.65"/>
    <row r="148" spans="2:14" ht="18" customHeight="1" x14ac:dyDescent="0.65">
      <c r="C148" s="28" t="s">
        <v>71</v>
      </c>
    </row>
    <row r="149" spans="2:14" ht="18" customHeight="1" x14ac:dyDescent="0.65">
      <c r="C149" s="28" t="s">
        <v>70</v>
      </c>
    </row>
  </sheetData>
  <pageMargins left="0.7" right="0.7" top="0.78740157499999996" bottom="0.78740157499999996" header="0.3" footer="0.3"/>
  <pageSetup paperSize="9" scale="89" fitToHeight="0" orientation="landscape" r:id="rId1"/>
  <rowBreaks count="5" manualBreakCount="5">
    <brk id="25" max="16383" man="1"/>
    <brk id="50" max="16383" man="1"/>
    <brk id="75" max="16383" man="1"/>
    <brk id="100" max="16383" man="1"/>
    <brk id="125" max="16383" man="1"/>
  </rowBreaks>
  <ignoredErrors>
    <ignoredError sqref="C9 C12 C15 C18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8FCA-85EE-404B-81FF-E2385B39FA22}">
  <sheetPr>
    <tabColor rgb="FF7030A0"/>
    <pageSetUpPr fitToPage="1"/>
  </sheetPr>
  <dimension ref="B1:M144"/>
  <sheetViews>
    <sheetView showGridLines="0" zoomScale="110" zoomScaleNormal="110" workbookViewId="0">
      <selection activeCell="E1" sqref="E1:E1048576"/>
    </sheetView>
  </sheetViews>
  <sheetFormatPr baseColWidth="10" defaultRowHeight="21" x14ac:dyDescent="0.65"/>
  <cols>
    <col min="1" max="2" width="2.6640625" style="28" customWidth="1"/>
    <col min="3" max="3" width="9.59765625" style="28" customWidth="1"/>
    <col min="4" max="4" width="9.265625" style="28" customWidth="1"/>
    <col min="5" max="8" width="13.9296875" style="29" customWidth="1"/>
    <col min="9" max="9" width="12.6640625" style="29" customWidth="1"/>
    <col min="10" max="10" width="14.53125" style="29" customWidth="1"/>
    <col min="11" max="11" width="12.265625" style="29" customWidth="1"/>
    <col min="12" max="12" width="12.86328125" style="29" customWidth="1"/>
    <col min="13" max="14" width="4.19921875" style="28" customWidth="1"/>
    <col min="15" max="16384" width="10.6640625" style="28"/>
  </cols>
  <sheetData>
    <row r="1" spans="2:13" ht="21.4" thickBot="1" x14ac:dyDescent="0.7">
      <c r="D1" s="34"/>
    </row>
    <row r="2" spans="2:13" ht="9.85" customHeight="1" x14ac:dyDescent="0.65">
      <c r="B2" s="30"/>
      <c r="C2" s="75"/>
      <c r="D2" s="64"/>
      <c r="E2" s="31"/>
      <c r="F2" s="31"/>
      <c r="G2" s="31"/>
      <c r="H2" s="31"/>
      <c r="I2" s="31"/>
      <c r="J2" s="31"/>
      <c r="K2" s="31"/>
      <c r="L2" s="31"/>
      <c r="M2" s="32"/>
    </row>
    <row r="3" spans="2:13" x14ac:dyDescent="0.65">
      <c r="B3" s="33"/>
      <c r="C3" s="69" t="s">
        <v>65</v>
      </c>
      <c r="D3" s="76"/>
      <c r="E3" s="70">
        <f>Spieler!$T$3</f>
        <v>8</v>
      </c>
      <c r="F3" s="28"/>
      <c r="H3" s="71" t="s">
        <v>44</v>
      </c>
      <c r="I3" s="72" t="s">
        <v>5</v>
      </c>
      <c r="K3" s="71" t="str">
        <f>Spieler!L12</f>
        <v>Ulli</v>
      </c>
      <c r="L3" s="72" t="str">
        <f>Spieler!L13</f>
        <v>Bumi</v>
      </c>
      <c r="M3" s="35"/>
    </row>
    <row r="4" spans="2:13" x14ac:dyDescent="0.65">
      <c r="B4" s="33"/>
      <c r="M4" s="35"/>
    </row>
    <row r="5" spans="2:13" x14ac:dyDescent="0.65">
      <c r="B5" s="33"/>
      <c r="C5" s="65" t="s">
        <v>0</v>
      </c>
      <c r="D5" s="65" t="s">
        <v>54</v>
      </c>
      <c r="E5" s="66" t="s">
        <v>60</v>
      </c>
      <c r="F5" s="66" t="s">
        <v>61</v>
      </c>
      <c r="G5" s="66" t="s">
        <v>62</v>
      </c>
      <c r="H5" s="66" t="s">
        <v>63</v>
      </c>
      <c r="I5" s="66" t="s">
        <v>56</v>
      </c>
      <c r="J5" s="66" t="s">
        <v>59</v>
      </c>
      <c r="K5" s="66" t="s">
        <v>57</v>
      </c>
      <c r="L5" s="66" t="s">
        <v>58</v>
      </c>
      <c r="M5" s="35"/>
    </row>
    <row r="6" spans="2:13" x14ac:dyDescent="0.65">
      <c r="B6" s="33"/>
      <c r="C6" s="68">
        <f>C18+1</f>
        <v>40</v>
      </c>
      <c r="D6" s="67" t="s">
        <v>64</v>
      </c>
      <c r="E6" s="78"/>
      <c r="F6" s="78"/>
      <c r="G6" s="80"/>
      <c r="H6" s="80"/>
      <c r="I6" s="68"/>
      <c r="J6" s="68"/>
      <c r="K6" s="68"/>
      <c r="L6" s="68"/>
      <c r="M6" s="35"/>
    </row>
    <row r="7" spans="2:13" x14ac:dyDescent="0.65">
      <c r="B7" s="33"/>
      <c r="C7" s="68">
        <f>C6</f>
        <v>40</v>
      </c>
      <c r="D7" s="67">
        <v>17</v>
      </c>
      <c r="E7" s="78"/>
      <c r="F7" s="78"/>
      <c r="G7" s="80"/>
      <c r="H7" s="80"/>
      <c r="I7" s="68"/>
      <c r="J7" s="68"/>
      <c r="K7" s="68"/>
      <c r="L7" s="68"/>
      <c r="M7" s="35"/>
    </row>
    <row r="8" spans="2:13" x14ac:dyDescent="0.65">
      <c r="B8" s="33"/>
      <c r="C8" s="68">
        <f>C7</f>
        <v>40</v>
      </c>
      <c r="D8" s="67">
        <v>18</v>
      </c>
      <c r="E8" s="78"/>
      <c r="F8" s="78"/>
      <c r="G8" s="80"/>
      <c r="H8" s="80"/>
      <c r="I8" s="68"/>
      <c r="J8" s="68"/>
      <c r="K8" s="68"/>
      <c r="L8" s="68"/>
      <c r="M8" s="35"/>
    </row>
    <row r="9" spans="2:13" x14ac:dyDescent="0.65">
      <c r="B9" s="33"/>
      <c r="C9" s="68">
        <f>Spieler!$T$4</f>
        <v>36</v>
      </c>
      <c r="D9" s="67">
        <v>19</v>
      </c>
      <c r="E9" s="78"/>
      <c r="F9" s="78"/>
      <c r="G9" s="83"/>
      <c r="H9" s="83"/>
      <c r="I9" s="68"/>
      <c r="J9" s="68"/>
      <c r="K9" s="68"/>
      <c r="L9" s="68"/>
      <c r="M9" s="35"/>
    </row>
    <row r="10" spans="2:13" x14ac:dyDescent="0.65">
      <c r="B10" s="33"/>
      <c r="C10" s="68">
        <f>C9</f>
        <v>36</v>
      </c>
      <c r="D10" s="67">
        <v>20</v>
      </c>
      <c r="E10" s="78"/>
      <c r="F10" s="78"/>
      <c r="G10" s="83"/>
      <c r="H10" s="83"/>
      <c r="I10" s="68"/>
      <c r="J10" s="68"/>
      <c r="K10" s="68"/>
      <c r="L10" s="68"/>
      <c r="M10" s="35"/>
    </row>
    <row r="11" spans="2:13" x14ac:dyDescent="0.65">
      <c r="B11" s="33"/>
      <c r="C11" s="68">
        <f>C10</f>
        <v>36</v>
      </c>
      <c r="D11" s="67">
        <v>21</v>
      </c>
      <c r="E11" s="78"/>
      <c r="F11" s="78"/>
      <c r="G11" s="83"/>
      <c r="H11" s="83"/>
      <c r="I11" s="68"/>
      <c r="J11" s="68"/>
      <c r="K11" s="68"/>
      <c r="L11" s="68"/>
      <c r="M11" s="35"/>
    </row>
    <row r="12" spans="2:13" x14ac:dyDescent="0.65">
      <c r="B12" s="33"/>
      <c r="C12" s="68">
        <f>C9+1</f>
        <v>37</v>
      </c>
      <c r="D12" s="67">
        <v>22</v>
      </c>
      <c r="E12" s="78"/>
      <c r="F12" s="78"/>
      <c r="G12" s="82"/>
      <c r="H12" s="82"/>
      <c r="I12" s="68"/>
      <c r="J12" s="68"/>
      <c r="K12" s="68"/>
      <c r="L12" s="68"/>
      <c r="M12" s="35"/>
    </row>
    <row r="13" spans="2:13" x14ac:dyDescent="0.65">
      <c r="B13" s="33"/>
      <c r="C13" s="68">
        <f>C12</f>
        <v>37</v>
      </c>
      <c r="D13" s="67">
        <v>23</v>
      </c>
      <c r="E13" s="78"/>
      <c r="F13" s="78"/>
      <c r="G13" s="82"/>
      <c r="H13" s="82"/>
      <c r="I13" s="68"/>
      <c r="J13" s="68"/>
      <c r="K13" s="68"/>
      <c r="L13" s="68"/>
      <c r="M13" s="35"/>
    </row>
    <row r="14" spans="2:13" x14ac:dyDescent="0.65">
      <c r="B14" s="33"/>
      <c r="C14" s="68">
        <f>C13</f>
        <v>37</v>
      </c>
      <c r="D14" s="67">
        <v>24</v>
      </c>
      <c r="E14" s="78"/>
      <c r="F14" s="78"/>
      <c r="G14" s="82"/>
      <c r="H14" s="82"/>
      <c r="I14" s="68"/>
      <c r="J14" s="68"/>
      <c r="K14" s="68"/>
      <c r="L14" s="68"/>
      <c r="M14" s="35"/>
    </row>
    <row r="15" spans="2:13" x14ac:dyDescent="0.65">
      <c r="B15" s="33"/>
      <c r="C15" s="68">
        <f>C12+1</f>
        <v>38</v>
      </c>
      <c r="D15" s="67">
        <v>25</v>
      </c>
      <c r="E15" s="78"/>
      <c r="F15" s="78"/>
      <c r="G15" s="79"/>
      <c r="H15" s="79"/>
      <c r="I15" s="68"/>
      <c r="J15" s="68"/>
      <c r="K15" s="68"/>
      <c r="L15" s="68"/>
      <c r="M15" s="35"/>
    </row>
    <row r="16" spans="2:13" x14ac:dyDescent="0.65">
      <c r="B16" s="33"/>
      <c r="C16" s="68">
        <f>C15</f>
        <v>38</v>
      </c>
      <c r="D16" s="67">
        <v>26</v>
      </c>
      <c r="E16" s="78"/>
      <c r="F16" s="78"/>
      <c r="G16" s="79"/>
      <c r="H16" s="79"/>
      <c r="I16" s="68"/>
      <c r="J16" s="68"/>
      <c r="K16" s="68"/>
      <c r="L16" s="68"/>
      <c r="M16" s="35"/>
    </row>
    <row r="17" spans="2:13" x14ac:dyDescent="0.65">
      <c r="B17" s="33"/>
      <c r="C17" s="68">
        <f>C16</f>
        <v>38</v>
      </c>
      <c r="D17" s="67">
        <v>27</v>
      </c>
      <c r="E17" s="78"/>
      <c r="F17" s="78"/>
      <c r="G17" s="79"/>
      <c r="H17" s="79"/>
      <c r="I17" s="68"/>
      <c r="J17" s="68"/>
      <c r="K17" s="68"/>
      <c r="L17" s="68"/>
      <c r="M17" s="35"/>
    </row>
    <row r="18" spans="2:13" x14ac:dyDescent="0.65">
      <c r="B18" s="33"/>
      <c r="C18" s="68">
        <f>C15+1</f>
        <v>39</v>
      </c>
      <c r="D18" s="67">
        <v>28</v>
      </c>
      <c r="E18" s="78"/>
      <c r="F18" s="78"/>
      <c r="G18" s="81"/>
      <c r="H18" s="81"/>
      <c r="I18" s="68"/>
      <c r="J18" s="68"/>
      <c r="K18" s="68"/>
      <c r="L18" s="68"/>
      <c r="M18" s="35"/>
    </row>
    <row r="19" spans="2:13" x14ac:dyDescent="0.65">
      <c r="B19" s="33"/>
      <c r="C19" s="68">
        <f>C18</f>
        <v>39</v>
      </c>
      <c r="D19" s="67">
        <v>29</v>
      </c>
      <c r="E19" s="78"/>
      <c r="F19" s="78"/>
      <c r="G19" s="81"/>
      <c r="H19" s="81"/>
      <c r="I19" s="68"/>
      <c r="J19" s="68"/>
      <c r="K19" s="68"/>
      <c r="L19" s="68"/>
      <c r="M19" s="35"/>
    </row>
    <row r="20" spans="2:13" x14ac:dyDescent="0.65">
      <c r="B20" s="33"/>
      <c r="C20" s="68">
        <f>C19</f>
        <v>39</v>
      </c>
      <c r="D20" s="67">
        <v>30</v>
      </c>
      <c r="E20" s="78"/>
      <c r="F20" s="78"/>
      <c r="G20" s="81"/>
      <c r="H20" s="81"/>
      <c r="I20" s="68"/>
      <c r="J20" s="68"/>
      <c r="K20" s="68"/>
      <c r="L20" s="68"/>
      <c r="M20" s="35"/>
    </row>
    <row r="21" spans="2:13" ht="9.4" customHeight="1" thickBot="1" x14ac:dyDescent="0.7">
      <c r="B21" s="36"/>
      <c r="C21" s="37"/>
      <c r="D21" s="37"/>
      <c r="E21" s="38"/>
      <c r="F21" s="38"/>
      <c r="G21" s="38"/>
      <c r="H21" s="38"/>
      <c r="I21" s="38"/>
      <c r="J21" s="38"/>
      <c r="K21" s="38"/>
      <c r="L21" s="38"/>
      <c r="M21" s="39"/>
    </row>
    <row r="22" spans="2:13" ht="9.4" customHeight="1" x14ac:dyDescent="0.65"/>
    <row r="23" spans="2:13" ht="18" customHeight="1" x14ac:dyDescent="0.65">
      <c r="C23" s="28" t="s">
        <v>71</v>
      </c>
    </row>
    <row r="24" spans="2:13" ht="18" customHeight="1" x14ac:dyDescent="0.65">
      <c r="C24" s="28" t="s">
        <v>70</v>
      </c>
    </row>
    <row r="25" spans="2:13" ht="21.4" thickBot="1" x14ac:dyDescent="0.7">
      <c r="D25" s="34"/>
    </row>
    <row r="26" spans="2:13" ht="9.85" customHeight="1" x14ac:dyDescent="0.65">
      <c r="B26" s="30"/>
      <c r="C26" s="75"/>
      <c r="D26" s="64"/>
      <c r="E26" s="31"/>
      <c r="F26" s="31"/>
      <c r="G26" s="31"/>
      <c r="H26" s="31"/>
      <c r="I26" s="31"/>
      <c r="J26" s="31"/>
      <c r="K26" s="31"/>
      <c r="L26" s="31"/>
      <c r="M26" s="32"/>
    </row>
    <row r="27" spans="2:13" x14ac:dyDescent="0.65">
      <c r="B27" s="33"/>
      <c r="C27" s="69" t="s">
        <v>65</v>
      </c>
      <c r="D27" s="76"/>
      <c r="E27" s="70">
        <f>Spieler!$T$3</f>
        <v>8</v>
      </c>
      <c r="F27" s="28"/>
      <c r="H27" s="73" t="s">
        <v>44</v>
      </c>
      <c r="I27" s="74" t="s">
        <v>6</v>
      </c>
      <c r="K27" s="73" t="str">
        <f>Spieler!L6</f>
        <v>Marie</v>
      </c>
      <c r="L27" s="74" t="str">
        <f>Spieler!L7</f>
        <v>Paul</v>
      </c>
      <c r="M27" s="35"/>
    </row>
    <row r="28" spans="2:13" x14ac:dyDescent="0.65">
      <c r="B28" s="33"/>
      <c r="M28" s="35"/>
    </row>
    <row r="29" spans="2:13" x14ac:dyDescent="0.65">
      <c r="B29" s="33"/>
      <c r="C29" s="65" t="s">
        <v>0</v>
      </c>
      <c r="D29" s="65" t="s">
        <v>54</v>
      </c>
      <c r="E29" s="66" t="s">
        <v>60</v>
      </c>
      <c r="F29" s="66" t="s">
        <v>61</v>
      </c>
      <c r="G29" s="66" t="s">
        <v>62</v>
      </c>
      <c r="H29" s="66" t="s">
        <v>63</v>
      </c>
      <c r="I29" s="66" t="s">
        <v>56</v>
      </c>
      <c r="J29" s="66" t="s">
        <v>59</v>
      </c>
      <c r="K29" s="66" t="s">
        <v>57</v>
      </c>
      <c r="L29" s="66" t="s">
        <v>58</v>
      </c>
      <c r="M29" s="35"/>
    </row>
    <row r="30" spans="2:13" x14ac:dyDescent="0.65">
      <c r="B30" s="33"/>
      <c r="C30" s="68">
        <f>C33+1</f>
        <v>40</v>
      </c>
      <c r="D30" s="67" t="s">
        <v>64</v>
      </c>
      <c r="E30" s="79"/>
      <c r="F30" s="79"/>
      <c r="G30" s="82"/>
      <c r="H30" s="82"/>
      <c r="I30" s="68"/>
      <c r="J30" s="68"/>
      <c r="K30" s="68"/>
      <c r="L30" s="68"/>
      <c r="M30" s="35"/>
    </row>
    <row r="31" spans="2:13" x14ac:dyDescent="0.65">
      <c r="B31" s="33"/>
      <c r="C31" s="68">
        <f>C30</f>
        <v>40</v>
      </c>
      <c r="D31" s="67">
        <v>17</v>
      </c>
      <c r="E31" s="79"/>
      <c r="F31" s="79"/>
      <c r="G31" s="82"/>
      <c r="H31" s="82"/>
      <c r="I31" s="68"/>
      <c r="J31" s="68"/>
      <c r="K31" s="68"/>
      <c r="L31" s="68"/>
      <c r="M31" s="35"/>
    </row>
    <row r="32" spans="2:13" x14ac:dyDescent="0.65">
      <c r="B32" s="33"/>
      <c r="C32" s="68">
        <f>C31</f>
        <v>40</v>
      </c>
      <c r="D32" s="67">
        <v>18</v>
      </c>
      <c r="E32" s="79"/>
      <c r="F32" s="79"/>
      <c r="G32" s="82"/>
      <c r="H32" s="82"/>
      <c r="I32" s="68"/>
      <c r="J32" s="68"/>
      <c r="K32" s="68"/>
      <c r="L32" s="68"/>
      <c r="M32" s="35"/>
    </row>
    <row r="33" spans="2:13" x14ac:dyDescent="0.65">
      <c r="B33" s="33"/>
      <c r="C33" s="68">
        <f>C39+1</f>
        <v>39</v>
      </c>
      <c r="D33" s="67">
        <v>19</v>
      </c>
      <c r="E33" s="79"/>
      <c r="F33" s="79"/>
      <c r="G33" s="80"/>
      <c r="H33" s="80"/>
      <c r="I33" s="68"/>
      <c r="J33" s="68"/>
      <c r="K33" s="68"/>
      <c r="L33" s="68"/>
      <c r="M33" s="35"/>
    </row>
    <row r="34" spans="2:13" x14ac:dyDescent="0.65">
      <c r="B34" s="33"/>
      <c r="C34" s="68">
        <f>C33</f>
        <v>39</v>
      </c>
      <c r="D34" s="67">
        <v>20</v>
      </c>
      <c r="E34" s="79"/>
      <c r="F34" s="79"/>
      <c r="G34" s="80"/>
      <c r="H34" s="80"/>
      <c r="I34" s="68"/>
      <c r="J34" s="68"/>
      <c r="K34" s="68"/>
      <c r="L34" s="68"/>
      <c r="M34" s="35"/>
    </row>
    <row r="35" spans="2:13" x14ac:dyDescent="0.65">
      <c r="B35" s="33"/>
      <c r="C35" s="68">
        <f>C34</f>
        <v>39</v>
      </c>
      <c r="D35" s="67">
        <v>21</v>
      </c>
      <c r="E35" s="79"/>
      <c r="F35" s="79"/>
      <c r="G35" s="80"/>
      <c r="H35" s="80"/>
      <c r="I35" s="68"/>
      <c r="J35" s="68"/>
      <c r="K35" s="68"/>
      <c r="L35" s="68"/>
      <c r="M35" s="35"/>
    </row>
    <row r="36" spans="2:13" x14ac:dyDescent="0.65">
      <c r="B36" s="33"/>
      <c r="C36" s="68">
        <f>Spieler!$T$4</f>
        <v>36</v>
      </c>
      <c r="D36" s="67">
        <v>22</v>
      </c>
      <c r="E36" s="81"/>
      <c r="F36" s="81"/>
      <c r="G36" s="79"/>
      <c r="H36" s="79"/>
      <c r="I36" s="68"/>
      <c r="J36" s="68"/>
      <c r="K36" s="68"/>
      <c r="L36" s="68"/>
      <c r="M36" s="35"/>
    </row>
    <row r="37" spans="2:13" x14ac:dyDescent="0.65">
      <c r="B37" s="33"/>
      <c r="C37" s="68">
        <f>C36</f>
        <v>36</v>
      </c>
      <c r="D37" s="67">
        <v>23</v>
      </c>
      <c r="E37" s="81"/>
      <c r="F37" s="81"/>
      <c r="G37" s="79"/>
      <c r="H37" s="79"/>
      <c r="I37" s="68"/>
      <c r="J37" s="68"/>
      <c r="K37" s="68"/>
      <c r="L37" s="68"/>
      <c r="M37" s="35"/>
    </row>
    <row r="38" spans="2:13" x14ac:dyDescent="0.65">
      <c r="B38" s="33"/>
      <c r="C38" s="68">
        <f>C37</f>
        <v>36</v>
      </c>
      <c r="D38" s="67">
        <v>24</v>
      </c>
      <c r="E38" s="81"/>
      <c r="F38" s="81"/>
      <c r="G38" s="79"/>
      <c r="H38" s="79"/>
      <c r="I38" s="68"/>
      <c r="J38" s="68"/>
      <c r="K38" s="68"/>
      <c r="L38" s="68"/>
      <c r="M38" s="35"/>
    </row>
    <row r="39" spans="2:13" x14ac:dyDescent="0.65">
      <c r="B39" s="33"/>
      <c r="C39" s="68">
        <f>C42+1</f>
        <v>38</v>
      </c>
      <c r="D39" s="67">
        <v>25</v>
      </c>
      <c r="E39" s="78"/>
      <c r="F39" s="78"/>
      <c r="G39" s="79"/>
      <c r="H39" s="79"/>
      <c r="I39" s="68"/>
      <c r="J39" s="68"/>
      <c r="K39" s="68"/>
      <c r="L39" s="68"/>
      <c r="M39" s="35"/>
    </row>
    <row r="40" spans="2:13" x14ac:dyDescent="0.65">
      <c r="B40" s="33"/>
      <c r="C40" s="68">
        <f>C39</f>
        <v>38</v>
      </c>
      <c r="D40" s="67">
        <v>26</v>
      </c>
      <c r="E40" s="78"/>
      <c r="F40" s="78"/>
      <c r="G40" s="79"/>
      <c r="H40" s="79"/>
      <c r="I40" s="68"/>
      <c r="J40" s="68"/>
      <c r="K40" s="68"/>
      <c r="L40" s="68"/>
      <c r="M40" s="35"/>
    </row>
    <row r="41" spans="2:13" x14ac:dyDescent="0.65">
      <c r="B41" s="33"/>
      <c r="C41" s="68">
        <f>C40</f>
        <v>38</v>
      </c>
      <c r="D41" s="67">
        <v>27</v>
      </c>
      <c r="E41" s="78"/>
      <c r="F41" s="78"/>
      <c r="G41" s="79"/>
      <c r="H41" s="79"/>
      <c r="I41" s="68"/>
      <c r="J41" s="68"/>
      <c r="K41" s="68"/>
      <c r="L41" s="68"/>
      <c r="M41" s="35"/>
    </row>
    <row r="42" spans="2:13" x14ac:dyDescent="0.65">
      <c r="B42" s="33"/>
      <c r="C42" s="68">
        <f>C36+1</f>
        <v>37</v>
      </c>
      <c r="D42" s="67">
        <v>28</v>
      </c>
      <c r="E42" s="83"/>
      <c r="F42" s="83"/>
      <c r="G42" s="79"/>
      <c r="H42" s="79"/>
      <c r="I42" s="68"/>
      <c r="J42" s="68"/>
      <c r="K42" s="68"/>
      <c r="L42" s="68"/>
      <c r="M42" s="35"/>
    </row>
    <row r="43" spans="2:13" x14ac:dyDescent="0.65">
      <c r="B43" s="33"/>
      <c r="C43" s="68">
        <f>C42</f>
        <v>37</v>
      </c>
      <c r="D43" s="67">
        <v>29</v>
      </c>
      <c r="E43" s="83"/>
      <c r="F43" s="83"/>
      <c r="G43" s="79"/>
      <c r="H43" s="79"/>
      <c r="I43" s="68"/>
      <c r="J43" s="68"/>
      <c r="K43" s="68"/>
      <c r="L43" s="68"/>
      <c r="M43" s="35"/>
    </row>
    <row r="44" spans="2:13" x14ac:dyDescent="0.65">
      <c r="B44" s="33"/>
      <c r="C44" s="68">
        <f>C43</f>
        <v>37</v>
      </c>
      <c r="D44" s="67">
        <v>30</v>
      </c>
      <c r="E44" s="83"/>
      <c r="F44" s="83"/>
      <c r="G44" s="79"/>
      <c r="H44" s="79"/>
      <c r="I44" s="68"/>
      <c r="J44" s="68"/>
      <c r="K44" s="68"/>
      <c r="L44" s="68"/>
      <c r="M44" s="35"/>
    </row>
    <row r="45" spans="2:13" ht="9.4" customHeight="1" thickBot="1" x14ac:dyDescent="0.7">
      <c r="B45" s="36"/>
      <c r="C45" s="37"/>
      <c r="D45" s="37"/>
      <c r="E45" s="38"/>
      <c r="F45" s="38"/>
      <c r="G45" s="38"/>
      <c r="H45" s="38"/>
      <c r="I45" s="38"/>
      <c r="J45" s="38"/>
      <c r="K45" s="38"/>
      <c r="L45" s="38"/>
      <c r="M45" s="39"/>
    </row>
    <row r="46" spans="2:13" ht="9.4" customHeight="1" x14ac:dyDescent="0.65"/>
    <row r="47" spans="2:13" ht="18" customHeight="1" x14ac:dyDescent="0.65">
      <c r="C47" s="28" t="s">
        <v>71</v>
      </c>
    </row>
    <row r="48" spans="2:13" ht="18" customHeight="1" x14ac:dyDescent="0.65">
      <c r="C48" s="28" t="s">
        <v>70</v>
      </c>
    </row>
    <row r="49" spans="2:13" ht="21.4" thickBot="1" x14ac:dyDescent="0.7">
      <c r="D49" s="34"/>
    </row>
    <row r="50" spans="2:13" ht="9.85" customHeight="1" x14ac:dyDescent="0.65">
      <c r="B50" s="30"/>
      <c r="C50" s="75"/>
      <c r="D50" s="64"/>
      <c r="E50" s="31"/>
      <c r="F50" s="31"/>
      <c r="G50" s="31"/>
      <c r="H50" s="31"/>
      <c r="I50" s="31"/>
      <c r="J50" s="31"/>
      <c r="K50" s="31"/>
      <c r="L50" s="31"/>
      <c r="M50" s="32"/>
    </row>
    <row r="51" spans="2:13" x14ac:dyDescent="0.65">
      <c r="B51" s="33"/>
      <c r="C51" s="69" t="s">
        <v>65</v>
      </c>
      <c r="D51" s="76"/>
      <c r="E51" s="70">
        <f>Spieler!$T$3</f>
        <v>8</v>
      </c>
      <c r="F51" s="28"/>
      <c r="H51" s="84" t="s">
        <v>44</v>
      </c>
      <c r="I51" s="85" t="s">
        <v>8</v>
      </c>
      <c r="K51" s="84" t="str">
        <f>Spieler!L8</f>
        <v>Gisela</v>
      </c>
      <c r="L51" s="85" t="str">
        <f>Spieler!L9</f>
        <v>Michael</v>
      </c>
      <c r="M51" s="35"/>
    </row>
    <row r="52" spans="2:13" x14ac:dyDescent="0.65">
      <c r="B52" s="33"/>
      <c r="M52" s="35"/>
    </row>
    <row r="53" spans="2:13" x14ac:dyDescent="0.65">
      <c r="B53" s="33"/>
      <c r="C53" s="65" t="s">
        <v>0</v>
      </c>
      <c r="D53" s="65" t="s">
        <v>54</v>
      </c>
      <c r="E53" s="66" t="s">
        <v>60</v>
      </c>
      <c r="F53" s="66" t="s">
        <v>61</v>
      </c>
      <c r="G53" s="66" t="s">
        <v>62</v>
      </c>
      <c r="H53" s="66" t="s">
        <v>63</v>
      </c>
      <c r="I53" s="66" t="s">
        <v>56</v>
      </c>
      <c r="J53" s="66" t="s">
        <v>59</v>
      </c>
      <c r="K53" s="66" t="s">
        <v>57</v>
      </c>
      <c r="L53" s="66" t="s">
        <v>58</v>
      </c>
      <c r="M53" s="35"/>
    </row>
    <row r="54" spans="2:13" x14ac:dyDescent="0.65">
      <c r="B54" s="33"/>
      <c r="C54" s="77">
        <f>C63+1</f>
        <v>40</v>
      </c>
      <c r="D54" s="67" t="s">
        <v>64</v>
      </c>
      <c r="E54" s="81"/>
      <c r="F54" s="81"/>
      <c r="G54" s="83"/>
      <c r="H54" s="83"/>
      <c r="I54" s="68"/>
      <c r="J54" s="68"/>
      <c r="K54" s="68"/>
      <c r="L54" s="68"/>
      <c r="M54" s="35"/>
    </row>
    <row r="55" spans="2:13" x14ac:dyDescent="0.65">
      <c r="B55" s="33"/>
      <c r="C55" s="77">
        <f>C54</f>
        <v>40</v>
      </c>
      <c r="D55" s="67">
        <v>17</v>
      </c>
      <c r="E55" s="81"/>
      <c r="F55" s="81"/>
      <c r="G55" s="83"/>
      <c r="H55" s="83"/>
      <c r="I55" s="68"/>
      <c r="J55" s="68"/>
      <c r="K55" s="68"/>
      <c r="L55" s="68"/>
      <c r="M55" s="35"/>
    </row>
    <row r="56" spans="2:13" x14ac:dyDescent="0.65">
      <c r="B56" s="33"/>
      <c r="C56" s="77">
        <f>C55</f>
        <v>40</v>
      </c>
      <c r="D56" s="67">
        <v>18</v>
      </c>
      <c r="E56" s="81"/>
      <c r="F56" s="81"/>
      <c r="G56" s="83"/>
      <c r="H56" s="83"/>
      <c r="I56" s="68"/>
      <c r="J56" s="68"/>
      <c r="K56" s="68"/>
      <c r="L56" s="68"/>
      <c r="M56" s="35"/>
    </row>
    <row r="57" spans="2:13" x14ac:dyDescent="0.65">
      <c r="B57" s="33"/>
      <c r="C57" s="77">
        <f>Spieler!$T$4</f>
        <v>36</v>
      </c>
      <c r="D57" s="67">
        <v>19</v>
      </c>
      <c r="E57" s="78"/>
      <c r="F57" s="78"/>
      <c r="G57" s="83"/>
      <c r="H57" s="83"/>
      <c r="I57" s="68"/>
      <c r="J57" s="68"/>
      <c r="K57" s="68"/>
      <c r="L57" s="68"/>
      <c r="M57" s="35"/>
    </row>
    <row r="58" spans="2:13" x14ac:dyDescent="0.65">
      <c r="B58" s="33"/>
      <c r="C58" s="77">
        <f>C57</f>
        <v>36</v>
      </c>
      <c r="D58" s="67">
        <v>20</v>
      </c>
      <c r="E58" s="78"/>
      <c r="F58" s="78"/>
      <c r="G58" s="83"/>
      <c r="H58" s="83"/>
      <c r="I58" s="68"/>
      <c r="J58" s="68"/>
      <c r="K58" s="68"/>
      <c r="L58" s="68"/>
      <c r="M58" s="35"/>
    </row>
    <row r="59" spans="2:13" x14ac:dyDescent="0.65">
      <c r="B59" s="33"/>
      <c r="C59" s="77">
        <f>C58</f>
        <v>36</v>
      </c>
      <c r="D59" s="67">
        <v>21</v>
      </c>
      <c r="E59" s="78"/>
      <c r="F59" s="78"/>
      <c r="G59" s="83"/>
      <c r="H59" s="83"/>
      <c r="I59" s="68"/>
      <c r="J59" s="68"/>
      <c r="K59" s="68"/>
      <c r="L59" s="68"/>
      <c r="M59" s="35"/>
    </row>
    <row r="60" spans="2:13" x14ac:dyDescent="0.65">
      <c r="B60" s="33"/>
      <c r="C60" s="77">
        <f>C66+1</f>
        <v>38</v>
      </c>
      <c r="D60" s="67">
        <v>22</v>
      </c>
      <c r="E60" s="83"/>
      <c r="F60" s="83"/>
      <c r="G60" s="80"/>
      <c r="H60" s="80"/>
      <c r="I60" s="68"/>
      <c r="J60" s="68"/>
      <c r="K60" s="68"/>
      <c r="L60" s="68"/>
      <c r="M60" s="35"/>
    </row>
    <row r="61" spans="2:13" x14ac:dyDescent="0.65">
      <c r="B61" s="33"/>
      <c r="C61" s="77">
        <f>C60</f>
        <v>38</v>
      </c>
      <c r="D61" s="67">
        <v>23</v>
      </c>
      <c r="E61" s="83"/>
      <c r="F61" s="83"/>
      <c r="G61" s="80"/>
      <c r="H61" s="80"/>
      <c r="I61" s="68"/>
      <c r="J61" s="68"/>
      <c r="K61" s="68"/>
      <c r="L61" s="68"/>
      <c r="M61" s="35"/>
    </row>
    <row r="62" spans="2:13" x14ac:dyDescent="0.65">
      <c r="B62" s="33"/>
      <c r="C62" s="77">
        <f>C61</f>
        <v>38</v>
      </c>
      <c r="D62" s="67">
        <v>24</v>
      </c>
      <c r="E62" s="83"/>
      <c r="F62" s="83"/>
      <c r="G62" s="80"/>
      <c r="H62" s="80"/>
      <c r="I62" s="68"/>
      <c r="J62" s="68"/>
      <c r="K62" s="68"/>
      <c r="L62" s="68"/>
      <c r="M62" s="35"/>
    </row>
    <row r="63" spans="2:13" x14ac:dyDescent="0.65">
      <c r="B63" s="33"/>
      <c r="C63" s="77">
        <f>C60+1</f>
        <v>39</v>
      </c>
      <c r="D63" s="67">
        <v>25</v>
      </c>
      <c r="E63" s="82"/>
      <c r="F63" s="82"/>
      <c r="G63" s="83"/>
      <c r="H63" s="83"/>
      <c r="I63" s="68"/>
      <c r="J63" s="68"/>
      <c r="K63" s="68"/>
      <c r="L63" s="68"/>
      <c r="M63" s="35"/>
    </row>
    <row r="64" spans="2:13" x14ac:dyDescent="0.65">
      <c r="B64" s="33"/>
      <c r="C64" s="77">
        <f>C63</f>
        <v>39</v>
      </c>
      <c r="D64" s="67">
        <v>26</v>
      </c>
      <c r="E64" s="82"/>
      <c r="F64" s="82"/>
      <c r="G64" s="83"/>
      <c r="H64" s="83"/>
      <c r="I64" s="68"/>
      <c r="J64" s="68"/>
      <c r="K64" s="68"/>
      <c r="L64" s="68"/>
      <c r="M64" s="35"/>
    </row>
    <row r="65" spans="2:13" x14ac:dyDescent="0.65">
      <c r="B65" s="33"/>
      <c r="C65" s="77">
        <f>C64</f>
        <v>39</v>
      </c>
      <c r="D65" s="67">
        <v>27</v>
      </c>
      <c r="E65" s="82"/>
      <c r="F65" s="82"/>
      <c r="G65" s="83"/>
      <c r="H65" s="83"/>
      <c r="I65" s="68"/>
      <c r="J65" s="68"/>
      <c r="K65" s="68"/>
      <c r="L65" s="68"/>
      <c r="M65" s="35"/>
    </row>
    <row r="66" spans="2:13" x14ac:dyDescent="0.65">
      <c r="B66" s="33"/>
      <c r="C66" s="77">
        <f>C57+1</f>
        <v>37</v>
      </c>
      <c r="D66" s="67">
        <v>28</v>
      </c>
      <c r="E66" s="83"/>
      <c r="F66" s="83"/>
      <c r="G66" s="79"/>
      <c r="H66" s="79"/>
      <c r="I66" s="68"/>
      <c r="J66" s="68"/>
      <c r="K66" s="68"/>
      <c r="L66" s="68"/>
      <c r="M66" s="35"/>
    </row>
    <row r="67" spans="2:13" x14ac:dyDescent="0.65">
      <c r="B67" s="33"/>
      <c r="C67" s="77">
        <f>C66</f>
        <v>37</v>
      </c>
      <c r="D67" s="67">
        <v>29</v>
      </c>
      <c r="E67" s="83"/>
      <c r="F67" s="83"/>
      <c r="G67" s="79"/>
      <c r="H67" s="79"/>
      <c r="I67" s="68"/>
      <c r="J67" s="68"/>
      <c r="K67" s="68"/>
      <c r="L67" s="68"/>
      <c r="M67" s="35"/>
    </row>
    <row r="68" spans="2:13" x14ac:dyDescent="0.65">
      <c r="B68" s="33"/>
      <c r="C68" s="77">
        <f>C67</f>
        <v>37</v>
      </c>
      <c r="D68" s="67">
        <v>30</v>
      </c>
      <c r="E68" s="83"/>
      <c r="F68" s="83"/>
      <c r="G68" s="79"/>
      <c r="H68" s="79"/>
      <c r="I68" s="68"/>
      <c r="J68" s="68"/>
      <c r="K68" s="68"/>
      <c r="L68" s="68"/>
      <c r="M68" s="35"/>
    </row>
    <row r="69" spans="2:13" ht="9.4" customHeight="1" thickBot="1" x14ac:dyDescent="0.7">
      <c r="B69" s="36"/>
      <c r="C69" s="37"/>
      <c r="D69" s="37"/>
      <c r="E69" s="38"/>
      <c r="F69" s="38"/>
      <c r="G69" s="38"/>
      <c r="H69" s="38"/>
      <c r="I69" s="38"/>
      <c r="J69" s="38"/>
      <c r="K69" s="38"/>
      <c r="L69" s="38"/>
      <c r="M69" s="39"/>
    </row>
    <row r="70" spans="2:13" ht="9.4" customHeight="1" x14ac:dyDescent="0.65"/>
    <row r="71" spans="2:13" ht="18" customHeight="1" x14ac:dyDescent="0.65">
      <c r="C71" s="28" t="s">
        <v>71</v>
      </c>
    </row>
    <row r="72" spans="2:13" ht="18" customHeight="1" x14ac:dyDescent="0.65">
      <c r="C72" s="28" t="s">
        <v>70</v>
      </c>
    </row>
    <row r="73" spans="2:13" ht="21.4" thickBot="1" x14ac:dyDescent="0.7">
      <c r="D73" s="34"/>
    </row>
    <row r="74" spans="2:13" ht="9.85" customHeight="1" x14ac:dyDescent="0.65">
      <c r="B74" s="30"/>
      <c r="C74" s="75"/>
      <c r="D74" s="64"/>
      <c r="E74" s="31"/>
      <c r="F74" s="31"/>
      <c r="G74" s="31"/>
      <c r="H74" s="31"/>
      <c r="I74" s="31"/>
      <c r="J74" s="31"/>
      <c r="K74" s="31"/>
      <c r="L74" s="31"/>
      <c r="M74" s="32"/>
    </row>
    <row r="75" spans="2:13" x14ac:dyDescent="0.65">
      <c r="B75" s="33"/>
      <c r="C75" s="69" t="s">
        <v>65</v>
      </c>
      <c r="D75" s="76"/>
      <c r="E75" s="70">
        <f>Spieler!$T$3</f>
        <v>8</v>
      </c>
      <c r="F75" s="28"/>
      <c r="H75" s="86" t="s">
        <v>44</v>
      </c>
      <c r="I75" s="87" t="s">
        <v>9</v>
      </c>
      <c r="K75" s="86" t="str">
        <f>Spieler!L10</f>
        <v>Andi</v>
      </c>
      <c r="L75" s="87" t="str">
        <f>Spieler!L11</f>
        <v>Bernhard</v>
      </c>
      <c r="M75" s="35"/>
    </row>
    <row r="76" spans="2:13" x14ac:dyDescent="0.65">
      <c r="B76" s="33"/>
      <c r="M76" s="35"/>
    </row>
    <row r="77" spans="2:13" x14ac:dyDescent="0.65">
      <c r="B77" s="33"/>
      <c r="C77" s="65" t="s">
        <v>0</v>
      </c>
      <c r="D77" s="65" t="s">
        <v>54</v>
      </c>
      <c r="E77" s="66" t="s">
        <v>60</v>
      </c>
      <c r="F77" s="66" t="s">
        <v>61</v>
      </c>
      <c r="G77" s="66" t="s">
        <v>62</v>
      </c>
      <c r="H77" s="66" t="s">
        <v>63</v>
      </c>
      <c r="I77" s="66" t="s">
        <v>56</v>
      </c>
      <c r="J77" s="66" t="s">
        <v>59</v>
      </c>
      <c r="K77" s="66" t="s">
        <v>57</v>
      </c>
      <c r="L77" s="66" t="s">
        <v>58</v>
      </c>
      <c r="M77" s="35"/>
    </row>
    <row r="78" spans="2:13" x14ac:dyDescent="0.65">
      <c r="B78" s="33"/>
      <c r="C78" s="77">
        <f>C81+1</f>
        <v>40</v>
      </c>
      <c r="D78" s="67" t="s">
        <v>64</v>
      </c>
      <c r="E78" s="78"/>
      <c r="F78" s="78"/>
      <c r="G78" s="80"/>
      <c r="H78" s="80"/>
      <c r="I78" s="68"/>
      <c r="J78" s="68"/>
      <c r="K78" s="68"/>
      <c r="L78" s="68"/>
      <c r="M78" s="35"/>
    </row>
    <row r="79" spans="2:13" x14ac:dyDescent="0.65">
      <c r="B79" s="33"/>
      <c r="C79" s="77">
        <f>C78</f>
        <v>40</v>
      </c>
      <c r="D79" s="67">
        <v>17</v>
      </c>
      <c r="E79" s="78"/>
      <c r="F79" s="78"/>
      <c r="G79" s="80"/>
      <c r="H79" s="80"/>
      <c r="I79" s="68"/>
      <c r="J79" s="68"/>
      <c r="K79" s="68"/>
      <c r="L79" s="68"/>
      <c r="M79" s="35"/>
    </row>
    <row r="80" spans="2:13" x14ac:dyDescent="0.65">
      <c r="B80" s="33"/>
      <c r="C80" s="77">
        <f>C79</f>
        <v>40</v>
      </c>
      <c r="D80" s="67">
        <v>18</v>
      </c>
      <c r="E80" s="78"/>
      <c r="F80" s="78"/>
      <c r="G80" s="80"/>
      <c r="H80" s="80"/>
      <c r="I80" s="68"/>
      <c r="J80" s="68"/>
      <c r="K80" s="68"/>
      <c r="L80" s="68"/>
      <c r="M80" s="35"/>
    </row>
    <row r="81" spans="2:13" x14ac:dyDescent="0.65">
      <c r="B81" s="33"/>
      <c r="C81" s="77">
        <f>C84+1</f>
        <v>39</v>
      </c>
      <c r="D81" s="67">
        <v>19</v>
      </c>
      <c r="E81" s="79"/>
      <c r="F81" s="79"/>
      <c r="G81" s="80"/>
      <c r="H81" s="80"/>
      <c r="I81" s="68"/>
      <c r="J81" s="68"/>
      <c r="K81" s="68"/>
      <c r="L81" s="68"/>
      <c r="M81" s="35"/>
    </row>
    <row r="82" spans="2:13" x14ac:dyDescent="0.65">
      <c r="B82" s="33"/>
      <c r="C82" s="77">
        <f>C81</f>
        <v>39</v>
      </c>
      <c r="D82" s="67">
        <v>20</v>
      </c>
      <c r="E82" s="79"/>
      <c r="F82" s="79"/>
      <c r="G82" s="80"/>
      <c r="H82" s="80"/>
      <c r="I82" s="68"/>
      <c r="J82" s="68"/>
      <c r="K82" s="68"/>
      <c r="L82" s="68"/>
      <c r="M82" s="35"/>
    </row>
    <row r="83" spans="2:13" x14ac:dyDescent="0.65">
      <c r="B83" s="33"/>
      <c r="C83" s="77">
        <f>C82</f>
        <v>39</v>
      </c>
      <c r="D83" s="67">
        <v>21</v>
      </c>
      <c r="E83" s="79"/>
      <c r="F83" s="79"/>
      <c r="G83" s="80"/>
      <c r="H83" s="80"/>
      <c r="I83" s="68"/>
      <c r="J83" s="68"/>
      <c r="K83" s="68"/>
      <c r="L83" s="68"/>
      <c r="M83" s="35"/>
    </row>
    <row r="84" spans="2:13" x14ac:dyDescent="0.65">
      <c r="B84" s="33"/>
      <c r="C84" s="77">
        <f>C87+1</f>
        <v>38</v>
      </c>
      <c r="D84" s="67">
        <v>22</v>
      </c>
      <c r="E84" s="83"/>
      <c r="F84" s="83"/>
      <c r="G84" s="80"/>
      <c r="H84" s="80"/>
      <c r="I84" s="68"/>
      <c r="J84" s="68"/>
      <c r="K84" s="68"/>
      <c r="L84" s="68"/>
      <c r="M84" s="35"/>
    </row>
    <row r="85" spans="2:13" x14ac:dyDescent="0.65">
      <c r="B85" s="33"/>
      <c r="C85" s="77">
        <f>C84</f>
        <v>38</v>
      </c>
      <c r="D85" s="67">
        <v>23</v>
      </c>
      <c r="E85" s="83"/>
      <c r="F85" s="83"/>
      <c r="G85" s="80"/>
      <c r="H85" s="80"/>
      <c r="I85" s="68"/>
      <c r="J85" s="68"/>
      <c r="K85" s="68"/>
      <c r="L85" s="68"/>
      <c r="M85" s="35"/>
    </row>
    <row r="86" spans="2:13" x14ac:dyDescent="0.65">
      <c r="B86" s="33"/>
      <c r="C86" s="77">
        <f>C85</f>
        <v>38</v>
      </c>
      <c r="D86" s="67">
        <v>24</v>
      </c>
      <c r="E86" s="83"/>
      <c r="F86" s="83"/>
      <c r="G86" s="80"/>
      <c r="H86" s="80"/>
      <c r="I86" s="68"/>
      <c r="J86" s="68"/>
      <c r="K86" s="68"/>
      <c r="L86" s="68"/>
      <c r="M86" s="35"/>
    </row>
    <row r="87" spans="2:13" x14ac:dyDescent="0.65">
      <c r="B87" s="33"/>
      <c r="C87" s="77">
        <f>C90+1</f>
        <v>37</v>
      </c>
      <c r="D87" s="67">
        <v>25</v>
      </c>
      <c r="E87" s="80"/>
      <c r="F87" s="80"/>
      <c r="G87" s="81"/>
      <c r="H87" s="81"/>
      <c r="I87" s="68"/>
      <c r="J87" s="68"/>
      <c r="K87" s="68"/>
      <c r="L87" s="68"/>
      <c r="M87" s="35"/>
    </row>
    <row r="88" spans="2:13" x14ac:dyDescent="0.65">
      <c r="B88" s="33"/>
      <c r="C88" s="77">
        <f>C87</f>
        <v>37</v>
      </c>
      <c r="D88" s="67">
        <v>26</v>
      </c>
      <c r="E88" s="80"/>
      <c r="F88" s="80"/>
      <c r="G88" s="81"/>
      <c r="H88" s="81"/>
      <c r="I88" s="68"/>
      <c r="J88" s="68"/>
      <c r="K88" s="68"/>
      <c r="L88" s="68"/>
      <c r="M88" s="35"/>
    </row>
    <row r="89" spans="2:13" x14ac:dyDescent="0.65">
      <c r="B89" s="33"/>
      <c r="C89" s="77">
        <f>C88</f>
        <v>37</v>
      </c>
      <c r="D89" s="67">
        <v>27</v>
      </c>
      <c r="E89" s="80"/>
      <c r="F89" s="80"/>
      <c r="G89" s="81"/>
      <c r="H89" s="81"/>
      <c r="I89" s="68"/>
      <c r="J89" s="68"/>
      <c r="K89" s="68"/>
      <c r="L89" s="68"/>
      <c r="M89" s="35"/>
    </row>
    <row r="90" spans="2:13" x14ac:dyDescent="0.65">
      <c r="B90" s="33"/>
      <c r="C90" s="77">
        <f>Spieler!$T$4</f>
        <v>36</v>
      </c>
      <c r="D90" s="67">
        <v>28</v>
      </c>
      <c r="E90" s="80"/>
      <c r="F90" s="80"/>
      <c r="G90" s="82"/>
      <c r="H90" s="82"/>
      <c r="I90" s="68"/>
      <c r="J90" s="68"/>
      <c r="K90" s="68"/>
      <c r="L90" s="68"/>
      <c r="M90" s="35"/>
    </row>
    <row r="91" spans="2:13" x14ac:dyDescent="0.65">
      <c r="B91" s="33"/>
      <c r="C91" s="77">
        <f>C90</f>
        <v>36</v>
      </c>
      <c r="D91" s="67">
        <v>29</v>
      </c>
      <c r="E91" s="80"/>
      <c r="F91" s="80"/>
      <c r="G91" s="82"/>
      <c r="H91" s="82"/>
      <c r="I91" s="68"/>
      <c r="J91" s="68"/>
      <c r="K91" s="68"/>
      <c r="L91" s="68"/>
      <c r="M91" s="35"/>
    </row>
    <row r="92" spans="2:13" x14ac:dyDescent="0.65">
      <c r="B92" s="33"/>
      <c r="C92" s="77">
        <f>C91</f>
        <v>36</v>
      </c>
      <c r="D92" s="67">
        <v>30</v>
      </c>
      <c r="E92" s="80"/>
      <c r="F92" s="80"/>
      <c r="G92" s="82"/>
      <c r="H92" s="82"/>
      <c r="I92" s="68"/>
      <c r="J92" s="68"/>
      <c r="K92" s="68"/>
      <c r="L92" s="68"/>
      <c r="M92" s="35"/>
    </row>
    <row r="93" spans="2:13" ht="9.4" customHeight="1" thickBot="1" x14ac:dyDescent="0.7">
      <c r="B93" s="36"/>
      <c r="C93" s="37"/>
      <c r="D93" s="37"/>
      <c r="E93" s="38"/>
      <c r="F93" s="38"/>
      <c r="G93" s="38"/>
      <c r="H93" s="38"/>
      <c r="I93" s="38"/>
      <c r="J93" s="38"/>
      <c r="K93" s="38"/>
      <c r="L93" s="38"/>
      <c r="M93" s="39"/>
    </row>
    <row r="94" spans="2:13" ht="9.4" customHeight="1" x14ac:dyDescent="0.65"/>
    <row r="95" spans="2:13" ht="18" customHeight="1" x14ac:dyDescent="0.65">
      <c r="C95" s="28" t="s">
        <v>71</v>
      </c>
    </row>
    <row r="96" spans="2:13" ht="18" customHeight="1" x14ac:dyDescent="0.65">
      <c r="C96" s="28" t="s">
        <v>70</v>
      </c>
    </row>
    <row r="97" spans="2:13" ht="21.4" thickBot="1" x14ac:dyDescent="0.7">
      <c r="D97" s="34"/>
    </row>
    <row r="98" spans="2:13" ht="9.85" customHeight="1" x14ac:dyDescent="0.65">
      <c r="B98" s="30"/>
      <c r="C98" s="75"/>
      <c r="D98" s="64"/>
      <c r="E98" s="31"/>
      <c r="F98" s="31"/>
      <c r="G98" s="31"/>
      <c r="H98" s="31"/>
      <c r="I98" s="31"/>
      <c r="J98" s="31"/>
      <c r="K98" s="31"/>
      <c r="L98" s="31"/>
      <c r="M98" s="32"/>
    </row>
    <row r="99" spans="2:13" x14ac:dyDescent="0.65">
      <c r="B99" s="33"/>
      <c r="C99" s="69" t="s">
        <v>65</v>
      </c>
      <c r="D99" s="76"/>
      <c r="E99" s="70">
        <f>Spieler!$T$3</f>
        <v>8</v>
      </c>
      <c r="F99" s="28"/>
      <c r="H99" s="88" t="s">
        <v>44</v>
      </c>
      <c r="I99" s="89" t="s">
        <v>11</v>
      </c>
      <c r="K99" s="88" t="str">
        <f>Spieler!L14</f>
        <v>Peter</v>
      </c>
      <c r="L99" s="89" t="str">
        <f>Spieler!L15</f>
        <v>David</v>
      </c>
      <c r="M99" s="35"/>
    </row>
    <row r="100" spans="2:13" x14ac:dyDescent="0.65">
      <c r="B100" s="33"/>
      <c r="M100" s="35"/>
    </row>
    <row r="101" spans="2:13" x14ac:dyDescent="0.65">
      <c r="B101" s="33"/>
      <c r="C101" s="65" t="s">
        <v>0</v>
      </c>
      <c r="D101" s="65" t="s">
        <v>54</v>
      </c>
      <c r="E101" s="66" t="s">
        <v>60</v>
      </c>
      <c r="F101" s="66" t="s">
        <v>61</v>
      </c>
      <c r="G101" s="66" t="s">
        <v>62</v>
      </c>
      <c r="H101" s="66" t="s">
        <v>63</v>
      </c>
      <c r="I101" s="66" t="s">
        <v>56</v>
      </c>
      <c r="J101" s="66" t="s">
        <v>59</v>
      </c>
      <c r="K101" s="66" t="s">
        <v>57</v>
      </c>
      <c r="L101" s="66" t="s">
        <v>58</v>
      </c>
      <c r="M101" s="35"/>
    </row>
    <row r="102" spans="2:13" x14ac:dyDescent="0.65">
      <c r="B102" s="33"/>
      <c r="C102" s="68">
        <f>C111+1</f>
        <v>40</v>
      </c>
      <c r="D102" s="67" t="s">
        <v>64</v>
      </c>
      <c r="E102" s="79"/>
      <c r="F102" s="79"/>
      <c r="G102" s="82"/>
      <c r="H102" s="82"/>
      <c r="I102" s="68"/>
      <c r="J102" s="68"/>
      <c r="K102" s="68"/>
      <c r="L102" s="68"/>
      <c r="M102" s="35"/>
    </row>
    <row r="103" spans="2:13" x14ac:dyDescent="0.65">
      <c r="B103" s="33"/>
      <c r="C103" s="68">
        <f>C102</f>
        <v>40</v>
      </c>
      <c r="D103" s="67">
        <v>17</v>
      </c>
      <c r="E103" s="79"/>
      <c r="F103" s="79"/>
      <c r="G103" s="82"/>
      <c r="H103" s="82"/>
      <c r="I103" s="68"/>
      <c r="J103" s="68"/>
      <c r="K103" s="68"/>
      <c r="L103" s="68"/>
      <c r="M103" s="35"/>
    </row>
    <row r="104" spans="2:13" x14ac:dyDescent="0.65">
      <c r="B104" s="33"/>
      <c r="C104" s="68">
        <f>C103</f>
        <v>40</v>
      </c>
      <c r="D104" s="67">
        <v>18</v>
      </c>
      <c r="E104" s="79"/>
      <c r="F104" s="79"/>
      <c r="G104" s="82"/>
      <c r="H104" s="82"/>
      <c r="I104" s="68"/>
      <c r="J104" s="68"/>
      <c r="K104" s="68"/>
      <c r="L104" s="68"/>
      <c r="M104" s="35"/>
    </row>
    <row r="105" spans="2:13" x14ac:dyDescent="0.65">
      <c r="B105" s="33"/>
      <c r="C105" s="68">
        <f>C108+1</f>
        <v>38</v>
      </c>
      <c r="D105" s="67">
        <v>19</v>
      </c>
      <c r="E105" s="82"/>
      <c r="F105" s="82"/>
      <c r="G105" s="81"/>
      <c r="H105" s="81"/>
      <c r="I105" s="68"/>
      <c r="J105" s="68"/>
      <c r="K105" s="68"/>
      <c r="L105" s="68"/>
      <c r="M105" s="35"/>
    </row>
    <row r="106" spans="2:13" x14ac:dyDescent="0.65">
      <c r="B106" s="33"/>
      <c r="C106" s="68">
        <f>C105</f>
        <v>38</v>
      </c>
      <c r="D106" s="67">
        <v>20</v>
      </c>
      <c r="E106" s="82"/>
      <c r="F106" s="82"/>
      <c r="G106" s="81"/>
      <c r="H106" s="81"/>
      <c r="I106" s="68"/>
      <c r="J106" s="68"/>
      <c r="K106" s="68"/>
      <c r="L106" s="68"/>
      <c r="M106" s="35"/>
    </row>
    <row r="107" spans="2:13" x14ac:dyDescent="0.65">
      <c r="B107" s="33"/>
      <c r="C107" s="68">
        <f>C106</f>
        <v>38</v>
      </c>
      <c r="D107" s="67">
        <v>21</v>
      </c>
      <c r="E107" s="82"/>
      <c r="F107" s="82"/>
      <c r="G107" s="81"/>
      <c r="H107" s="81"/>
      <c r="I107" s="68"/>
      <c r="J107" s="68"/>
      <c r="K107" s="68"/>
      <c r="L107" s="68"/>
      <c r="M107" s="35"/>
    </row>
    <row r="108" spans="2:13" x14ac:dyDescent="0.65">
      <c r="B108" s="33"/>
      <c r="C108" s="68">
        <f>C114+1</f>
        <v>37</v>
      </c>
      <c r="D108" s="67">
        <v>22</v>
      </c>
      <c r="E108" s="78"/>
      <c r="F108" s="78"/>
      <c r="G108" s="82"/>
      <c r="H108" s="82"/>
      <c r="I108" s="68"/>
      <c r="J108" s="68"/>
      <c r="K108" s="68"/>
      <c r="L108" s="68"/>
      <c r="M108" s="35"/>
    </row>
    <row r="109" spans="2:13" x14ac:dyDescent="0.65">
      <c r="B109" s="33"/>
      <c r="C109" s="68">
        <f>C108</f>
        <v>37</v>
      </c>
      <c r="D109" s="67">
        <v>23</v>
      </c>
      <c r="E109" s="78"/>
      <c r="F109" s="78"/>
      <c r="G109" s="82"/>
      <c r="H109" s="82"/>
      <c r="I109" s="68"/>
      <c r="J109" s="68"/>
      <c r="K109" s="68"/>
      <c r="L109" s="68"/>
      <c r="M109" s="35"/>
    </row>
    <row r="110" spans="2:13" x14ac:dyDescent="0.65">
      <c r="B110" s="33"/>
      <c r="C110" s="68">
        <f>C109</f>
        <v>37</v>
      </c>
      <c r="D110" s="67">
        <v>24</v>
      </c>
      <c r="E110" s="78"/>
      <c r="F110" s="78"/>
      <c r="G110" s="82"/>
      <c r="H110" s="82"/>
      <c r="I110" s="68"/>
      <c r="J110" s="68"/>
      <c r="K110" s="68"/>
      <c r="L110" s="68"/>
      <c r="M110" s="35"/>
    </row>
    <row r="111" spans="2:13" x14ac:dyDescent="0.65">
      <c r="B111" s="33"/>
      <c r="C111" s="68">
        <f>C105+1</f>
        <v>39</v>
      </c>
      <c r="D111" s="67">
        <v>25</v>
      </c>
      <c r="E111" s="82"/>
      <c r="F111" s="82"/>
      <c r="G111" s="83"/>
      <c r="H111" s="83"/>
      <c r="I111" s="68"/>
      <c r="J111" s="68"/>
      <c r="K111" s="68"/>
      <c r="L111" s="68"/>
      <c r="M111" s="35"/>
    </row>
    <row r="112" spans="2:13" x14ac:dyDescent="0.65">
      <c r="B112" s="33"/>
      <c r="C112" s="68">
        <f>C111</f>
        <v>39</v>
      </c>
      <c r="D112" s="67">
        <v>26</v>
      </c>
      <c r="E112" s="82"/>
      <c r="F112" s="82"/>
      <c r="G112" s="83"/>
      <c r="H112" s="83"/>
      <c r="I112" s="68"/>
      <c r="J112" s="68"/>
      <c r="K112" s="68"/>
      <c r="L112" s="68"/>
      <c r="M112" s="35"/>
    </row>
    <row r="113" spans="2:13" x14ac:dyDescent="0.65">
      <c r="B113" s="33"/>
      <c r="C113" s="68">
        <f>C112</f>
        <v>39</v>
      </c>
      <c r="D113" s="67">
        <v>27</v>
      </c>
      <c r="E113" s="82"/>
      <c r="F113" s="82"/>
      <c r="G113" s="83"/>
      <c r="H113" s="83"/>
      <c r="I113" s="68"/>
      <c r="J113" s="68"/>
      <c r="K113" s="68"/>
      <c r="L113" s="68"/>
      <c r="M113" s="35"/>
    </row>
    <row r="114" spans="2:13" x14ac:dyDescent="0.65">
      <c r="B114" s="33"/>
      <c r="C114" s="68">
        <f>Spieler!$T$4</f>
        <v>36</v>
      </c>
      <c r="D114" s="67">
        <v>28</v>
      </c>
      <c r="E114" s="80"/>
      <c r="F114" s="80"/>
      <c r="G114" s="82"/>
      <c r="H114" s="82"/>
      <c r="I114" s="68"/>
      <c r="J114" s="68"/>
      <c r="K114" s="68"/>
      <c r="L114" s="68"/>
      <c r="M114" s="35"/>
    </row>
    <row r="115" spans="2:13" x14ac:dyDescent="0.65">
      <c r="B115" s="33"/>
      <c r="C115" s="68">
        <f>C114</f>
        <v>36</v>
      </c>
      <c r="D115" s="67">
        <v>29</v>
      </c>
      <c r="E115" s="80"/>
      <c r="F115" s="80"/>
      <c r="G115" s="82"/>
      <c r="H115" s="82"/>
      <c r="I115" s="68"/>
      <c r="J115" s="68"/>
      <c r="K115" s="68"/>
      <c r="L115" s="68"/>
      <c r="M115" s="35"/>
    </row>
    <row r="116" spans="2:13" x14ac:dyDescent="0.65">
      <c r="B116" s="33"/>
      <c r="C116" s="68">
        <f>C115</f>
        <v>36</v>
      </c>
      <c r="D116" s="67">
        <v>30</v>
      </c>
      <c r="E116" s="80"/>
      <c r="F116" s="80"/>
      <c r="G116" s="82"/>
      <c r="H116" s="82"/>
      <c r="I116" s="68"/>
      <c r="J116" s="68"/>
      <c r="K116" s="68"/>
      <c r="L116" s="68"/>
      <c r="M116" s="35"/>
    </row>
    <row r="117" spans="2:13" ht="9.4" customHeight="1" thickBot="1" x14ac:dyDescent="0.7">
      <c r="B117" s="36"/>
      <c r="C117" s="37"/>
      <c r="D117" s="37"/>
      <c r="E117" s="38"/>
      <c r="F117" s="38"/>
      <c r="G117" s="38"/>
      <c r="H117" s="38"/>
      <c r="I117" s="38"/>
      <c r="J117" s="38"/>
      <c r="K117" s="38"/>
      <c r="L117" s="38"/>
      <c r="M117" s="39"/>
    </row>
    <row r="118" spans="2:13" ht="9.4" customHeight="1" x14ac:dyDescent="0.65"/>
    <row r="119" spans="2:13" ht="18" customHeight="1" x14ac:dyDescent="0.65">
      <c r="C119" s="28" t="s">
        <v>71</v>
      </c>
    </row>
    <row r="120" spans="2:13" ht="18" customHeight="1" x14ac:dyDescent="0.65">
      <c r="C120" s="28" t="s">
        <v>70</v>
      </c>
    </row>
    <row r="121" spans="2:13" ht="21.4" thickBot="1" x14ac:dyDescent="0.7">
      <c r="D121" s="34"/>
    </row>
    <row r="122" spans="2:13" ht="9.85" customHeight="1" x14ac:dyDescent="0.65">
      <c r="B122" s="30"/>
      <c r="C122" s="75"/>
      <c r="D122" s="64"/>
      <c r="E122" s="31"/>
      <c r="F122" s="31"/>
      <c r="G122" s="31"/>
      <c r="H122" s="31"/>
      <c r="I122" s="31"/>
      <c r="J122" s="31"/>
      <c r="K122" s="31"/>
      <c r="L122" s="31"/>
      <c r="M122" s="32"/>
    </row>
    <row r="123" spans="2:13" x14ac:dyDescent="0.65">
      <c r="B123" s="33"/>
      <c r="C123" s="69" t="s">
        <v>65</v>
      </c>
      <c r="D123" s="76"/>
      <c r="E123" s="70">
        <f>Spieler!$T$3</f>
        <v>8</v>
      </c>
      <c r="F123" s="28"/>
      <c r="H123" s="90" t="s">
        <v>44</v>
      </c>
      <c r="I123" s="91" t="s">
        <v>12</v>
      </c>
      <c r="K123" s="90" t="str">
        <f>Spieler!L17</f>
        <v>Søren</v>
      </c>
      <c r="L123" s="91" t="str">
        <f>Spieler!L16</f>
        <v>Max</v>
      </c>
      <c r="M123" s="35"/>
    </row>
    <row r="124" spans="2:13" x14ac:dyDescent="0.65">
      <c r="B124" s="33"/>
      <c r="M124" s="35"/>
    </row>
    <row r="125" spans="2:13" x14ac:dyDescent="0.65">
      <c r="B125" s="33"/>
      <c r="C125" s="65" t="s">
        <v>0</v>
      </c>
      <c r="D125" s="65" t="s">
        <v>54</v>
      </c>
      <c r="E125" s="66" t="s">
        <v>60</v>
      </c>
      <c r="F125" s="66" t="s">
        <v>61</v>
      </c>
      <c r="G125" s="66" t="s">
        <v>62</v>
      </c>
      <c r="H125" s="66" t="s">
        <v>63</v>
      </c>
      <c r="I125" s="66" t="s">
        <v>56</v>
      </c>
      <c r="J125" s="66" t="s">
        <v>59</v>
      </c>
      <c r="K125" s="66" t="s">
        <v>57</v>
      </c>
      <c r="L125" s="66" t="s">
        <v>58</v>
      </c>
      <c r="M125" s="35"/>
    </row>
    <row r="126" spans="2:13" x14ac:dyDescent="0.65">
      <c r="B126" s="33"/>
      <c r="C126" s="68">
        <f>C138+1</f>
        <v>40</v>
      </c>
      <c r="D126" s="67" t="s">
        <v>64</v>
      </c>
      <c r="E126" s="81"/>
      <c r="F126" s="81"/>
      <c r="G126" s="83"/>
      <c r="H126" s="83"/>
      <c r="I126" s="68"/>
      <c r="J126" s="68"/>
      <c r="K126" s="68"/>
      <c r="L126" s="68"/>
      <c r="M126" s="35"/>
    </row>
    <row r="127" spans="2:13" x14ac:dyDescent="0.65">
      <c r="B127" s="33"/>
      <c r="C127" s="68">
        <f>C126</f>
        <v>40</v>
      </c>
      <c r="D127" s="67">
        <v>17</v>
      </c>
      <c r="E127" s="81"/>
      <c r="F127" s="81"/>
      <c r="G127" s="83"/>
      <c r="H127" s="83"/>
      <c r="I127" s="68"/>
      <c r="J127" s="68"/>
      <c r="K127" s="68"/>
      <c r="L127" s="68"/>
      <c r="M127" s="35"/>
    </row>
    <row r="128" spans="2:13" x14ac:dyDescent="0.65">
      <c r="B128" s="33"/>
      <c r="C128" s="68">
        <f>C127</f>
        <v>40</v>
      </c>
      <c r="D128" s="67">
        <v>18</v>
      </c>
      <c r="E128" s="81"/>
      <c r="F128" s="81"/>
      <c r="G128" s="83"/>
      <c r="H128" s="83"/>
      <c r="I128" s="68"/>
      <c r="J128" s="68"/>
      <c r="K128" s="68"/>
      <c r="L128" s="68"/>
      <c r="M128" s="35"/>
    </row>
    <row r="129" spans="2:13" x14ac:dyDescent="0.65">
      <c r="B129" s="33"/>
      <c r="C129" s="68">
        <f>C135+1</f>
        <v>38</v>
      </c>
      <c r="D129" s="67">
        <v>19</v>
      </c>
      <c r="E129" s="82"/>
      <c r="F129" s="82"/>
      <c r="G129" s="81"/>
      <c r="H129" s="81"/>
      <c r="I129" s="68"/>
      <c r="J129" s="68"/>
      <c r="K129" s="68"/>
      <c r="L129" s="68"/>
      <c r="M129" s="35"/>
    </row>
    <row r="130" spans="2:13" x14ac:dyDescent="0.65">
      <c r="B130" s="33"/>
      <c r="C130" s="68">
        <f>C129</f>
        <v>38</v>
      </c>
      <c r="D130" s="67">
        <v>20</v>
      </c>
      <c r="E130" s="82"/>
      <c r="F130" s="82"/>
      <c r="G130" s="81"/>
      <c r="H130" s="81"/>
      <c r="I130" s="68"/>
      <c r="J130" s="68"/>
      <c r="K130" s="68"/>
      <c r="L130" s="68"/>
      <c r="M130" s="35"/>
    </row>
    <row r="131" spans="2:13" x14ac:dyDescent="0.65">
      <c r="B131" s="33"/>
      <c r="C131" s="68">
        <f>C130</f>
        <v>38</v>
      </c>
      <c r="D131" s="67">
        <v>21</v>
      </c>
      <c r="E131" s="82"/>
      <c r="F131" s="82"/>
      <c r="G131" s="81"/>
      <c r="H131" s="81"/>
      <c r="I131" s="68"/>
      <c r="J131" s="68"/>
      <c r="K131" s="68"/>
      <c r="L131" s="68"/>
      <c r="M131" s="35"/>
    </row>
    <row r="132" spans="2:13" x14ac:dyDescent="0.65">
      <c r="B132" s="33"/>
      <c r="C132" s="68">
        <f>Spieler!$T$4</f>
        <v>36</v>
      </c>
      <c r="D132" s="67">
        <v>22</v>
      </c>
      <c r="E132" s="81"/>
      <c r="F132" s="81"/>
      <c r="G132" s="79"/>
      <c r="H132" s="79"/>
      <c r="I132" s="68"/>
      <c r="J132" s="68"/>
      <c r="K132" s="68"/>
      <c r="L132" s="68"/>
      <c r="M132" s="35"/>
    </row>
    <row r="133" spans="2:13" x14ac:dyDescent="0.65">
      <c r="B133" s="33"/>
      <c r="C133" s="68">
        <f>C132</f>
        <v>36</v>
      </c>
      <c r="D133" s="67">
        <v>23</v>
      </c>
      <c r="E133" s="81"/>
      <c r="F133" s="81"/>
      <c r="G133" s="79"/>
      <c r="H133" s="79"/>
      <c r="I133" s="68"/>
      <c r="J133" s="68"/>
      <c r="K133" s="68"/>
      <c r="L133" s="68"/>
      <c r="M133" s="35"/>
    </row>
    <row r="134" spans="2:13" x14ac:dyDescent="0.65">
      <c r="B134" s="33"/>
      <c r="C134" s="68">
        <f>C133</f>
        <v>36</v>
      </c>
      <c r="D134" s="67">
        <v>24</v>
      </c>
      <c r="E134" s="81"/>
      <c r="F134" s="81"/>
      <c r="G134" s="79"/>
      <c r="H134" s="79"/>
      <c r="I134" s="68"/>
      <c r="J134" s="68"/>
      <c r="K134" s="68"/>
      <c r="L134" s="68"/>
      <c r="M134" s="35"/>
    </row>
    <row r="135" spans="2:13" x14ac:dyDescent="0.65">
      <c r="B135" s="33"/>
      <c r="C135" s="68">
        <f>C132+1</f>
        <v>37</v>
      </c>
      <c r="D135" s="67">
        <v>25</v>
      </c>
      <c r="E135" s="80"/>
      <c r="F135" s="80"/>
      <c r="G135" s="81"/>
      <c r="H135" s="81"/>
      <c r="I135" s="68"/>
      <c r="J135" s="68"/>
      <c r="K135" s="68"/>
      <c r="L135" s="68"/>
      <c r="M135" s="35"/>
    </row>
    <row r="136" spans="2:13" x14ac:dyDescent="0.65">
      <c r="B136" s="33"/>
      <c r="C136" s="68">
        <f>C135</f>
        <v>37</v>
      </c>
      <c r="D136" s="67">
        <v>26</v>
      </c>
      <c r="E136" s="80"/>
      <c r="F136" s="80"/>
      <c r="G136" s="81"/>
      <c r="H136" s="81"/>
      <c r="I136" s="68"/>
      <c r="J136" s="68"/>
      <c r="K136" s="68"/>
      <c r="L136" s="68"/>
      <c r="M136" s="35"/>
    </row>
    <row r="137" spans="2:13" x14ac:dyDescent="0.65">
      <c r="B137" s="33"/>
      <c r="C137" s="68">
        <f>C136</f>
        <v>37</v>
      </c>
      <c r="D137" s="67">
        <v>27</v>
      </c>
      <c r="E137" s="80"/>
      <c r="F137" s="80"/>
      <c r="G137" s="81"/>
      <c r="H137" s="81"/>
      <c r="I137" s="68"/>
      <c r="J137" s="68"/>
      <c r="K137" s="68"/>
      <c r="L137" s="68"/>
      <c r="M137" s="35"/>
    </row>
    <row r="138" spans="2:13" x14ac:dyDescent="0.65">
      <c r="B138" s="33"/>
      <c r="C138" s="68">
        <f>C129+1</f>
        <v>39</v>
      </c>
      <c r="D138" s="67">
        <v>28</v>
      </c>
      <c r="E138" s="78"/>
      <c r="F138" s="78"/>
      <c r="G138" s="81"/>
      <c r="H138" s="81"/>
      <c r="I138" s="68"/>
      <c r="J138" s="68"/>
      <c r="K138" s="68"/>
      <c r="L138" s="68"/>
      <c r="M138" s="35"/>
    </row>
    <row r="139" spans="2:13" x14ac:dyDescent="0.65">
      <c r="B139" s="33"/>
      <c r="C139" s="68">
        <f>C138</f>
        <v>39</v>
      </c>
      <c r="D139" s="67">
        <v>29</v>
      </c>
      <c r="E139" s="78"/>
      <c r="F139" s="78"/>
      <c r="G139" s="81"/>
      <c r="H139" s="81"/>
      <c r="I139" s="68"/>
      <c r="J139" s="68"/>
      <c r="K139" s="68"/>
      <c r="L139" s="68"/>
      <c r="M139" s="35"/>
    </row>
    <row r="140" spans="2:13" x14ac:dyDescent="0.65">
      <c r="B140" s="33"/>
      <c r="C140" s="68">
        <f>C139</f>
        <v>39</v>
      </c>
      <c r="D140" s="67">
        <v>30</v>
      </c>
      <c r="E140" s="78"/>
      <c r="F140" s="78"/>
      <c r="G140" s="81"/>
      <c r="H140" s="81"/>
      <c r="I140" s="68"/>
      <c r="J140" s="68"/>
      <c r="K140" s="68"/>
      <c r="L140" s="68"/>
      <c r="M140" s="35"/>
    </row>
    <row r="141" spans="2:13" ht="9.4" customHeight="1" thickBot="1" x14ac:dyDescent="0.7">
      <c r="B141" s="36"/>
      <c r="C141" s="37"/>
      <c r="D141" s="37"/>
      <c r="E141" s="38"/>
      <c r="F141" s="38"/>
      <c r="G141" s="38"/>
      <c r="H141" s="38"/>
      <c r="I141" s="38"/>
      <c r="J141" s="38"/>
      <c r="K141" s="38"/>
      <c r="L141" s="38"/>
      <c r="M141" s="39"/>
    </row>
    <row r="142" spans="2:13" ht="9.4" customHeight="1" x14ac:dyDescent="0.65"/>
    <row r="143" spans="2:13" ht="18" customHeight="1" x14ac:dyDescent="0.65">
      <c r="C143" s="28" t="s">
        <v>71</v>
      </c>
    </row>
    <row r="144" spans="2:13" ht="18" customHeight="1" x14ac:dyDescent="0.65">
      <c r="C144" s="28" t="s">
        <v>70</v>
      </c>
    </row>
  </sheetData>
  <pageMargins left="0.7" right="0.7" top="0.78740157499999996" bottom="0.78740157499999996" header="0.3" footer="0.3"/>
  <pageSetup paperSize="9" scale="96" fitToHeight="0" orientation="landscape" r:id="rId1"/>
  <rowBreaks count="5" manualBreakCount="5">
    <brk id="24" max="16383" man="1"/>
    <brk id="48" max="16383" man="1"/>
    <brk id="72" max="16383" man="1"/>
    <brk id="96" max="16383" man="1"/>
    <brk id="120" max="16383" man="1"/>
  </rowBreaks>
  <ignoredErrors>
    <ignoredError sqref="C9 C12 C15 C18 C33 C36 C39 C42 C57 C60 C63 C66 C81 C84 C87 C90 C105 C108 C111 C114 C129 C132 C135 C1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17</vt:i4>
      </vt:variant>
    </vt:vector>
  </HeadingPairs>
  <TitlesOfParts>
    <vt:vector size="42" baseType="lpstr">
      <vt:lpstr>Spieler</vt:lpstr>
      <vt:lpstr>Tischkarten4</vt:lpstr>
      <vt:lpstr>Empty Dg4 low</vt:lpstr>
      <vt:lpstr>Empty Dg4 high</vt:lpstr>
      <vt:lpstr>Überblick6</vt:lpstr>
      <vt:lpstr>Tischkarten6</vt:lpstr>
      <vt:lpstr>Dg6 low</vt:lpstr>
      <vt:lpstr>Empty Dg6 low</vt:lpstr>
      <vt:lpstr>Dg6 high</vt:lpstr>
      <vt:lpstr>Empty Dg6 high</vt:lpstr>
      <vt:lpstr>R1</vt:lpstr>
      <vt:lpstr>R2</vt:lpstr>
      <vt:lpstr>R2cum</vt:lpstr>
      <vt:lpstr>R3</vt:lpstr>
      <vt:lpstr>R3cum</vt:lpstr>
      <vt:lpstr>R4</vt:lpstr>
      <vt:lpstr>R4cum</vt:lpstr>
      <vt:lpstr>R5</vt:lpstr>
      <vt:lpstr>R5cum</vt:lpstr>
      <vt:lpstr>R6</vt:lpstr>
      <vt:lpstr>R6cum</vt:lpstr>
      <vt:lpstr>R7</vt:lpstr>
      <vt:lpstr>R7cum</vt:lpstr>
      <vt:lpstr>R8</vt:lpstr>
      <vt:lpstr>R8cum</vt:lpstr>
      <vt:lpstr>'R1'!Druckbereich</vt:lpstr>
      <vt:lpstr>'R2'!Druckbereich</vt:lpstr>
      <vt:lpstr>'R2cum'!Druckbereich</vt:lpstr>
      <vt:lpstr>'R3'!Druckbereich</vt:lpstr>
      <vt:lpstr>'R3cum'!Druckbereich</vt:lpstr>
      <vt:lpstr>'R4'!Druckbereich</vt:lpstr>
      <vt:lpstr>'R4cum'!Druckbereich</vt:lpstr>
      <vt:lpstr>'R5'!Druckbereich</vt:lpstr>
      <vt:lpstr>'R5cum'!Druckbereich</vt:lpstr>
      <vt:lpstr>'R6'!Druckbereich</vt:lpstr>
      <vt:lpstr>'R6cum'!Druckbereich</vt:lpstr>
      <vt:lpstr>'R7'!Druckbereich</vt:lpstr>
      <vt:lpstr>'R7cum'!Druckbereich</vt:lpstr>
      <vt:lpstr>'R8'!Druckbereich</vt:lpstr>
      <vt:lpstr>'R8cum'!Druckbereich</vt:lpstr>
      <vt:lpstr>Spieler!Druckbereich</vt:lpstr>
      <vt:lpstr>Überblick6!Druckbereich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Hein, Sören</dc:creator>
  <cp:lastModifiedBy>Hein, Sören</cp:lastModifiedBy>
  <cp:lastPrinted>2023-01-08T14:29:59Z</cp:lastPrinted>
  <dcterms:created xsi:type="dcterms:W3CDTF">2023-01-03T14:38:03Z</dcterms:created>
  <dcterms:modified xsi:type="dcterms:W3CDTF">2023-01-09T08:22:07Z</dcterms:modified>
</cp:coreProperties>
</file>