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g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<sst xmlns="http://schemas.openxmlformats.org/spreadsheetml/2006/main" uniqueCount="41">
  <si>
    <t>PLANT  INDUSTRIAL PROGRAM SCORECARD</t>
  </si>
  <si>
    <t>BU :</t>
  </si>
  <si>
    <t>FCM South Europ division</t>
  </si>
  <si>
    <t>PLANT :</t>
  </si>
  <si>
    <t>FCM BEAULIEU</t>
  </si>
  <si>
    <t>SCORE:</t>
  </si>
  <si>
    <t>15%</t>
  </si>
  <si>
    <t>PROGRAMS INDUSTRIAL KPI</t>
  </si>
  <si>
    <t>OUTPUT KPI</t>
  </si>
  <si>
    <t>GATE 2B</t>
  </si>
  <si>
    <t>GATE 3</t>
  </si>
  <si>
    <t>GATE 4</t>
  </si>
  <si>
    <t>Plant Launch board</t>
  </si>
  <si>
    <t>Program PSA</t>
  </si>
  <si>
    <t>N/A</t>
  </si>
  <si>
    <t>Program JLR</t>
  </si>
  <si>
    <t>Program TOYOTA/ RSA</t>
  </si>
  <si>
    <t>INPUT KPI  SAVING</t>
  </si>
  <si>
    <t>PSA
PROGRAMS</t>
  </si>
  <si>
    <t>TCT / SWCT</t>
  </si>
  <si>
    <t>Capacity</t>
  </si>
  <si>
    <t>Eqpt &amp; tooling (incl checking fixtures) list</t>
  </si>
  <si>
    <t>PFMEA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</si>
  <si>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</si>
  <si>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</si>
  <si>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</si>
  <si>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</si>
  <si>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</si>
  <si>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</si>
  <si>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Supplier
PPAP</t>
  </si>
  <si>
    <t>Launch book checklist</t>
  </si>
  <si>
    <t>PT
run@rate</t>
  </si>
  <si>
    <t>MPT
run@rate</t>
  </si>
  <si>
    <t>Initial
Samples
Submitted</t>
  </si>
  <si>
    <t>EMPT
run@rate</t>
  </si>
  <si>
    <t>F</t>
  </si>
  <si>
    <t>R</t>
  </si>
  <si>
    <t>titre</t>
  </si>
  <si>
    <t>18/09/1997</t>
  </si>
  <si>
    <t>JLR
PROGRAMS</t>
  </si>
  <si>
    <t>TOYOTA &amp; RENAULT
PROGRAMS</t>
  </si>
</sst>
</file>

<file path=xl/styles.xml><?xml version="1.0" encoding="utf-8"?>
<styleSheet xmlns="http://schemas.openxmlformats.org/spreadsheetml/2006/main" xml:space="preserve">
  <numFmts count="2">
    <numFmt numFmtId="164" formatCode="_(* #,##0.00_);_(* \(#,##0.00\);_(* &quot;-&quot;??_);_(@_)"/>
    <numFmt numFmtId="165" formatCode="#,##0.0_);\(#,##0.0\)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20"/>
      <color rgb="FF00206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1D086A"/>
        <bgColor rgb="FFFFFFFF"/>
      </patternFill>
    </fill>
  </fills>
  <borders count="45">
    <border/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9" numFmtId="0" fillId="3" borderId="0" applyFont="1" applyNumberFormat="0" applyFill="1" applyBorder="0" applyAlignment="1">
      <alignment horizontal="right" vertical="bottom" textRotation="0" wrapText="false" shrinkToFit="false"/>
    </xf>
    <xf xfId="0" fontId="5" numFmtId="0" fillId="3" borderId="0" applyFont="1" applyNumberFormat="0" applyFill="1" applyBorder="0" applyAlignment="1">
      <alignment horizontal="right" vertical="bottom" textRotation="0" wrapText="false" shrinkToFit="false"/>
    </xf>
    <xf xfId="0" fontId="3" numFmtId="0" fillId="3" borderId="0" applyFont="1" applyNumberFormat="0" applyFill="1" applyBorder="0" applyAlignment="1">
      <alignment horizontal="right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11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37" fillId="3" borderId="0" applyFont="1" applyNumberFormat="1" applyFill="1" applyBorder="0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center" vertical="bottom" textRotation="0" wrapText="false" shrinkToFit="false"/>
    </xf>
    <xf xfId="0" fontId="11" numFmtId="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9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164" fillId="3" borderId="0" applyFont="1" applyNumberFormat="1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true" shrinkToFit="false"/>
    </xf>
    <xf xfId="0" fontId="6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7" fillId="2" borderId="3" applyFont="1" applyNumberFormat="1" applyFill="0" applyBorder="1" applyAlignment="1">
      <alignment horizontal="center" vertical="bottom" textRotation="0" wrapText="false" shrinkToFit="false"/>
    </xf>
    <xf xfId="0" fontId="2" numFmtId="37" fillId="2" borderId="4" applyFont="1" applyNumberFormat="1" applyFill="0" applyBorder="1" applyAlignment="1">
      <alignment horizontal="center" vertical="bottom" textRotation="0" wrapText="false" shrinkToFit="false"/>
    </xf>
    <xf xfId="0" fontId="2" numFmtId="9" fillId="2" borderId="3" applyFont="1" applyNumberFormat="1" applyFill="0" applyBorder="1" applyAlignment="1">
      <alignment horizontal="center" vertical="bottom" textRotation="0" wrapText="false" shrinkToFit="false"/>
    </xf>
    <xf xfId="0" fontId="2" numFmtId="9" fillId="2" borderId="4" applyFont="1" applyNumberFormat="1" applyFill="0" applyBorder="1" applyAlignment="1">
      <alignment horizontal="center" vertical="bottom" textRotation="0" wrapText="false" shrinkToFit="false"/>
    </xf>
    <xf xfId="0" fontId="11" numFmtId="0" fillId="4" borderId="5" applyFont="1" applyNumberFormat="0" applyFill="1" applyBorder="1" applyAlignment="1">
      <alignment horizontal="center" vertical="center" textRotation="0" wrapText="true" shrinkToFit="false"/>
    </xf>
    <xf xfId="0" fontId="11" numFmtId="0" fillId="4" borderId="6" applyFont="1" applyNumberFormat="0" applyFill="1" applyBorder="1" applyAlignment="1">
      <alignment horizontal="center" vertical="center" textRotation="0" wrapText="true" shrinkToFit="false"/>
    </xf>
    <xf xfId="0" fontId="11" numFmtId="0" fillId="4" borderId="7" applyFont="1" applyNumberFormat="0" applyFill="1" applyBorder="1" applyAlignment="1">
      <alignment horizontal="center" vertical="center" textRotation="0" wrapText="true" shrinkToFit="false"/>
    </xf>
    <xf xfId="0" fontId="11" numFmtId="0" fillId="4" borderId="8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0">
      <alignment horizontal="general" vertical="bottom" textRotation="0" wrapText="false" shrinkToFit="false"/>
    </xf>
    <xf xfId="0" fontId="2" numFmtId="0" fillId="4" borderId="8" applyFont="1" applyNumberFormat="0" applyFill="1" applyBorder="1" applyAlignment="0">
      <alignment horizontal="general" vertical="bottom" textRotation="0" wrapText="false" shrinkToFit="false"/>
    </xf>
    <xf xfId="0" fontId="11" numFmtId="0" fillId="4" borderId="9" applyFont="1" applyNumberFormat="0" applyFill="1" applyBorder="1" applyAlignment="1">
      <alignment horizontal="center" vertical="bottom" textRotation="0" wrapText="false" shrinkToFit="false"/>
    </xf>
    <xf xfId="0" fontId="11" numFmtId="0" fillId="4" borderId="10" applyFont="1" applyNumberFormat="0" applyFill="1" applyBorder="1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9" fillId="5" borderId="0" applyFont="1" applyNumberFormat="1" applyFill="1" applyBorder="0" applyAlignment="1">
      <alignment horizontal="center" vertical="bottom" textRotation="0" wrapText="false" shrinkToFit="false"/>
    </xf>
    <xf xfId="0" fontId="11" numFmtId="9" fillId="3" borderId="11" applyFont="1" applyNumberFormat="1" applyFill="1" applyBorder="1" applyAlignment="1">
      <alignment horizontal="center" vertical="bottom" textRotation="0" wrapText="false" shrinkToFit="false"/>
    </xf>
    <xf xfId="0" fontId="11" numFmtId="9" fillId="3" borderId="12" applyFont="1" applyNumberFormat="1" applyFill="1" applyBorder="1" applyAlignment="1">
      <alignment horizontal="center" vertical="bottom" textRotation="0" wrapText="false" shrinkToFit="false"/>
    </xf>
    <xf xfId="0" fontId="11" numFmtId="9" fillId="3" borderId="13" applyFont="1" applyNumberFormat="1" applyFill="1" applyBorder="1" applyAlignment="1">
      <alignment horizontal="center" vertical="bottom" textRotation="0" wrapText="false" shrinkToFit="false"/>
    </xf>
    <xf xfId="0" fontId="2" numFmtId="9" fillId="2" borderId="14" applyFont="1" applyNumberFormat="1" applyFill="0" applyBorder="1" applyAlignment="1">
      <alignment horizontal="center" vertical="bottom" textRotation="0" wrapText="false" shrinkToFit="false"/>
    </xf>
    <xf xfId="0" fontId="2" numFmtId="165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4" borderId="15" applyFont="1" applyNumberFormat="0" applyFill="1" applyBorder="1" applyAlignment="1">
      <alignment horizontal="center" vertical="bottom" textRotation="0" wrapText="false" shrinkToFit="false"/>
    </xf>
    <xf xfId="0" fontId="2" numFmtId="0" fillId="4" borderId="16" applyFont="1" applyNumberFormat="0" applyFill="1" applyBorder="1" applyAlignment="1">
      <alignment horizontal="center" vertical="bottom" textRotation="0" wrapText="false" shrinkToFit="false"/>
    </xf>
    <xf xfId="0" fontId="2" numFmtId="0" fillId="4" borderId="17" applyFont="1" applyNumberFormat="0" applyFill="1" applyBorder="1" applyAlignment="1">
      <alignment horizontal="center" vertical="bottom" textRotation="0" wrapText="false" shrinkToFit="false"/>
    </xf>
    <xf xfId="0" fontId="2" numFmtId="0" fillId="4" borderId="18" applyFont="1" applyNumberFormat="0" applyFill="1" applyBorder="1" applyAlignment="1">
      <alignment horizontal="center" vertical="bottom" textRotation="0" wrapText="false" shrinkToFit="false"/>
    </xf>
    <xf xfId="0" fontId="2" numFmtId="0" fillId="4" borderId="19" applyFont="1" applyNumberFormat="0" applyFill="1" applyBorder="1" applyAlignment="1">
      <alignment horizontal="center" vertical="bottom" textRotation="0" wrapText="false" shrinkToFit="false"/>
    </xf>
    <xf xfId="0" fontId="2" numFmtId="0" fillId="4" borderId="20" applyFont="1" applyNumberFormat="0" applyFill="1" applyBorder="1" applyAlignment="1">
      <alignment horizontal="center" vertical="bottom" textRotation="0" wrapText="false" shrinkToFit="false"/>
    </xf>
    <xf xfId="0" fontId="2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4" borderId="8" applyFont="1" applyNumberFormat="0" applyFill="1" applyBorder="1" applyAlignment="1">
      <alignment horizontal="center" vertical="bottom" textRotation="0" wrapText="false" shrinkToFit="false"/>
    </xf>
    <xf xfId="0" fontId="12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37" fillId="2" borderId="14" applyFont="1" applyNumberFormat="1" applyFill="0" applyBorder="1" applyAlignment="1">
      <alignment horizontal="center" vertical="bottom" textRotation="0" wrapText="false" shrinkToFit="false"/>
    </xf>
    <xf xfId="0" fontId="11" numFmtId="0" fillId="4" borderId="15" applyFont="1" applyNumberFormat="0" applyFill="1" applyBorder="1" applyAlignment="1">
      <alignment horizontal="center" vertical="center" textRotation="0" wrapText="true" shrinkToFit="false"/>
    </xf>
    <xf xfId="0" fontId="11" numFmtId="0" fillId="4" borderId="16" applyFont="1" applyNumberFormat="0" applyFill="1" applyBorder="1" applyAlignment="1">
      <alignment horizontal="center" vertical="center" textRotation="0" wrapText="true" shrinkToFit="false"/>
    </xf>
    <xf xfId="0" fontId="11" numFmtId="0" fillId="4" borderId="17" applyFont="1" applyNumberFormat="0" applyFill="1" applyBorder="1" applyAlignment="1">
      <alignment horizontal="center" vertical="center" textRotation="0" wrapText="true" shrinkToFit="false"/>
    </xf>
    <xf xfId="0" fontId="11" numFmtId="0" fillId="4" borderId="21" applyFont="1" applyNumberFormat="0" applyFill="1" applyBorder="1" applyAlignment="1">
      <alignment horizontal="center" vertical="center" textRotation="0" wrapText="true" shrinkToFit="false"/>
    </xf>
    <xf xfId="0" fontId="11" numFmtId="0" fillId="4" borderId="22" applyFont="1" applyNumberFormat="0" applyFill="1" applyBorder="1" applyAlignment="1">
      <alignment horizontal="center" vertical="center" textRotation="0" wrapText="true" shrinkToFit="false"/>
    </xf>
    <xf xfId="0" fontId="11" numFmtId="0" fillId="4" borderId="23" applyFont="1" applyNumberFormat="0" applyFill="1" applyBorder="1" applyAlignment="1">
      <alignment horizontal="center" vertical="center" textRotation="0" wrapText="true" shrinkToFit="false"/>
    </xf>
    <xf xfId="0" fontId="5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18" applyFont="1" applyNumberFormat="0" applyFill="1" applyBorder="1" applyAlignment="1">
      <alignment horizontal="center" vertical="center" textRotation="0" wrapText="true" shrinkToFit="false"/>
    </xf>
    <xf xfId="0" fontId="2" numFmtId="0" fillId="4" borderId="20" applyFont="1" applyNumberFormat="0" applyFill="1" applyBorder="1" applyAlignment="1">
      <alignment horizontal="center" vertical="center" textRotation="0" wrapText="true" shrinkToFit="false"/>
    </xf>
    <xf xfId="0" fontId="2" numFmtId="0" fillId="3" borderId="24" applyFont="1" applyNumberFormat="0" applyFill="1" applyBorder="1" applyAlignment="1">
      <alignment horizontal="left" vertical="bottom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2" numFmtId="0" fillId="3" borderId="26" applyFont="1" applyNumberFormat="0" applyFill="1" applyBorder="1" applyAlignment="1">
      <alignment horizontal="left" vertical="bottom" textRotation="0" wrapText="false" shrinkToFit="false"/>
    </xf>
    <xf xfId="0" fontId="2" numFmtId="0" fillId="3" borderId="27" applyFont="1" applyNumberFormat="0" applyFill="1" applyBorder="1" applyAlignment="1">
      <alignment horizontal="left" vertical="bottom" textRotation="0" wrapText="false" shrinkToFit="false"/>
    </xf>
    <xf xfId="0" fontId="2" numFmtId="0" fillId="3" borderId="28" applyFont="1" applyNumberFormat="0" applyFill="1" applyBorder="1" applyAlignment="1">
      <alignment horizontal="left" vertical="bottom" textRotation="0" wrapText="false" shrinkToFit="false"/>
    </xf>
    <xf xfId="0" fontId="2" numFmtId="0" fillId="3" borderId="29" applyFont="1" applyNumberFormat="0" applyFill="1" applyBorder="1" applyAlignment="1">
      <alignment horizontal="left" vertical="bottom" textRotation="0" wrapText="false" shrinkToFit="false"/>
    </xf>
    <xf xfId="0" fontId="2" numFmtId="0" fillId="3" borderId="19" applyFont="1" applyNumberFormat="0" applyFill="1" applyBorder="1" applyAlignment="1">
      <alignment horizontal="left" vertical="bottom" textRotation="0" wrapText="false" shrinkToFit="false"/>
    </xf>
    <xf xfId="0" fontId="2" numFmtId="0" fillId="3" borderId="30" applyFont="1" applyNumberFormat="0" applyFill="1" applyBorder="1" applyAlignment="1">
      <alignment horizontal="left" vertical="bottom" textRotation="0" wrapText="false" shrinkToFit="false"/>
    </xf>
    <xf xfId="0" fontId="2" numFmtId="14" fillId="3" borderId="31" applyFont="1" applyNumberFormat="1" applyFill="1" applyBorder="1" applyAlignment="1">
      <alignment horizontal="center" vertical="bottom" textRotation="0" wrapText="false" shrinkToFit="false"/>
    </xf>
    <xf xfId="0" fontId="2" numFmtId="14" fillId="3" borderId="32" applyFont="1" applyNumberFormat="1" applyFill="1" applyBorder="1" applyAlignment="1">
      <alignment horizontal="center" vertical="bottom" textRotation="0" wrapText="false" shrinkToFit="false"/>
    </xf>
    <xf xfId="0" fontId="2" numFmtId="14" fillId="3" borderId="33" applyFont="1" applyNumberFormat="1" applyFill="1" applyBorder="1" applyAlignment="1">
      <alignment horizontal="center" vertical="bottom" textRotation="0" wrapText="false" shrinkToFit="false"/>
    </xf>
    <xf xfId="0" fontId="2" numFmtId="14" fillId="3" borderId="34" applyFont="1" applyNumberFormat="1" applyFill="1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center" vertical="bottom" textRotation="0" wrapText="false" shrinkToFit="false"/>
    </xf>
    <xf xfId="0" fontId="2" numFmtId="0" fillId="2" borderId="34" applyFont="1" applyNumberFormat="0" applyFill="0" applyBorder="1" applyAlignment="1">
      <alignment horizontal="center" vertical="bottom" textRotation="0" wrapText="false" shrinkToFit="false"/>
    </xf>
    <xf xfId="0" fontId="2" numFmtId="14" fillId="2" borderId="33" applyFont="1" applyNumberFormat="1" applyFill="0" applyBorder="1" applyAlignment="1">
      <alignment horizontal="center" vertical="bottom" textRotation="0" wrapText="false" shrinkToFit="false"/>
    </xf>
    <xf xfId="0" fontId="2" numFmtId="14" fillId="2" borderId="34" applyFont="1" applyNumberFormat="1" applyFill="0" applyBorder="1" applyAlignment="1">
      <alignment horizontal="center" vertical="bottom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true" shrinkToFit="false"/>
    </xf>
    <xf xfId="0" fontId="2" numFmtId="0" fillId="4" borderId="36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bottom" textRotation="0" wrapText="false" shrinkToFit="false"/>
    </xf>
    <xf xfId="0" fontId="2" numFmtId="0" fillId="3" borderId="33" applyFont="1" applyNumberFormat="0" applyFill="1" applyBorder="1" applyAlignment="1">
      <alignment horizontal="center" vertical="bottom" textRotation="0" wrapText="false" shrinkToFit="false"/>
    </xf>
    <xf xfId="0" fontId="2" numFmtId="0" fillId="3" borderId="34" applyFont="1" applyNumberFormat="0" applyFill="1" applyBorder="1" applyAlignment="1">
      <alignment horizontal="center" vertical="bottom" textRotation="0" wrapText="false" shrinkToFit="false"/>
    </xf>
    <xf xfId="0" fontId="2" numFmtId="0" fillId="3" borderId="8" applyFont="1" applyNumberFormat="0" applyFill="1" applyBorder="1" applyAlignment="1">
      <alignment horizontal="left" vertical="bottom" textRotation="0" wrapText="false" shrinkToFit="false"/>
    </xf>
    <xf xfId="0" fontId="6" numFmtId="0" fillId="3" borderId="37" applyFont="1" applyNumberFormat="0" applyFill="1" applyBorder="1" applyAlignment="1">
      <alignment horizontal="center" vertical="bottom" textRotation="0" wrapText="false" shrinkToFit="false"/>
    </xf>
    <xf xfId="0" fontId="6" numFmtId="0" fillId="3" borderId="32" applyFont="1" applyNumberFormat="0" applyFill="1" applyBorder="1" applyAlignment="1">
      <alignment horizontal="center" vertical="bottom" textRotation="0" wrapText="false" shrinkToFit="false"/>
    </xf>
    <xf xfId="0" fontId="2" numFmtId="0" fillId="3" borderId="38" applyFont="1" applyNumberFormat="0" applyFill="1" applyBorder="1" applyAlignment="1">
      <alignment horizontal="center" vertical="bottom" textRotation="0" wrapText="false" shrinkToFit="false"/>
    </xf>
    <xf xfId="0" fontId="2" numFmtId="0" fillId="3" borderId="18" applyFont="1" applyNumberFormat="0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left" vertical="bottom" textRotation="0" wrapText="false" shrinkToFit="false"/>
    </xf>
    <xf xfId="0" fontId="2" numFmtId="0" fillId="3" borderId="39" applyFont="1" applyNumberFormat="0" applyFill="1" applyBorder="1" applyAlignment="1">
      <alignment horizontal="center" vertical="bottom" textRotation="0" wrapText="false" shrinkToFit="false"/>
    </xf>
    <xf xfId="0" fontId="2" numFmtId="0" fillId="3" borderId="37" applyFont="1" applyNumberFormat="0" applyFill="1" applyBorder="1" applyAlignment="1">
      <alignment horizontal="center" vertical="bottom" textRotation="0" wrapText="false" shrinkToFit="false"/>
    </xf>
    <xf xfId="0" fontId="2" numFmtId="0" fillId="3" borderId="40" applyFont="1" applyNumberFormat="0" applyFill="1" applyBorder="1" applyAlignment="1">
      <alignment horizontal="center" vertical="bottom" textRotation="0" wrapText="false" shrinkToFit="false"/>
    </xf>
    <xf xfId="0" fontId="2" numFmtId="0" fillId="3" borderId="41" applyFont="1" applyNumberFormat="0" applyFill="1" applyBorder="1" applyAlignment="1">
      <alignment horizontal="center" vertical="bottom" textRotation="0" wrapText="false" shrinkToFit="false"/>
    </xf>
    <xf xfId="0" fontId="6" numFmtId="0" fillId="3" borderId="40" applyFont="1" applyNumberFormat="0" applyFill="1" applyBorder="1" applyAlignment="1">
      <alignment horizontal="center" vertical="bottom" textRotation="0" wrapText="false" shrinkToFit="false"/>
    </xf>
    <xf xfId="0" fontId="6" numFmtId="0" fillId="3" borderId="42" applyFont="1" applyNumberFormat="0" applyFill="1" applyBorder="1" applyAlignment="1">
      <alignment horizontal="center" vertical="bottom" textRotation="0" wrapText="false" shrinkToFit="false"/>
    </xf>
    <xf xfId="0" fontId="2" numFmtId="0" fillId="3" borderId="43" applyFont="1" applyNumberFormat="0" applyFill="1" applyBorder="1" applyAlignment="1">
      <alignment horizontal="center" vertical="bottom" textRotation="0" wrapText="false" shrinkToFit="false"/>
    </xf>
    <xf xfId="0" fontId="2" numFmtId="0" fillId="3" borderId="21" applyFont="1" applyNumberFormat="0" applyFill="1" applyBorder="1" applyAlignment="1">
      <alignment horizontal="center" vertical="bottom" textRotation="0" wrapText="false" shrinkToFit="false"/>
    </xf>
    <xf xfId="0" fontId="2" numFmtId="0" fillId="3" borderId="44" applyFont="1" applyNumberFormat="0" applyFill="1" applyBorder="1" applyAlignment="1">
      <alignment horizontal="left" vertical="bottom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3" borderId="42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D59"/>
  <sheetViews>
    <sheetView tabSelected="1" workbookViewId="0" zoomScale="70" zoomScaleNormal="70" showGridLines="true" showRowColHeaders="1">
      <pane xSplit="21" topLeftCell="V1" activePane="topRight" state="frozen"/>
      <selection pane="topRight" activeCell="V1" sqref="V1"/>
    </sheetView>
  </sheetViews>
  <sheetFormatPr customHeight="true" defaultRowHeight="10" defaultColWidth="2.7265625" outlineLevelRow="0" outlineLevelCol="0"/>
  <cols>
    <col min="1" max="1" width="1.1796875" customWidth="true" style="2"/>
    <col min="2" max="2" width="2.7265625" style="2"/>
    <col min="3" max="3" width="2.7265625" style="2"/>
    <col min="4" max="4" width="0.7265625" customWidth="true" style="2"/>
    <col min="5" max="5" width="1.453125" customWidth="true" style="2"/>
    <col min="6" max="6" width="3.54296875" customWidth="true" style="2"/>
    <col min="7" max="7" width="1" customWidth="true" style="2"/>
    <col min="8" max="8" width="2" customWidth="true" style="2"/>
    <col min="9" max="9" width="3.81640625" customWidth="true" style="2"/>
    <col min="10" max="10" width="2.7265625" style="2"/>
    <col min="11" max="11" width="2.7265625" style="2"/>
    <col min="12" max="12" width="2.7265625" style="2"/>
    <col min="13" max="13" width="2.7265625" style="2"/>
    <col min="14" max="14" width="2.7265625" style="2"/>
    <col min="15" max="15" width="12.453125" customWidth="true" style="2"/>
    <col min="16" max="16" width="6.81640625" customWidth="true" style="2"/>
    <col min="17" max="17" width="1.1796875" customWidth="true" style="2"/>
    <col min="18" max="18" width="6.81640625" customWidth="true" style="2"/>
    <col min="19" max="19" width="10.54296875" customWidth="true" style="2"/>
    <col min="20" max="20" width="10.54296875" customWidth="true" style="2"/>
    <col min="21" max="21" width="10.54296875" customWidth="true" style="2"/>
    <col min="22" max="22" width="10.54296875" customWidth="true" style="2"/>
    <col min="23" max="23" width="10.54296875" customWidth="true" style="2"/>
    <col min="24" max="24" width="10.54296875" customWidth="true" style="2"/>
    <col min="25" max="25" width="10.54296875" customWidth="true" style="2"/>
    <col min="26" max="26" width="10.54296875" customWidth="true" style="2"/>
    <col min="27" max="27" width="10.54296875" customWidth="true" style="2"/>
    <col min="28" max="28" width="10.54296875" customWidth="true" style="2"/>
    <col min="29" max="29" width="10.54296875" customWidth="true" style="2"/>
    <col min="30" max="30" width="10.54296875" customWidth="true" style="2"/>
    <col min="31" max="31" width="10.54296875" customWidth="true" style="2"/>
    <col min="32" max="32" width="10.54296875" customWidth="true" style="2"/>
    <col min="33" max="33" width="10.54296875" customWidth="true" style="2"/>
    <col min="34" max="34" width="10.54296875" customWidth="true" style="2"/>
    <col min="35" max="35" width="6.81640625" customWidth="true" style="2"/>
    <col min="36" max="36" width="10.1796875" customWidth="true" style="2"/>
    <col min="37" max="37" width="10.1796875" customWidth="true" style="2"/>
    <col min="38" max="38" width="10.1796875" customWidth="true" style="2"/>
    <col min="39" max="39" width="10.1796875" customWidth="true" style="2"/>
    <col min="40" max="40" width="10.1796875" customWidth="true" style="2"/>
    <col min="41" max="41" width="10.1796875" customWidth="true" style="2"/>
    <col min="42" max="42" width="10.1796875" customWidth="true" style="2"/>
    <col min="43" max="43" width="10.1796875" customWidth="true" style="2"/>
    <col min="44" max="44" width="10.1796875" customWidth="true" style="2"/>
    <col min="45" max="45" width="10.54296875" customWidth="true" style="2"/>
    <col min="46" max="46" width="10.1796875" customWidth="true" style="2"/>
    <col min="47" max="47" width="10.1796875" customWidth="true" style="2"/>
    <col min="48" max="48" width="10.1796875" customWidth="true" style="2"/>
    <col min="49" max="49" width="10.54296875" customWidth="true" style="2"/>
    <col min="50" max="50" width="10.1796875" customWidth="true" style="2"/>
    <col min="51" max="51" width="10.1796875" customWidth="true" style="2"/>
    <col min="52" max="52" width="6.81640625" customWidth="true" style="2"/>
    <col min="53" max="53" width="10.54296875" customWidth="true" style="2"/>
    <col min="54" max="54" width="10.26953125" customWidth="true" style="2"/>
    <col min="55" max="55" width="10.54296875" customWidth="true" style="2"/>
    <col min="56" max="56" width="10.26953125" customWidth="true" style="2"/>
  </cols>
  <sheetData>
    <row r="1" spans="1:56" customHeight="1" ht="10">
      <c r="R1" s="35"/>
    </row>
    <row r="2" spans="1:56" customHeight="1" ht="10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9" t="s">
        <v>0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</row>
    <row r="3" spans="1:56" customHeight="1" ht="42.7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</row>
    <row r="4" spans="1:56" customHeight="1" ht="10"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</row>
    <row r="5" spans="1:56" customHeight="1" ht="4.5"/>
    <row r="6" spans="1:56" customHeight="1" ht="3.75"/>
    <row r="7" spans="1:56" customHeight="1" ht="10">
      <c r="D7" s="50" t="s">
        <v>1</v>
      </c>
      <c r="E7" s="50"/>
      <c r="F7" s="50"/>
      <c r="H7" s="51" t="s">
        <v>2</v>
      </c>
      <c r="I7" s="51"/>
      <c r="J7" s="51"/>
      <c r="K7" s="51"/>
      <c r="L7" s="51"/>
      <c r="M7" s="51"/>
      <c r="N7" s="51"/>
      <c r="O7" s="51"/>
      <c r="P7" s="1"/>
      <c r="S7" s="52" t="s">
        <v>3</v>
      </c>
      <c r="T7" s="52"/>
      <c r="U7" s="52"/>
      <c r="V7" s="51" t="s">
        <v>4</v>
      </c>
      <c r="W7" s="51"/>
      <c r="X7" s="51"/>
      <c r="Y7" s="51"/>
      <c r="Z7" s="51"/>
      <c r="AA7" s="51"/>
      <c r="AB7" s="51"/>
      <c r="AC7" s="51"/>
      <c r="AF7" s="53" t="s">
        <v>5</v>
      </c>
      <c r="AG7" s="53"/>
      <c r="AH7" s="53"/>
      <c r="AI7" s="54" t="s">
        <v>6</v>
      </c>
      <c r="AJ7" s="54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X7" s="23"/>
      <c r="AY7" s="23"/>
      <c r="AZ7" s="51">
        <v>2017</v>
      </c>
      <c r="BA7" s="51"/>
      <c r="BB7" s="51"/>
      <c r="BC7" s="51"/>
      <c r="BD7" s="51"/>
    </row>
    <row r="8" spans="1:56" customHeight="1" ht="10">
      <c r="D8" s="50"/>
      <c r="E8" s="50"/>
      <c r="F8" s="50"/>
      <c r="H8" s="51"/>
      <c r="I8" s="51"/>
      <c r="J8" s="51"/>
      <c r="K8" s="51"/>
      <c r="L8" s="51"/>
      <c r="M8" s="51"/>
      <c r="N8" s="51"/>
      <c r="O8" s="51"/>
      <c r="P8" s="1"/>
      <c r="S8" s="52"/>
      <c r="T8" s="52"/>
      <c r="U8" s="52"/>
      <c r="V8" s="51"/>
      <c r="W8" s="51"/>
      <c r="X8" s="51"/>
      <c r="Y8" s="51"/>
      <c r="Z8" s="51"/>
      <c r="AA8" s="51"/>
      <c r="AB8" s="51"/>
      <c r="AC8" s="51"/>
      <c r="AF8" s="53"/>
      <c r="AG8" s="53"/>
      <c r="AH8" s="53"/>
      <c r="AI8" s="54"/>
      <c r="AJ8" s="54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51"/>
      <c r="BA8" s="51"/>
      <c r="BB8" s="51"/>
      <c r="BC8" s="51"/>
      <c r="BD8" s="51"/>
    </row>
    <row r="9" spans="1:56" customHeight="1" ht="3"/>
    <row r="10" spans="1:56" customHeight="1" ht="4.5">
      <c r="V10" s="26"/>
      <c r="W10" s="26"/>
      <c r="X10" s="26"/>
      <c r="Y10" s="26"/>
      <c r="Z10" s="26"/>
      <c r="AA10" s="26"/>
      <c r="AB10" s="26"/>
      <c r="AC10" s="26"/>
    </row>
    <row r="11" spans="1:56" customHeight="1" ht="7.5"/>
    <row r="12" spans="1:56" customHeight="1" ht="10">
      <c r="B12" s="60" t="s">
        <v>7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3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</row>
    <row r="13" spans="1:56" customHeight="1" ht="10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  <c r="Q13" s="3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</row>
    <row r="14" spans="1:56" customHeight="1" ht="10" s="25" customForma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56" customHeight="1" ht="9">
      <c r="B15" s="3"/>
      <c r="C15" s="3"/>
      <c r="D15" s="68" t="s">
        <v>8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3"/>
      <c r="Q15" s="10"/>
      <c r="R15" s="33"/>
      <c r="S15" s="69"/>
      <c r="T15" s="69"/>
      <c r="U15" s="69"/>
      <c r="V15" s="69"/>
      <c r="W15" s="69"/>
      <c r="X15" s="69"/>
      <c r="Y15" s="69"/>
      <c r="Z15" s="69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</row>
    <row r="16" spans="1:56" customHeight="1" ht="15">
      <c r="B16" s="3"/>
      <c r="C16" s="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3"/>
      <c r="Q16" s="10"/>
      <c r="R16" s="18"/>
      <c r="S16" s="55" t="s">
        <v>9</v>
      </c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7"/>
      <c r="AI16" s="18"/>
      <c r="AJ16" s="55" t="s">
        <v>10</v>
      </c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7"/>
      <c r="AZ16" s="18"/>
      <c r="BA16" s="55" t="s">
        <v>11</v>
      </c>
      <c r="BB16" s="56"/>
      <c r="BC16" s="56"/>
      <c r="BD16" s="57"/>
    </row>
    <row r="17" spans="1:56" customHeight="1" ht="12">
      <c r="B17" s="41" t="s">
        <v>12</v>
      </c>
      <c r="C17" s="42"/>
      <c r="D17" s="42"/>
      <c r="E17" s="42"/>
      <c r="F17" s="42"/>
      <c r="G17" s="42"/>
      <c r="H17" s="42"/>
      <c r="I17" s="42"/>
      <c r="J17" s="45" t="s">
        <v>13</v>
      </c>
      <c r="K17" s="45"/>
      <c r="L17" s="45"/>
      <c r="M17" s="45"/>
      <c r="N17" s="45"/>
      <c r="O17" s="45"/>
      <c r="P17" s="47"/>
      <c r="Q17" s="4"/>
      <c r="R17" s="19"/>
      <c r="S17" s="37" t="s">
        <v>14</v>
      </c>
      <c r="T17" s="37"/>
      <c r="U17" s="37" t="s">
        <v>14</v>
      </c>
      <c r="V17" s="37"/>
      <c r="W17" s="37" t="s">
        <v>14</v>
      </c>
      <c r="X17" s="37"/>
      <c r="Y17" s="37" t="s">
        <v>14</v>
      </c>
      <c r="Z17" s="37"/>
      <c r="AA17" s="37" t="s">
        <v>14</v>
      </c>
      <c r="AB17" s="37"/>
      <c r="AC17" s="37" t="s">
        <v>14</v>
      </c>
      <c r="AD17" s="37"/>
      <c r="AE17" s="37" t="s">
        <v>14</v>
      </c>
      <c r="AF17" s="37"/>
      <c r="AG17" s="37" t="s">
        <v>14</v>
      </c>
      <c r="AH17" s="37"/>
      <c r="AI17" s="19"/>
      <c r="AJ17" s="39" t="s">
        <v>14</v>
      </c>
      <c r="AK17" s="39"/>
      <c r="AL17" s="39">
        <f>0/1</f>
        <v>0</v>
      </c>
      <c r="AM17" s="39"/>
      <c r="AN17" s="39" t="s">
        <v>14</v>
      </c>
      <c r="AO17" s="39"/>
      <c r="AP17" s="39">
        <f>3/5</f>
        <v>0.6</v>
      </c>
      <c r="AQ17" s="39"/>
      <c r="AR17" s="39">
        <f>4/5</f>
        <v>0.8</v>
      </c>
      <c r="AS17" s="39"/>
      <c r="AT17" s="39">
        <f>0/2</f>
        <v>0</v>
      </c>
      <c r="AU17" s="39"/>
      <c r="AV17" s="39">
        <f>0/2</f>
        <v>0</v>
      </c>
      <c r="AW17" s="39"/>
      <c r="AX17" s="39" t="s">
        <v>14</v>
      </c>
      <c r="AY17" s="39"/>
      <c r="AZ17" s="19"/>
      <c r="BA17" s="39">
        <f>0/1</f>
        <v>0</v>
      </c>
      <c r="BB17" s="39"/>
      <c r="BC17" s="39">
        <f>0/1</f>
        <v>0</v>
      </c>
      <c r="BD17" s="39"/>
    </row>
    <row r="18" spans="1:56" customHeight="1" ht="9">
      <c r="B18" s="43"/>
      <c r="C18" s="44"/>
      <c r="D18" s="44"/>
      <c r="E18" s="44"/>
      <c r="F18" s="44"/>
      <c r="G18" s="44"/>
      <c r="H18" s="44"/>
      <c r="I18" s="44"/>
      <c r="J18" s="46"/>
      <c r="K18" s="46"/>
      <c r="L18" s="46"/>
      <c r="M18" s="46"/>
      <c r="N18" s="46"/>
      <c r="O18" s="46"/>
      <c r="P18" s="48"/>
      <c r="Q18" s="4"/>
      <c r="R18" s="19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19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19"/>
      <c r="BA18" s="40"/>
      <c r="BB18" s="40"/>
      <c r="BC18" s="40"/>
      <c r="BD18" s="40"/>
    </row>
    <row r="19" spans="1:56" customHeight="1" ht="9">
      <c r="B19" s="43"/>
      <c r="C19" s="44"/>
      <c r="D19" s="44"/>
      <c r="E19" s="44"/>
      <c r="F19" s="44"/>
      <c r="G19" s="44"/>
      <c r="H19" s="44"/>
      <c r="I19" s="44"/>
      <c r="J19" s="46" t="s">
        <v>15</v>
      </c>
      <c r="K19" s="46"/>
      <c r="L19" s="46"/>
      <c r="M19" s="46"/>
      <c r="N19" s="46"/>
      <c r="O19" s="46"/>
      <c r="P19" s="48"/>
      <c r="Q19" s="4"/>
      <c r="R19" s="20"/>
      <c r="S19" s="59" t="s">
        <v>14</v>
      </c>
      <c r="T19" s="59"/>
      <c r="U19" s="59" t="s">
        <v>14</v>
      </c>
      <c r="V19" s="59"/>
      <c r="W19" s="59" t="s">
        <v>14</v>
      </c>
      <c r="X19" s="59"/>
      <c r="Y19" s="59" t="s">
        <v>14</v>
      </c>
      <c r="Z19" s="59"/>
      <c r="AA19" s="59" t="s">
        <v>14</v>
      </c>
      <c r="AB19" s="59"/>
      <c r="AC19" s="59" t="s">
        <v>14</v>
      </c>
      <c r="AD19" s="59"/>
      <c r="AE19" s="59" t="s">
        <v>14</v>
      </c>
      <c r="AF19" s="59"/>
      <c r="AG19" s="59" t="s">
        <v>14</v>
      </c>
      <c r="AH19" s="59"/>
      <c r="AI19" s="20"/>
      <c r="AJ19" s="40" t="s">
        <v>14</v>
      </c>
      <c r="AK19" s="40"/>
      <c r="AL19" s="40" t="s">
        <v>14</v>
      </c>
      <c r="AM19" s="40"/>
      <c r="AN19" s="40">
        <f>0/1</f>
        <v>0</v>
      </c>
      <c r="AO19" s="40"/>
      <c r="AP19" s="40">
        <f>0/5</f>
        <v>0</v>
      </c>
      <c r="AQ19" s="40"/>
      <c r="AR19" s="40">
        <f>0/5</f>
        <v>0</v>
      </c>
      <c r="AS19" s="40"/>
      <c r="AT19" s="40">
        <f>0/5</f>
        <v>0</v>
      </c>
      <c r="AU19" s="40"/>
      <c r="AV19" s="40">
        <f>0/5</f>
        <v>0</v>
      </c>
      <c r="AW19" s="40"/>
      <c r="AX19" s="40">
        <f>3/5</f>
        <v>0.6</v>
      </c>
      <c r="AY19" s="40"/>
      <c r="AZ19" s="20"/>
      <c r="BA19" s="40">
        <f>0/4</f>
        <v>0</v>
      </c>
      <c r="BB19" s="40"/>
      <c r="BC19" s="40">
        <f>0/4</f>
        <v>0</v>
      </c>
      <c r="BD19" s="40"/>
    </row>
    <row r="20" spans="1:56" customHeight="1" ht="9">
      <c r="B20" s="43"/>
      <c r="C20" s="44"/>
      <c r="D20" s="44"/>
      <c r="E20" s="44"/>
      <c r="F20" s="44"/>
      <c r="G20" s="44"/>
      <c r="H20" s="44"/>
      <c r="I20" s="44"/>
      <c r="J20" s="46"/>
      <c r="K20" s="46"/>
      <c r="L20" s="46"/>
      <c r="M20" s="46"/>
      <c r="N20" s="46"/>
      <c r="O20" s="46"/>
      <c r="P20" s="48"/>
      <c r="Q20" s="4"/>
      <c r="R20" s="20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2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20"/>
      <c r="BA20" s="40"/>
      <c r="BB20" s="40"/>
      <c r="BC20" s="40"/>
      <c r="BD20" s="40"/>
    </row>
    <row r="21" spans="1:56" customHeight="1" ht="9">
      <c r="B21" s="43"/>
      <c r="C21" s="44"/>
      <c r="D21" s="44"/>
      <c r="E21" s="44"/>
      <c r="F21" s="44"/>
      <c r="G21" s="44"/>
      <c r="H21" s="44"/>
      <c r="I21" s="44"/>
      <c r="J21" s="46" t="s">
        <v>16</v>
      </c>
      <c r="K21" s="46"/>
      <c r="L21" s="46"/>
      <c r="M21" s="46"/>
      <c r="N21" s="46"/>
      <c r="O21" s="46"/>
      <c r="P21" s="48"/>
      <c r="Q21" s="4"/>
      <c r="R21" s="19"/>
      <c r="S21" s="38" t="s">
        <v>14</v>
      </c>
      <c r="T21" s="38"/>
      <c r="U21" s="38" t="s">
        <v>14</v>
      </c>
      <c r="V21" s="38"/>
      <c r="W21" s="38" t="s">
        <v>14</v>
      </c>
      <c r="X21" s="38"/>
      <c r="Y21" s="38" t="s">
        <v>14</v>
      </c>
      <c r="Z21" s="38"/>
      <c r="AA21" s="38" t="s">
        <v>14</v>
      </c>
      <c r="AB21" s="38"/>
      <c r="AC21" s="38" t="s">
        <v>14</v>
      </c>
      <c r="AD21" s="38"/>
      <c r="AE21" s="38" t="s">
        <v>14</v>
      </c>
      <c r="AF21" s="38"/>
      <c r="AG21" s="38" t="s">
        <v>14</v>
      </c>
      <c r="AH21" s="38"/>
      <c r="AI21" s="19"/>
      <c r="AJ21" s="40">
        <f>0/1</f>
        <v>0</v>
      </c>
      <c r="AK21" s="40"/>
      <c r="AL21" s="40" t="s">
        <v>14</v>
      </c>
      <c r="AM21" s="40"/>
      <c r="AN21" s="40" t="s">
        <v>14</v>
      </c>
      <c r="AO21" s="40"/>
      <c r="AP21" s="40" t="s">
        <v>14</v>
      </c>
      <c r="AQ21" s="40"/>
      <c r="AR21" s="40" t="s">
        <v>14</v>
      </c>
      <c r="AS21" s="40"/>
      <c r="AT21" s="40" t="s">
        <v>14</v>
      </c>
      <c r="AU21" s="40"/>
      <c r="AV21" s="40" t="s">
        <v>14</v>
      </c>
      <c r="AW21" s="40"/>
      <c r="AX21" s="40" t="s">
        <v>14</v>
      </c>
      <c r="AY21" s="40"/>
      <c r="AZ21" s="19"/>
      <c r="BA21" s="40"/>
      <c r="BB21" s="40"/>
      <c r="BC21" s="40"/>
      <c r="BD21" s="40"/>
    </row>
    <row r="22" spans="1:56" customHeight="1" ht="9">
      <c r="B22" s="43"/>
      <c r="C22" s="44"/>
      <c r="D22" s="44"/>
      <c r="E22" s="44"/>
      <c r="F22" s="44"/>
      <c r="G22" s="44"/>
      <c r="H22" s="44"/>
      <c r="I22" s="44"/>
      <c r="J22" s="46"/>
      <c r="K22" s="46"/>
      <c r="L22" s="46"/>
      <c r="M22" s="46"/>
      <c r="N22" s="46"/>
      <c r="O22" s="46"/>
      <c r="P22" s="48"/>
      <c r="Q22" s="4"/>
      <c r="R22" s="19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19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19"/>
      <c r="BA22" s="58"/>
      <c r="BB22" s="58"/>
      <c r="BC22" s="58"/>
      <c r="BD22" s="58"/>
    </row>
    <row r="23" spans="1:56" customHeight="1" ht="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8"/>
      <c r="Q23" s="6"/>
      <c r="R23" s="31"/>
      <c r="S23" s="31"/>
      <c r="T23" s="31"/>
      <c r="U23" s="31"/>
      <c r="V23" s="31"/>
      <c r="W23" s="31"/>
      <c r="X23" s="31"/>
      <c r="Y23" s="77"/>
      <c r="Z23" s="77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spans="1:56" customHeight="1" ht="12.75" s="25" customForma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8"/>
      <c r="Q24" s="6"/>
      <c r="R24" s="31"/>
      <c r="S24" s="31"/>
      <c r="T24" s="31"/>
      <c r="U24" s="31"/>
      <c r="V24" s="31"/>
      <c r="W24" s="31"/>
      <c r="X24" s="31"/>
      <c r="Y24" s="77"/>
      <c r="Z24" s="77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spans="1:56" customHeight="1" ht="9" s="25" customFormat="1">
      <c r="B25" s="3"/>
      <c r="C25" s="3"/>
      <c r="D25" s="68" t="s">
        <v>17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"/>
      <c r="Q25" s="5"/>
      <c r="R25" s="31"/>
      <c r="S25" s="31"/>
      <c r="T25" s="31"/>
      <c r="U25" s="31"/>
      <c r="V25" s="31"/>
      <c r="W25" s="31"/>
      <c r="X25" s="31"/>
      <c r="Y25" s="77"/>
      <c r="Z25" s="77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spans="1:56" customHeight="1" ht="12.75" s="25" customFormat="1">
      <c r="B26" s="3"/>
      <c r="C26" s="3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2"/>
      <c r="Q26" s="5"/>
      <c r="R26" s="21"/>
      <c r="S26" s="55" t="s">
        <v>9</v>
      </c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7"/>
      <c r="AI26" s="21"/>
      <c r="AJ26" s="55" t="s">
        <v>10</v>
      </c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7"/>
      <c r="AZ26" s="21"/>
      <c r="BA26" s="55" t="s">
        <v>11</v>
      </c>
      <c r="BB26" s="56"/>
      <c r="BC26" s="56"/>
      <c r="BD26" s="57"/>
    </row>
    <row r="27" spans="1:56" customHeight="1" ht="49.5" s="25" customFormat="1">
      <c r="B27" s="71" t="s">
        <v>18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  <c r="Q27" s="13"/>
      <c r="R27" s="22"/>
      <c r="S27" s="78" t="s">
        <v>19</v>
      </c>
      <c r="T27" s="79"/>
      <c r="U27" s="78" t="s">
        <v>20</v>
      </c>
      <c r="V27" s="79"/>
      <c r="W27" s="78" t="s">
        <v>21</v>
      </c>
      <c r="X27" s="79"/>
      <c r="Y27" s="78" t="s">
        <v>22</v>
      </c>
      <c r="Z27" s="79"/>
      <c r="AA27" s="78" t="s">
        <v>23</v>
      </c>
      <c r="AB27" s="79"/>
      <c r="AC27" s="78" t="s">
        <v>24</v>
      </c>
      <c r="AD27" s="79"/>
      <c r="AE27" s="78" t="s">
        <v>25</v>
      </c>
      <c r="AF27" s="79"/>
      <c r="AG27" s="78" t="s">
        <v>26</v>
      </c>
      <c r="AH27" s="79"/>
      <c r="AI27" s="22"/>
      <c r="AJ27" s="78" t="s">
        <v>27</v>
      </c>
      <c r="AK27" s="79"/>
      <c r="AL27" s="78" t="s">
        <v>28</v>
      </c>
      <c r="AM27" s="79"/>
      <c r="AN27" s="78" t="s">
        <v>29</v>
      </c>
      <c r="AO27" s="79"/>
      <c r="AP27" s="78" t="s">
        <v>30</v>
      </c>
      <c r="AQ27" s="79"/>
      <c r="AR27" s="78" t="s">
        <v>31</v>
      </c>
      <c r="AS27" s="79"/>
      <c r="AT27" s="78" t="s">
        <v>30</v>
      </c>
      <c r="AU27" s="79"/>
      <c r="AV27" s="78" t="s">
        <v>32</v>
      </c>
      <c r="AW27" s="79"/>
      <c r="AX27" s="78" t="s">
        <v>33</v>
      </c>
      <c r="AY27" s="79"/>
      <c r="AZ27" s="22"/>
      <c r="BA27" s="78" t="s">
        <v>30</v>
      </c>
      <c r="BB27" s="79"/>
      <c r="BC27" s="78" t="s">
        <v>34</v>
      </c>
      <c r="BD27" s="79"/>
    </row>
    <row r="28" spans="1:56" customHeight="1" ht="15" s="25" customFormat="1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6"/>
      <c r="Q28" s="13"/>
      <c r="R28" s="30"/>
      <c r="S28" s="28" t="s">
        <v>35</v>
      </c>
      <c r="T28" s="29" t="s">
        <v>36</v>
      </c>
      <c r="U28" s="28" t="s">
        <v>35</v>
      </c>
      <c r="V28" s="29" t="s">
        <v>36</v>
      </c>
      <c r="W28" s="28" t="s">
        <v>35</v>
      </c>
      <c r="X28" s="29" t="s">
        <v>36</v>
      </c>
      <c r="Y28" s="28" t="s">
        <v>35</v>
      </c>
      <c r="Z28" s="29" t="s">
        <v>36</v>
      </c>
      <c r="AA28" s="28" t="s">
        <v>35</v>
      </c>
      <c r="AB28" s="29" t="s">
        <v>36</v>
      </c>
      <c r="AC28" s="28" t="s">
        <v>35</v>
      </c>
      <c r="AD28" s="29" t="s">
        <v>36</v>
      </c>
      <c r="AE28" s="28" t="s">
        <v>35</v>
      </c>
      <c r="AF28" s="29" t="s">
        <v>36</v>
      </c>
      <c r="AG28" s="28" t="s">
        <v>35</v>
      </c>
      <c r="AH28" s="29" t="s">
        <v>36</v>
      </c>
      <c r="AI28" s="30"/>
      <c r="AJ28" s="28" t="s">
        <v>35</v>
      </c>
      <c r="AK28" s="29" t="s">
        <v>36</v>
      </c>
      <c r="AL28" s="28" t="s">
        <v>35</v>
      </c>
      <c r="AM28" s="29" t="s">
        <v>36</v>
      </c>
      <c r="AN28" s="28" t="s">
        <v>35</v>
      </c>
      <c r="AO28" s="29" t="s">
        <v>36</v>
      </c>
      <c r="AP28" s="28" t="s">
        <v>35</v>
      </c>
      <c r="AQ28" s="29" t="s">
        <v>36</v>
      </c>
      <c r="AR28" s="28" t="s">
        <v>35</v>
      </c>
      <c r="AS28" s="29" t="s">
        <v>36</v>
      </c>
      <c r="AT28" s="28" t="s">
        <v>35</v>
      </c>
      <c r="AU28" s="29" t="s">
        <v>36</v>
      </c>
      <c r="AV28" s="28" t="s">
        <v>35</v>
      </c>
      <c r="AW28" s="29" t="s">
        <v>36</v>
      </c>
      <c r="AX28" s="28" t="s">
        <v>35</v>
      </c>
      <c r="AY28" s="29" t="s">
        <v>36</v>
      </c>
      <c r="AZ28" s="30"/>
      <c r="BA28" s="28" t="s">
        <v>35</v>
      </c>
      <c r="BB28" s="29" t="s">
        <v>36</v>
      </c>
      <c r="BC28" s="28" t="s">
        <v>35</v>
      </c>
      <c r="BD28" s="29" t="s">
        <v>36</v>
      </c>
    </row>
    <row r="29" spans="1:56" customHeight="1" ht="10" s="25" customForma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</row>
    <row r="30" spans="1:56" customHeight="1" ht="9" s="25" customFormat="1">
      <c r="B30" s="80">
        <v>1</v>
      </c>
      <c r="C30" s="82" t="s">
        <v>37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4"/>
      <c r="Q30" s="13"/>
      <c r="R30" s="34"/>
      <c r="S30" s="88" t="s">
        <v>38</v>
      </c>
      <c r="T30" s="90"/>
      <c r="U30" s="88"/>
      <c r="V30" s="90"/>
      <c r="W30" s="88"/>
      <c r="X30" s="90"/>
      <c r="Y30" s="88"/>
      <c r="Z30" s="90"/>
      <c r="AA30" s="88"/>
      <c r="AB30" s="90"/>
      <c r="AC30" s="88"/>
      <c r="AD30" s="90"/>
      <c r="AE30" s="88"/>
      <c r="AF30" s="90"/>
      <c r="AG30" s="88"/>
      <c r="AH30" s="90"/>
      <c r="AI30" s="34"/>
      <c r="AJ30" s="88"/>
      <c r="AK30" s="90"/>
      <c r="AL30" s="88"/>
      <c r="AM30" s="94"/>
      <c r="AN30" s="88"/>
      <c r="AO30" s="90"/>
      <c r="AP30" s="88"/>
      <c r="AQ30" s="94"/>
      <c r="AR30" s="88"/>
      <c r="AS30" s="94"/>
      <c r="AT30" s="88"/>
      <c r="AU30" s="94"/>
      <c r="AV30" s="88"/>
      <c r="AW30" s="94"/>
      <c r="AX30" s="88"/>
      <c r="AY30" s="94"/>
      <c r="AZ30" s="34"/>
      <c r="BA30" s="88"/>
      <c r="BB30" s="92"/>
      <c r="BC30" s="88"/>
      <c r="BD30" s="92"/>
    </row>
    <row r="31" spans="1:56" customHeight="1" ht="9" s="25" customFormat="1">
      <c r="B31" s="81"/>
      <c r="C31" s="8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7"/>
      <c r="Q31" s="13"/>
      <c r="R31" s="34"/>
      <c r="S31" s="89"/>
      <c r="T31" s="91"/>
      <c r="U31" s="89"/>
      <c r="V31" s="91"/>
      <c r="W31" s="89"/>
      <c r="X31" s="91"/>
      <c r="Y31" s="89"/>
      <c r="Z31" s="91"/>
      <c r="AA31" s="89"/>
      <c r="AB31" s="91"/>
      <c r="AC31" s="89"/>
      <c r="AD31" s="91"/>
      <c r="AE31" s="89"/>
      <c r="AF31" s="91"/>
      <c r="AG31" s="89"/>
      <c r="AH31" s="91"/>
      <c r="AI31" s="34"/>
      <c r="AJ31" s="89"/>
      <c r="AK31" s="91"/>
      <c r="AL31" s="89"/>
      <c r="AM31" s="95"/>
      <c r="AN31" s="89"/>
      <c r="AO31" s="91"/>
      <c r="AP31" s="89"/>
      <c r="AQ31" s="95"/>
      <c r="AR31" s="89"/>
      <c r="AS31" s="95"/>
      <c r="AT31" s="89"/>
      <c r="AU31" s="95"/>
      <c r="AV31" s="89"/>
      <c r="AW31" s="95"/>
      <c r="AX31" s="89"/>
      <c r="AY31" s="95"/>
      <c r="AZ31" s="34"/>
      <c r="BA31" s="89"/>
      <c r="BB31" s="93"/>
      <c r="BC31" s="89"/>
      <c r="BD31" s="93"/>
    </row>
    <row r="32" spans="1:56" customHeight="1" ht="9" s="25" customFormat="1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3"/>
      <c r="R32" s="30"/>
      <c r="S32" s="17"/>
      <c r="T32" s="30"/>
      <c r="U32" s="17"/>
      <c r="V32" s="30"/>
      <c r="W32" s="17"/>
      <c r="X32" s="30"/>
      <c r="Y32" s="17"/>
      <c r="Z32" s="30"/>
      <c r="AA32" s="17"/>
      <c r="AB32" s="30"/>
      <c r="AC32" s="17"/>
      <c r="AD32" s="30"/>
      <c r="AE32" s="17"/>
      <c r="AF32" s="30"/>
      <c r="AG32" s="17"/>
      <c r="AH32" s="30"/>
      <c r="AI32" s="30"/>
      <c r="AJ32" s="17"/>
      <c r="AK32" s="30"/>
      <c r="AL32" s="17"/>
      <c r="AM32" s="30"/>
      <c r="AN32" s="17"/>
      <c r="AO32" s="30"/>
      <c r="AP32" s="17"/>
      <c r="AQ32" s="30"/>
      <c r="AR32" s="17"/>
      <c r="AS32" s="30"/>
      <c r="AT32" s="17"/>
      <c r="AU32" s="30"/>
      <c r="AV32" s="17"/>
      <c r="AW32" s="36"/>
      <c r="AX32" s="17"/>
      <c r="AY32" s="30"/>
      <c r="AZ32" s="30"/>
      <c r="BA32" s="17"/>
      <c r="BB32" s="30"/>
      <c r="BC32" s="17"/>
      <c r="BD32" s="30"/>
    </row>
    <row r="33" spans="1:56" customHeight="1" ht="48" s="25" customFormat="1">
      <c r="B33" s="71" t="s">
        <v>39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3"/>
      <c r="Q33" s="13"/>
      <c r="R33" s="22"/>
      <c r="S33" s="96" t="str">
        <f>S27</f>
        <v>TCT / SWCT</v>
      </c>
      <c r="T33" s="97"/>
      <c r="U33" s="96" t="str">
        <f>U27</f>
        <v>Capacity</v>
      </c>
      <c r="V33" s="97"/>
      <c r="W33" s="96" t="str">
        <f>W27</f>
        <v>Eqpt &amp; tooling (incl checking fixtures) list</v>
      </c>
      <c r="X33" s="97"/>
      <c r="Y33" s="96" t="str">
        <f>Y27</f>
        <v>PFMEA</v>
      </c>
      <c r="Z33" s="97"/>
      <c r="AA33" s="96" t="str">
        <f>AA27</f>
        <v>MVP</v>
      </c>
      <c r="AB33" s="97"/>
      <c r="AC33" s="96" t="str">
        <f>AC27</f>
        <v>Layout</v>
      </c>
      <c r="AD33" s="97"/>
      <c r="AE33" s="96" t="str">
        <f>AE27</f>
        <v>Master schedule</v>
      </c>
      <c r="AF33" s="97"/>
      <c r="AG33" s="96" t="str">
        <f>AG27</f>
        <v>Packaging incl. Shop stock</v>
      </c>
      <c r="AH33" s="97"/>
      <c r="AI33" s="22"/>
      <c r="AJ33" s="96" t="str">
        <f>AJ27</f>
        <v>Eqpt &amp; tooling (incl checking fixtures) reception</v>
      </c>
      <c r="AK33" s="97"/>
      <c r="AL33" s="96" t="str">
        <f>AL27</f>
        <v>Packaging incl. Shop stock reception</v>
      </c>
      <c r="AM33" s="97"/>
      <c r="AN33" s="96" t="str">
        <f>AN27</f>
        <v>Supplier
PPAP</v>
      </c>
      <c r="AO33" s="97"/>
      <c r="AP33" s="96" t="str">
        <f>AP27</f>
        <v>Launch book checklist</v>
      </c>
      <c r="AQ33" s="97"/>
      <c r="AR33" s="96" t="str">
        <f>AR27</f>
        <v>PT
run@rate</v>
      </c>
      <c r="AS33" s="97"/>
      <c r="AT33" s="96" t="str">
        <f>AT27</f>
        <v>Launch book checklist</v>
      </c>
      <c r="AU33" s="97"/>
      <c r="AV33" s="96" t="str">
        <f>AV27</f>
        <v>MPT
run@rate</v>
      </c>
      <c r="AW33" s="97"/>
      <c r="AX33" s="96" t="str">
        <f>AX27</f>
        <v>Initial
Samples
Submitted</v>
      </c>
      <c r="AY33" s="97"/>
      <c r="AZ33" s="22"/>
      <c r="BA33" s="96" t="str">
        <f>BA27</f>
        <v>Launch book checklist</v>
      </c>
      <c r="BB33" s="97"/>
      <c r="BC33" s="96" t="str">
        <f>BC27</f>
        <v>EMPT
run@rate</v>
      </c>
      <c r="BD33" s="97"/>
    </row>
    <row r="34" spans="1:56" customHeight="1" ht="12.75" s="25" customFormat="1"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13"/>
      <c r="R34" s="30"/>
      <c r="S34" s="28" t="s">
        <v>35</v>
      </c>
      <c r="T34" s="29" t="s">
        <v>36</v>
      </c>
      <c r="U34" s="28" t="s">
        <v>35</v>
      </c>
      <c r="V34" s="29" t="s">
        <v>36</v>
      </c>
      <c r="W34" s="28" t="s">
        <v>35</v>
      </c>
      <c r="X34" s="29" t="s">
        <v>36</v>
      </c>
      <c r="Y34" s="28" t="s">
        <v>35</v>
      </c>
      <c r="Z34" s="29" t="s">
        <v>36</v>
      </c>
      <c r="AA34" s="28" t="s">
        <v>35</v>
      </c>
      <c r="AB34" s="29" t="s">
        <v>36</v>
      </c>
      <c r="AC34" s="28" t="s">
        <v>35</v>
      </c>
      <c r="AD34" s="29" t="s">
        <v>36</v>
      </c>
      <c r="AE34" s="28" t="s">
        <v>35</v>
      </c>
      <c r="AF34" s="29" t="s">
        <v>36</v>
      </c>
      <c r="AG34" s="28" t="s">
        <v>35</v>
      </c>
      <c r="AH34" s="29" t="s">
        <v>36</v>
      </c>
      <c r="AI34" s="30"/>
      <c r="AJ34" s="28" t="s">
        <v>35</v>
      </c>
      <c r="AK34" s="29" t="s">
        <v>36</v>
      </c>
      <c r="AL34" s="28" t="s">
        <v>35</v>
      </c>
      <c r="AM34" s="29" t="s">
        <v>36</v>
      </c>
      <c r="AN34" s="28" t="s">
        <v>35</v>
      </c>
      <c r="AO34" s="29" t="s">
        <v>36</v>
      </c>
      <c r="AP34" s="28" t="s">
        <v>35</v>
      </c>
      <c r="AQ34" s="29" t="s">
        <v>36</v>
      </c>
      <c r="AR34" s="28" t="s">
        <v>35</v>
      </c>
      <c r="AS34" s="29" t="s">
        <v>36</v>
      </c>
      <c r="AT34" s="28" t="s">
        <v>35</v>
      </c>
      <c r="AU34" s="29" t="s">
        <v>36</v>
      </c>
      <c r="AV34" s="28" t="s">
        <v>35</v>
      </c>
      <c r="AW34" s="29" t="s">
        <v>36</v>
      </c>
      <c r="AX34" s="28" t="s">
        <v>35</v>
      </c>
      <c r="AY34" s="29" t="s">
        <v>36</v>
      </c>
      <c r="AZ34" s="30"/>
      <c r="BA34" s="28" t="s">
        <v>35</v>
      </c>
      <c r="BB34" s="29" t="s">
        <v>36</v>
      </c>
      <c r="BC34" s="28" t="s">
        <v>35</v>
      </c>
      <c r="BD34" s="29" t="s">
        <v>36</v>
      </c>
    </row>
    <row r="35" spans="1:56" customHeight="1" ht="10" s="25" customForma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spans="1:56" customHeight="1" ht="9" s="25" customFormat="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3"/>
      <c r="R36" s="30"/>
      <c r="S36" s="88"/>
      <c r="T36" s="99"/>
      <c r="U36" s="88"/>
      <c r="V36" s="99"/>
      <c r="W36" s="88"/>
      <c r="X36" s="99"/>
      <c r="Y36" s="88"/>
      <c r="Z36" s="99"/>
      <c r="AA36" s="88"/>
      <c r="AB36" s="99"/>
      <c r="AC36" s="88"/>
      <c r="AD36" s="99"/>
      <c r="AE36" s="88"/>
      <c r="AF36" s="99"/>
      <c r="AG36" s="88"/>
      <c r="AH36" s="99"/>
      <c r="AI36" s="30"/>
      <c r="AJ36" s="88"/>
      <c r="AK36" s="99"/>
      <c r="AL36" s="88"/>
      <c r="AM36" s="99"/>
      <c r="AN36" s="88"/>
      <c r="AO36" s="99"/>
      <c r="AP36" s="88"/>
      <c r="AQ36" s="94"/>
      <c r="AR36" s="88"/>
      <c r="AS36" s="94"/>
      <c r="AT36" s="88"/>
      <c r="AU36" s="94"/>
      <c r="AV36" s="88"/>
      <c r="AW36" s="94"/>
      <c r="AX36" s="88"/>
      <c r="AY36" s="94"/>
      <c r="AZ36" s="30"/>
      <c r="BA36" s="88"/>
      <c r="BB36" s="94"/>
      <c r="BC36" s="88"/>
      <c r="BD36" s="94"/>
    </row>
    <row r="37" spans="1:56" customHeight="1" ht="9" s="25" customFormat="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3"/>
      <c r="R37" s="30"/>
      <c r="S37" s="98"/>
      <c r="T37" s="100"/>
      <c r="U37" s="98"/>
      <c r="V37" s="100"/>
      <c r="W37" s="98"/>
      <c r="X37" s="100"/>
      <c r="Y37" s="98"/>
      <c r="Z37" s="100"/>
      <c r="AA37" s="98"/>
      <c r="AB37" s="100"/>
      <c r="AC37" s="98"/>
      <c r="AD37" s="100"/>
      <c r="AE37" s="98"/>
      <c r="AF37" s="100"/>
      <c r="AG37" s="98"/>
      <c r="AH37" s="100"/>
      <c r="AI37" s="30"/>
      <c r="AJ37" s="98"/>
      <c r="AK37" s="100"/>
      <c r="AL37" s="98"/>
      <c r="AM37" s="100"/>
      <c r="AN37" s="98"/>
      <c r="AO37" s="100"/>
      <c r="AP37" s="98"/>
      <c r="AQ37" s="93"/>
      <c r="AR37" s="98"/>
      <c r="AS37" s="93"/>
      <c r="AT37" s="98"/>
      <c r="AU37" s="93"/>
      <c r="AV37" s="98"/>
      <c r="AW37" s="93"/>
      <c r="AX37" s="98"/>
      <c r="AY37" s="93"/>
      <c r="AZ37" s="30"/>
      <c r="BA37" s="98"/>
      <c r="BB37" s="93"/>
      <c r="BC37" s="98"/>
      <c r="BD37" s="93"/>
    </row>
    <row r="38" spans="1:56" customHeight="1" ht="9" s="25" customFormat="1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13"/>
      <c r="R38" s="30"/>
      <c r="S38" s="17"/>
      <c r="T38" s="30"/>
      <c r="U38" s="17"/>
      <c r="V38" s="30"/>
      <c r="W38" s="17"/>
      <c r="X38" s="30"/>
      <c r="Y38" s="17"/>
      <c r="Z38" s="30"/>
      <c r="AA38" s="17"/>
      <c r="AB38" s="30"/>
      <c r="AC38" s="17"/>
      <c r="AD38" s="30"/>
      <c r="AE38" s="17"/>
      <c r="AF38" s="30"/>
      <c r="AG38" s="17"/>
      <c r="AH38" s="30"/>
      <c r="AI38" s="30"/>
      <c r="AJ38" s="17"/>
      <c r="AK38" s="30"/>
      <c r="AL38" s="17"/>
      <c r="AM38" s="30"/>
      <c r="AN38" s="17"/>
      <c r="AO38" s="30"/>
      <c r="AP38" s="17"/>
      <c r="AQ38" s="30"/>
      <c r="AR38" s="17"/>
      <c r="AS38" s="30"/>
      <c r="AT38" s="17"/>
      <c r="AU38" s="30"/>
      <c r="AV38" s="17"/>
      <c r="AW38" s="30"/>
      <c r="AX38" s="17"/>
      <c r="AY38" s="30"/>
      <c r="AZ38" s="30"/>
      <c r="BA38" s="17"/>
      <c r="BB38" s="30"/>
      <c r="BC38" s="17"/>
      <c r="BD38" s="30"/>
    </row>
    <row r="39" spans="1:56" customHeight="1" ht="9" s="25" customFormat="1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3"/>
      <c r="R39" s="27"/>
      <c r="S39" s="27">
        <f>SUM(#REF!)</f>
        <v>0</v>
      </c>
      <c r="T39" s="27">
        <f>SUM(#REF!)</f>
        <v>0</v>
      </c>
      <c r="U39" s="27">
        <f>SUM(#REF!)</f>
        <v>0</v>
      </c>
      <c r="V39" s="27">
        <f>SUM(#REF!)</f>
        <v>0</v>
      </c>
      <c r="W39" s="27">
        <f>SUM(#REF!)</f>
        <v>0</v>
      </c>
      <c r="X39" s="27">
        <f>SUM(#REF!)</f>
        <v>0</v>
      </c>
      <c r="Y39" s="27">
        <f>SUM(#REF!)</f>
        <v>0</v>
      </c>
      <c r="Z39" s="27">
        <f>SUM(#REF!)</f>
        <v>0</v>
      </c>
      <c r="AA39" s="27">
        <f>SUM(#REF!)</f>
        <v>0</v>
      </c>
      <c r="AB39" s="27">
        <f>SUM(#REF!)</f>
        <v>0</v>
      </c>
      <c r="AC39" s="27">
        <f>SUM(#REF!)</f>
        <v>0</v>
      </c>
      <c r="AD39" s="27">
        <f>SUM(#REF!)</f>
        <v>0</v>
      </c>
      <c r="AE39" s="27">
        <f>SUM(#REF!)</f>
        <v>0</v>
      </c>
      <c r="AF39" s="27">
        <f>SUM(#REF!)</f>
        <v>0</v>
      </c>
      <c r="AG39" s="27">
        <f>SUM(#REF!)</f>
        <v>0</v>
      </c>
      <c r="AH39" s="27">
        <f>SUM(#REF!)</f>
        <v>0</v>
      </c>
      <c r="AI39" s="27"/>
      <c r="AJ39" s="27">
        <f>SUM(#REF!)</f>
        <v>0</v>
      </c>
      <c r="AK39" s="27">
        <f>SUM(#REF!)</f>
        <v>0</v>
      </c>
      <c r="AL39" s="27">
        <f>SUM(#REF!)</f>
        <v>0</v>
      </c>
      <c r="AM39" s="27">
        <f>SUM(#REF!)</f>
        <v>0</v>
      </c>
      <c r="AN39" s="27">
        <f>SUM(#REF!)</f>
        <v>0</v>
      </c>
      <c r="AO39" s="27">
        <f>SUM(#REF!)</f>
        <v>0</v>
      </c>
      <c r="AP39" s="27">
        <f>SUM(#REF!)</f>
        <v>0</v>
      </c>
      <c r="AQ39" s="27">
        <f>SUM(#REF!)</f>
        <v>0</v>
      </c>
      <c r="AR39" s="27">
        <f>SUM(#REF!)</f>
        <v>0</v>
      </c>
      <c r="AS39" s="27">
        <f>SUM(#REF!)</f>
        <v>0</v>
      </c>
      <c r="AT39" s="27">
        <f>SUM(#REF!)</f>
        <v>0</v>
      </c>
      <c r="AU39" s="27">
        <f>SUM(#REF!)</f>
        <v>0</v>
      </c>
      <c r="AV39" s="27">
        <f>SUM(#REF!)</f>
        <v>0</v>
      </c>
      <c r="AW39" s="27">
        <f>SUM(#REF!)</f>
        <v>0</v>
      </c>
      <c r="AX39" s="27">
        <f>SUM(#REF!)</f>
        <v>0</v>
      </c>
      <c r="AY39" s="27">
        <f>SUM(#REF!)</f>
        <v>0</v>
      </c>
      <c r="AZ39" s="27"/>
      <c r="BA39" s="27">
        <f>SUM(#REF!)</f>
        <v>0</v>
      </c>
      <c r="BB39" s="27">
        <f>SUM(#REF!)</f>
        <v>0</v>
      </c>
      <c r="BC39" s="27">
        <f>SUM(#REF!)</f>
        <v>0</v>
      </c>
      <c r="BD39" s="27">
        <f>SUM(#REF!)</f>
        <v>0</v>
      </c>
    </row>
    <row r="40" spans="1:56" customHeight="1" ht="45" s="25" customFormat="1">
      <c r="B40" s="71" t="s">
        <v>40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  <c r="Q40" s="13"/>
      <c r="R40" s="22"/>
      <c r="S40" s="96" t="str">
        <f>S33</f>
        <v>TCT / SWCT</v>
      </c>
      <c r="T40" s="97"/>
      <c r="U40" s="96" t="str">
        <f>U33</f>
        <v>Capacity</v>
      </c>
      <c r="V40" s="97"/>
      <c r="W40" s="96" t="str">
        <f>W33</f>
        <v>Eqpt &amp; tooling (incl checking fixtures) list</v>
      </c>
      <c r="X40" s="97"/>
      <c r="Y40" s="96" t="str">
        <f>Y33</f>
        <v>PFMEA</v>
      </c>
      <c r="Z40" s="97"/>
      <c r="AA40" s="96" t="str">
        <f>AA33</f>
        <v>MVP</v>
      </c>
      <c r="AB40" s="97"/>
      <c r="AC40" s="96" t="str">
        <f>AC33</f>
        <v>Layout</v>
      </c>
      <c r="AD40" s="97"/>
      <c r="AE40" s="96" t="str">
        <f>AE33</f>
        <v>Master schedule</v>
      </c>
      <c r="AF40" s="97"/>
      <c r="AG40" s="96" t="str">
        <f>AG33</f>
        <v>Packaging incl. Shop stock</v>
      </c>
      <c r="AH40" s="97"/>
      <c r="AI40" s="22"/>
      <c r="AJ40" s="96" t="str">
        <f>AJ33</f>
        <v>Eqpt &amp; tooling (incl checking fixtures) reception</v>
      </c>
      <c r="AK40" s="97"/>
      <c r="AL40" s="96" t="str">
        <f>AL33</f>
        <v>Packaging incl. Shop stock reception</v>
      </c>
      <c r="AM40" s="97"/>
      <c r="AN40" s="96" t="str">
        <f>AN33</f>
        <v>Supplier
PPAP</v>
      </c>
      <c r="AO40" s="97"/>
      <c r="AP40" s="96" t="str">
        <f>AP33</f>
        <v>Launch book checklist</v>
      </c>
      <c r="AQ40" s="97"/>
      <c r="AR40" s="96" t="str">
        <f>AR33</f>
        <v>PT
run@rate</v>
      </c>
      <c r="AS40" s="97"/>
      <c r="AT40" s="96" t="str">
        <f>AT33</f>
        <v>Launch book checklist</v>
      </c>
      <c r="AU40" s="97"/>
      <c r="AV40" s="96" t="str">
        <f>AV33</f>
        <v>MPT
run@rate</v>
      </c>
      <c r="AW40" s="97"/>
      <c r="AX40" s="96" t="str">
        <f>AX33</f>
        <v>Initial
Samples
Submitted</v>
      </c>
      <c r="AY40" s="97"/>
      <c r="AZ40" s="22"/>
      <c r="BA40" s="96" t="str">
        <f>BA33</f>
        <v>Launch book checklist</v>
      </c>
      <c r="BB40" s="97"/>
      <c r="BC40" s="96" t="str">
        <f>BC33</f>
        <v>EMPT
run@rate</v>
      </c>
      <c r="BD40" s="97"/>
    </row>
    <row r="41" spans="1:56" customHeight="1" ht="13.5" s="25" customFormat="1">
      <c r="B41" s="74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6"/>
      <c r="Q41" s="13"/>
      <c r="R41" s="30"/>
      <c r="S41" s="28" t="s">
        <v>35</v>
      </c>
      <c r="T41" s="29" t="s">
        <v>36</v>
      </c>
      <c r="U41" s="28" t="s">
        <v>35</v>
      </c>
      <c r="V41" s="29" t="s">
        <v>36</v>
      </c>
      <c r="W41" s="28" t="s">
        <v>35</v>
      </c>
      <c r="X41" s="29" t="s">
        <v>36</v>
      </c>
      <c r="Y41" s="28" t="s">
        <v>35</v>
      </c>
      <c r="Z41" s="29" t="s">
        <v>36</v>
      </c>
      <c r="AA41" s="28" t="s">
        <v>35</v>
      </c>
      <c r="AB41" s="29" t="s">
        <v>36</v>
      </c>
      <c r="AC41" s="28" t="s">
        <v>35</v>
      </c>
      <c r="AD41" s="29" t="s">
        <v>36</v>
      </c>
      <c r="AE41" s="28" t="s">
        <v>35</v>
      </c>
      <c r="AF41" s="29" t="s">
        <v>36</v>
      </c>
      <c r="AG41" s="28" t="s">
        <v>35</v>
      </c>
      <c r="AH41" s="29" t="s">
        <v>36</v>
      </c>
      <c r="AI41" s="30"/>
      <c r="AJ41" s="28" t="s">
        <v>35</v>
      </c>
      <c r="AK41" s="29" t="s">
        <v>36</v>
      </c>
      <c r="AL41" s="28" t="s">
        <v>35</v>
      </c>
      <c r="AM41" s="29" t="s">
        <v>36</v>
      </c>
      <c r="AN41" s="28" t="s">
        <v>35</v>
      </c>
      <c r="AO41" s="29" t="s">
        <v>36</v>
      </c>
      <c r="AP41" s="28" t="s">
        <v>35</v>
      </c>
      <c r="AQ41" s="29" t="s">
        <v>36</v>
      </c>
      <c r="AR41" s="28" t="s">
        <v>35</v>
      </c>
      <c r="AS41" s="29" t="s">
        <v>36</v>
      </c>
      <c r="AT41" s="28" t="s">
        <v>35</v>
      </c>
      <c r="AU41" s="29" t="s">
        <v>36</v>
      </c>
      <c r="AV41" s="28" t="s">
        <v>35</v>
      </c>
      <c r="AW41" s="29" t="s">
        <v>36</v>
      </c>
      <c r="AX41" s="28" t="s">
        <v>35</v>
      </c>
      <c r="AY41" s="29" t="s">
        <v>36</v>
      </c>
      <c r="AZ41" s="30"/>
      <c r="BA41" s="28" t="s">
        <v>35</v>
      </c>
      <c r="BB41" s="29" t="s">
        <v>36</v>
      </c>
      <c r="BC41" s="28" t="s">
        <v>35</v>
      </c>
      <c r="BD41" s="29" t="s">
        <v>36</v>
      </c>
    </row>
    <row r="42" spans="1:56" customHeight="1" ht="10" s="25" customForma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1:56" customHeight="1" ht="9" s="25" customFormat="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3"/>
      <c r="R43" s="30"/>
      <c r="S43" s="88"/>
      <c r="T43" s="99"/>
      <c r="U43" s="88"/>
      <c r="V43" s="99"/>
      <c r="W43" s="88"/>
      <c r="X43" s="99"/>
      <c r="Y43" s="88"/>
      <c r="Z43" s="99"/>
      <c r="AA43" s="88"/>
      <c r="AB43" s="99"/>
      <c r="AC43" s="88"/>
      <c r="AD43" s="99"/>
      <c r="AE43" s="88"/>
      <c r="AF43" s="99"/>
      <c r="AG43" s="88"/>
      <c r="AH43" s="99"/>
      <c r="AI43" s="30"/>
      <c r="AJ43" s="88"/>
      <c r="AK43" s="99"/>
      <c r="AL43" s="88"/>
      <c r="AM43" s="92"/>
      <c r="AN43" s="88"/>
      <c r="AO43" s="92"/>
      <c r="AP43" s="88"/>
      <c r="AQ43" s="92"/>
      <c r="AR43" s="88"/>
      <c r="AS43" s="92"/>
      <c r="AT43" s="88"/>
      <c r="AU43" s="99"/>
      <c r="AV43" s="88"/>
      <c r="AW43" s="99"/>
      <c r="AX43" s="88"/>
      <c r="AY43" s="99"/>
      <c r="AZ43" s="30"/>
      <c r="BA43" s="88"/>
      <c r="BB43" s="99"/>
      <c r="BC43" s="88"/>
      <c r="BD43" s="99"/>
    </row>
    <row r="44" spans="1:56" customHeight="1" ht="9" s="25" customFormat="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3"/>
      <c r="R44" s="30"/>
      <c r="S44" s="98"/>
      <c r="T44" s="100"/>
      <c r="U44" s="98"/>
      <c r="V44" s="100"/>
      <c r="W44" s="98"/>
      <c r="X44" s="100"/>
      <c r="Y44" s="98"/>
      <c r="Z44" s="100"/>
      <c r="AA44" s="98"/>
      <c r="AB44" s="100"/>
      <c r="AC44" s="98"/>
      <c r="AD44" s="100"/>
      <c r="AE44" s="98"/>
      <c r="AF44" s="100"/>
      <c r="AG44" s="98"/>
      <c r="AH44" s="100"/>
      <c r="AI44" s="30"/>
      <c r="AJ44" s="98"/>
      <c r="AK44" s="100"/>
      <c r="AL44" s="98"/>
      <c r="AM44" s="93"/>
      <c r="AN44" s="98"/>
      <c r="AO44" s="93"/>
      <c r="AP44" s="98"/>
      <c r="AQ44" s="93"/>
      <c r="AR44" s="98"/>
      <c r="AS44" s="93"/>
      <c r="AT44" s="98"/>
      <c r="AU44" s="100"/>
      <c r="AV44" s="98"/>
      <c r="AW44" s="100"/>
      <c r="AX44" s="98"/>
      <c r="AY44" s="100"/>
      <c r="AZ44" s="30"/>
      <c r="BA44" s="98"/>
      <c r="BB44" s="100"/>
      <c r="BC44" s="98"/>
      <c r="BD44" s="100"/>
    </row>
    <row r="45" spans="1:56" customHeight="1" ht="9" hidden="true" s="25" customFormat="1">
      <c r="B45" s="104">
        <v>4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6"/>
      <c r="Q45" s="13"/>
      <c r="R45" s="30"/>
      <c r="S45" s="102"/>
      <c r="T45" s="107"/>
      <c r="U45" s="102"/>
      <c r="V45" s="107"/>
      <c r="W45" s="102"/>
      <c r="X45" s="107"/>
      <c r="Y45" s="102"/>
      <c r="Z45" s="107"/>
      <c r="AA45" s="102"/>
      <c r="AB45" s="107"/>
      <c r="AC45" s="102"/>
      <c r="AD45" s="107"/>
      <c r="AE45" s="102"/>
      <c r="AF45" s="107"/>
      <c r="AG45" s="102"/>
      <c r="AH45" s="107"/>
      <c r="AI45" s="30"/>
      <c r="AJ45" s="102"/>
      <c r="AK45" s="107"/>
      <c r="AL45" s="102"/>
      <c r="AM45" s="107"/>
      <c r="AN45" s="102"/>
      <c r="AO45" s="107"/>
      <c r="AP45" s="102"/>
      <c r="AQ45" s="107"/>
      <c r="AR45" s="102"/>
      <c r="AS45" s="107"/>
      <c r="AT45" s="102"/>
      <c r="AU45" s="107"/>
      <c r="AV45" s="102"/>
      <c r="AW45" s="107"/>
      <c r="AX45" s="102"/>
      <c r="AY45" s="107"/>
      <c r="AZ45" s="30"/>
      <c r="BA45" s="108"/>
      <c r="BB45" s="107"/>
      <c r="BC45" s="108"/>
      <c r="BD45" s="107"/>
    </row>
    <row r="46" spans="1:56" customHeight="1" ht="9" hidden="true" s="25" customFormat="1">
      <c r="B46" s="105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6"/>
      <c r="Q46" s="13"/>
      <c r="R46" s="30"/>
      <c r="S46" s="103"/>
      <c r="T46" s="100"/>
      <c r="U46" s="103"/>
      <c r="V46" s="100"/>
      <c r="W46" s="103"/>
      <c r="X46" s="100"/>
      <c r="Y46" s="103"/>
      <c r="Z46" s="100"/>
      <c r="AA46" s="103"/>
      <c r="AB46" s="100"/>
      <c r="AC46" s="103"/>
      <c r="AD46" s="100"/>
      <c r="AE46" s="103"/>
      <c r="AF46" s="100"/>
      <c r="AG46" s="103"/>
      <c r="AH46" s="100"/>
      <c r="AI46" s="30"/>
      <c r="AJ46" s="103"/>
      <c r="AK46" s="100"/>
      <c r="AL46" s="103"/>
      <c r="AM46" s="100"/>
      <c r="AN46" s="103"/>
      <c r="AO46" s="100"/>
      <c r="AP46" s="103"/>
      <c r="AQ46" s="100"/>
      <c r="AR46" s="103"/>
      <c r="AS46" s="100"/>
      <c r="AT46" s="103"/>
      <c r="AU46" s="100"/>
      <c r="AV46" s="103"/>
      <c r="AW46" s="100"/>
      <c r="AX46" s="103"/>
      <c r="AY46" s="100"/>
      <c r="AZ46" s="30"/>
      <c r="BA46" s="98"/>
      <c r="BB46" s="100"/>
      <c r="BC46" s="98"/>
      <c r="BD46" s="100"/>
    </row>
    <row r="47" spans="1:56" customHeight="1" ht="9" hidden="true" s="25" customFormat="1">
      <c r="B47" s="104">
        <v>5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6"/>
      <c r="Q47" s="13"/>
      <c r="R47" s="30"/>
      <c r="S47" s="111"/>
      <c r="T47" s="110"/>
      <c r="U47" s="111"/>
      <c r="V47" s="110"/>
      <c r="W47" s="111"/>
      <c r="X47" s="110"/>
      <c r="Y47" s="111"/>
      <c r="Z47" s="110"/>
      <c r="AA47" s="111"/>
      <c r="AB47" s="110"/>
      <c r="AC47" s="111"/>
      <c r="AD47" s="110"/>
      <c r="AE47" s="111"/>
      <c r="AF47" s="110"/>
      <c r="AG47" s="111"/>
      <c r="AH47" s="110"/>
      <c r="AI47" s="30"/>
      <c r="AJ47" s="111"/>
      <c r="AK47" s="110"/>
      <c r="AL47" s="111"/>
      <c r="AM47" s="110"/>
      <c r="AN47" s="111"/>
      <c r="AO47" s="110"/>
      <c r="AP47" s="111"/>
      <c r="AQ47" s="110"/>
      <c r="AR47" s="111"/>
      <c r="AS47" s="110"/>
      <c r="AT47" s="111"/>
      <c r="AU47" s="110"/>
      <c r="AV47" s="111"/>
      <c r="AW47" s="110"/>
      <c r="AX47" s="111"/>
      <c r="AY47" s="110"/>
      <c r="AZ47" s="30"/>
      <c r="BA47" s="109"/>
      <c r="BB47" s="110"/>
      <c r="BC47" s="109"/>
      <c r="BD47" s="110"/>
    </row>
    <row r="48" spans="1:56" customHeight="1" ht="9" hidden="true" s="25" customFormat="1">
      <c r="B48" s="105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6"/>
      <c r="Q48" s="13"/>
      <c r="R48" s="30"/>
      <c r="S48" s="103"/>
      <c r="T48" s="100"/>
      <c r="U48" s="103"/>
      <c r="V48" s="100"/>
      <c r="W48" s="103"/>
      <c r="X48" s="100"/>
      <c r="Y48" s="103"/>
      <c r="Z48" s="100"/>
      <c r="AA48" s="103"/>
      <c r="AB48" s="100"/>
      <c r="AC48" s="103"/>
      <c r="AD48" s="100"/>
      <c r="AE48" s="103"/>
      <c r="AF48" s="100"/>
      <c r="AG48" s="103"/>
      <c r="AH48" s="100"/>
      <c r="AI48" s="30"/>
      <c r="AJ48" s="103"/>
      <c r="AK48" s="100"/>
      <c r="AL48" s="103"/>
      <c r="AM48" s="100"/>
      <c r="AN48" s="103"/>
      <c r="AO48" s="100"/>
      <c r="AP48" s="103"/>
      <c r="AQ48" s="100"/>
      <c r="AR48" s="103"/>
      <c r="AS48" s="100"/>
      <c r="AT48" s="103"/>
      <c r="AU48" s="100"/>
      <c r="AV48" s="103"/>
      <c r="AW48" s="100"/>
      <c r="AX48" s="103"/>
      <c r="AY48" s="100"/>
      <c r="AZ48" s="30"/>
      <c r="BA48" s="98"/>
      <c r="BB48" s="100"/>
      <c r="BC48" s="98"/>
      <c r="BD48" s="100"/>
    </row>
    <row r="49" spans="1:56" customHeight="1" ht="9" hidden="true" s="25" customFormat="1">
      <c r="B49" s="104">
        <v>6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6"/>
      <c r="Q49" s="13"/>
      <c r="R49" s="30"/>
      <c r="S49" s="111"/>
      <c r="T49" s="110"/>
      <c r="U49" s="111"/>
      <c r="V49" s="110"/>
      <c r="W49" s="111"/>
      <c r="X49" s="110"/>
      <c r="Y49" s="111"/>
      <c r="Z49" s="110"/>
      <c r="AA49" s="111"/>
      <c r="AB49" s="110"/>
      <c r="AC49" s="111"/>
      <c r="AD49" s="110"/>
      <c r="AE49" s="111"/>
      <c r="AF49" s="110"/>
      <c r="AG49" s="111"/>
      <c r="AH49" s="110"/>
      <c r="AI49" s="30"/>
      <c r="AJ49" s="111"/>
      <c r="AK49" s="110"/>
      <c r="AL49" s="111"/>
      <c r="AM49" s="110"/>
      <c r="AN49" s="111"/>
      <c r="AO49" s="110"/>
      <c r="AP49" s="111"/>
      <c r="AQ49" s="110"/>
      <c r="AR49" s="111"/>
      <c r="AS49" s="110"/>
      <c r="AT49" s="111"/>
      <c r="AU49" s="110"/>
      <c r="AV49" s="111"/>
      <c r="AW49" s="110"/>
      <c r="AX49" s="111"/>
      <c r="AY49" s="110"/>
      <c r="AZ49" s="30"/>
      <c r="BA49" s="109"/>
      <c r="BB49" s="110"/>
      <c r="BC49" s="109"/>
      <c r="BD49" s="110"/>
    </row>
    <row r="50" spans="1:56" customHeight="1" ht="9" hidden="true" s="25" customFormat="1">
      <c r="B50" s="105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6"/>
      <c r="Q50" s="13"/>
      <c r="R50" s="30"/>
      <c r="S50" s="103"/>
      <c r="T50" s="100"/>
      <c r="U50" s="103"/>
      <c r="V50" s="100"/>
      <c r="W50" s="103"/>
      <c r="X50" s="100"/>
      <c r="Y50" s="103"/>
      <c r="Z50" s="100"/>
      <c r="AA50" s="103"/>
      <c r="AB50" s="100"/>
      <c r="AC50" s="103"/>
      <c r="AD50" s="100"/>
      <c r="AE50" s="103"/>
      <c r="AF50" s="100"/>
      <c r="AG50" s="103"/>
      <c r="AH50" s="100"/>
      <c r="AI50" s="30"/>
      <c r="AJ50" s="103"/>
      <c r="AK50" s="100"/>
      <c r="AL50" s="103"/>
      <c r="AM50" s="100"/>
      <c r="AN50" s="103"/>
      <c r="AO50" s="100"/>
      <c r="AP50" s="103"/>
      <c r="AQ50" s="100"/>
      <c r="AR50" s="103"/>
      <c r="AS50" s="100"/>
      <c r="AT50" s="103"/>
      <c r="AU50" s="100"/>
      <c r="AV50" s="103"/>
      <c r="AW50" s="100"/>
      <c r="AX50" s="103"/>
      <c r="AY50" s="100"/>
      <c r="AZ50" s="30"/>
      <c r="BA50" s="98"/>
      <c r="BB50" s="100"/>
      <c r="BC50" s="98"/>
      <c r="BD50" s="100"/>
    </row>
    <row r="51" spans="1:56" customHeight="1" ht="9" hidden="true" s="25" customFormat="1">
      <c r="B51" s="104">
        <v>7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6"/>
      <c r="Q51" s="13"/>
      <c r="R51" s="30"/>
      <c r="S51" s="111"/>
      <c r="T51" s="110"/>
      <c r="U51" s="111"/>
      <c r="V51" s="110"/>
      <c r="W51" s="111"/>
      <c r="X51" s="110"/>
      <c r="Y51" s="111"/>
      <c r="Z51" s="110"/>
      <c r="AA51" s="111"/>
      <c r="AB51" s="110"/>
      <c r="AC51" s="111"/>
      <c r="AD51" s="110"/>
      <c r="AE51" s="111"/>
      <c r="AF51" s="110"/>
      <c r="AG51" s="111"/>
      <c r="AH51" s="110"/>
      <c r="AI51" s="30"/>
      <c r="AJ51" s="111"/>
      <c r="AK51" s="110"/>
      <c r="AL51" s="111"/>
      <c r="AM51" s="110"/>
      <c r="AN51" s="111"/>
      <c r="AO51" s="110"/>
      <c r="AP51" s="111"/>
      <c r="AQ51" s="110"/>
      <c r="AR51" s="111"/>
      <c r="AS51" s="110"/>
      <c r="AT51" s="111"/>
      <c r="AU51" s="110"/>
      <c r="AV51" s="111"/>
      <c r="AW51" s="110"/>
      <c r="AX51" s="111"/>
      <c r="AY51" s="110"/>
      <c r="AZ51" s="30"/>
      <c r="BA51" s="109"/>
      <c r="BB51" s="110"/>
      <c r="BC51" s="109"/>
      <c r="BD51" s="110"/>
    </row>
    <row r="52" spans="1:56" customHeight="1" ht="9" hidden="true" s="25" customFormat="1">
      <c r="B52" s="105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6"/>
      <c r="Q52" s="13"/>
      <c r="R52" s="30"/>
      <c r="S52" s="103"/>
      <c r="T52" s="100"/>
      <c r="U52" s="103"/>
      <c r="V52" s="100"/>
      <c r="W52" s="103"/>
      <c r="X52" s="100"/>
      <c r="Y52" s="103"/>
      <c r="Z52" s="100"/>
      <c r="AA52" s="103"/>
      <c r="AB52" s="100"/>
      <c r="AC52" s="103"/>
      <c r="AD52" s="100"/>
      <c r="AE52" s="103"/>
      <c r="AF52" s="100"/>
      <c r="AG52" s="103"/>
      <c r="AH52" s="100"/>
      <c r="AI52" s="30"/>
      <c r="AJ52" s="103"/>
      <c r="AK52" s="100"/>
      <c r="AL52" s="103"/>
      <c r="AM52" s="100"/>
      <c r="AN52" s="103"/>
      <c r="AO52" s="100"/>
      <c r="AP52" s="103"/>
      <c r="AQ52" s="100"/>
      <c r="AR52" s="103"/>
      <c r="AS52" s="100"/>
      <c r="AT52" s="103"/>
      <c r="AU52" s="100"/>
      <c r="AV52" s="103"/>
      <c r="AW52" s="100"/>
      <c r="AX52" s="103"/>
      <c r="AY52" s="100"/>
      <c r="AZ52" s="30"/>
      <c r="BA52" s="98"/>
      <c r="BB52" s="100"/>
      <c r="BC52" s="98"/>
      <c r="BD52" s="100"/>
    </row>
    <row r="53" spans="1:56" customHeight="1" ht="9" hidden="true" s="25" customFormat="1">
      <c r="B53" s="104">
        <v>8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6"/>
      <c r="Q53" s="13"/>
      <c r="R53" s="30"/>
      <c r="S53" s="111"/>
      <c r="T53" s="110"/>
      <c r="U53" s="111"/>
      <c r="V53" s="110"/>
      <c r="W53" s="111"/>
      <c r="X53" s="110"/>
      <c r="Y53" s="111"/>
      <c r="Z53" s="110"/>
      <c r="AA53" s="111"/>
      <c r="AB53" s="110"/>
      <c r="AC53" s="111"/>
      <c r="AD53" s="110"/>
      <c r="AE53" s="111"/>
      <c r="AF53" s="110"/>
      <c r="AG53" s="111"/>
      <c r="AH53" s="110"/>
      <c r="AI53" s="30"/>
      <c r="AJ53" s="111"/>
      <c r="AK53" s="110"/>
      <c r="AL53" s="111"/>
      <c r="AM53" s="110"/>
      <c r="AN53" s="111"/>
      <c r="AO53" s="110"/>
      <c r="AP53" s="111"/>
      <c r="AQ53" s="110"/>
      <c r="AR53" s="111"/>
      <c r="AS53" s="110"/>
      <c r="AT53" s="111"/>
      <c r="AU53" s="110"/>
      <c r="AV53" s="111"/>
      <c r="AW53" s="110"/>
      <c r="AX53" s="111"/>
      <c r="AY53" s="110"/>
      <c r="AZ53" s="30"/>
      <c r="BA53" s="109"/>
      <c r="BB53" s="110"/>
      <c r="BC53" s="109"/>
      <c r="BD53" s="110"/>
    </row>
    <row r="54" spans="1:56" customHeight="1" ht="9" hidden="true" s="25" customFormat="1">
      <c r="B54" s="105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6"/>
      <c r="Q54" s="13"/>
      <c r="R54" s="30"/>
      <c r="S54" s="103"/>
      <c r="T54" s="100"/>
      <c r="U54" s="103"/>
      <c r="V54" s="100"/>
      <c r="W54" s="103"/>
      <c r="X54" s="100"/>
      <c r="Y54" s="103"/>
      <c r="Z54" s="100"/>
      <c r="AA54" s="103"/>
      <c r="AB54" s="100"/>
      <c r="AC54" s="103"/>
      <c r="AD54" s="100"/>
      <c r="AE54" s="103"/>
      <c r="AF54" s="100"/>
      <c r="AG54" s="103"/>
      <c r="AH54" s="100"/>
      <c r="AI54" s="30"/>
      <c r="AJ54" s="103"/>
      <c r="AK54" s="100"/>
      <c r="AL54" s="103"/>
      <c r="AM54" s="100"/>
      <c r="AN54" s="103"/>
      <c r="AO54" s="100"/>
      <c r="AP54" s="103"/>
      <c r="AQ54" s="100"/>
      <c r="AR54" s="103"/>
      <c r="AS54" s="100"/>
      <c r="AT54" s="103"/>
      <c r="AU54" s="100"/>
      <c r="AV54" s="103"/>
      <c r="AW54" s="100"/>
      <c r="AX54" s="103"/>
      <c r="AY54" s="100"/>
      <c r="AZ54" s="30"/>
      <c r="BA54" s="98"/>
      <c r="BB54" s="100"/>
      <c r="BC54" s="98"/>
      <c r="BD54" s="100"/>
    </row>
    <row r="55" spans="1:56" customHeight="1" ht="9" hidden="true" s="25" customFormat="1">
      <c r="B55" s="104">
        <v>9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6"/>
      <c r="Q55" s="13"/>
      <c r="R55" s="30"/>
      <c r="S55" s="111"/>
      <c r="T55" s="110"/>
      <c r="U55" s="111"/>
      <c r="V55" s="110"/>
      <c r="W55" s="111"/>
      <c r="X55" s="110"/>
      <c r="Y55" s="111"/>
      <c r="Z55" s="110"/>
      <c r="AA55" s="111"/>
      <c r="AB55" s="110"/>
      <c r="AC55" s="111"/>
      <c r="AD55" s="110"/>
      <c r="AE55" s="111"/>
      <c r="AF55" s="110"/>
      <c r="AG55" s="111"/>
      <c r="AH55" s="110"/>
      <c r="AI55" s="30"/>
      <c r="AJ55" s="111"/>
      <c r="AK55" s="110"/>
      <c r="AL55" s="111"/>
      <c r="AM55" s="110"/>
      <c r="AN55" s="111"/>
      <c r="AO55" s="110"/>
      <c r="AP55" s="111"/>
      <c r="AQ55" s="110"/>
      <c r="AR55" s="111"/>
      <c r="AS55" s="110"/>
      <c r="AT55" s="111"/>
      <c r="AU55" s="110"/>
      <c r="AV55" s="111"/>
      <c r="AW55" s="110"/>
      <c r="AX55" s="111"/>
      <c r="AY55" s="110"/>
      <c r="AZ55" s="30"/>
      <c r="BA55" s="109"/>
      <c r="BB55" s="110"/>
      <c r="BC55" s="109"/>
      <c r="BD55" s="110"/>
    </row>
    <row r="56" spans="1:56" customHeight="1" ht="9" hidden="true" s="25" customFormat="1">
      <c r="B56" s="105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6"/>
      <c r="Q56" s="13"/>
      <c r="R56" s="30"/>
      <c r="S56" s="103"/>
      <c r="T56" s="100"/>
      <c r="U56" s="103"/>
      <c r="V56" s="100"/>
      <c r="W56" s="103"/>
      <c r="X56" s="100"/>
      <c r="Y56" s="103"/>
      <c r="Z56" s="100"/>
      <c r="AA56" s="103"/>
      <c r="AB56" s="100"/>
      <c r="AC56" s="103"/>
      <c r="AD56" s="100"/>
      <c r="AE56" s="103"/>
      <c r="AF56" s="100"/>
      <c r="AG56" s="103"/>
      <c r="AH56" s="100"/>
      <c r="AI56" s="30"/>
      <c r="AJ56" s="103"/>
      <c r="AK56" s="100"/>
      <c r="AL56" s="103"/>
      <c r="AM56" s="100"/>
      <c r="AN56" s="103"/>
      <c r="AO56" s="100"/>
      <c r="AP56" s="103"/>
      <c r="AQ56" s="100"/>
      <c r="AR56" s="103"/>
      <c r="AS56" s="100"/>
      <c r="AT56" s="103"/>
      <c r="AU56" s="100"/>
      <c r="AV56" s="103"/>
      <c r="AW56" s="100"/>
      <c r="AX56" s="103"/>
      <c r="AY56" s="100"/>
      <c r="AZ56" s="30"/>
      <c r="BA56" s="98"/>
      <c r="BB56" s="100"/>
      <c r="BC56" s="98"/>
      <c r="BD56" s="100"/>
    </row>
    <row r="57" spans="1:56" customHeight="1" ht="9" hidden="true" s="25" customFormat="1">
      <c r="B57" s="104">
        <v>10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6"/>
      <c r="Q57" s="13"/>
      <c r="R57" s="30"/>
      <c r="S57" s="111"/>
      <c r="T57" s="110"/>
      <c r="U57" s="111"/>
      <c r="V57" s="110"/>
      <c r="W57" s="111"/>
      <c r="X57" s="110"/>
      <c r="Y57" s="111"/>
      <c r="Z57" s="110"/>
      <c r="AA57" s="111"/>
      <c r="AB57" s="110"/>
      <c r="AC57" s="111"/>
      <c r="AD57" s="110"/>
      <c r="AE57" s="111"/>
      <c r="AF57" s="110"/>
      <c r="AG57" s="111"/>
      <c r="AH57" s="110"/>
      <c r="AI57" s="30"/>
      <c r="AJ57" s="111"/>
      <c r="AK57" s="110"/>
      <c r="AL57" s="111"/>
      <c r="AM57" s="110"/>
      <c r="AN57" s="111"/>
      <c r="AO57" s="110"/>
      <c r="AP57" s="111"/>
      <c r="AQ57" s="110"/>
      <c r="AR57" s="111"/>
      <c r="AS57" s="110"/>
      <c r="AT57" s="111"/>
      <c r="AU57" s="110"/>
      <c r="AV57" s="111"/>
      <c r="AW57" s="110"/>
      <c r="AX57" s="111"/>
      <c r="AY57" s="110"/>
      <c r="AZ57" s="30"/>
      <c r="BA57" s="109"/>
      <c r="BB57" s="110"/>
      <c r="BC57" s="109"/>
      <c r="BD57" s="110"/>
    </row>
    <row r="58" spans="1:56" customHeight="1" ht="9" hidden="true" s="25" customFormat="1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6"/>
      <c r="Q58" s="13"/>
      <c r="R58" s="30"/>
      <c r="S58" s="112"/>
      <c r="T58" s="113"/>
      <c r="U58" s="112"/>
      <c r="V58" s="113"/>
      <c r="W58" s="112"/>
      <c r="X58" s="113"/>
      <c r="Y58" s="112"/>
      <c r="Z58" s="113"/>
      <c r="AA58" s="112"/>
      <c r="AB58" s="113"/>
      <c r="AC58" s="112"/>
      <c r="AD58" s="113"/>
      <c r="AE58" s="112"/>
      <c r="AF58" s="113"/>
      <c r="AG58" s="112"/>
      <c r="AH58" s="113"/>
      <c r="AI58" s="30"/>
      <c r="AJ58" s="112"/>
      <c r="AK58" s="113"/>
      <c r="AL58" s="112"/>
      <c r="AM58" s="113"/>
      <c r="AN58" s="112"/>
      <c r="AO58" s="113"/>
      <c r="AP58" s="112"/>
      <c r="AQ58" s="113"/>
      <c r="AR58" s="112"/>
      <c r="AS58" s="113"/>
      <c r="AT58" s="112"/>
      <c r="AU58" s="113"/>
      <c r="AV58" s="112"/>
      <c r="AW58" s="113"/>
      <c r="AX58" s="112"/>
      <c r="AY58" s="113"/>
      <c r="AZ58" s="30"/>
      <c r="BA58" s="117"/>
      <c r="BB58" s="113"/>
      <c r="BC58" s="117"/>
      <c r="BD58" s="113"/>
    </row>
    <row r="59" spans="1:56" customHeight="1" ht="10" s="25" customFormat="1">
      <c r="B59" s="32"/>
      <c r="C59" s="32"/>
      <c r="D59" s="32"/>
      <c r="E59" s="32"/>
      <c r="F59" s="32"/>
      <c r="G59" s="32"/>
      <c r="H59" s="32"/>
      <c r="I59" s="32"/>
      <c r="J59" s="7"/>
      <c r="K59" s="7"/>
      <c r="L59" s="7"/>
      <c r="M59" s="7"/>
      <c r="N59" s="7"/>
      <c r="O59" s="7"/>
      <c r="P59" s="27"/>
      <c r="Q59" s="15"/>
      <c r="R59" s="14"/>
      <c r="S59" s="14"/>
      <c r="T59" s="14"/>
      <c r="U59" s="14"/>
      <c r="V59" s="14"/>
      <c r="W59" s="14"/>
      <c r="X59" s="14"/>
      <c r="Y59" s="14">
        <f>SUM(Y45:Y58)</f>
        <v>0</v>
      </c>
      <c r="Z59" s="14">
        <f>SUM(Z45:Z58)</f>
        <v>0</v>
      </c>
      <c r="AA59" s="14">
        <f>SUM(AA45:AA58)</f>
        <v>0</v>
      </c>
      <c r="AB59" s="14">
        <f>SUM(AB45:AB58)</f>
        <v>0</v>
      </c>
      <c r="AC59" s="14">
        <f>SUM(AC45:AC58)</f>
        <v>0</v>
      </c>
      <c r="AD59" s="14">
        <f>SUM(AD45:AD58)</f>
        <v>0</v>
      </c>
      <c r="AE59" s="14">
        <f>SUM(AE45:AE58)</f>
        <v>0</v>
      </c>
      <c r="AF59" s="14">
        <f>SUM(AF45:AF58)</f>
        <v>0</v>
      </c>
      <c r="AG59" s="14">
        <f>SUM(AG45:AG58)</f>
        <v>0</v>
      </c>
      <c r="AH59" s="14">
        <f>SUM(AH45:AH58)</f>
        <v>0</v>
      </c>
      <c r="AI59" s="14"/>
      <c r="AJ59" s="14">
        <f>SUM(AJ45:AJ58)</f>
        <v>0</v>
      </c>
      <c r="AK59" s="14">
        <f>SUM(AK45:AK58)</f>
        <v>0</v>
      </c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>
        <f>SUM(AV45:AV58)</f>
        <v>0</v>
      </c>
      <c r="AW59" s="14">
        <f>SUM(AW45:AW58)</f>
        <v>0</v>
      </c>
      <c r="AX59" s="14">
        <f>SUM(AX45:AX58)</f>
        <v>0</v>
      </c>
      <c r="AY59" s="14">
        <f>SUM(AY45:AY58)</f>
        <v>0</v>
      </c>
      <c r="AZ59" s="14"/>
      <c r="BA59" s="14"/>
      <c r="BB59" s="14"/>
      <c r="BC59" s="14"/>
      <c r="BD5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R57:AR58"/>
    <mergeCell ref="AS57:AS58"/>
    <mergeCell ref="AT57:AT58"/>
    <mergeCell ref="AU57:AU58"/>
    <mergeCell ref="BD57:BD58"/>
    <mergeCell ref="AW57:AW58"/>
    <mergeCell ref="AX57:AX58"/>
    <mergeCell ref="AY57:AY58"/>
    <mergeCell ref="BA57:BA58"/>
    <mergeCell ref="BB57:BB58"/>
    <mergeCell ref="BC57:BC58"/>
    <mergeCell ref="BB55:BB56"/>
    <mergeCell ref="BC55:BC56"/>
    <mergeCell ref="AQ55:AQ56"/>
    <mergeCell ref="AR55:AR56"/>
    <mergeCell ref="AS55:AS56"/>
    <mergeCell ref="AT55:AT56"/>
    <mergeCell ref="BD55:BD56"/>
    <mergeCell ref="B57:B58"/>
    <mergeCell ref="C57:P58"/>
    <mergeCell ref="S57:S58"/>
    <mergeCell ref="T57:T58"/>
    <mergeCell ref="U57:U58"/>
    <mergeCell ref="V57:V58"/>
    <mergeCell ref="W57:W58"/>
    <mergeCell ref="AU55:AU56"/>
    <mergeCell ref="AV55:AV56"/>
    <mergeCell ref="AW55:AW56"/>
    <mergeCell ref="AX55:AX56"/>
    <mergeCell ref="AY55:AY56"/>
    <mergeCell ref="BA55:BA56"/>
    <mergeCell ref="AO55:AO56"/>
    <mergeCell ref="AP55:AP56"/>
    <mergeCell ref="AY53:AY54"/>
    <mergeCell ref="AE53:AE54"/>
    <mergeCell ref="AH57:AH58"/>
    <mergeCell ref="AJ57:AJ58"/>
    <mergeCell ref="AM55:AM56"/>
    <mergeCell ref="AN55:AN56"/>
    <mergeCell ref="AG55:AG56"/>
    <mergeCell ref="AN53:AN54"/>
    <mergeCell ref="AO53:AO54"/>
    <mergeCell ref="AP53:AP54"/>
    <mergeCell ref="AQ53:AQ54"/>
    <mergeCell ref="AR53:AR54"/>
    <mergeCell ref="AV57:AV58"/>
    <mergeCell ref="AK57:AK58"/>
    <mergeCell ref="AL57:AL58"/>
    <mergeCell ref="AQ57:AQ58"/>
    <mergeCell ref="X57:X58"/>
    <mergeCell ref="Y57:Y58"/>
    <mergeCell ref="Z57:Z58"/>
    <mergeCell ref="AA57:AA58"/>
    <mergeCell ref="AB57:AB58"/>
    <mergeCell ref="AC57:AC58"/>
    <mergeCell ref="AM57:AM58"/>
    <mergeCell ref="AN57:AN58"/>
    <mergeCell ref="AO57:AO58"/>
    <mergeCell ref="AP57:AP58"/>
    <mergeCell ref="AD57:AD58"/>
    <mergeCell ref="AE57:AE58"/>
    <mergeCell ref="AF57:AF58"/>
    <mergeCell ref="AG57:AG58"/>
    <mergeCell ref="AB55:AB56"/>
    <mergeCell ref="AC55:AC56"/>
    <mergeCell ref="AD55:AD56"/>
    <mergeCell ref="AE55:AE56"/>
    <mergeCell ref="AF55:AF56"/>
    <mergeCell ref="V55:V56"/>
    <mergeCell ref="W55:W56"/>
    <mergeCell ref="X55:X56"/>
    <mergeCell ref="Y55:Y56"/>
    <mergeCell ref="Z55:Z56"/>
    <mergeCell ref="AK55:AK56"/>
    <mergeCell ref="AL55:AL56"/>
    <mergeCell ref="AF53:AF54"/>
    <mergeCell ref="AG53:AG54"/>
    <mergeCell ref="AH53:AH54"/>
    <mergeCell ref="AH55:AH56"/>
    <mergeCell ref="AJ55:AJ56"/>
    <mergeCell ref="AL53:AL54"/>
    <mergeCell ref="Z53:Z54"/>
    <mergeCell ref="AA53:AA54"/>
    <mergeCell ref="AB53:AB54"/>
    <mergeCell ref="AC53:AC54"/>
    <mergeCell ref="AD53:AD54"/>
    <mergeCell ref="BD53:BD54"/>
    <mergeCell ref="B55:B56"/>
    <mergeCell ref="C55:P56"/>
    <mergeCell ref="S55:S56"/>
    <mergeCell ref="T55:T56"/>
    <mergeCell ref="U55:U56"/>
    <mergeCell ref="AS53:AS54"/>
    <mergeCell ref="AT53:AT54"/>
    <mergeCell ref="AU53:AU54"/>
    <mergeCell ref="AV53:AV54"/>
    <mergeCell ref="AW53:AW54"/>
    <mergeCell ref="AX53:AX54"/>
    <mergeCell ref="AM53:AM54"/>
    <mergeCell ref="AA55:AA56"/>
    <mergeCell ref="AJ53:AJ54"/>
    <mergeCell ref="AK53:AK54"/>
    <mergeCell ref="BB51:BB52"/>
    <mergeCell ref="BC51:BC52"/>
    <mergeCell ref="BA53:BA54"/>
    <mergeCell ref="BB53:BB54"/>
    <mergeCell ref="BC53:BC54"/>
    <mergeCell ref="AT51:AT52"/>
    <mergeCell ref="AU51:AU52"/>
    <mergeCell ref="BD51:BD52"/>
    <mergeCell ref="B53:B54"/>
    <mergeCell ref="C53:P54"/>
    <mergeCell ref="S53:S54"/>
    <mergeCell ref="T53:T54"/>
    <mergeCell ref="U53:U54"/>
    <mergeCell ref="V53:V54"/>
    <mergeCell ref="W53:W54"/>
    <mergeCell ref="X53:X54"/>
    <mergeCell ref="Y53:Y54"/>
    <mergeCell ref="AW51:AW52"/>
    <mergeCell ref="AX51:AX52"/>
    <mergeCell ref="AY51:AY52"/>
    <mergeCell ref="BA51:BA52"/>
    <mergeCell ref="AV51:AV52"/>
    <mergeCell ref="AK51:AK52"/>
    <mergeCell ref="AL51:AL52"/>
    <mergeCell ref="BB49:BB50"/>
    <mergeCell ref="BC49:BC50"/>
    <mergeCell ref="AQ49:AQ50"/>
    <mergeCell ref="AR49:AR50"/>
    <mergeCell ref="AS49:AS50"/>
    <mergeCell ref="AT49:AT50"/>
    <mergeCell ref="AK49:AK50"/>
    <mergeCell ref="AL49:AL50"/>
    <mergeCell ref="AM49:AM50"/>
    <mergeCell ref="AN49:AN50"/>
    <mergeCell ref="AQ51:AQ52"/>
    <mergeCell ref="AR51:AR52"/>
    <mergeCell ref="AS51:AS52"/>
    <mergeCell ref="BD49:BD50"/>
    <mergeCell ref="B51:B52"/>
    <mergeCell ref="C51:P52"/>
    <mergeCell ref="S51:S52"/>
    <mergeCell ref="T51:T52"/>
    <mergeCell ref="U51:U52"/>
    <mergeCell ref="V51:V52"/>
    <mergeCell ref="W51:W52"/>
    <mergeCell ref="AU49:AU50"/>
    <mergeCell ref="AV49:AV50"/>
    <mergeCell ref="AW49:AW50"/>
    <mergeCell ref="AX49:AX50"/>
    <mergeCell ref="AY49:AY50"/>
    <mergeCell ref="BA49:BA50"/>
    <mergeCell ref="AO49:AO50"/>
    <mergeCell ref="AP49:AP50"/>
    <mergeCell ref="AH49:AH50"/>
    <mergeCell ref="AJ49:AJ50"/>
    <mergeCell ref="V49:V50"/>
    <mergeCell ref="W49:W50"/>
    <mergeCell ref="X49:X50"/>
    <mergeCell ref="Y49:Y50"/>
    <mergeCell ref="Z49:Z50"/>
    <mergeCell ref="AA49:AA50"/>
    <mergeCell ref="AY47:AY48"/>
    <mergeCell ref="AE47:AE48"/>
    <mergeCell ref="AH51:AH52"/>
    <mergeCell ref="AJ51:AJ52"/>
    <mergeCell ref="X51:X52"/>
    <mergeCell ref="Y51:Y52"/>
    <mergeCell ref="Z51:Z52"/>
    <mergeCell ref="AA51:AA52"/>
    <mergeCell ref="AB51:AB52"/>
    <mergeCell ref="AC51:AC52"/>
    <mergeCell ref="AM51:AM52"/>
    <mergeCell ref="AN51:AN52"/>
    <mergeCell ref="AO51:AO52"/>
    <mergeCell ref="AP51:AP52"/>
    <mergeCell ref="AD51:AD52"/>
    <mergeCell ref="AE51:AE52"/>
    <mergeCell ref="AF51:AF52"/>
    <mergeCell ref="AG51:AG52"/>
    <mergeCell ref="Z47:Z48"/>
    <mergeCell ref="AA47:AA48"/>
    <mergeCell ref="AB47:AB48"/>
    <mergeCell ref="AC47:AC48"/>
    <mergeCell ref="AD47:AD48"/>
    <mergeCell ref="AB49:AB50"/>
    <mergeCell ref="AC49:AC50"/>
    <mergeCell ref="AD49:AD50"/>
    <mergeCell ref="AE49:AE50"/>
    <mergeCell ref="AF49:AF50"/>
    <mergeCell ref="AG49:AG50"/>
    <mergeCell ref="BB47:BB48"/>
    <mergeCell ref="BC47:BC48"/>
    <mergeCell ref="BD47:BD48"/>
    <mergeCell ref="B49:B50"/>
    <mergeCell ref="C49:P50"/>
    <mergeCell ref="S49:S50"/>
    <mergeCell ref="T49:T50"/>
    <mergeCell ref="U49:U50"/>
    <mergeCell ref="AS47:AS48"/>
    <mergeCell ref="AT47:AT48"/>
    <mergeCell ref="AU47:AU48"/>
    <mergeCell ref="AV47:AV48"/>
    <mergeCell ref="AW47:AW48"/>
    <mergeCell ref="AX47:AX48"/>
    <mergeCell ref="AM47:AM48"/>
    <mergeCell ref="AN47:AN48"/>
    <mergeCell ref="AO47:AO48"/>
    <mergeCell ref="AP47:AP48"/>
    <mergeCell ref="AQ47:AQ48"/>
    <mergeCell ref="AR47:AR48"/>
    <mergeCell ref="AF47:AF48"/>
    <mergeCell ref="AG47:AG48"/>
    <mergeCell ref="AH47:AH48"/>
    <mergeCell ref="AJ47:AJ48"/>
    <mergeCell ref="AM45:AM46"/>
    <mergeCell ref="AN45:AN46"/>
    <mergeCell ref="AO45:AO46"/>
    <mergeCell ref="AP45:AP46"/>
    <mergeCell ref="AD45:AD46"/>
    <mergeCell ref="AE45:AE46"/>
    <mergeCell ref="AF45:AF46"/>
    <mergeCell ref="AG45:AG46"/>
    <mergeCell ref="AK45:AK46"/>
    <mergeCell ref="AL45:AL46"/>
    <mergeCell ref="AH45:AH46"/>
    <mergeCell ref="AJ45:AJ46"/>
    <mergeCell ref="BA47:BA48"/>
    <mergeCell ref="AK47:AK48"/>
    <mergeCell ref="AL47:AL48"/>
    <mergeCell ref="BD45:BD46"/>
    <mergeCell ref="B47:B48"/>
    <mergeCell ref="C47:P48"/>
    <mergeCell ref="S47:S48"/>
    <mergeCell ref="T47:T48"/>
    <mergeCell ref="U47:U48"/>
    <mergeCell ref="V47:V48"/>
    <mergeCell ref="W47:W48"/>
    <mergeCell ref="X47:X48"/>
    <mergeCell ref="Y47:Y48"/>
    <mergeCell ref="AW45:AW46"/>
    <mergeCell ref="AX45:AX46"/>
    <mergeCell ref="AY45:AY46"/>
    <mergeCell ref="BA45:BA46"/>
    <mergeCell ref="BB45:BB46"/>
    <mergeCell ref="BC45:BC46"/>
    <mergeCell ref="AQ45:AQ46"/>
    <mergeCell ref="AR45:AR46"/>
    <mergeCell ref="AS45:AS46"/>
    <mergeCell ref="AT45:AT46"/>
    <mergeCell ref="AU45:AU46"/>
    <mergeCell ref="AV45:AV46"/>
    <mergeCell ref="AC45:AC46"/>
    <mergeCell ref="B45:B46"/>
    <mergeCell ref="C45:P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R43:AR44"/>
    <mergeCell ref="AS43:AS44"/>
    <mergeCell ref="AT43:AT44"/>
    <mergeCell ref="AH43:AH44"/>
    <mergeCell ref="AJ43:AJ44"/>
    <mergeCell ref="AO43:AO44"/>
    <mergeCell ref="AP43:AP44"/>
    <mergeCell ref="V43:V44"/>
    <mergeCell ref="W43:W44"/>
    <mergeCell ref="X43:X44"/>
    <mergeCell ref="Y43:Y44"/>
    <mergeCell ref="Z43:Z44"/>
    <mergeCell ref="AA43:AA44"/>
    <mergeCell ref="AT40:AU40"/>
    <mergeCell ref="BD43:BD44"/>
    <mergeCell ref="BB43:BB44"/>
    <mergeCell ref="BC43:BC44"/>
    <mergeCell ref="AE40:AF40"/>
    <mergeCell ref="AK43:AK44"/>
    <mergeCell ref="AL43:AL44"/>
    <mergeCell ref="AM43:AM44"/>
    <mergeCell ref="AN43:AN44"/>
    <mergeCell ref="AE43:AE44"/>
    <mergeCell ref="AF43:AF44"/>
    <mergeCell ref="AG43:AG44"/>
    <mergeCell ref="AV40:AW40"/>
    <mergeCell ref="AX40:AY40"/>
    <mergeCell ref="BA40:BB40"/>
    <mergeCell ref="BC40:BD40"/>
    <mergeCell ref="AU43:AU44"/>
    <mergeCell ref="AV43:AV44"/>
    <mergeCell ref="AW43:AW44"/>
    <mergeCell ref="AX43:AX44"/>
    <mergeCell ref="AY43:AY44"/>
    <mergeCell ref="BA43:BA44"/>
    <mergeCell ref="AR40:AS40"/>
    <mergeCell ref="B40:P41"/>
    <mergeCell ref="S40:T40"/>
    <mergeCell ref="U40:V40"/>
    <mergeCell ref="W40:X40"/>
    <mergeCell ref="Y40:Z40"/>
    <mergeCell ref="AA40:AB40"/>
    <mergeCell ref="AC40:AD40"/>
    <mergeCell ref="AG40:AH40"/>
    <mergeCell ref="AJ40:AK40"/>
    <mergeCell ref="AL40:AM40"/>
    <mergeCell ref="AN40:AO40"/>
    <mergeCell ref="B43:B44"/>
    <mergeCell ref="C43:P44"/>
    <mergeCell ref="S43:S44"/>
    <mergeCell ref="T43:T44"/>
    <mergeCell ref="U43:U44"/>
    <mergeCell ref="AB43:AB44"/>
    <mergeCell ref="AC43:AC44"/>
    <mergeCell ref="AD43:AD44"/>
    <mergeCell ref="AP36:AP37"/>
    <mergeCell ref="AQ36:AQ37"/>
    <mergeCell ref="AP40:AQ40"/>
    <mergeCell ref="AQ43:AQ44"/>
    <mergeCell ref="AS36:AS37"/>
    <mergeCell ref="AT36:AT37"/>
    <mergeCell ref="AU36:AU37"/>
    <mergeCell ref="AJ36:AJ37"/>
    <mergeCell ref="AK36:AK37"/>
    <mergeCell ref="AL36:AL37"/>
    <mergeCell ref="AM36:AM37"/>
    <mergeCell ref="AN36:AN37"/>
    <mergeCell ref="AO36:AO37"/>
    <mergeCell ref="AP33:AQ33"/>
    <mergeCell ref="AR33:AS33"/>
    <mergeCell ref="AT33:AU33"/>
    <mergeCell ref="BC36:BC37"/>
    <mergeCell ref="BD36:BD37"/>
    <mergeCell ref="AV33:AW33"/>
    <mergeCell ref="AX33:AY33"/>
    <mergeCell ref="BA33:BB33"/>
    <mergeCell ref="BC33:BD33"/>
    <mergeCell ref="AV36:AV37"/>
    <mergeCell ref="AW36:AW37"/>
    <mergeCell ref="AX36:AX37"/>
    <mergeCell ref="AY36:AY37"/>
    <mergeCell ref="BA36:BA37"/>
    <mergeCell ref="BB36:BB37"/>
    <mergeCell ref="AR36:AR37"/>
    <mergeCell ref="B33:P34"/>
    <mergeCell ref="S33:T33"/>
    <mergeCell ref="U33:V33"/>
    <mergeCell ref="W33:X33"/>
    <mergeCell ref="Y33:Z33"/>
    <mergeCell ref="W36:W37"/>
    <mergeCell ref="X36:X37"/>
    <mergeCell ref="Y36:Y37"/>
    <mergeCell ref="Z36:Z37"/>
    <mergeCell ref="B36:B37"/>
    <mergeCell ref="C36:P37"/>
    <mergeCell ref="S36:S37"/>
    <mergeCell ref="T36:T37"/>
    <mergeCell ref="U36:U37"/>
    <mergeCell ref="V36:V37"/>
    <mergeCell ref="AJ33:AK33"/>
    <mergeCell ref="AL33:AM33"/>
    <mergeCell ref="AN33:AO33"/>
    <mergeCell ref="AA36:AA37"/>
    <mergeCell ref="AB36:AB37"/>
    <mergeCell ref="AA33:AB33"/>
    <mergeCell ref="AC33:AD33"/>
    <mergeCell ref="AE33:AF33"/>
    <mergeCell ref="AG33:AH33"/>
    <mergeCell ref="AC36:AC37"/>
    <mergeCell ref="AD36:AD37"/>
    <mergeCell ref="AE36:AE37"/>
    <mergeCell ref="AF36:AF37"/>
    <mergeCell ref="AG36:AG37"/>
    <mergeCell ref="AH36:AH37"/>
    <mergeCell ref="AR30:AR31"/>
    <mergeCell ref="AF30:AF31"/>
    <mergeCell ref="AG30:AG31"/>
    <mergeCell ref="AH30:AH31"/>
    <mergeCell ref="AJ30:AJ31"/>
    <mergeCell ref="AK30:AK31"/>
    <mergeCell ref="AL30:AL31"/>
    <mergeCell ref="AM30:AM31"/>
    <mergeCell ref="AN30:AN31"/>
    <mergeCell ref="AO30:AO31"/>
    <mergeCell ref="AP30:AP31"/>
    <mergeCell ref="AQ30:AQ31"/>
    <mergeCell ref="AE30:AE31"/>
    <mergeCell ref="S27:T27"/>
    <mergeCell ref="U27:V27"/>
    <mergeCell ref="W27:X27"/>
    <mergeCell ref="Y27:Z27"/>
    <mergeCell ref="AA27:AB27"/>
    <mergeCell ref="Z30:Z31"/>
    <mergeCell ref="AA30:AA31"/>
    <mergeCell ref="AB30:AB31"/>
    <mergeCell ref="AC30:AC31"/>
    <mergeCell ref="AD30:AD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Y30:AY31"/>
    <mergeCell ref="W21:X22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AJ21:AK22"/>
    <mergeCell ref="BC21:BD22"/>
    <mergeCell ref="Y21:Z22"/>
    <mergeCell ref="AA21:AB22"/>
    <mergeCell ref="AC21:AD22"/>
    <mergeCell ref="AE21:AF22"/>
    <mergeCell ref="AG21:AH22"/>
    <mergeCell ref="U19:V20"/>
    <mergeCell ref="I21:I22"/>
    <mergeCell ref="J21:O22"/>
    <mergeCell ref="P21:P22"/>
    <mergeCell ref="S21:T22"/>
    <mergeCell ref="U21:V22"/>
    <mergeCell ref="W19:X20"/>
    <mergeCell ref="Y19:Z20"/>
    <mergeCell ref="AA19:AB20"/>
    <mergeCell ref="AC19:AD20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X17:AY18"/>
    <mergeCell ref="BA17:BB18"/>
    <mergeCell ref="AC17:AD18"/>
    <mergeCell ref="AX21:AY22"/>
    <mergeCell ref="BA21:BB22"/>
    <mergeCell ref="AE19:AF20"/>
    <mergeCell ref="AG19:AH20"/>
    <mergeCell ref="AJ19:AK20"/>
    <mergeCell ref="AL19:AM20"/>
    <mergeCell ref="AN19:AO20"/>
    <mergeCell ref="AP19:AQ20"/>
    <mergeCell ref="BC19:BD20"/>
    <mergeCell ref="BC17:BD18"/>
    <mergeCell ref="BA16:BD16"/>
    <mergeCell ref="AR17:AS18"/>
    <mergeCell ref="AT17:AU18"/>
    <mergeCell ref="AV17:AW18"/>
    <mergeCell ref="AR19:AS20"/>
    <mergeCell ref="AT19:AU20"/>
    <mergeCell ref="AV19:AW20"/>
    <mergeCell ref="AX19:AY20"/>
    <mergeCell ref="BA19:BB20"/>
    <mergeCell ref="O2:BD4"/>
    <mergeCell ref="D7:F8"/>
    <mergeCell ref="H7:O8"/>
    <mergeCell ref="S7:U8"/>
    <mergeCell ref="V7:AC8"/>
    <mergeCell ref="AF7:AH8"/>
    <mergeCell ref="AI7:AJ8"/>
    <mergeCell ref="AZ7:BD8"/>
    <mergeCell ref="B17:H22"/>
    <mergeCell ref="I17:I18"/>
    <mergeCell ref="J17:O18"/>
    <mergeCell ref="P17:P18"/>
    <mergeCell ref="S17:T18"/>
    <mergeCell ref="I19:I20"/>
    <mergeCell ref="J19:O20"/>
    <mergeCell ref="P19:P20"/>
    <mergeCell ref="S19:T20"/>
    <mergeCell ref="U17:V18"/>
    <mergeCell ref="W17:X18"/>
    <mergeCell ref="Y17:Z18"/>
    <mergeCell ref="AA17:AB18"/>
    <mergeCell ref="AP17:AQ18"/>
    <mergeCell ref="AE17:AF18"/>
    <mergeCell ref="AG17:AH18"/>
    <mergeCell ref="AJ17:AK18"/>
    <mergeCell ref="AL17:AM18"/>
    <mergeCell ref="AN17:AO18"/>
  </mergeCells>
  <printOptions gridLines="false" gridLinesSet="true"/>
  <pageMargins left="0" right="0" top="0" bottom="0" header="0.3" footer="0"/>
  <pageSetup paperSize="8" orientation="landscape" scale="42" fitToHeight="1" fitToWidth="1"/>
  <headerFooter differentOddEven="false" differentFirst="false" scaleWithDoc="true" alignWithMargins="true">
    <oddHeader/>
    <oddFooter>&amp;L&amp;"Century Gothic,Regular"&amp;07&amp;B&amp;K7F7F7FClassification - FAURECIA - INTERNAL
Classification Date - 03/10/2017 16:35:50&amp;B&amp;"Century Gothic,Regular"&amp;08&amp;B&amp;K7F7F7F &amp;B&amp;"Arial,Regular"&amp;01&amp;KFFFFFF 5acXjzUk </oddFooter>
    <evenHeader/>
    <evenFooter>&amp;L&amp;"Century Gothic,Regular"&amp;07&amp;B&amp;K7F7F7FClassification - FAURECIA - INTERNAL
Classification Date - 03/10/2017 16:35:50&amp;B&amp;"Century Gothic,Regular"&amp;08&amp;B&amp;K7F7F7F &amp;B&amp;"Arial,Regular"&amp;01&amp;KFFFFFF 5acXjzUk </evenFooter>
    <firstHeader/>
    <firstFooter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dcterms:created xsi:type="dcterms:W3CDTF">2016-09-06T13:34:01+00:00</dcterms:created>
  <dcterms:modified xsi:type="dcterms:W3CDTF">2018-01-31T07:53:49+00:00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