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350" windowWidth="11540" windowHeight="3560" tabRatio="757"/>
  </bookViews>
  <sheets>
    <sheet name="Prog" sheetId="51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AI7" i="51" l="1"/>
  <c r="AY109" i="51" l="1"/>
  <c r="AX109" i="51"/>
  <c r="AW109" i="51"/>
  <c r="AV109" i="51"/>
  <c r="AK109" i="51"/>
  <c r="AJ109" i="51"/>
  <c r="AH109" i="51"/>
  <c r="AG109" i="51"/>
  <c r="AF109" i="51"/>
  <c r="AE109" i="51"/>
  <c r="AD109" i="51"/>
  <c r="AC109" i="51"/>
  <c r="AB109" i="51"/>
  <c r="AA109" i="51"/>
  <c r="Z109" i="51"/>
  <c r="Y109" i="51"/>
  <c r="BD83" i="51"/>
  <c r="BC83" i="51"/>
  <c r="BB83" i="51"/>
  <c r="BA83" i="51"/>
  <c r="AY83" i="51"/>
  <c r="AX83" i="51"/>
  <c r="AW83" i="51"/>
  <c r="AV83" i="51"/>
  <c r="AU83" i="51"/>
  <c r="AT83" i="51"/>
  <c r="AS83" i="51"/>
  <c r="AR83" i="51"/>
  <c r="AQ83" i="51"/>
  <c r="AP83" i="51"/>
  <c r="AO83" i="51"/>
  <c r="AN83" i="51"/>
  <c r="AM83" i="51"/>
  <c r="AL83" i="51"/>
  <c r="AK83" i="51"/>
  <c r="AJ83" i="51"/>
  <c r="AH83" i="51"/>
  <c r="AG83" i="51"/>
  <c r="AF83" i="51"/>
  <c r="AE83" i="51"/>
  <c r="AD83" i="51"/>
  <c r="AC83" i="51"/>
  <c r="AB83" i="51"/>
  <c r="AA83" i="51"/>
  <c r="Z83" i="51"/>
  <c r="Y83" i="51"/>
  <c r="X83" i="51"/>
  <c r="W83" i="51"/>
  <c r="V83" i="51"/>
  <c r="U83" i="51"/>
  <c r="T83" i="51"/>
  <c r="S83" i="51"/>
  <c r="BC55" i="51"/>
  <c r="BC84" i="51" s="1"/>
  <c r="BA55" i="51"/>
  <c r="BA84" i="51" s="1"/>
  <c r="AX55" i="51"/>
  <c r="AX84" i="51" s="1"/>
  <c r="AV55" i="51"/>
  <c r="AV84" i="51" s="1"/>
  <c r="AT55" i="51"/>
  <c r="AT84" i="51" s="1"/>
  <c r="AR55" i="51"/>
  <c r="AR84" i="51" s="1"/>
  <c r="AP55" i="51"/>
  <c r="AP84" i="51" s="1"/>
  <c r="AN55" i="51"/>
  <c r="AN84" i="51" s="1"/>
  <c r="AL55" i="51"/>
  <c r="AL84" i="51" s="1"/>
  <c r="AJ55" i="51"/>
  <c r="AJ84" i="51" s="1"/>
  <c r="AG55" i="51"/>
  <c r="AG84" i="51" s="1"/>
  <c r="AE55" i="51"/>
  <c r="AE84" i="51" s="1"/>
  <c r="AC55" i="51"/>
  <c r="AC84" i="51" s="1"/>
  <c r="AA55" i="51"/>
  <c r="AA84" i="51" s="1"/>
  <c r="Y55" i="51"/>
  <c r="Y84" i="51" s="1"/>
  <c r="W55" i="51"/>
  <c r="W84" i="51" s="1"/>
  <c r="U55" i="51"/>
  <c r="U84" i="51" s="1"/>
  <c r="S55" i="51"/>
  <c r="S84" i="51" s="1"/>
  <c r="Y25" i="51"/>
  <c r="Y24" i="51"/>
  <c r="Y23" i="51"/>
  <c r="AJ21" i="51"/>
  <c r="BC19" i="51"/>
  <c r="BA19" i="51"/>
  <c r="AX19" i="51"/>
  <c r="AV19" i="51"/>
  <c r="AT19" i="51"/>
  <c r="AR19" i="51"/>
  <c r="AP19" i="51"/>
  <c r="AN19" i="51"/>
  <c r="BC17" i="51"/>
  <c r="BA17" i="51"/>
  <c r="AV17" i="51"/>
  <c r="AT17" i="51"/>
  <c r="AR17" i="51"/>
  <c r="AP17" i="51"/>
  <c r="AL17" i="51"/>
</calcChain>
</file>

<file path=xl/sharedStrings.xml><?xml version="1.0" encoding="utf-8"?>
<sst xmlns="http://schemas.openxmlformats.org/spreadsheetml/2006/main" count="199" uniqueCount="53">
  <si>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</si>
  <si>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</si>
  <si>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</si>
  <si>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</si>
  <si>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</si>
  <si>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</si>
  <si>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</si>
  <si>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</si>
  <si>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</si>
  <si>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</si>
  <si>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</si>
  <si>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</si>
  <si>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</si>
  <si>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</si>
  <si>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</si>
  <si>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</si>
  <si>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</si>
  <si>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</si>
  <si>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</si>
  <si>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</si>
  <si>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</si>
  <si>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</si>
  <si>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</si>
  <si>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</si>
  <si>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N/A</t>
  </si>
  <si>
    <t>Pilot</t>
  </si>
  <si>
    <t>PFMEA</t>
  </si>
  <si>
    <t>Supplier
PPAP</t>
  </si>
  <si>
    <t>Initial
Samples
Submitted</t>
  </si>
  <si>
    <t>FCM BEAULIEU</t>
  </si>
  <si>
    <t>SCORE:</t>
  </si>
  <si>
    <t>PROGRAMS INDUSTRIAL KPI</t>
  </si>
  <si>
    <t>Plant Launch board</t>
  </si>
  <si>
    <t>Program PSA</t>
  </si>
  <si>
    <t>Program JLR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</si>
  <si>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</si>
  <si>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</si>
  <si>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</si>
  <si>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</si>
  <si>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</si>
  <si>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</si>
  <si>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</si>
  <si>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</si>
  <si>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</si>
  <si>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</si>
  <si>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</si>
  <si>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</si>
  <si>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</si>
  <si>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</si>
  <si>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</si>
  <si>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</si>
  <si>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</si>
  <si>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Program TOYOTA/ 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</si>
</sst>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-* #,##0_-;\-* #,##0_-;_-* &quot;-&quot;_-;_-@_-"/>
    <numFmt numFmtId="167" formatCode="_-* #,##0.00_-;\-* #,##0.00_-;_-* &quot;-&quot;??_-;_-@_-"/>
    <numFmt numFmtId="168" formatCode="[$-409]mmm\-yy;@"/>
    <numFmt numFmtId="169" formatCode="0.0"/>
    <numFmt numFmtId="170" formatCode="0.0%"/>
    <numFmt numFmtId="171" formatCode="#,##0.0_);\(#,##0.0\)"/>
    <numFmt numFmtId="172" formatCode="#,##0,"/>
    <numFmt numFmtId="173" formatCode="#,##0&quot; /j&quot;"/>
    <numFmt numFmtId="174" formatCode="_-* #,##0.00\ _F_-;\-* #,##0.00\ _F_-;_-* &quot;-&quot;??\ _F_-;_-@_-"/>
    <numFmt numFmtId="175" formatCode="[Red]0;[Red]\-0;[Color16]\O\K"/>
    <numFmt numFmtId="176" formatCode="_-* #,##0.00\ [$€-1]_-;\-* #,##0.00\ [$€-1]_-;_-* &quot;-&quot;??\ [$€-1]_-"/>
    <numFmt numFmtId="177" formatCode="\$#,##0\ ;\(\$#,##0\)"/>
    <numFmt numFmtId="178" formatCode="0.00_)"/>
    <numFmt numFmtId="179" formatCode="#,##0.0;\(#,##0.0\)"/>
    <numFmt numFmtId="180" formatCode="_-* #,##0\ &quot;zł&quot;_-;\-* #,##0\ &quot;zł&quot;_-;_-* &quot;-&quot;\ &quot;zł&quot;_-;_-@_-"/>
    <numFmt numFmtId="181" formatCode="_-* #,##0.00\ &quot;zł&quot;_-;\-* #,##0.00\ &quot;zł&quot;_-;_-* &quot;-&quot;??\ &quot;zł&quot;_-;_-@_-"/>
    <numFmt numFmtId="182" formatCode="#,##0.0"/>
    <numFmt numFmtId="183" formatCode="#,##0.0,\ &quot;TDM&quot;"/>
    <numFmt numFmtId="184" formatCode="#,##0;\(#,##0\)"/>
    <numFmt numFmtId="185" formatCode="#,##0;[Red]&quot;-&quot;#,##0"/>
    <numFmt numFmtId="186" formatCode="_ &quot;\&quot;* #,##0_ ;_ &quot;\&quot;* \-#,##0_ ;_ &quot;\&quot;* &quot;-&quot;_ ;_ @_ "/>
    <numFmt numFmtId="187" formatCode="_ &quot;₩&quot;* #,##0_ ;_ &quot;₩&quot;* \-#,##0_ ;_ &quot;₩&quot;* &quot;-&quot;_ ;_ @_ "/>
    <numFmt numFmtId="188" formatCode=";;"/>
    <numFmt numFmtId="189" formatCode=".00"/>
    <numFmt numFmtId="190" formatCode="#,##0&quot;%&quot;"/>
    <numFmt numFmtId="191" formatCode="&quot;₩&quot;#,##0.00;[Red]&quot;₩&quot;\-#,##0.00"/>
    <numFmt numFmtId="192" formatCode="#,##0.0&quot;%&quot;"/>
    <numFmt numFmtId="193" formatCode="&quot;?#,##0;\-&quot;&quot;?&quot;#,##0"/>
    <numFmt numFmtId="194" formatCode="_ * #,##0.00_ ;_ * &quot;₩&quot;&quot;₩&quot;&quot;₩&quot;&quot;₩&quot;&quot;₩&quot;&quot;₩&quot;&quot;₩&quot;&quot;₩&quot;&quot;₩&quot;&quot;₩&quot;\-#,##0.00_ ;_ * &quot;-&quot;??_ ;_ @_ "/>
    <numFmt numFmtId="195" formatCode="_-#,##0_-;\(#,##0\);_-\ \ &quot;-&quot;_-;_-@_-"/>
    <numFmt numFmtId="196" formatCode="_-#,##0.00_-;\(#,##0.00\);_-\ \ &quot;-&quot;_-;_-@_-"/>
    <numFmt numFmtId="197" formatCode="mmm/dd/yyyy;_-\ &quot;N/A&quot;_-;_-\ &quot;-&quot;_-"/>
    <numFmt numFmtId="198" formatCode="mmm/yyyy;_-\ &quot;N/A&quot;_-;_-\ &quot;-&quot;_-"/>
    <numFmt numFmtId="199" formatCode="_-#,##0%_-;\(#,##0%\);_-\ &quot;-&quot;_-"/>
    <numFmt numFmtId="200" formatCode="_-#,###,_-;\(#,###,\);_-\ \ &quot;-&quot;_-;_-@_-"/>
    <numFmt numFmtId="201" formatCode="_-#,###.00,_-;\(#,###.00,\);_-\ \ &quot;-&quot;_-;_-@_-"/>
    <numFmt numFmtId="202" formatCode="_-#0&quot;.&quot;0,_-;\(#0&quot;.&quot;0,\);_-\ \ &quot;-&quot;_-;_-@_-"/>
    <numFmt numFmtId="203" formatCode="_-#0&quot;.&quot;0000_-;\(#0&quot;.&quot;0000\);_-\ \ &quot;-&quot;_-;_-@_-"/>
    <numFmt numFmtId="204" formatCode="0.#0"/>
    <numFmt numFmtId="205" formatCode="0.##0"/>
    <numFmt numFmtId="206" formatCode="0.0_)"/>
    <numFmt numFmtId="207" formatCode="&quot;kr&quot;\ #,##0;[Red]&quot;kr&quot;\ \-#,##0"/>
    <numFmt numFmtId="208" formatCode="&quot;\&quot;#,##0.00;[Red]&quot;\&quot;\-#,##0.00"/>
    <numFmt numFmtId="209" formatCode="0.00000000000"/>
    <numFmt numFmtId="210" formatCode="_ &quot;\&quot;* #,##0.00_ ;_ &quot;\&quot;* \-#,##0.00_ ;_ &quot;\&quot;* &quot;-&quot;??_ ;_ @_ "/>
    <numFmt numFmtId="211" formatCode="&quot;\&quot;#,##0;[Red]&quot;\&quot;\-#,##0"/>
    <numFmt numFmtId="212" formatCode="_ &quot;₩&quot;* #,##0.00_ ;_ &quot;₩&quot;* \-#,##0.00_ ;_ &quot;₩&quot;* &quot;-&quot;??_ ;_ @_ "/>
    <numFmt numFmtId="213" formatCode="&quot;₩&quot;#,##0;[Red]&quot;₩&quot;\-#,##0"/>
    <numFmt numFmtId="214" formatCode="0.000000000000"/>
    <numFmt numFmtId="215" formatCode="_ * #,##0_ ;_ * \-#,##0_ ;_ * &quot;-&quot;_ ;_ @_ "/>
    <numFmt numFmtId="216" formatCode="\$#,##0;\(\$#,##0\)"/>
    <numFmt numFmtId="217" formatCode="_ * #,##0.00_ ;_ * \-#,##0.00_ ;_ * &quot;-&quot;??_ ;_ @_ "/>
    <numFmt numFmtId="218" formatCode="#,##0.00;[Red]&quot;-&quot;#,##0.00"/>
    <numFmt numFmtId="219" formatCode="yy/m/d"/>
    <numFmt numFmtId="220" formatCode="#,##0.0,,,&quot;bn&quot;"/>
    <numFmt numFmtId="221" formatCode="#,##0.0_);[Red]\(#,##0.0\)"/>
    <numFmt numFmtId="222" formatCode="&quot;?#,##0.00;[Red]\-&quot;&quot;\?&quot;#,##0.00"/>
    <numFmt numFmtId="223" formatCode="#,##0.00000"/>
    <numFmt numFmtId="224" formatCode="#,##0.000000"/>
    <numFmt numFmtId="225" formatCode="#,##0.0000000"/>
    <numFmt numFmtId="226" formatCode="0E+00"/>
    <numFmt numFmtId="227" formatCode="0.0E+00"/>
    <numFmt numFmtId="228" formatCode="&quot;£&quot;#,##0.00"/>
    <numFmt numFmtId="229" formatCode="\ General\ ;\ \-General\ ;"/>
    <numFmt numFmtId="230" formatCode="0.0000%"/>
    <numFmt numFmtId="231" formatCode="&quot;\&quot;#,##0;[Red]&quot;\&quot;&quot;\&quot;&quot;\&quot;&quot;\&quot;&quot;\&quot;&quot;\&quot;&quot;\&quot;\-#,##0"/>
    <numFmt numFmtId="232" formatCode="_(&quot;$&quot;* #,##0.000_);_(&quot;$&quot;* \(#,##0.000\);_(&quot;$&quot;* &quot;-&quot;??_);_(@_)"/>
    <numFmt numFmtId="233" formatCode="d/mm/yy\ h:mm"/>
    <numFmt numFmtId="234" formatCode="\$#,##0.00;[Red]\-\$#,##0.00"/>
    <numFmt numFmtId="235" formatCode="_-* #,##0.00\ &quot;F&quot;_-;\-* #,##0.00\ &quot;F&quot;_-;_-* &quot;-&quot;??\ &quot;F&quot;_-;_-@_-"/>
    <numFmt numFmtId="236" formatCode="&quot;€&quot;#,##0\ ;\(&quot;€&quot;#,##0\)"/>
    <numFmt numFmtId="237" formatCode="#,##0.00\ &quot;DM&quot;;\-#,##0.00\ &quot;DM&quot;"/>
    <numFmt numFmtId="238" formatCode="dd/\ mmmm\ yyyy"/>
    <numFmt numFmtId="239" formatCode="dddd\,\ &quot;der&quot;\ dd/\ mmmm\ yyyy"/>
    <numFmt numFmtId="240" formatCode="#,##0.000_);\(#,##0.000\)"/>
    <numFmt numFmtId="241" formatCode="&quot;$&quot;#,##0.00;\(&quot;$&quot;#,##0.00\)"/>
    <numFmt numFmtId="242" formatCode="0_)"/>
    <numFmt numFmtId="243" formatCode="&quot;€&quot;#,##0.0,,,&quot;bn&quot;"/>
    <numFmt numFmtId="244" formatCode="&quot;€&quot;#,##0.0,,&quot;m&quot;"/>
    <numFmt numFmtId="245" formatCode="&quot;€&quot;#,##0.0,&quot;k&quot;"/>
    <numFmt numFmtId="246" formatCode="&quot;£&quot;#,##0.0,,,&quot;bn&quot;"/>
    <numFmt numFmtId="247" formatCode="&quot;£&quot;#,##0.0,,&quot;m&quot;"/>
    <numFmt numFmtId="248" formatCode="&quot;£&quot;#,##0.0,&quot;k&quot;"/>
    <numFmt numFmtId="249" formatCode="mmmm\-yy"/>
    <numFmt numFmtId="250" formatCode="&quot;₩&quot;#,##0.00;&quot;₩&quot;&quot;₩&quot;\-#,##0.00"/>
    <numFmt numFmtId="251" formatCode="#,##0\ ;\(#,##0\)"/>
    <numFmt numFmtId="252" formatCode="_-* #,##0\ _F_-;\-* #,##0\ _F_-;_-* &quot;-&quot;\ _F_-;_-@_-"/>
    <numFmt numFmtId="253" formatCode="#,##0.0_ ;[Red]\-#,##0.0\ "/>
    <numFmt numFmtId="254" formatCode="#,##0_ ;[Red]\-#,##0\ "/>
    <numFmt numFmtId="255" formatCode="#,##0.0,,&quot;m&quot;"/>
    <numFmt numFmtId="256" formatCode="_-* #,##0.00&quot; M€&quot;_-;\-* #,##0.00&quot; M€&quot;_-;_-* &quot;-&quot;&quot; M€&quot;_-;_-@_-"/>
    <numFmt numFmtId="257" formatCode="#,##0.00\ &quot;F&quot;;[Red]\-#,##0.00\ &quot;F&quot;"/>
    <numFmt numFmtId="258" formatCode="_(&quot;R$ &quot;* #,##0_);_(&quot;R$ &quot;* \(#,##0\);_(&quot;R$ &quot;* &quot;-&quot;_);_(@_)"/>
    <numFmt numFmtId="259" formatCode="_(&quot;R$ &quot;* #,##0.00_);_(&quot;R$ &quot;* \(#,##0.00\);_(&quot;R$ &quot;* &quot;-&quot;??_);_(@_)"/>
    <numFmt numFmtId="260" formatCode="_-* #,##0\ &quot;F&quot;_-;\-* #,##0\ &quot;F&quot;_-;_-* &quot;-&quot;\ &quot;F&quot;_-;_-@_-"/>
    <numFmt numFmtId="261" formatCode="mmm\-yy_)"/>
    <numFmt numFmtId="262" formatCode="&quot;€&quot;#,##0;[Red]\-&quot;€&quot;#,##0"/>
    <numFmt numFmtId="263" formatCode="&quot;€&quot;#,##0.00;[Red]\-&quot;€&quot;#,##0.00"/>
    <numFmt numFmtId="264" formatCode="&quot;￥&quot;#,##0.00;[Red]&quot;￥&quot;\-#,##0.00"/>
    <numFmt numFmtId="265" formatCode="\1\9.\5\9\4\2.??"/>
    <numFmt numFmtId="266" formatCode="#,##0;[Red]&quot;△&quot;#,##0"/>
    <numFmt numFmtId="267" formatCode="#,##0.00;[Red]\(#,##0.00\)"/>
    <numFmt numFmtId="268" formatCode="0.0%;\(0.0%\)"/>
    <numFmt numFmtId="269" formatCode="0%_);\(0%\)"/>
    <numFmt numFmtId="270" formatCode=";;;"/>
    <numFmt numFmtId="271" formatCode="#,##0.00\ &quot;F&quot;;\-#,##0.00\ &quot;F&quot;"/>
    <numFmt numFmtId="272" formatCode="hh:mm\ AM/PM"/>
    <numFmt numFmtId="273" formatCode="0.0%;[Red]\-0.0%"/>
    <numFmt numFmtId="274" formatCode="0.00%;[Red]\-0.00%"/>
    <numFmt numFmtId="275" formatCode="0.00_ "/>
    <numFmt numFmtId="276" formatCode="#,##0%_ ;[Red]\-#,##0%\ "/>
    <numFmt numFmtId="277" formatCode="_ * #,##0_ ;_ * &quot;₩&quot;&quot;₩&quot;&quot;₩&quot;&quot;₩&quot;&quot;₩&quot;&quot;₩&quot;&quot;₩&quot;&quot;₩&quot;\-#,##0_ ;_ * &quot;-&quot;_ ;_ @_ "/>
    <numFmt numFmtId="278" formatCode="0.000E+00"/>
    <numFmt numFmtId="279" formatCode="#,##0&quot;£&quot;_);\(#,##0&quot;£&quot;\)"/>
    <numFmt numFmtId="280" formatCode="#,###,##0,&quot;k&quot;"/>
    <numFmt numFmtId="281" formatCode="_ * #,##0_)_k_r_ ;_ * \(#,##0\)_k_r_ ;_ * &quot;-&quot;_)_k_r_ ;_ @_ "/>
    <numFmt numFmtId="282" formatCode="_ * #,##0.00_)_k_r_ ;_ * \(#,##0.00\)_k_r_ ;_ * &quot;-&quot;??_)_k_r_ ;_ @_ "/>
    <numFmt numFmtId="283" formatCode="[$$-409]#,##0.00"/>
    <numFmt numFmtId="284" formatCode="\$#,##0.0,,,&quot;bn&quot;"/>
    <numFmt numFmtId="285" formatCode="\$#,##0.0,,&quot;m&quot;"/>
    <numFmt numFmtId="286" formatCode="\$#,##0.0,&quot;k&quot;"/>
    <numFmt numFmtId="287" formatCode="_-&quot;｣&quot;* #,##0_-;\-&quot;｣&quot;* #,##0_-;_-&quot;｣&quot;* &quot;-&quot;_-;_-@_-"/>
    <numFmt numFmtId="288" formatCode="_-&quot;｣&quot;* #,##0.00_-;\-&quot;｣&quot;* #,##0.00_-;_-&quot;｣&quot;* &quot;-&quot;??_-;_-@_-"/>
    <numFmt numFmtId="289" formatCode="###0_)"/>
    <numFmt numFmtId="290" formatCode="General_)"/>
    <numFmt numFmtId="291" formatCode="#,##0.00;\(#,##0.00\)"/>
    <numFmt numFmtId="292" formatCode="_-&quot;฿&quot;* #,##0_-;\-&quot;฿&quot;* #,##0_-;_-&quot;฿&quot;* &quot;-&quot;_-;_-@_-"/>
    <numFmt numFmtId="293" formatCode="_-&quot;฿&quot;* #,##0.00_-;\-&quot;฿&quot;* #,##0.00_-;_-&quot;฿&quot;* &quot;-&quot;??_-;_-@_-"/>
    <numFmt numFmtId="294" formatCode="&quot;\&quot;#,###&quot;원&quot;"/>
    <numFmt numFmtId="295" formatCode="#."/>
    <numFmt numFmtId="296" formatCode="#,##0_ "/>
    <numFmt numFmtId="297" formatCode="#,##0;[Red]\(#,##0\);\-"/>
    <numFmt numFmtId="298" formatCode="&quot;\&quot;#,##0.00\ ;\(&quot;\&quot;#,##0.00\)"/>
    <numFmt numFmtId="299" formatCode="&quot;\&quot;#,##0;&quot;\&quot;\-#,##0"/>
    <numFmt numFmtId="300" formatCode="&quot;£&quot;#,##0.00;[Red]\-&quot;£&quot;#,##0.00"/>
    <numFmt numFmtId="301" formatCode="_-&quot;?&quot;* #,##0_-;\-&quot;?&quot;* #,##0_-;_-&quot;?&quot;* &quot;-&quot;_-;_-@_-"/>
    <numFmt numFmtId="302" formatCode="&quot;?#,##0.00;\-&quot;?#,##0.00"/>
    <numFmt numFmtId="303" formatCode="_-&quot;$&quot;* #,##0_-;\-&quot;$&quot;* #,##0_-;_-&quot;$&quot;* &quot;-&quot;_-;_-@_-"/>
    <numFmt numFmtId="304" formatCode="_-&quot;$&quot;* #,##0.00_-;\-&quot;$&quot;* #,##0.00_-;_-&quot;$&quot;* &quot;-&quot;??_-;_-@_-"/>
  </numFmts>
  <fonts count="3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  <font>
      <strike/>
      <sz val="9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9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3247">
    <xf numFmtId="0" fontId="0" fillId="0" borderId="0"/>
    <xf numFmtId="168" fontId="6" fillId="0" borderId="0"/>
    <xf numFmtId="9" fontId="7" fillId="0" borderId="0" applyFont="0" applyFill="0" applyBorder="0" applyAlignment="0" applyProtection="0"/>
    <xf numFmtId="168" fontId="7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2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24" fillId="6" borderId="0" applyNumberFormat="0" applyBorder="0" applyAlignment="0" applyProtection="0"/>
    <xf numFmtId="173" fontId="37" fillId="0" borderId="0" applyFont="0" applyFill="0" applyBorder="0" applyAlignment="0" applyProtection="0"/>
    <xf numFmtId="0" fontId="29" fillId="10" borderId="32" applyNumberFormat="0" applyAlignment="0" applyProtection="0"/>
    <xf numFmtId="0" fontId="31" fillId="11" borderId="35" applyNumberFormat="0" applyAlignment="0" applyProtection="0"/>
    <xf numFmtId="0" fontId="30" fillId="0" borderId="34" applyNumberFormat="0" applyFill="0" applyAlignment="0" applyProtection="0"/>
    <xf numFmtId="43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9" borderId="32" applyNumberFormat="0" applyAlignment="0" applyProtection="0"/>
    <xf numFmtId="0" fontId="36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7" borderId="0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39" borderId="0" applyNumberFormat="0" applyBorder="0" applyAlignment="0" applyProtection="0"/>
    <xf numFmtId="0" fontId="26" fillId="8" borderId="0" applyNumberFormat="0" applyBorder="0" applyAlignment="0" applyProtection="0"/>
    <xf numFmtId="0" fontId="45" fillId="0" borderId="0"/>
    <xf numFmtId="178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40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79" fontId="38" fillId="0" borderId="41"/>
    <xf numFmtId="0" fontId="28" fillId="10" borderId="33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9" applyNumberFormat="0" applyFill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181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3" fontId="6" fillId="0" borderId="0"/>
    <xf numFmtId="184" fontId="6" fillId="0" borderId="0"/>
    <xf numFmtId="185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5" fontId="68" fillId="0" borderId="0"/>
    <xf numFmtId="44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43" fontId="72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6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7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7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6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6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88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90" fontId="73" fillId="0" borderId="0" applyFont="0" applyFill="0" applyBorder="0" applyAlignment="0" applyProtection="0"/>
    <xf numFmtId="191" fontId="87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4" fontId="73" fillId="0" borderId="0" applyFont="0" applyFill="0" applyBorder="0" applyAlignment="0" applyProtection="0"/>
    <xf numFmtId="194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5" fontId="37" fillId="0" borderId="0" applyFill="0" applyBorder="0" applyProtection="0">
      <alignment horizontal="right"/>
    </xf>
    <xf numFmtId="196" fontId="37" fillId="0" borderId="0" applyFill="0" applyBorder="0" applyProtection="0">
      <alignment horizontal="right"/>
    </xf>
    <xf numFmtId="197" fontId="88" fillId="0" borderId="0" applyFill="0" applyBorder="0" applyProtection="0">
      <alignment horizontal="center"/>
    </xf>
    <xf numFmtId="198" fontId="88" fillId="0" borderId="0" applyFill="0" applyBorder="0" applyProtection="0">
      <alignment horizontal="center"/>
    </xf>
    <xf numFmtId="199" fontId="89" fillId="0" borderId="0" applyFill="0" applyBorder="0" applyProtection="0">
      <alignment horizontal="right"/>
    </xf>
    <xf numFmtId="200" fontId="37" fillId="0" borderId="0" applyFill="0" applyBorder="0" applyProtection="0">
      <alignment horizontal="right"/>
    </xf>
    <xf numFmtId="201" fontId="37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5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4" borderId="0">
      <protection locked="0"/>
    </xf>
    <xf numFmtId="0" fontId="94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7" fillId="45" borderId="0" applyNumberFormat="0" applyBorder="0" applyAlignment="0" applyProtection="0"/>
    <xf numFmtId="0" fontId="97" fillId="46" borderId="0" applyNumberFormat="0" applyBorder="0" applyAlignment="0" applyProtection="0"/>
    <xf numFmtId="0" fontId="97" fillId="47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51" borderId="0" applyNumberFormat="0" applyBorder="0" applyAlignment="0" applyProtection="0"/>
    <xf numFmtId="0" fontId="38" fillId="45" borderId="0" applyNumberFormat="0" applyBorder="0" applyAlignment="0" applyProtection="0"/>
    <xf numFmtId="0" fontId="96" fillId="52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52" borderId="0" applyNumberFormat="0" applyBorder="0" applyAlignment="0" applyProtection="0"/>
    <xf numFmtId="0" fontId="38" fillId="46" borderId="0" applyNumberFormat="0" applyBorder="0" applyAlignment="0" applyProtection="0"/>
    <xf numFmtId="0" fontId="96" fillId="52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52" borderId="0" applyNumberFormat="0" applyBorder="0" applyAlignment="0" applyProtection="0"/>
    <xf numFmtId="0" fontId="38" fillId="47" borderId="0" applyNumberFormat="0" applyBorder="0" applyAlignment="0" applyProtection="0"/>
    <xf numFmtId="0" fontId="96" fillId="51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1" borderId="0" applyNumberFormat="0" applyBorder="0" applyAlignment="0" applyProtection="0"/>
    <xf numFmtId="0" fontId="38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2" borderId="0" applyNumberFormat="0" applyBorder="0" applyAlignment="0" applyProtection="0"/>
    <xf numFmtId="0" fontId="38" fillId="50" borderId="0" applyNumberFormat="0" applyBorder="0" applyAlignment="0" applyProtection="0"/>
    <xf numFmtId="0" fontId="96" fillId="53" borderId="0" applyNumberFormat="0" applyBorder="0" applyAlignment="0" applyProtection="0"/>
    <xf numFmtId="0" fontId="96" fillId="45" borderId="0" applyNumberFormat="0" applyBorder="0" applyAlignment="0" applyProtection="0"/>
    <xf numFmtId="0" fontId="13" fillId="14" borderId="0" applyNumberFormat="0" applyBorder="0" applyAlignment="0" applyProtection="0"/>
    <xf numFmtId="0" fontId="96" fillId="54" borderId="0" applyNumberFormat="0" applyBorder="0" applyAlignment="0" applyProtection="0"/>
    <xf numFmtId="0" fontId="96" fillId="46" borderId="0" applyNumberFormat="0" applyBorder="0" applyAlignment="0" applyProtection="0"/>
    <xf numFmtId="0" fontId="38" fillId="50" borderId="0" applyNumberFormat="0" applyBorder="0" applyAlignment="0" applyProtection="0"/>
    <xf numFmtId="0" fontId="96" fillId="55" borderId="0" applyNumberFormat="0" applyBorder="0" applyAlignment="0" applyProtection="0"/>
    <xf numFmtId="0" fontId="96" fillId="47" borderId="0" applyNumberFormat="0" applyBorder="0" applyAlignment="0" applyProtection="0"/>
    <xf numFmtId="0" fontId="38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48" borderId="0" applyNumberFormat="0" applyBorder="0" applyAlignment="0" applyProtection="0"/>
    <xf numFmtId="0" fontId="38" fillId="51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47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9" fillId="45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204" fontId="101" fillId="0" borderId="52"/>
    <xf numFmtId="0" fontId="65" fillId="0" borderId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0" fillId="0" borderId="0">
      <alignment vertical="center" wrapText="1"/>
    </xf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7" borderId="0" applyNumberFormat="0" applyBorder="0" applyAlignment="0" applyProtection="0"/>
    <xf numFmtId="0" fontId="97" fillId="48" borderId="0" applyNumberFormat="0" applyBorder="0" applyAlignment="0" applyProtection="0"/>
    <xf numFmtId="0" fontId="97" fillId="53" borderId="0" applyNumberFormat="0" applyBorder="0" applyAlignment="0" applyProtection="0"/>
    <xf numFmtId="0" fontId="97" fillId="58" borderId="0" applyNumberFormat="0" applyBorder="0" applyAlignment="0" applyProtection="0"/>
    <xf numFmtId="0" fontId="96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6" borderId="0" applyNumberFormat="0" applyBorder="0" applyAlignment="0" applyProtection="0"/>
    <xf numFmtId="0" fontId="38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2" borderId="0" applyNumberFormat="0" applyBorder="0" applyAlignment="0" applyProtection="0"/>
    <xf numFmtId="0" fontId="38" fillId="57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6" borderId="0" applyNumberFormat="0" applyBorder="0" applyAlignment="0" applyProtection="0"/>
    <xf numFmtId="0" fontId="38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0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6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39" borderId="0" applyNumberFormat="0" applyBorder="0" applyAlignment="0" applyProtection="0"/>
    <xf numFmtId="0" fontId="96" fillId="57" borderId="0" applyNumberFormat="0" applyBorder="0" applyAlignment="0" applyProtection="0"/>
    <xf numFmtId="0" fontId="38" fillId="39" borderId="0" applyNumberFormat="0" applyBorder="0" applyAlignment="0" applyProtection="0"/>
    <xf numFmtId="0" fontId="96" fillId="46" borderId="0" applyNumberFormat="0" applyBorder="0" applyAlignment="0" applyProtection="0"/>
    <xf numFmtId="0" fontId="96" fillId="48" borderId="0" applyNumberFormat="0" applyBorder="0" applyAlignment="0" applyProtection="0"/>
    <xf numFmtId="0" fontId="38" fillId="56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5" borderId="0" applyNumberFormat="0" applyBorder="0" applyAlignment="0" applyProtection="0"/>
    <xf numFmtId="0" fontId="96" fillId="58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9" borderId="0" applyNumberFormat="0" applyBorder="0" applyAlignment="0" applyProtection="0"/>
    <xf numFmtId="0" fontId="98" fillId="57" borderId="0" applyNumberFormat="0" applyBorder="0" applyAlignment="0" applyProtection="0"/>
    <xf numFmtId="0" fontId="98" fillId="48" borderId="0" applyNumberFormat="0" applyBorder="0" applyAlignment="0" applyProtection="0"/>
    <xf numFmtId="0" fontId="98" fillId="53" borderId="0" applyNumberFormat="0" applyBorder="0" applyAlignment="0" applyProtection="0"/>
    <xf numFmtId="0" fontId="9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5" fillId="0" borderId="0">
      <alignment vertical="center" wrapText="1"/>
    </xf>
    <xf numFmtId="0" fontId="76" fillId="0" borderId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3" fillId="60" borderId="0" applyNumberFormat="0" applyBorder="0" applyAlignment="0" applyProtection="0"/>
    <xf numFmtId="0" fontId="103" fillId="54" borderId="0" applyNumberFormat="0" applyBorder="0" applyAlignment="0" applyProtection="0"/>
    <xf numFmtId="0" fontId="103" fillId="57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3" borderId="0" applyNumberFormat="0" applyBorder="0" applyAlignment="0" applyProtection="0"/>
    <xf numFmtId="0" fontId="102" fillId="62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2" borderId="0" applyNumberFormat="0" applyBorder="0" applyAlignment="0" applyProtection="0"/>
    <xf numFmtId="0" fontId="35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2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2" borderId="0" applyNumberFormat="0" applyBorder="0" applyAlignment="0" applyProtection="0"/>
    <xf numFmtId="0" fontId="35" fillId="57" borderId="0" applyNumberFormat="0" applyBorder="0" applyAlignment="0" applyProtection="0"/>
    <xf numFmtId="0" fontId="102" fillId="56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56" borderId="0" applyNumberFormat="0" applyBorder="0" applyAlignment="0" applyProtection="0"/>
    <xf numFmtId="0" fontId="35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0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50" borderId="0" applyNumberFormat="0" applyBorder="0" applyAlignment="0" applyProtection="0"/>
    <xf numFmtId="0" fontId="35" fillId="63" borderId="0" applyNumberFormat="0" applyBorder="0" applyAlignment="0" applyProtection="0"/>
    <xf numFmtId="0" fontId="102" fillId="49" borderId="0" applyNumberFormat="0" applyBorder="0" applyAlignment="0" applyProtection="0"/>
    <xf numFmtId="0" fontId="102" fillId="60" borderId="0" applyNumberFormat="0" applyBorder="0" applyAlignment="0" applyProtection="0"/>
    <xf numFmtId="0" fontId="35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8" borderId="0" applyNumberFormat="0" applyBorder="0" applyAlignment="0" applyProtection="0"/>
    <xf numFmtId="0" fontId="102" fillId="57" borderId="0" applyNumberFormat="0" applyBorder="0" applyAlignment="0" applyProtection="0"/>
    <xf numFmtId="0" fontId="35" fillId="39" borderId="0" applyNumberFormat="0" applyBorder="0" applyAlignment="0" applyProtection="0"/>
    <xf numFmtId="0" fontId="102" fillId="46" borderId="0" applyNumberFormat="0" applyBorder="0" applyAlignment="0" applyProtection="0"/>
    <xf numFmtId="0" fontId="102" fillId="61" borderId="0" applyNumberFormat="0" applyBorder="0" applyAlignment="0" applyProtection="0"/>
    <xf numFmtId="0" fontId="35" fillId="56" borderId="0" applyNumberFormat="0" applyBorder="0" applyAlignment="0" applyProtection="0"/>
    <xf numFmtId="0" fontId="102" fillId="49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4" borderId="0" applyNumberFormat="0" applyBorder="0" applyAlignment="0" applyProtection="0"/>
    <xf numFmtId="0" fontId="102" fillId="63" borderId="0" applyNumberFormat="0" applyBorder="0" applyAlignment="0" applyProtection="0"/>
    <xf numFmtId="0" fontId="35" fillId="50" borderId="0" applyNumberFormat="0" applyBorder="0" applyAlignment="0" applyProtection="0"/>
    <xf numFmtId="0" fontId="102" fillId="56" borderId="0" applyNumberFormat="0" applyBorder="0" applyAlignment="0" applyProtection="0"/>
    <xf numFmtId="0" fontId="102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4" fillId="60" borderId="0" applyNumberFormat="0" applyBorder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206" fontId="83" fillId="0" borderId="55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7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5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35" fillId="7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42" fillId="0" borderId="0" applyNumberFormat="0" applyAlignment="0"/>
    <xf numFmtId="170" fontId="73" fillId="0" borderId="0" applyFont="0" applyFill="0" applyBorder="0" applyAlignment="0" applyProtection="0"/>
    <xf numFmtId="207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6" fontId="113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186" fontId="117" fillId="0" borderId="0" applyFont="0" applyFill="0" applyBorder="0" applyAlignment="0" applyProtection="0"/>
    <xf numFmtId="187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6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1" fontId="95" fillId="0" borderId="0" applyFont="0" applyFill="0" applyBorder="0" applyAlignment="0" applyProtection="0"/>
    <xf numFmtId="191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0" fontId="113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210" fontId="117" fillId="0" borderId="0" applyFont="0" applyFill="0" applyBorder="0" applyAlignment="0" applyProtection="0"/>
    <xf numFmtId="212" fontId="118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3" fontId="95" fillId="0" borderId="0" applyFont="0" applyFill="0" applyBorder="0" applyAlignment="0" applyProtection="0"/>
    <xf numFmtId="21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4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6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15" fontId="113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215" fontId="117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4" fillId="0" borderId="0" applyFont="0" applyFill="0" applyBorder="0" applyAlignment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6" fillId="0" borderId="0" applyFont="0" applyFill="0" applyBorder="0" applyAlignment="0" applyProtection="0"/>
    <xf numFmtId="185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7" fontId="113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217" fontId="117" fillId="0" borderId="0" applyFont="0" applyFill="0" applyBorder="0" applyAlignment="0" applyProtection="0"/>
    <xf numFmtId="217" fontId="118" fillId="0" borderId="0" applyFont="0" applyFill="0" applyBorder="0" applyAlignment="0" applyProtection="0"/>
    <xf numFmtId="219" fontId="73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6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43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6" borderId="56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8" borderId="0" applyNumberFormat="0" applyBorder="0" applyAlignment="0" applyProtection="0"/>
    <xf numFmtId="0" fontId="132" fillId="46" borderId="0" applyNumberFormat="0" applyBorder="0" applyAlignment="0" applyProtection="0"/>
    <xf numFmtId="3" fontId="68" fillId="0" borderId="0">
      <alignment vertical="center"/>
    </xf>
    <xf numFmtId="0" fontId="133" fillId="56" borderId="57" applyNumberFormat="0" applyAlignment="0" applyProtection="0"/>
    <xf numFmtId="0" fontId="133" fillId="56" borderId="57" applyNumberFormat="0" applyAlignment="0" applyProtection="0"/>
    <xf numFmtId="220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1" fontId="64" fillId="0" borderId="0" applyNumberFormat="0" applyFill="0" applyBorder="0" applyAlignment="0"/>
    <xf numFmtId="0" fontId="136" fillId="47" borderId="0" applyNumberFormat="0" applyBorder="0" applyAlignment="0" applyProtection="0"/>
    <xf numFmtId="0" fontId="76" fillId="0" borderId="44">
      <alignment horizontal="center" vertical="center" wrapText="1"/>
    </xf>
    <xf numFmtId="0" fontId="76" fillId="0" borderId="44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166" fillId="37" borderId="1" applyNumberFormat="0">
      <alignment horizontal="center" vertical="center"/>
    </xf>
    <xf numFmtId="0" fontId="166" fillId="42" borderId="1" applyNumberFormat="0">
      <alignment horizontal="center" vertical="center"/>
    </xf>
    <xf numFmtId="217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17" fontId="6" fillId="0" borderId="0" applyFill="0" applyBorder="0" applyAlignment="0"/>
    <xf numFmtId="227" fontId="6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3" fillId="56" borderId="57" applyNumberFormat="0" applyAlignment="0" applyProtection="0"/>
    <xf numFmtId="0" fontId="133" fillId="51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1" borderId="57" applyNumberFormat="0" applyAlignment="0" applyProtection="0"/>
    <xf numFmtId="0" fontId="167" fillId="56" borderId="57" applyNumberFormat="0" applyAlignment="0" applyProtection="0"/>
    <xf numFmtId="0" fontId="168" fillId="51" borderId="57" applyNumberFormat="0" applyAlignment="0" applyProtection="0"/>
    <xf numFmtId="0" fontId="133" fillId="56" borderId="57" applyNumberFormat="0" applyAlignment="0" applyProtection="0"/>
    <xf numFmtId="0" fontId="167" fillId="51" borderId="57" applyNumberFormat="0" applyAlignment="0" applyProtection="0"/>
    <xf numFmtId="0" fontId="133" fillId="56" borderId="57" applyNumberFormat="0" applyAlignment="0" applyProtection="0"/>
    <xf numFmtId="0" fontId="169" fillId="0" borderId="0"/>
    <xf numFmtId="0" fontId="170" fillId="0" borderId="0"/>
    <xf numFmtId="0" fontId="171" fillId="0" borderId="42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3" fillId="59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4" fillId="0" borderId="61" applyNumberFormat="0" applyFill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5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5" fillId="59" borderId="62" applyNumberFormat="0" applyAlignment="0" applyProtection="0"/>
    <xf numFmtId="0" fontId="175" fillId="59" borderId="62" applyNumberFormat="0" applyAlignment="0" applyProtection="0"/>
    <xf numFmtId="0" fontId="175" fillId="59" borderId="62" applyNumberFormat="0" applyAlignment="0" applyProtection="0"/>
    <xf numFmtId="0" fontId="176" fillId="46" borderId="0" applyNumberFormat="0" applyBorder="0" applyAlignment="0" applyProtection="0"/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8" fillId="0" borderId="18">
      <alignment horizontal="center"/>
    </xf>
    <xf numFmtId="0" fontId="177" fillId="0" borderId="0" applyNumberFormat="0" applyFill="0" applyBorder="0" applyProtection="0">
      <alignment horizontal="right"/>
    </xf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17" fontId="6" fillId="0" borderId="0" applyFont="0" applyFill="0" applyBorder="0" applyAlignment="0" applyProtection="0"/>
    <xf numFmtId="232" fontId="10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33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59" borderId="62" applyNumberFormat="0" applyAlignment="0" applyProtection="0"/>
    <xf numFmtId="0" fontId="179" fillId="0" borderId="0" applyNumberFormat="0" applyAlignment="0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36" fillId="47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4"/>
    <xf numFmtId="234" fontId="37" fillId="0" borderId="0">
      <alignment horizontal="center"/>
    </xf>
    <xf numFmtId="223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235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0" fontId="73" fillId="0" borderId="0"/>
    <xf numFmtId="0" fontId="79" fillId="0" borderId="0"/>
    <xf numFmtId="237" fontId="6" fillId="37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38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171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0" fontId="125" fillId="0" borderId="0" applyFont="0" applyFill="0" applyBorder="0" applyAlignment="0"/>
    <xf numFmtId="241" fontId="79" fillId="0" borderId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1" fontId="87" fillId="0" borderId="0" applyFont="0" applyFill="0" applyBorder="0" applyAlignment="0" applyProtection="0"/>
    <xf numFmtId="0" fontId="182" fillId="50" borderId="57" applyNumberFormat="0" applyAlignment="0" applyProtection="0"/>
    <xf numFmtId="0" fontId="33" fillId="72" borderId="1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4" fillId="50" borderId="57" applyNumberFormat="0" applyAlignment="0" applyProtection="0"/>
    <xf numFmtId="0" fontId="42" fillId="41" borderId="1"/>
    <xf numFmtId="0" fontId="55" fillId="0" borderId="42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24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3" borderId="65"/>
    <xf numFmtId="0" fontId="175" fillId="73" borderId="65"/>
    <xf numFmtId="0" fontId="175" fillId="73" borderId="65"/>
    <xf numFmtId="0" fontId="175" fillId="73" borderId="65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182" fontId="59" fillId="0" borderId="3"/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28" fontId="6" fillId="0" borderId="0" applyFont="0" applyFill="0" applyBorder="0" applyAlignment="0" applyProtection="0"/>
    <xf numFmtId="246" fontId="192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192" fillId="0" borderId="0" applyFon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93" fillId="0" borderId="0">
      <alignment horizontal="center"/>
    </xf>
    <xf numFmtId="0" fontId="136" fillId="47" borderId="0" applyNumberFormat="0" applyBorder="0" applyAlignment="0" applyProtection="0"/>
    <xf numFmtId="0" fontId="136" fillId="49" borderId="0" applyNumberFormat="0" applyBorder="0" applyAlignment="0" applyProtection="0"/>
    <xf numFmtId="0" fontId="136" fillId="4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136" fillId="47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4" borderId="54">
      <alignment horizontal="center" vertical="center" wrapText="1"/>
    </xf>
    <xf numFmtId="0" fontId="196" fillId="0" borderId="66" applyNumberFormat="0" applyFill="0" applyAlignment="0" applyProtection="0"/>
    <xf numFmtId="0" fontId="163" fillId="0" borderId="58" applyNumberFormat="0" applyFill="0" applyAlignment="0" applyProtection="0"/>
    <xf numFmtId="0" fontId="21" fillId="0" borderId="29" applyNumberFormat="0" applyFill="0" applyAlignment="0" applyProtection="0"/>
    <xf numFmtId="0" fontId="197" fillId="0" borderId="67" applyNumberFormat="0" applyFill="0" applyAlignment="0" applyProtection="0"/>
    <xf numFmtId="0" fontId="164" fillId="0" borderId="59" applyNumberFormat="0" applyFill="0" applyAlignment="0" applyProtection="0"/>
    <xf numFmtId="0" fontId="198" fillId="0" borderId="68" applyNumberFormat="0" applyFill="0" applyAlignment="0" applyProtection="0"/>
    <xf numFmtId="0" fontId="16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4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49" fontId="33" fillId="0" borderId="0"/>
    <xf numFmtId="42" fontId="33" fillId="0" borderId="0"/>
    <xf numFmtId="42" fontId="201" fillId="0" borderId="0"/>
    <xf numFmtId="4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6" fillId="53" borderId="1">
      <alignment horizontal="left"/>
    </xf>
    <xf numFmtId="0" fontId="203" fillId="0" borderId="0" applyNumberFormat="0" applyBorder="0" applyAlignment="0"/>
    <xf numFmtId="2" fontId="203" fillId="75" borderId="69" applyNumberFormat="0" applyBorder="0" applyAlignment="0">
      <alignment horizontal="right" vertical="center" wrapText="1"/>
    </xf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1" fontId="204" fillId="0" borderId="0" applyFill="0" applyBorder="0" applyAlignment="0">
      <protection locked="0"/>
    </xf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4" fillId="50" borderId="57" applyNumberFormat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205" fillId="46" borderId="0" applyNumberFormat="0" applyBorder="0" applyAlignment="0" applyProtection="0"/>
    <xf numFmtId="1" fontId="206" fillId="76" borderId="43" applyNumberFormat="0" applyFont="0" applyBorder="0" applyAlignment="0">
      <alignment horizontal="right" vertical="center" wrapText="1"/>
    </xf>
    <xf numFmtId="0" fontId="182" fillId="50" borderId="57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59" borderId="62" applyNumberFormat="0" applyAlignment="0" applyProtection="0"/>
    <xf numFmtId="0" fontId="207" fillId="59" borderId="62" applyNumberFormat="0" applyAlignment="0" applyProtection="0"/>
    <xf numFmtId="0" fontId="207" fillId="59" borderId="62" applyNumberFormat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0" fontId="71" fillId="0" borderId="0" applyFont="0" applyFill="0" applyBorder="0" applyAlignment="0" applyProtection="0"/>
    <xf numFmtId="251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0" fillId="0" borderId="70" applyNumberFormat="0" applyFill="0" applyAlignment="0" applyProtection="0"/>
    <xf numFmtId="0" fontId="172" fillId="0" borderId="61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0" borderId="18" applyFont="0" applyFill="0" applyBorder="0" applyAlignment="0">
      <alignment horizontal="center" textRotation="90" wrapText="1"/>
    </xf>
    <xf numFmtId="8" fontId="211" fillId="0" borderId="0" applyFont="0" applyFill="0" applyBorder="0" applyAlignment="0" applyProtection="0"/>
    <xf numFmtId="41" fontId="212" fillId="0" borderId="0" applyFont="0" applyFill="0" applyBorder="0" applyAlignment="0" applyProtection="0"/>
    <xf numFmtId="25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256" fontId="6" fillId="0" borderId="0" applyFont="0" applyFill="0" applyBorder="0" applyAlignment="0" applyProtection="0"/>
    <xf numFmtId="257" fontId="50" fillId="0" borderId="0" applyFont="0" applyFill="0" applyBorder="0" applyAlignment="0" applyProtection="0"/>
    <xf numFmtId="0" fontId="213" fillId="0" borderId="54"/>
    <xf numFmtId="0" fontId="214" fillId="0" borderId="54"/>
    <xf numFmtId="258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6" fontId="50" fillId="0" borderId="0" applyFont="0" applyFill="0" applyBorder="0" applyAlignment="0" applyProtection="0"/>
    <xf numFmtId="8" fontId="50" fillId="0" borderId="0" applyFont="0" applyFill="0" applyBorder="0" applyAlignment="0" applyProtection="0"/>
    <xf numFmtId="260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61" fontId="215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242" fontId="33" fillId="1" borderId="0" applyAlignment="0" applyProtection="0"/>
    <xf numFmtId="0" fontId="216" fillId="0" borderId="58" applyNumberFormat="0" applyFill="0" applyAlignment="0" applyProtection="0"/>
    <xf numFmtId="0" fontId="217" fillId="0" borderId="59" applyNumberFormat="0" applyFill="0" applyAlignment="0" applyProtection="0"/>
    <xf numFmtId="0" fontId="218" fillId="0" borderId="60" applyNumberFormat="0" applyFill="0" applyAlignment="0" applyProtection="0"/>
    <xf numFmtId="0" fontId="218" fillId="0" borderId="0" applyNumberFormat="0" applyFill="0" applyBorder="0" applyAlignment="0" applyProtection="0"/>
    <xf numFmtId="0" fontId="6" fillId="77" borderId="1">
      <alignment horizontal="left"/>
    </xf>
    <xf numFmtId="0" fontId="219" fillId="0" borderId="0" applyNumberFormat="0" applyFill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1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65" fontId="6" fillId="0" borderId="0"/>
    <xf numFmtId="178" fontId="46" fillId="0" borderId="0"/>
    <xf numFmtId="265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71" fillId="0" borderId="0" applyFont="0" applyFill="0" applyBorder="0" applyAlignment="0" applyProtection="0"/>
    <xf numFmtId="266" fontId="38" fillId="78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6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1" borderId="56" applyNumberFormat="0" applyAlignment="0" applyProtection="0"/>
    <xf numFmtId="0" fontId="129" fillId="56" borderId="56" applyNumberFormat="0" applyAlignment="0" applyProtection="0"/>
    <xf numFmtId="0" fontId="228" fillId="51" borderId="56" applyNumberFormat="0" applyAlignment="0" applyProtection="0"/>
    <xf numFmtId="267" fontId="38" fillId="51" borderId="0">
      <alignment horizontal="right"/>
    </xf>
    <xf numFmtId="267" fontId="38" fillId="51" borderId="0">
      <alignment horizontal="right"/>
    </xf>
    <xf numFmtId="267" fontId="38" fillId="51" borderId="0">
      <alignment horizontal="right"/>
    </xf>
    <xf numFmtId="0" fontId="229" fillId="0" borderId="0">
      <alignment horizontal="center"/>
    </xf>
    <xf numFmtId="0" fontId="229" fillId="52" borderId="0">
      <alignment horizontal="center"/>
    </xf>
    <xf numFmtId="0" fontId="229" fillId="0" borderId="0">
      <alignment horizontal="center"/>
    </xf>
    <xf numFmtId="0" fontId="229" fillId="52" borderId="0">
      <alignment horizontal="center"/>
    </xf>
    <xf numFmtId="0" fontId="175" fillId="79" borderId="3"/>
    <xf numFmtId="0" fontId="63" fillId="0" borderId="0" applyBorder="0">
      <alignment horizontal="centerContinuous"/>
    </xf>
    <xf numFmtId="0" fontId="230" fillId="42" borderId="0" applyBorder="0">
      <alignment horizontal="centerContinuous"/>
    </xf>
    <xf numFmtId="44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68" fontId="125" fillId="0" borderId="5" applyFont="0" applyFill="0" applyBorder="0" applyAlignment="0" applyProtection="0">
      <alignment horizontal="right"/>
    </xf>
    <xf numFmtId="269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70" fontId="101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101" fillId="0" borderId="0" applyFont="0" applyFill="0" applyBorder="0" applyAlignment="0" applyProtection="0"/>
    <xf numFmtId="273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40" applyNumberFormat="0" applyBorder="0"/>
    <xf numFmtId="9" fontId="50" fillId="0" borderId="40" applyNumberFormat="0" applyBorder="0"/>
    <xf numFmtId="9" fontId="50" fillId="0" borderId="40" applyNumberFormat="0" applyBorder="0"/>
    <xf numFmtId="0" fontId="232" fillId="80" borderId="0">
      <alignment horizontal="center" vertical="center" wrapText="1"/>
    </xf>
    <xf numFmtId="275" fontId="59" fillId="0" borderId="71">
      <alignment horizontal="right" vertical="center"/>
    </xf>
    <xf numFmtId="275" fontId="59" fillId="0" borderId="71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0" fontId="97" fillId="55" borderId="63" applyNumberFormat="0" applyFont="0" applyAlignment="0" applyProtection="0"/>
    <xf numFmtId="0" fontId="42" fillId="37" borderId="1"/>
    <xf numFmtId="0" fontId="233" fillId="0" borderId="0" applyNumberFormat="0" applyFill="0" applyBorder="0" applyProtection="0">
      <alignment horizontal="right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4">
      <alignment horizontal="center"/>
    </xf>
    <xf numFmtId="3" fontId="50" fillId="0" borderId="0" applyFont="0" applyFill="0" applyBorder="0" applyAlignment="0" applyProtection="0"/>
    <xf numFmtId="0" fontId="50" fillId="81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38" fontId="35" fillId="83" borderId="4" applyNumberFormat="0" applyFont="0" applyBorder="0" applyAlignment="0" applyProtection="0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0" fontId="76" fillId="0" borderId="0"/>
    <xf numFmtId="0" fontId="33" fillId="0" borderId="0" applyNumberFormat="0" applyFill="0" applyBorder="0" applyAlignment="0" applyProtection="0"/>
    <xf numFmtId="277" fontId="73" fillId="0" borderId="0" applyFont="0" applyFill="0" applyBorder="0" applyAlignment="0" applyProtection="0"/>
    <xf numFmtId="0" fontId="129" fillId="56" borderId="56" applyNumberFormat="0" applyAlignment="0" applyProtection="0"/>
    <xf numFmtId="0" fontId="239" fillId="38" borderId="0" applyNumberFormat="0" applyBorder="0" applyAlignment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0" fontId="6" fillId="38" borderId="0" applyProtection="0"/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240" fillId="47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6" borderId="0" applyNumberFormat="0" applyBorder="0" applyAlignment="0" applyProtection="0"/>
    <xf numFmtId="49" fontId="6" fillId="37" borderId="46" applyProtection="0"/>
    <xf numFmtId="49" fontId="6" fillId="37" borderId="46" applyProtection="0"/>
    <xf numFmtId="49" fontId="6" fillId="37" borderId="46" applyProtection="0"/>
    <xf numFmtId="4" fontId="240" fillId="0" borderId="72">
      <protection hidden="1"/>
    </xf>
    <xf numFmtId="4" fontId="240" fillId="0" borderId="72">
      <protection hidden="1"/>
    </xf>
    <xf numFmtId="41" fontId="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1" fillId="85" borderId="13"/>
    <xf numFmtId="0" fontId="42" fillId="0" borderId="0"/>
    <xf numFmtId="0" fontId="129" fillId="51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28" fillId="10" borderId="33" applyNumberFormat="0" applyAlignment="0" applyProtection="0"/>
    <xf numFmtId="0" fontId="228" fillId="56" borderId="56" applyNumberFormat="0" applyAlignment="0" applyProtection="0"/>
    <xf numFmtId="0" fontId="242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0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73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78" fontId="6" fillId="0" borderId="0" applyFill="0" applyBorder="0" applyAlignment="0"/>
    <xf numFmtId="261" fontId="101" fillId="0" borderId="0" applyFill="0" applyBorder="0" applyAlignment="0"/>
    <xf numFmtId="279" fontId="6" fillId="0" borderId="0" applyFill="0" applyBorder="0" applyAlignment="0"/>
    <xf numFmtId="261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0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3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96" fillId="0" borderId="73" applyNumberFormat="0" applyFill="0" applyAlignment="0" applyProtection="0"/>
    <xf numFmtId="0" fontId="253" fillId="0" borderId="58" applyNumberFormat="0" applyFill="0" applyAlignment="0" applyProtection="0"/>
    <xf numFmtId="0" fontId="197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97" fillId="0" borderId="59" applyNumberFormat="0" applyFill="0" applyAlignment="0" applyProtection="0"/>
    <xf numFmtId="0" fontId="254" fillId="0" borderId="59" applyNumberFormat="0" applyFill="0" applyAlignment="0" applyProtection="0"/>
    <xf numFmtId="0" fontId="198" fillId="0" borderId="74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98" fillId="0" borderId="74" applyNumberFormat="0" applyFill="0" applyAlignment="0" applyProtection="0"/>
    <xf numFmtId="0" fontId="25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38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55" fillId="0" borderId="75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2" fontId="203" fillId="86" borderId="69" applyNumberFormat="0" applyBorder="0" applyAlignment="0">
      <alignment horizontal="right" vertical="center" wrapText="1"/>
      <protection locked="0"/>
    </xf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0" fontId="163" fillId="0" borderId="58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9" applyNumberFormat="0" applyFill="0" applyAlignment="0" applyProtection="0"/>
    <xf numFmtId="49" fontId="258" fillId="43" borderId="2" applyNumberFormat="0" applyFont="0" applyFill="0">
      <alignment horizontal="left" vertical="center"/>
    </xf>
    <xf numFmtId="0" fontId="165" fillId="0" borderId="60" applyNumberFormat="0" applyFill="0" applyAlignment="0" applyProtection="0"/>
    <xf numFmtId="49" fontId="258" fillId="43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6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6" borderId="56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87" borderId="7" applyNumberFormat="0" applyBorder="0" applyAlignment="0">
      <protection locked="0"/>
    </xf>
    <xf numFmtId="0" fontId="261" fillId="0" borderId="0">
      <alignment vertical="top"/>
    </xf>
    <xf numFmtId="190" fontId="73" fillId="0" borderId="0" applyFont="0" applyFill="0" applyBorder="0" applyAlignment="0" applyProtection="0"/>
    <xf numFmtId="283" fontId="262" fillId="0" borderId="0" applyFont="0" applyFill="0" applyBorder="0" applyAlignment="0" applyProtection="0"/>
    <xf numFmtId="284" fontId="192" fillId="0" borderId="0" applyFont="0" applyFill="0" applyBorder="0" applyAlignment="0" applyProtection="0"/>
    <xf numFmtId="285" fontId="192" fillId="0" borderId="0" applyFont="0" applyFill="0" applyBorder="0" applyAlignment="0" applyProtection="0"/>
    <xf numFmtId="286" fontId="192" fillId="0" borderId="0" applyFont="0" applyFill="0" applyBorder="0" applyAlignment="0" applyProtection="0"/>
    <xf numFmtId="0" fontId="263" fillId="0" borderId="0"/>
    <xf numFmtId="0" fontId="132" fillId="46" borderId="0" applyNumberFormat="0" applyBorder="0" applyAlignment="0" applyProtection="0"/>
    <xf numFmtId="0" fontId="136" fillId="47" borderId="0" applyNumberFormat="0" applyBorder="0" applyAlignment="0" applyProtection="0"/>
    <xf numFmtId="42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5" fillId="0" borderId="0" applyNumberFormat="0" applyFill="0" applyBorder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31" fillId="11" borderId="35" applyNumberFormat="0" applyAlignment="0" applyProtection="0"/>
    <xf numFmtId="0" fontId="173" fillId="59" borderId="62" applyNumberFormat="0" applyAlignment="0" applyProtection="0"/>
    <xf numFmtId="0" fontId="175" fillId="59" borderId="62" applyNumberFormat="0" applyAlignment="0" applyProtection="0"/>
    <xf numFmtId="0" fontId="185" fillId="0" borderId="0" applyNumberForma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37" fillId="89" borderId="77" applyNumberFormat="0" applyAlignment="0" applyProtection="0"/>
    <xf numFmtId="43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0" borderId="57" applyNumberFormat="0" applyAlignment="0" applyProtection="0"/>
    <xf numFmtId="0" fontId="268" fillId="56" borderId="57" applyNumberFormat="0" applyAlignment="0" applyProtection="0"/>
    <xf numFmtId="0" fontId="269" fillId="56" borderId="56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2" borderId="0">
      <alignment horizontal="centerContinuous" vertical="center"/>
    </xf>
    <xf numFmtId="287" fontId="66" fillId="0" borderId="0" applyFont="0" applyFill="0" applyBorder="0" applyAlignment="0" applyProtection="0"/>
    <xf numFmtId="288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89" fontId="33" fillId="0" borderId="2" applyFont="0" applyFill="0" applyBorder="0" applyAlignment="0" applyProtection="0"/>
    <xf numFmtId="38" fontId="6" fillId="41" borderId="4" applyNumberFormat="0" applyFont="0" applyBorder="0" applyAlignment="0" applyProtection="0"/>
    <xf numFmtId="290" fontId="6" fillId="0" borderId="0">
      <alignment vertical="center"/>
    </xf>
    <xf numFmtId="291" fontId="62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59" borderId="62" applyNumberFormat="0" applyAlignment="0" applyProtection="0"/>
    <xf numFmtId="0" fontId="103" fillId="66" borderId="0" applyNumberFormat="0" applyBorder="0" applyAlignment="0" applyProtection="0"/>
    <xf numFmtId="0" fontId="103" fillId="68" borderId="0" applyNumberFormat="0" applyBorder="0" applyAlignment="0" applyProtection="0"/>
    <xf numFmtId="0" fontId="103" fillId="69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4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15" fontId="273" fillId="0" borderId="0" applyFont="0" applyFill="0" applyBorder="0" applyAlignment="0" applyProtection="0"/>
    <xf numFmtId="217" fontId="273" fillId="0" borderId="0" applyFont="0" applyFill="0" applyBorder="0" applyAlignment="0" applyProtection="0"/>
    <xf numFmtId="186" fontId="273" fillId="0" borderId="0" applyFont="0" applyFill="0" applyBorder="0" applyAlignment="0" applyProtection="0"/>
    <xf numFmtId="210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6" fontId="275" fillId="0" borderId="0" applyFont="0" applyFill="0" applyBorder="0" applyAlignment="0" applyProtection="0"/>
    <xf numFmtId="167" fontId="75" fillId="0" borderId="0" applyFont="0" applyFill="0" applyBorder="0" applyAlignment="0" applyProtection="0"/>
    <xf numFmtId="292" fontId="275" fillId="0" borderId="0" applyFont="0" applyFill="0" applyBorder="0" applyAlignment="0" applyProtection="0"/>
    <xf numFmtId="293" fontId="275" fillId="0" borderId="0" applyFont="0" applyFill="0" applyBorder="0" applyAlignment="0" applyProtection="0"/>
    <xf numFmtId="0" fontId="75" fillId="0" borderId="0"/>
    <xf numFmtId="0" fontId="104" fillId="66" borderId="0" applyNumberFormat="0" applyBorder="0" applyAlignment="0" applyProtection="0">
      <alignment vertical="center"/>
    </xf>
    <xf numFmtId="0" fontId="104" fillId="68" borderId="0" applyNumberFormat="0" applyBorder="0" applyAlignment="0" applyProtection="0">
      <alignment vertical="center"/>
    </xf>
    <xf numFmtId="0" fontId="104" fillId="69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6" borderId="57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294" fontId="79" fillId="0" borderId="0"/>
    <xf numFmtId="0" fontId="281" fillId="46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7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5" borderId="63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7" fontId="37" fillId="0" borderId="0" applyFill="0" applyBorder="0" applyProtection="0">
      <alignment vertical="center"/>
    </xf>
    <xf numFmtId="0" fontId="287" fillId="39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2" fontId="94" fillId="0" borderId="0" applyFont="0" applyFill="0" applyBorder="0" applyAlignment="0" applyProtection="0"/>
    <xf numFmtId="217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59" borderId="62" applyNumberFormat="0" applyAlignment="0" applyProtection="0">
      <alignment vertical="center"/>
    </xf>
    <xf numFmtId="0" fontId="79" fillId="0" borderId="0" applyFont="0" applyFill="0" applyBorder="0" applyAlignment="0" applyProtection="0"/>
    <xf numFmtId="166" fontId="62" fillId="0" borderId="0" applyFont="0" applyFill="0" applyBorder="0" applyAlignment="0" applyProtection="0">
      <alignment vertical="center"/>
    </xf>
    <xf numFmtId="221" fontId="6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61" applyNumberFormat="0" applyFill="0" applyAlignment="0" applyProtection="0">
      <alignment vertical="center"/>
    </xf>
    <xf numFmtId="0" fontId="291" fillId="0" borderId="61" applyNumberFormat="0" applyFill="0" applyAlignment="0" applyProtection="0">
      <alignment vertical="center"/>
    </xf>
    <xf numFmtId="0" fontId="292" fillId="0" borderId="42" applyNumberFormat="0" applyFill="0" applyAlignment="0" applyProtection="0">
      <alignment vertical="center"/>
    </xf>
    <xf numFmtId="0" fontId="293" fillId="50" borderId="57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8" applyNumberFormat="0" applyFill="0" applyAlignment="0" applyProtection="0">
      <alignment vertical="center"/>
    </xf>
    <xf numFmtId="0" fontId="296" fillId="0" borderId="59" applyNumberFormat="0" applyFill="0" applyAlignment="0" applyProtection="0">
      <alignment vertical="center"/>
    </xf>
    <xf numFmtId="0" fontId="297" fillId="0" borderId="60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47" borderId="0" applyNumberFormat="0" applyBorder="0" applyAlignment="0" applyProtection="0">
      <alignment vertical="center"/>
    </xf>
    <xf numFmtId="0" fontId="68" fillId="0" borderId="0"/>
    <xf numFmtId="0" fontId="299" fillId="56" borderId="56" applyNumberFormat="0" applyAlignment="0" applyProtection="0">
      <alignment vertical="center"/>
    </xf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0" fontId="68" fillId="0" borderId="0" applyFont="0" applyFill="0" applyBorder="0" applyAlignment="0" applyProtection="0"/>
    <xf numFmtId="295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0" fontId="6" fillId="0" borderId="0"/>
    <xf numFmtId="0" fontId="300" fillId="0" borderId="0"/>
    <xf numFmtId="166" fontId="301" fillId="0" borderId="0" applyFont="0" applyFill="0" applyBorder="0" applyAlignment="0" applyProtection="0"/>
    <xf numFmtId="167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298" fontId="278" fillId="0" borderId="0" applyFont="0" applyFill="0" applyBorder="0" applyAlignment="0" applyProtection="0"/>
    <xf numFmtId="299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15" fontId="80" fillId="0" borderId="0" applyFont="0" applyFill="0" applyBorder="0" applyAlignment="0" applyProtection="0"/>
    <xf numFmtId="217" fontId="80" fillId="0" borderId="0" applyFont="0" applyFill="0" applyBorder="0" applyAlignment="0" applyProtection="0"/>
    <xf numFmtId="217" fontId="80" fillId="0" borderId="0" applyFont="0" applyFill="0" applyBorder="0" applyAlignment="0" applyProtection="0">
      <alignment vertical="center"/>
    </xf>
    <xf numFmtId="217" fontId="100" fillId="0" borderId="0" applyFont="0" applyFill="0" applyBorder="0" applyAlignment="0" applyProtection="0">
      <alignment vertical="center"/>
    </xf>
    <xf numFmtId="217" fontId="80" fillId="0" borderId="0" applyFont="0" applyFill="0" applyBorder="0" applyAlignment="0" applyProtection="0"/>
    <xf numFmtId="41" fontId="76" fillId="0" borderId="0" applyFont="0" applyFill="0" applyBorder="0" applyAlignment="0" applyProtection="0"/>
    <xf numFmtId="167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3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301" fontId="6" fillId="0" borderId="0" applyFont="0" applyFill="0" applyBorder="0" applyAlignment="0" applyProtection="0"/>
    <xf numFmtId="302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253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254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255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4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0" fontId="314" fillId="59" borderId="62" applyNumberFormat="0" applyAlignment="0" applyProtection="0">
      <alignment vertical="center"/>
    </xf>
    <xf numFmtId="0" fontId="175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37" fontId="309" fillId="0" borderId="0"/>
    <xf numFmtId="0" fontId="315" fillId="0" borderId="42" applyNumberFormat="0" applyFill="0" applyAlignment="0" applyProtection="0">
      <alignment vertical="center"/>
    </xf>
    <xf numFmtId="0" fontId="243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80" fillId="55" borderId="63" applyNumberFormat="0" applyFont="0" applyAlignment="0" applyProtection="0">
      <alignment vertical="center"/>
    </xf>
    <xf numFmtId="0" fontId="38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35" fontId="37" fillId="0" borderId="0" applyFont="0" applyFill="0" applyBorder="0" applyAlignment="0" applyProtection="0"/>
    <xf numFmtId="260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167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303" fontId="303" fillId="0" borderId="0" applyFont="0" applyFill="0" applyBorder="0" applyAlignment="0" applyProtection="0"/>
    <xf numFmtId="304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0" borderId="57" applyNumberFormat="0" applyAlignment="0" applyProtection="0">
      <alignment vertical="center"/>
    </xf>
    <xf numFmtId="0" fontId="184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228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220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4" fillId="0" borderId="61" applyNumberFormat="0" applyFill="0" applyAlignment="0" applyProtection="0">
      <alignment vertical="center"/>
    </xf>
    <xf numFmtId="0" fontId="17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</cellStyleXfs>
  <cellXfs count="196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19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Alignment="1" applyProtection="1">
      <alignment horizontal="right"/>
    </xf>
    <xf numFmtId="0" fontId="1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43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1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0" borderId="0" xfId="0" applyFill="1" applyProtection="1"/>
    <xf numFmtId="0" fontId="0" fillId="2" borderId="0" xfId="0" applyFill="1" applyAlignment="1" applyProtection="1">
      <alignment wrapText="1"/>
    </xf>
    <xf numFmtId="0" fontId="10" fillId="2" borderId="8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 wrapText="1"/>
    </xf>
    <xf numFmtId="43" fontId="18" fillId="2" borderId="0" xfId="4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329" fillId="2" borderId="0" xfId="0" applyFont="1" applyFill="1" applyBorder="1" applyAlignment="1" applyProtection="1">
      <alignment horizontal="right"/>
    </xf>
    <xf numFmtId="0" fontId="328" fillId="2" borderId="0" xfId="0" applyFont="1" applyFill="1" applyBorder="1" applyAlignment="1" applyProtection="1">
      <alignment horizontal="center"/>
    </xf>
    <xf numFmtId="0" fontId="328" fillId="2" borderId="0" xfId="0" applyFont="1" applyFill="1" applyBorder="1" applyAlignment="1" applyProtection="1"/>
    <xf numFmtId="0" fontId="328" fillId="2" borderId="0" xfId="0" applyFont="1" applyFill="1" applyBorder="1" applyProtection="1"/>
    <xf numFmtId="0" fontId="329" fillId="2" borderId="0" xfId="0" applyFont="1" applyFill="1" applyBorder="1" applyProtection="1"/>
    <xf numFmtId="0" fontId="329" fillId="2" borderId="0" xfId="0" applyFont="1" applyFill="1" applyProtection="1"/>
    <xf numFmtId="43" fontId="11" fillId="2" borderId="0" xfId="4" applyFont="1" applyFill="1" applyBorder="1" applyAlignment="1" applyProtection="1">
      <alignment horizontal="center"/>
    </xf>
    <xf numFmtId="0" fontId="10" fillId="2" borderId="108" xfId="0" applyFont="1" applyFill="1" applyBorder="1" applyAlignment="1" applyProtection="1">
      <alignment horizontal="center"/>
    </xf>
    <xf numFmtId="0" fontId="10" fillId="2" borderId="92" xfId="0" applyFont="1" applyFill="1" applyBorder="1" applyAlignment="1" applyProtection="1">
      <alignment horizontal="center"/>
    </xf>
    <xf numFmtId="0" fontId="10" fillId="2" borderId="105" xfId="0" applyFont="1" applyFill="1" applyBorder="1" applyAlignment="1" applyProtection="1">
      <alignment horizontal="center"/>
    </xf>
    <xf numFmtId="0" fontId="10" fillId="0" borderId="92" xfId="0" applyFont="1" applyFill="1" applyBorder="1" applyAlignment="1" applyProtection="1">
      <alignment horizontal="center"/>
    </xf>
    <xf numFmtId="0" fontId="10" fillId="0" borderId="105" xfId="0" applyFont="1" applyFill="1" applyBorder="1" applyAlignment="1" applyProtection="1">
      <alignment horizontal="center"/>
    </xf>
    <xf numFmtId="0" fontId="8" fillId="2" borderId="84" xfId="0" applyFont="1" applyFill="1" applyBorder="1" applyAlignment="1" applyProtection="1">
      <alignment horizontal="left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85" xfId="0" applyFont="1" applyFill="1" applyBorder="1" applyAlignment="1" applyProtection="1">
      <alignment horizontal="center"/>
      <protection locked="0"/>
    </xf>
    <xf numFmtId="0" fontId="2" fillId="2" borderId="86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2" fillId="2" borderId="26" xfId="0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>
      <alignment horizontal="left"/>
    </xf>
    <xf numFmtId="0" fontId="8" fillId="2" borderId="80" xfId="0" applyFont="1" applyFill="1" applyBorder="1" applyAlignment="1">
      <alignment horizontal="left"/>
    </xf>
    <xf numFmtId="0" fontId="8" fillId="2" borderId="86" xfId="0" applyFont="1" applyFill="1" applyBorder="1" applyAlignment="1">
      <alignment horizontal="left"/>
    </xf>
    <xf numFmtId="0" fontId="2" fillId="2" borderId="79" xfId="0" applyFont="1" applyFill="1" applyBorder="1" applyAlignment="1" applyProtection="1">
      <alignment horizontal="center"/>
      <protection locked="0"/>
    </xf>
    <xf numFmtId="0" fontId="8" fillId="4" borderId="97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9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7" xfId="0" applyFont="1" applyFill="1" applyBorder="1" applyAlignment="1">
      <alignment horizontal="center"/>
    </xf>
    <xf numFmtId="0" fontId="5" fillId="4" borderId="94" xfId="0" applyFont="1" applyFill="1" applyBorder="1" applyAlignment="1">
      <alignment horizontal="center"/>
    </xf>
    <xf numFmtId="0" fontId="5" fillId="4" borderId="91" xfId="0" applyFont="1" applyFill="1" applyBorder="1" applyAlignment="1">
      <alignment horizontal="center"/>
    </xf>
    <xf numFmtId="0" fontId="57" fillId="4" borderId="98" xfId="0" applyFont="1" applyFill="1" applyBorder="1" applyAlignment="1">
      <alignment horizontal="center"/>
    </xf>
    <xf numFmtId="0" fontId="57" fillId="4" borderId="9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2" borderId="92" xfId="0" applyFont="1" applyFill="1" applyBorder="1" applyAlignment="1" applyProtection="1">
      <alignment horizontal="center"/>
    </xf>
    <xf numFmtId="0" fontId="8" fillId="2" borderId="105" xfId="0" applyFont="1" applyFill="1" applyBorder="1" applyAlignment="1" applyProtection="1">
      <alignment horizontal="center"/>
    </xf>
    <xf numFmtId="0" fontId="18" fillId="2" borderId="94" xfId="0" applyFont="1" applyFill="1" applyBorder="1" applyAlignment="1" applyProtection="1">
      <alignment horizontal="center"/>
    </xf>
    <xf numFmtId="0" fontId="18" fillId="2" borderId="108" xfId="0" applyFont="1" applyFill="1" applyBorder="1" applyAlignment="1" applyProtection="1">
      <alignment horizontal="center"/>
    </xf>
    <xf numFmtId="0" fontId="10" fillId="2" borderId="94" xfId="0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0" fontId="8" fillId="2" borderId="89" xfId="0" applyFont="1" applyFill="1" applyBorder="1" applyAlignment="1" applyProtection="1">
      <alignment horizontal="center"/>
    </xf>
    <xf numFmtId="0" fontId="8" fillId="2" borderId="103" xfId="0" applyFont="1" applyFill="1" applyBorder="1" applyAlignment="1" applyProtection="1">
      <alignment horizontal="center"/>
    </xf>
    <xf numFmtId="0" fontId="8" fillId="2" borderId="83" xfId="0" applyFont="1" applyFill="1" applyBorder="1" applyAlignment="1" applyProtection="1">
      <alignment horizontal="left"/>
    </xf>
    <xf numFmtId="0" fontId="8" fillId="2" borderId="9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left"/>
    </xf>
    <xf numFmtId="0" fontId="8" fillId="2" borderId="17" xfId="0" applyFont="1" applyFill="1" applyBorder="1" applyAlignment="1" applyProtection="1">
      <alignment horizontal="center"/>
    </xf>
    <xf numFmtId="0" fontId="18" fillId="2" borderId="16" xfId="0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center"/>
    </xf>
    <xf numFmtId="0" fontId="18" fillId="2" borderId="25" xfId="0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330" fillId="2" borderId="92" xfId="0" applyFont="1" applyFill="1" applyBorder="1" applyAlignment="1" applyProtection="1">
      <alignment horizontal="center"/>
    </xf>
    <xf numFmtId="0" fontId="330" fillId="2" borderId="17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14" fontId="10" fillId="2" borderId="23" xfId="0" applyNumberFormat="1" applyFont="1" applyFill="1" applyBorder="1" applyAlignment="1" applyProtection="1">
      <alignment horizontal="center"/>
    </xf>
    <xf numFmtId="0" fontId="330" fillId="2" borderId="94" xfId="0" applyFont="1" applyFill="1" applyBorder="1" applyAlignment="1" applyProtection="1">
      <alignment horizontal="center"/>
    </xf>
    <xf numFmtId="0" fontId="330" fillId="2" borderId="16" xfId="0" applyFont="1" applyFill="1" applyBorder="1" applyAlignment="1" applyProtection="1">
      <alignment horizontal="center"/>
    </xf>
    <xf numFmtId="14" fontId="330" fillId="2" borderId="94" xfId="0" applyNumberFormat="1" applyFont="1" applyFill="1" applyBorder="1" applyAlignment="1" applyProtection="1">
      <alignment horizontal="center"/>
    </xf>
    <xf numFmtId="0" fontId="330" fillId="0" borderId="92" xfId="0" applyFont="1" applyFill="1" applyBorder="1" applyAlignment="1" applyProtection="1">
      <alignment horizontal="center"/>
    </xf>
    <xf numFmtId="0" fontId="330" fillId="0" borderId="17" xfId="0" applyFont="1" applyFill="1" applyBorder="1" applyAlignment="1" applyProtection="1">
      <alignment horizontal="center"/>
    </xf>
    <xf numFmtId="0" fontId="328" fillId="2" borderId="84" xfId="0" applyFont="1" applyFill="1" applyBorder="1" applyAlignment="1" applyProtection="1">
      <alignment horizontal="left"/>
    </xf>
    <xf numFmtId="0" fontId="10" fillId="0" borderId="27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02" xfId="0" applyFont="1" applyFill="1" applyBorder="1" applyAlignment="1" applyProtection="1">
      <alignment horizontal="center" vertical="center" wrapText="1"/>
    </xf>
    <xf numFmtId="0" fontId="9" fillId="4" borderId="99" xfId="0" applyFont="1" applyFill="1" applyBorder="1" applyAlignment="1" applyProtection="1">
      <alignment horizontal="center" vertical="center" wrapText="1"/>
    </xf>
    <xf numFmtId="0" fontId="9" fillId="4" borderId="100" xfId="0" applyFont="1" applyFill="1" applyBorder="1" applyAlignment="1" applyProtection="1">
      <alignment horizontal="center" vertical="center" wrapText="1"/>
    </xf>
    <xf numFmtId="0" fontId="9" fillId="4" borderId="101" xfId="0" applyFont="1" applyFill="1" applyBorder="1" applyAlignment="1" applyProtection="1">
      <alignment horizontal="center" vertical="center" wrapText="1"/>
    </xf>
    <xf numFmtId="0" fontId="9" fillId="4" borderId="103" xfId="0" applyFont="1" applyFill="1" applyBorder="1" applyAlignment="1" applyProtection="1">
      <alignment horizontal="center" vertical="center" wrapText="1"/>
    </xf>
    <xf numFmtId="0" fontId="9" fillId="4" borderId="93" xfId="0" applyFont="1" applyFill="1" applyBorder="1" applyAlignment="1" applyProtection="1">
      <alignment horizontal="center" vertical="center" wrapText="1"/>
    </xf>
    <xf numFmtId="0" fontId="9" fillId="4" borderId="106" xfId="0" applyFont="1" applyFill="1" applyBorder="1" applyAlignment="1" applyProtection="1">
      <alignment horizontal="center" vertical="center" wrapText="1"/>
    </xf>
    <xf numFmtId="0" fontId="8" fillId="2" borderId="94" xfId="0" applyFont="1" applyFill="1" applyBorder="1" applyAlignment="1" applyProtection="1">
      <alignment horizontal="left"/>
    </xf>
    <xf numFmtId="0" fontId="8" fillId="2" borderId="108" xfId="0" applyFont="1" applyFill="1" applyBorder="1" applyAlignment="1" applyProtection="1">
      <alignment horizontal="left"/>
    </xf>
    <xf numFmtId="0" fontId="8" fillId="2" borderId="87" xfId="0" applyFont="1" applyFill="1" applyBorder="1" applyAlignment="1" applyProtection="1">
      <alignment horizontal="left"/>
    </xf>
    <xf numFmtId="0" fontId="8" fillId="2" borderId="90" xfId="0" applyFont="1" applyFill="1" applyBorder="1" applyAlignment="1" applyProtection="1">
      <alignment horizontal="left"/>
    </xf>
    <xf numFmtId="0" fontId="8" fillId="2" borderId="88" xfId="0" applyFont="1" applyFill="1" applyBorder="1" applyAlignment="1" applyProtection="1">
      <alignment horizontal="left"/>
    </xf>
    <xf numFmtId="0" fontId="8" fillId="2" borderId="104" xfId="0" applyFont="1" applyFill="1" applyBorder="1" applyAlignment="1" applyProtection="1">
      <alignment horizontal="left"/>
    </xf>
    <xf numFmtId="0" fontId="8" fillId="2" borderId="93" xfId="0" applyFont="1" applyFill="1" applyBorder="1" applyAlignment="1" applyProtection="1">
      <alignment horizontal="left"/>
    </xf>
    <xf numFmtId="0" fontId="8" fillId="2" borderId="106" xfId="0" applyFont="1" applyFill="1" applyBorder="1" applyAlignment="1" applyProtection="1">
      <alignment horizontal="left"/>
    </xf>
    <xf numFmtId="0" fontId="8" fillId="2" borderId="16" xfId="0" applyFont="1" applyFill="1" applyBorder="1" applyAlignment="1" applyProtection="1">
      <alignment horizontal="left"/>
    </xf>
    <xf numFmtId="0" fontId="8" fillId="2" borderId="4" xfId="0" applyFont="1" applyFill="1" applyBorder="1" applyAlignment="1" applyProtection="1">
      <alignment horizontal="left"/>
    </xf>
    <xf numFmtId="0" fontId="8" fillId="2" borderId="107" xfId="0" applyFont="1" applyFill="1" applyBorder="1" applyAlignment="1" applyProtection="1">
      <alignment horizontal="left"/>
    </xf>
    <xf numFmtId="0" fontId="8" fillId="2" borderId="20" xfId="0" applyFont="1" applyFill="1" applyBorder="1" applyAlignment="1" applyProtection="1">
      <alignment horizontal="left"/>
    </xf>
    <xf numFmtId="0" fontId="8" fillId="4" borderId="21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center" wrapText="1"/>
    </xf>
    <xf numFmtId="9" fontId="8" fillId="0" borderId="78" xfId="5" applyFont="1" applyFill="1" applyBorder="1" applyAlignment="1" applyProtection="1">
      <alignment horizontal="center"/>
    </xf>
    <xf numFmtId="9" fontId="8" fillId="0" borderId="96" xfId="5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9" fontId="9" fillId="2" borderId="48" xfId="5" applyFont="1" applyFill="1" applyBorder="1" applyAlignment="1" applyProtection="1">
      <alignment horizontal="center"/>
    </xf>
    <xf numFmtId="9" fontId="9" fillId="2" borderId="49" xfId="5" applyFont="1" applyFill="1" applyBorder="1" applyAlignment="1" applyProtection="1">
      <alignment horizontal="center"/>
    </xf>
    <xf numFmtId="9" fontId="9" fillId="2" borderId="50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9" fontId="57" fillId="2" borderId="49" xfId="5" applyFont="1" applyFill="1" applyBorder="1" applyAlignment="1" applyProtection="1">
      <alignment horizontal="center"/>
    </xf>
    <xf numFmtId="9" fontId="57" fillId="2" borderId="50" xfId="5" applyFont="1" applyFill="1" applyBorder="1" applyAlignment="1" applyProtection="1">
      <alignment horizontal="center"/>
    </xf>
    <xf numFmtId="37" fontId="8" fillId="0" borderId="78" xfId="4" applyNumberFormat="1" applyFont="1" applyFill="1" applyBorder="1" applyAlignment="1" applyProtection="1">
      <alignment horizontal="center"/>
    </xf>
    <xf numFmtId="37" fontId="8" fillId="0" borderId="96" xfId="4" applyNumberFormat="1" applyFont="1" applyFill="1" applyBorder="1" applyAlignment="1" applyProtection="1">
      <alignment horizontal="center"/>
    </xf>
    <xf numFmtId="0" fontId="9" fillId="4" borderId="84" xfId="0" applyFont="1" applyFill="1" applyBorder="1" applyAlignment="1" applyProtection="1">
      <alignment horizontal="center" vertical="center" wrapText="1"/>
    </xf>
    <xf numFmtId="0" fontId="8" fillId="4" borderId="84" xfId="0" applyFont="1" applyFill="1" applyBorder="1" applyAlignment="1" applyProtection="1"/>
    <xf numFmtId="0" fontId="9" fillId="4" borderId="83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100" xfId="0" applyFont="1" applyFill="1" applyBorder="1" applyAlignment="1" applyProtection="1">
      <alignment horizontal="center"/>
    </xf>
    <xf numFmtId="0" fontId="8" fillId="4" borderId="101" xfId="0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/>
    </xf>
    <xf numFmtId="0" fontId="8" fillId="4" borderId="107" xfId="0" applyFont="1" applyFill="1" applyBorder="1" applyAlignment="1" applyProtection="1">
      <alignment horizontal="center"/>
    </xf>
    <xf numFmtId="0" fontId="8" fillId="4" borderId="20" xfId="0" applyFont="1" applyFill="1" applyBorder="1" applyAlignment="1" applyProtection="1">
      <alignment horizontal="center"/>
    </xf>
    <xf numFmtId="0" fontId="8" fillId="4" borderId="97" xfId="0" applyFont="1" applyFill="1" applyBorder="1" applyAlignment="1" applyProtection="1">
      <alignment horizontal="center"/>
    </xf>
    <xf numFmtId="0" fontId="8" fillId="4" borderId="84" xfId="0" applyFont="1" applyFill="1" applyBorder="1" applyAlignment="1" applyProtection="1">
      <alignment horizontal="center"/>
    </xf>
    <xf numFmtId="43" fontId="18" fillId="2" borderId="0" xfId="4" applyFont="1" applyFill="1" applyBorder="1" applyAlignment="1" applyProtection="1">
      <alignment horizontal="center"/>
    </xf>
    <xf numFmtId="171" fontId="8" fillId="0" borderId="78" xfId="4" applyNumberFormat="1" applyFont="1" applyFill="1" applyBorder="1" applyAlignment="1" applyProtection="1">
      <alignment horizontal="center"/>
    </xf>
    <xf numFmtId="9" fontId="8" fillId="0" borderId="95" xfId="5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9" fontId="16" fillId="3" borderId="0" xfId="5" applyFont="1" applyFill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7" xfId="0" applyFont="1" applyFill="1" applyBorder="1" applyAlignment="1" applyProtection="1">
      <alignment horizontal="center" vertical="center" wrapText="1"/>
    </xf>
    <xf numFmtId="0" fontId="9" fillId="4" borderId="82" xfId="0" applyFont="1" applyFill="1" applyBorder="1" applyAlignment="1" applyProtection="1">
      <alignment horizontal="center" vertical="center" wrapText="1"/>
    </xf>
    <xf numFmtId="0" fontId="8" fillId="4" borderId="97" xfId="0" applyFont="1" applyFill="1" applyBorder="1" applyAlignment="1" applyProtection="1"/>
    <xf numFmtId="0" fontId="9" fillId="4" borderId="98" xfId="0" applyFont="1" applyFill="1" applyBorder="1" applyAlignment="1" applyProtection="1">
      <alignment horizontal="center"/>
    </xf>
    <xf numFmtId="37" fontId="8" fillId="0" borderId="95" xfId="4" applyNumberFormat="1" applyFont="1" applyFill="1" applyBorder="1" applyAlignment="1" applyProtection="1">
      <alignment horizontal="center"/>
    </xf>
    <xf numFmtId="0" fontId="2" fillId="0" borderId="85" xfId="0" applyFont="1" applyFill="1" applyBorder="1" applyAlignment="1" applyProtection="1">
      <alignment horizontal="center"/>
      <protection locked="0"/>
    </xf>
    <xf numFmtId="0" fontId="2" fillId="0" borderId="86" xfId="0" applyFont="1" applyFill="1" applyBorder="1" applyAlignment="1" applyProtection="1">
      <alignment horizontal="center"/>
      <protection locked="0"/>
    </xf>
    <xf numFmtId="0" fontId="2" fillId="0" borderId="81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14" fontId="10" fillId="0" borderId="23" xfId="0" applyNumberFormat="1" applyFont="1" applyFill="1" applyBorder="1" applyAlignment="1" applyProtection="1">
      <alignment horizontal="center"/>
    </xf>
    <xf numFmtId="14" fontId="10" fillId="0" borderId="27" xfId="0" applyNumberFormat="1" applyFont="1" applyFill="1" applyBorder="1" applyAlignment="1" applyProtection="1">
      <alignment horizontal="center"/>
    </xf>
    <xf numFmtId="0" fontId="10" fillId="0" borderId="16" xfId="0" applyFont="1" applyFill="1" applyBorder="1" applyAlignment="1" applyProtection="1">
      <alignment horizontal="center"/>
    </xf>
    <xf numFmtId="14" fontId="10" fillId="0" borderId="94" xfId="0" applyNumberFormat="1" applyFont="1" applyFill="1" applyBorder="1" applyAlignment="1" applyProtection="1">
      <alignment horizontal="center"/>
    </xf>
    <xf numFmtId="14" fontId="10" fillId="0" borderId="92" xfId="0" applyNumberFormat="1" applyFont="1" applyFill="1" applyBorder="1" applyAlignment="1" applyProtection="1">
      <alignment horizontal="center"/>
    </xf>
    <xf numFmtId="0" fontId="10" fillId="0" borderId="94" xfId="0" applyFont="1" applyFill="1" applyBorder="1" applyAlignment="1" applyProtection="1">
      <alignment horizontal="center"/>
    </xf>
    <xf numFmtId="0" fontId="10" fillId="0" borderId="25" xfId="0" applyFont="1" applyFill="1" applyBorder="1" applyAlignment="1" applyProtection="1">
      <alignment horizontal="center"/>
    </xf>
    <xf numFmtId="0" fontId="10" fillId="0" borderId="28" xfId="0" applyFont="1" applyFill="1" applyBorder="1" applyAlignment="1" applyProtection="1">
      <alignment horizontal="center"/>
    </xf>
    <xf numFmtId="0" fontId="10" fillId="0" borderId="108" xfId="0" applyFont="1" applyFill="1" applyBorder="1" applyAlignment="1" applyProtection="1">
      <alignment horizontal="center"/>
    </xf>
    <xf numFmtId="0" fontId="8" fillId="0" borderId="92" xfId="0" applyFont="1" applyFill="1" applyBorder="1" applyAlignment="1" applyProtection="1">
      <alignment horizontal="center"/>
    </xf>
    <xf numFmtId="0" fontId="8" fillId="0" borderId="17" xfId="0" applyFont="1" applyFill="1" applyBorder="1" applyAlignment="1" applyProtection="1">
      <alignment horizontal="center"/>
    </xf>
    <xf numFmtId="14" fontId="8" fillId="0" borderId="92" xfId="0" applyNumberFormat="1" applyFont="1" applyFill="1" applyBorder="1" applyAlignment="1" applyProtection="1">
      <alignment horizontal="center"/>
    </xf>
    <xf numFmtId="0" fontId="18" fillId="0" borderId="94" xfId="0" applyFont="1" applyFill="1" applyBorder="1" applyAlignment="1" applyProtection="1">
      <alignment horizontal="center"/>
    </xf>
    <xf numFmtId="0" fontId="18" fillId="0" borderId="16" xfId="0" applyFont="1" applyFill="1" applyBorder="1" applyAlignment="1" applyProtection="1">
      <alignment horizontal="center"/>
    </xf>
    <xf numFmtId="0" fontId="18" fillId="0" borderId="108" xfId="0" applyFont="1" applyFill="1" applyBorder="1" applyAlignment="1" applyProtection="1">
      <alignment horizontal="center"/>
    </xf>
    <xf numFmtId="0" fontId="8" fillId="0" borderId="105" xfId="0" applyFont="1" applyFill="1" applyBorder="1" applyAlignment="1" applyProtection="1">
      <alignment horizontal="center"/>
    </xf>
  </cellXfs>
  <cellStyles count="33247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7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8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18877"/>
    <cellStyle name="Link Currency (0)" xfId="18878"/>
    <cellStyle name="Link Currency (0) 2" xfId="18879"/>
    <cellStyle name="Link Currency (2)" xfId="18880"/>
    <cellStyle name="Link Currency (2) 2" xfId="18881"/>
    <cellStyle name="Link Units (0)" xfId="18882"/>
    <cellStyle name="Link Units (0) 2" xfId="18883"/>
    <cellStyle name="Link Units (1)" xfId="18884"/>
    <cellStyle name="Link Units (1) 2" xfId="18885"/>
    <cellStyle name="Link Units (2)" xfId="18886"/>
    <cellStyle name="Link Units (2) 2" xfId="18887"/>
    <cellStyle name="Linked Cell 2" xfId="18888"/>
    <cellStyle name="Linked Cell 2 2" xfId="18889"/>
    <cellStyle name="Linked Cell 2 2 2" xfId="18890"/>
    <cellStyle name="Linked Cell 2 2 2 2" xfId="18891"/>
    <cellStyle name="Linked Cell 2 2 2 2 2" xfId="18892"/>
    <cellStyle name="Linked Cell 2 2 2 3" xfId="18893"/>
    <cellStyle name="Linked Cell 2 2 2 3 2" xfId="18894"/>
    <cellStyle name="Linked Cell 2 2 2 4" xfId="18895"/>
    <cellStyle name="Linked Cell 2 2 2 4 2" xfId="18896"/>
    <cellStyle name="Linked Cell 2 2 2 5" xfId="18897"/>
    <cellStyle name="Linked Cell 2 2 2 5 2" xfId="18898"/>
    <cellStyle name="Linked Cell 2 2 2 6" xfId="18899"/>
    <cellStyle name="Linked Cell 2 2 3" xfId="18900"/>
    <cellStyle name="Linked Cell 2 2 3 2" xfId="18901"/>
    <cellStyle name="Linked Cell 2 2 4" xfId="18902"/>
    <cellStyle name="Linked Cell 2 2 4 2" xfId="18903"/>
    <cellStyle name="Linked Cell 2 2 5" xfId="18904"/>
    <cellStyle name="Linked Cell 2 2 5 2" xfId="18905"/>
    <cellStyle name="Linked Cell 2 2 6" xfId="18906"/>
    <cellStyle name="Linked Cell 2 2 6 2" xfId="18907"/>
    <cellStyle name="Linked Cell 2 2 7" xfId="18908"/>
    <cellStyle name="Linked Cell 2 2 7 2" xfId="18909"/>
    <cellStyle name="Linked Cell 2 2 8" xfId="18910"/>
    <cellStyle name="Linked Cell 2 2 8 2" xfId="18911"/>
    <cellStyle name="Linked Cell 2 2 9" xfId="18912"/>
    <cellStyle name="Linked Cell 2 3" xfId="18913"/>
    <cellStyle name="Linked Cell 2 3 2" xfId="18914"/>
    <cellStyle name="Linked Cell 2 4" xfId="18915"/>
    <cellStyle name="Linked Cell 2 4 2" xfId="18916"/>
    <cellStyle name="Linked Cell 2 5" xfId="18917"/>
    <cellStyle name="Linked Cell 3" xfId="18918"/>
    <cellStyle name="Linked Cell 3 2" xfId="18919"/>
    <cellStyle name="Linked Cell 3 2 2" xfId="18920"/>
    <cellStyle name="Linked Cell 3 3" xfId="18921"/>
    <cellStyle name="Linked Cell 3 3 2" xfId="18922"/>
    <cellStyle name="Linked Cell 3 4" xfId="18923"/>
    <cellStyle name="Linked Cell 3 4 2" xfId="18924"/>
    <cellStyle name="Linked Cell 3 5" xfId="18925"/>
    <cellStyle name="Linked Cell 3 5 2" xfId="18926"/>
    <cellStyle name="Linked Cell 3 6" xfId="18927"/>
    <cellStyle name="Linked Cell 4" xfId="18928"/>
    <cellStyle name="Linked Cell 4 2" xfId="18929"/>
    <cellStyle name="Linked Cell 5" xfId="18930"/>
    <cellStyle name="Linked Cell 5 2" xfId="18931"/>
    <cellStyle name="Linked Cell 6" xfId="18932"/>
    <cellStyle name="Linked Cell 6 2" xfId="18933"/>
    <cellStyle name="Linked Cell 7" xfId="18934"/>
    <cellStyle name="Linked Cell 8" xfId="18935"/>
    <cellStyle name="M⏯nétaire" xfId="18965"/>
    <cellStyle name="Már látott hiperhivatkozás" xfId="18936"/>
    <cellStyle name="Matrix Objectives Rows" xfId="18937"/>
    <cellStyle name="meny_laroux" xfId="18938"/>
    <cellStyle name="Migliaia (0)_ 16 - 05 - 03" xfId="18939"/>
    <cellStyle name="Millares [0]_~0008833" xfId="18940"/>
    <cellStyle name="Millares 2" xfId="162"/>
    <cellStyle name="Millares 3" xfId="163"/>
    <cellStyle name="Millares_~0008833" xfId="18941"/>
    <cellStyle name="Milliers" xfId="4" builtinId="3"/>
    <cellStyle name="Milliers [1]" xfId="18942"/>
    <cellStyle name="Milliers [1] 2" xfId="18943"/>
    <cellStyle name="Milliers [1] 2 2" xfId="18944"/>
    <cellStyle name="Milliers [1] 3" xfId="18945"/>
    <cellStyle name="Milliers 2" xfId="18946"/>
    <cellStyle name="Milliers 2 2" xfId="18947"/>
    <cellStyle name="Milliers 2 2 2" xfId="18948"/>
    <cellStyle name="Milliers 2 3" xfId="18949"/>
    <cellStyle name="Milliers 2 4" xfId="18950"/>
    <cellStyle name="Milliers 3" xfId="18951"/>
    <cellStyle name="Milliers 3 2" xfId="18952"/>
    <cellStyle name="Milliers 4" xfId="18953"/>
    <cellStyle name="Milliers 4 2" xfId="18954"/>
    <cellStyle name="Milliers 5" xfId="18955"/>
    <cellStyle name="Milliers 5 2" xfId="18956"/>
    <cellStyle name="Milliers 6" xfId="18957"/>
    <cellStyle name="Milliers 6 2" xfId="18958"/>
    <cellStyle name="Milliers 7" xfId="18959"/>
    <cellStyle name="Milliers 7 2" xfId="18960"/>
    <cellStyle name="Milliers 8" xfId="18961"/>
    <cellStyle name="MilliersN&amp;R,0" xfId="18962"/>
    <cellStyle name="million" xfId="18963"/>
    <cellStyle name="Million Monétaire" xfId="18964"/>
    <cellStyle name="Model" xfId="18966"/>
    <cellStyle name="Model 2" xfId="18967"/>
    <cellStyle name="Moeda [0]_2004 Brazil New Mother File" xfId="18968"/>
    <cellStyle name="Moeda_2004 Brazil New Mother File" xfId="18969"/>
    <cellStyle name="Mon?aire [0]_AR1194e" xfId="18970"/>
    <cellStyle name="Mon?aire_AR1194M" xfId="18971"/>
    <cellStyle name="Moneda [0]_~0008833" xfId="18972"/>
    <cellStyle name="Moneda_~0008833" xfId="18973"/>
    <cellStyle name="Monétaire 2" xfId="18974"/>
    <cellStyle name="Monétaire 2 2" xfId="18975"/>
    <cellStyle name="Monétaire 3" xfId="18976"/>
    <cellStyle name="Monétaire0" xfId="164"/>
    <cellStyle name="Month" xfId="18977"/>
    <cellStyle name="Mon閠aire [0]_AR1194" xfId="18978"/>
    <cellStyle name="Mon閠aire_AR1194" xfId="18979"/>
    <cellStyle name="Mon騁aire_AR1194" xfId="18980"/>
    <cellStyle name="Muster 1" xfId="18981"/>
    <cellStyle name="Nadpis 1" xfId="18982"/>
    <cellStyle name="Nadpis 2" xfId="18983"/>
    <cellStyle name="Nadpis 3" xfId="18984"/>
    <cellStyle name="Nadpis 4" xfId="18985"/>
    <cellStyle name="Nature" xfId="18986"/>
    <cellStyle name="Název" xfId="18987"/>
    <cellStyle name="Neutra" xfId="18988"/>
    <cellStyle name="Neutraal" xfId="18989"/>
    <cellStyle name="Neutral 2" xfId="165"/>
    <cellStyle name="Neutral 2 2" xfId="166"/>
    <cellStyle name="Neutral 3" xfId="18990"/>
    <cellStyle name="Neutral 4" xfId="18991"/>
    <cellStyle name="Neutrale" xfId="18992"/>
    <cellStyle name="Neutrální" xfId="18993"/>
    <cellStyle name="Neutre" xfId="18994"/>
    <cellStyle name="Neutre 2" xfId="18995"/>
    <cellStyle name="Neutre 2 2" xfId="18996"/>
    <cellStyle name="Neutre 2_Feuil3" xfId="18997"/>
    <cellStyle name="Neutre 3" xfId="18998"/>
    <cellStyle name="Neutre 4" xfId="18999"/>
    <cellStyle name="Neutre_Actives Budget" xfId="19000"/>
    <cellStyle name="Neutro" xfId="19001"/>
    <cellStyle name="NiveauLigne_1 2" xfId="19002"/>
    <cellStyle name="no dec" xfId="19003"/>
    <cellStyle name="Non défini" xfId="167"/>
    <cellStyle name="Non défini 2" xfId="19004"/>
    <cellStyle name="Non défini 2 2" xfId="19005"/>
    <cellStyle name="Norᷭal" xfId="19006"/>
    <cellStyle name="Norᷭal 2" xfId="19007"/>
    <cellStyle name="Norᷭal 2 2" xfId="19008"/>
    <cellStyle name="Norᷭal 3" xfId="19009"/>
    <cellStyle name="Norᷭal 4" xfId="19010"/>
    <cellStyle name="Norᷭal_Squeeze Plants East incl IC" xfId="19011"/>
    <cellStyle name="Normal" xfId="0" builtinId="0"/>
    <cellStyle name="Normal - Style1" xfId="168"/>
    <cellStyle name="Normal - Style1 2" xfId="19012"/>
    <cellStyle name="Normal - Style1 3" xfId="19013"/>
    <cellStyle name="Normal - Style1 4" xfId="19014"/>
    <cellStyle name="Normal 1" xfId="19015"/>
    <cellStyle name="Normal 10" xfId="169"/>
    <cellStyle name="Normal 10 10" xfId="19016"/>
    <cellStyle name="Normal 10 10 2" xfId="19017"/>
    <cellStyle name="Normal 10 10 3" xfId="19018"/>
    <cellStyle name="Normal 10 10 4" xfId="19019"/>
    <cellStyle name="Normal 10 11" xfId="19020"/>
    <cellStyle name="Normal 10 11 2" xfId="19021"/>
    <cellStyle name="Normal 10 11 3" xfId="19022"/>
    <cellStyle name="Normal 10 12" xfId="19023"/>
    <cellStyle name="Normal 10 12 2" xfId="19024"/>
    <cellStyle name="Normal 10 12 3" xfId="19025"/>
    <cellStyle name="Normal 10 13" xfId="19026"/>
    <cellStyle name="Normal 10 13 2" xfId="19027"/>
    <cellStyle name="Normal 10 13 3" xfId="19028"/>
    <cellStyle name="Normal 10 14" xfId="19029"/>
    <cellStyle name="Normal 10 14 2" xfId="19030"/>
    <cellStyle name="Normal 10 14 3" xfId="19031"/>
    <cellStyle name="Normal 10 15" xfId="19032"/>
    <cellStyle name="Normal 10 15 2" xfId="19033"/>
    <cellStyle name="Normal 10 15 3" xfId="19034"/>
    <cellStyle name="Normal 10 16" xfId="19035"/>
    <cellStyle name="Normal 10 16 2" xfId="19036"/>
    <cellStyle name="Normal 10 16 3" xfId="19037"/>
    <cellStyle name="Normal 10 17" xfId="19038"/>
    <cellStyle name="Normal 10 17 2" xfId="19039"/>
    <cellStyle name="Normal 10 17 3" xfId="19040"/>
    <cellStyle name="Normal 10 18" xfId="19041"/>
    <cellStyle name="Normal 10 18 2" xfId="19042"/>
    <cellStyle name="Normal 10 18 3" xfId="19043"/>
    <cellStyle name="Normal 10 2" xfId="19044"/>
    <cellStyle name="Normal 10 2 2" xfId="33239"/>
    <cellStyle name="Normal 10 3" xfId="19045"/>
    <cellStyle name="Normal 10 3 2" xfId="19046"/>
    <cellStyle name="Normal 10 3 3" xfId="19047"/>
    <cellStyle name="Normal 10 4" xfId="19048"/>
    <cellStyle name="Normal 10 4 2" xfId="19049"/>
    <cellStyle name="Normal 10 4 3" xfId="19050"/>
    <cellStyle name="Normal 10 5" xfId="19051"/>
    <cellStyle name="Normal 10 5 2" xfId="19052"/>
    <cellStyle name="Normal 10 5 3" xfId="19053"/>
    <cellStyle name="Normal 10 6" xfId="19054"/>
    <cellStyle name="Normal 10 6 2" xfId="19055"/>
    <cellStyle name="Normal 10 6 3" xfId="19056"/>
    <cellStyle name="Normal 10 7" xfId="19057"/>
    <cellStyle name="Normal 10 7 2" xfId="19058"/>
    <cellStyle name="Normal 10 7 3" xfId="19059"/>
    <cellStyle name="Normal 10 8" xfId="19060"/>
    <cellStyle name="Normal 10 8 2" xfId="19061"/>
    <cellStyle name="Normal 10 8 3" xfId="19062"/>
    <cellStyle name="Normal 10 9" xfId="19063"/>
    <cellStyle name="Normal 10 9 2" xfId="19064"/>
    <cellStyle name="Normal 10 9 3" xfId="19065"/>
    <cellStyle name="Normal 10_Actives Budget" xfId="19066"/>
    <cellStyle name="Normal 100" xfId="19067"/>
    <cellStyle name="Normal 101" xfId="19068"/>
    <cellStyle name="Normal 102" xfId="19069"/>
    <cellStyle name="Normal 103" xfId="19070"/>
    <cellStyle name="Normal 11" xfId="170"/>
    <cellStyle name="Normal 11 10" xfId="19071"/>
    <cellStyle name="Normal 11 10 2" xfId="19072"/>
    <cellStyle name="Normal 11 10 3" xfId="19073"/>
    <cellStyle name="Normal 11 11" xfId="19074"/>
    <cellStyle name="Normal 11 11 2" xfId="19075"/>
    <cellStyle name="Normal 11 11 3" xfId="19076"/>
    <cellStyle name="Normal 11 12" xfId="19077"/>
    <cellStyle name="Normal 11 12 2" xfId="19078"/>
    <cellStyle name="Normal 11 12 3" xfId="19079"/>
    <cellStyle name="Normal 11 13" xfId="19080"/>
    <cellStyle name="Normal 11 13 2" xfId="19081"/>
    <cellStyle name="Normal 11 13 3" xfId="19082"/>
    <cellStyle name="Normal 11 14" xfId="19083"/>
    <cellStyle name="Normal 11 14 2" xfId="19084"/>
    <cellStyle name="Normal 11 14 3" xfId="19085"/>
    <cellStyle name="Normal 11 15" xfId="19086"/>
    <cellStyle name="Normal 11 15 2" xfId="19087"/>
    <cellStyle name="Normal 11 15 3" xfId="19088"/>
    <cellStyle name="Normal 11 16" xfId="19089"/>
    <cellStyle name="Normal 11 16 2" xfId="19090"/>
    <cellStyle name="Normal 11 16 3" xfId="19091"/>
    <cellStyle name="Normal 11 17" xfId="19092"/>
    <cellStyle name="Normal 11 17 2" xfId="19093"/>
    <cellStyle name="Normal 11 17 3" xfId="19094"/>
    <cellStyle name="Normal 11 2" xfId="19095"/>
    <cellStyle name="Normal 11 3" xfId="19096"/>
    <cellStyle name="Normal 11 3 2" xfId="19097"/>
    <cellStyle name="Normal 11 3 3" xfId="19098"/>
    <cellStyle name="Normal 11 4" xfId="19099"/>
    <cellStyle name="Normal 11 4 2" xfId="19100"/>
    <cellStyle name="Normal 11 4 3" xfId="19101"/>
    <cellStyle name="Normal 11 5" xfId="19102"/>
    <cellStyle name="Normal 11 5 2" xfId="19103"/>
    <cellStyle name="Normal 11 5 3" xfId="19104"/>
    <cellStyle name="Normal 11 6" xfId="19105"/>
    <cellStyle name="Normal 11 6 2" xfId="19106"/>
    <cellStyle name="Normal 11 6 3" xfId="19107"/>
    <cellStyle name="Normal 11 7" xfId="19108"/>
    <cellStyle name="Normal 11 7 2" xfId="19109"/>
    <cellStyle name="Normal 11 7 3" xfId="19110"/>
    <cellStyle name="Normal 11 8" xfId="19111"/>
    <cellStyle name="Normal 11 8 2" xfId="19112"/>
    <cellStyle name="Normal 11 8 3" xfId="19113"/>
    <cellStyle name="Normal 11 9" xfId="19114"/>
    <cellStyle name="Normal 11 9 2" xfId="19115"/>
    <cellStyle name="Normal 11 9 3" xfId="19116"/>
    <cellStyle name="Normal 11_Actives Budget" xfId="19117"/>
    <cellStyle name="Normal 12" xfId="171"/>
    <cellStyle name="Normal 12 10" xfId="19118"/>
    <cellStyle name="Normal 12 10 2" xfId="19119"/>
    <cellStyle name="Normal 12 10 3" xfId="19120"/>
    <cellStyle name="Normal 12 11" xfId="19121"/>
    <cellStyle name="Normal 12 11 2" xfId="19122"/>
    <cellStyle name="Normal 12 11 3" xfId="19123"/>
    <cellStyle name="Normal 12 12" xfId="19124"/>
    <cellStyle name="Normal 12 12 2" xfId="19125"/>
    <cellStyle name="Normal 12 12 3" xfId="19126"/>
    <cellStyle name="Normal 12 13" xfId="19127"/>
    <cellStyle name="Normal 12 13 2" xfId="19128"/>
    <cellStyle name="Normal 12 13 3" xfId="19129"/>
    <cellStyle name="Normal 12 14" xfId="19130"/>
    <cellStyle name="Normal 12 14 2" xfId="19131"/>
    <cellStyle name="Normal 12 14 3" xfId="19132"/>
    <cellStyle name="Normal 12 15" xfId="19133"/>
    <cellStyle name="Normal 12 15 2" xfId="19134"/>
    <cellStyle name="Normal 12 15 3" xfId="19135"/>
    <cellStyle name="Normal 12 2" xfId="19136"/>
    <cellStyle name="Normal 12 3" xfId="19137"/>
    <cellStyle name="Normal 12 3 2" xfId="19138"/>
    <cellStyle name="Normal 12 3 3" xfId="19139"/>
    <cellStyle name="Normal 12 4" xfId="19140"/>
    <cellStyle name="Normal 12 4 2" xfId="19141"/>
    <cellStyle name="Normal 12 4 3" xfId="19142"/>
    <cellStyle name="Normal 12 5" xfId="19143"/>
    <cellStyle name="Normal 12 5 2" xfId="19144"/>
    <cellStyle name="Normal 12 5 3" xfId="19145"/>
    <cellStyle name="Normal 12 6" xfId="19146"/>
    <cellStyle name="Normal 12 6 2" xfId="19147"/>
    <cellStyle name="Normal 12 6 3" xfId="19148"/>
    <cellStyle name="Normal 12 7" xfId="19149"/>
    <cellStyle name="Normal 12 7 2" xfId="19150"/>
    <cellStyle name="Normal 12 7 3" xfId="19151"/>
    <cellStyle name="Normal 12 8" xfId="19152"/>
    <cellStyle name="Normal 12 8 2" xfId="19153"/>
    <cellStyle name="Normal 12 8 3" xfId="19154"/>
    <cellStyle name="Normal 12 9" xfId="19155"/>
    <cellStyle name="Normal 12 9 2" xfId="19156"/>
    <cellStyle name="Normal 12 9 3" xfId="19157"/>
    <cellStyle name="Normal 13" xfId="172"/>
    <cellStyle name="Normal 13 10" xfId="19158"/>
    <cellStyle name="Normal 13 10 2" xfId="19159"/>
    <cellStyle name="Normal 13 10 3" xfId="19160"/>
    <cellStyle name="Normal 13 11" xfId="19161"/>
    <cellStyle name="Normal 13 11 2" xfId="19162"/>
    <cellStyle name="Normal 13 11 3" xfId="19163"/>
    <cellStyle name="Normal 13 12" xfId="19164"/>
    <cellStyle name="Normal 13 12 2" xfId="19165"/>
    <cellStyle name="Normal 13 12 3" xfId="19166"/>
    <cellStyle name="Normal 13 13" xfId="19167"/>
    <cellStyle name="Normal 13 13 2" xfId="19168"/>
    <cellStyle name="Normal 13 13 3" xfId="19169"/>
    <cellStyle name="Normal 13 2" xfId="19170"/>
    <cellStyle name="Normal 13 3" xfId="19171"/>
    <cellStyle name="Normal 13 3 2" xfId="19172"/>
    <cellStyle name="Normal 13 3 3" xfId="19173"/>
    <cellStyle name="Normal 13 4" xfId="19174"/>
    <cellStyle name="Normal 13 4 2" xfId="19175"/>
    <cellStyle name="Normal 13 4 3" xfId="19176"/>
    <cellStyle name="Normal 13 5" xfId="19177"/>
    <cellStyle name="Normal 13 5 2" xfId="19178"/>
    <cellStyle name="Normal 13 5 3" xfId="19179"/>
    <cellStyle name="Normal 13 6" xfId="19180"/>
    <cellStyle name="Normal 13 6 2" xfId="19181"/>
    <cellStyle name="Normal 13 6 3" xfId="19182"/>
    <cellStyle name="Normal 13 7" xfId="19183"/>
    <cellStyle name="Normal 13 7 2" xfId="19184"/>
    <cellStyle name="Normal 13 7 3" xfId="19185"/>
    <cellStyle name="Normal 13 8" xfId="19186"/>
    <cellStyle name="Normal 13 8 2" xfId="19187"/>
    <cellStyle name="Normal 13 8 3" xfId="19188"/>
    <cellStyle name="Normal 13 9" xfId="19189"/>
    <cellStyle name="Normal 13 9 2" xfId="19190"/>
    <cellStyle name="Normal 13 9 3" xfId="19191"/>
    <cellStyle name="Normal 14" xfId="173"/>
    <cellStyle name="Normal 14 10" xfId="19192"/>
    <cellStyle name="Normal 14 10 2" xfId="19193"/>
    <cellStyle name="Normal 14 10 3" xfId="19194"/>
    <cellStyle name="Normal 14 11" xfId="19195"/>
    <cellStyle name="Normal 14 11 2" xfId="19196"/>
    <cellStyle name="Normal 14 11 3" xfId="19197"/>
    <cellStyle name="Normal 14 12" xfId="19198"/>
    <cellStyle name="Normal 14 12 2" xfId="19199"/>
    <cellStyle name="Normal 14 12 3" xfId="19200"/>
    <cellStyle name="Normal 14 13" xfId="19201"/>
    <cellStyle name="Normal 14 13 2" xfId="19202"/>
    <cellStyle name="Normal 14 13 3" xfId="19203"/>
    <cellStyle name="Normal 14 2" xfId="19204"/>
    <cellStyle name="Normal 14 2 2" xfId="19205"/>
    <cellStyle name="Normal 14 2 3" xfId="19206"/>
    <cellStyle name="Normal 14 3" xfId="19207"/>
    <cellStyle name="Normal 14 3 2" xfId="19208"/>
    <cellStyle name="Normal 14 3 3" xfId="19209"/>
    <cellStyle name="Normal 14 4" xfId="19210"/>
    <cellStyle name="Normal 14 4 2" xfId="19211"/>
    <cellStyle name="Normal 14 4 3" xfId="19212"/>
    <cellStyle name="Normal 14 5" xfId="19213"/>
    <cellStyle name="Normal 14 5 2" xfId="19214"/>
    <cellStyle name="Normal 14 5 3" xfId="19215"/>
    <cellStyle name="Normal 14 6" xfId="19216"/>
    <cellStyle name="Normal 14 6 2" xfId="19217"/>
    <cellStyle name="Normal 14 6 3" xfId="19218"/>
    <cellStyle name="Normal 14 7" xfId="19219"/>
    <cellStyle name="Normal 14 7 2" xfId="19220"/>
    <cellStyle name="Normal 14 7 3" xfId="19221"/>
    <cellStyle name="Normal 14 8" xfId="19222"/>
    <cellStyle name="Normal 14 8 2" xfId="19223"/>
    <cellStyle name="Normal 14 8 3" xfId="19224"/>
    <cellStyle name="Normal 14 9" xfId="19225"/>
    <cellStyle name="Normal 14 9 2" xfId="19226"/>
    <cellStyle name="Normal 14 9 3" xfId="19227"/>
    <cellStyle name="Normal 15" xfId="174"/>
    <cellStyle name="Normal 15 2" xfId="19228"/>
    <cellStyle name="Normal 15 3" xfId="19229"/>
    <cellStyle name="Normal 16" xfId="175"/>
    <cellStyle name="Normal 16 2" xfId="19230"/>
    <cellStyle name="Normal 16 3" xfId="19231"/>
    <cellStyle name="Normal 17" xfId="176"/>
    <cellStyle name="Normal 17 10" xfId="19232"/>
    <cellStyle name="Normal 17 10 2" xfId="19233"/>
    <cellStyle name="Normal 17 10 3" xfId="19234"/>
    <cellStyle name="Normal 17 11" xfId="19235"/>
    <cellStyle name="Normal 17 11 2" xfId="19236"/>
    <cellStyle name="Normal 17 11 3" xfId="19237"/>
    <cellStyle name="Normal 17 2" xfId="19238"/>
    <cellStyle name="Normal 17 2 2" xfId="19239"/>
    <cellStyle name="Normal 17 2 3" xfId="19240"/>
    <cellStyle name="Normal 17 3" xfId="19241"/>
    <cellStyle name="Normal 17 3 2" xfId="19242"/>
    <cellStyle name="Normal 17 3 3" xfId="19243"/>
    <cellStyle name="Normal 17 4" xfId="19244"/>
    <cellStyle name="Normal 17 4 2" xfId="19245"/>
    <cellStyle name="Normal 17 4 3" xfId="19246"/>
    <cellStyle name="Normal 17 5" xfId="19247"/>
    <cellStyle name="Normal 17 5 2" xfId="19248"/>
    <cellStyle name="Normal 17 5 3" xfId="19249"/>
    <cellStyle name="Normal 17 6" xfId="19250"/>
    <cellStyle name="Normal 17 6 2" xfId="19251"/>
    <cellStyle name="Normal 17 6 3" xfId="19252"/>
    <cellStyle name="Normal 17 7" xfId="19253"/>
    <cellStyle name="Normal 17 7 2" xfId="19254"/>
    <cellStyle name="Normal 17 7 3" xfId="19255"/>
    <cellStyle name="Normal 17 8" xfId="19256"/>
    <cellStyle name="Normal 17 8 2" xfId="19257"/>
    <cellStyle name="Normal 17 8 3" xfId="19258"/>
    <cellStyle name="Normal 17 9" xfId="19259"/>
    <cellStyle name="Normal 17 9 2" xfId="19260"/>
    <cellStyle name="Normal 17 9 3" xfId="19261"/>
    <cellStyle name="Normal 18" xfId="6"/>
    <cellStyle name="Normal 18 10" xfId="19262"/>
    <cellStyle name="Normal 18 10 2" xfId="19263"/>
    <cellStyle name="Normal 18 10 3" xfId="19264"/>
    <cellStyle name="Normal 18 2" xfId="19265"/>
    <cellStyle name="Normal 18 2 2" xfId="19266"/>
    <cellStyle name="Normal 18 2 3" xfId="19267"/>
    <cellStyle name="Normal 18 3" xfId="19268"/>
    <cellStyle name="Normal 18 3 2" xfId="19269"/>
    <cellStyle name="Normal 18 3 3" xfId="19270"/>
    <cellStyle name="Normal 18 4" xfId="19271"/>
    <cellStyle name="Normal 18 4 2" xfId="19272"/>
    <cellStyle name="Normal 18 4 3" xfId="19273"/>
    <cellStyle name="Normal 18 5" xfId="19274"/>
    <cellStyle name="Normal 18 5 2" xfId="19275"/>
    <cellStyle name="Normal 18 5 3" xfId="19276"/>
    <cellStyle name="Normal 18 6" xfId="19277"/>
    <cellStyle name="Normal 18 6 2" xfId="19278"/>
    <cellStyle name="Normal 18 6 3" xfId="19279"/>
    <cellStyle name="Normal 18 7" xfId="19280"/>
    <cellStyle name="Normal 18 7 2" xfId="19281"/>
    <cellStyle name="Normal 18 7 3" xfId="19282"/>
    <cellStyle name="Normal 18 8" xfId="19283"/>
    <cellStyle name="Normal 18 8 2" xfId="19284"/>
    <cellStyle name="Normal 18 8 3" xfId="19285"/>
    <cellStyle name="Normal 18 9" xfId="19286"/>
    <cellStyle name="Normal 18 9 2" xfId="19287"/>
    <cellStyle name="Normal 18 9 3" xfId="19288"/>
    <cellStyle name="Normal 19" xfId="3"/>
    <cellStyle name="Normal 19 2" xfId="19289"/>
    <cellStyle name="Normal 19 2 2" xfId="19290"/>
    <cellStyle name="Normal 19 2 3" xfId="19291"/>
    <cellStyle name="Normal 19 3" xfId="19292"/>
    <cellStyle name="Normal 19 3 2" xfId="19293"/>
    <cellStyle name="Normal 19 3 3" xfId="19294"/>
    <cellStyle name="Normal 19 4" xfId="19295"/>
    <cellStyle name="Normal 19 4 2" xfId="19296"/>
    <cellStyle name="Normal 19 4 3" xfId="19297"/>
    <cellStyle name="Normal 19 5" xfId="19298"/>
    <cellStyle name="Normal 19 5 2" xfId="19299"/>
    <cellStyle name="Normal 19 5 3" xfId="19300"/>
    <cellStyle name="Normal 19 6" xfId="19301"/>
    <cellStyle name="Normal 19 6 2" xfId="19302"/>
    <cellStyle name="Normal 19 6 3" xfId="19303"/>
    <cellStyle name="Normal 19 7" xfId="19304"/>
    <cellStyle name="Normal 19 7 2" xfId="19305"/>
    <cellStyle name="Normal 19 7 3" xfId="19306"/>
    <cellStyle name="Normal 2" xfId="177"/>
    <cellStyle name="Normal 2 10" xfId="19307"/>
    <cellStyle name="Normal 2 10 2" xfId="19308"/>
    <cellStyle name="Normal 2 10 2 2" xfId="19309"/>
    <cellStyle name="Normal 2 10 3" xfId="19310"/>
    <cellStyle name="Normal 2 11" xfId="19311"/>
    <cellStyle name="Normal 2 11 2" xfId="19312"/>
    <cellStyle name="Normal 2 11 3" xfId="19313"/>
    <cellStyle name="Normal 2 12" xfId="19314"/>
    <cellStyle name="Normal 2 12 2" xfId="19315"/>
    <cellStyle name="Normal 2 12 3" xfId="19316"/>
    <cellStyle name="Normal 2 13" xfId="19317"/>
    <cellStyle name="Normal 2 13 2" xfId="19318"/>
    <cellStyle name="Normal 2 13 3" xfId="19319"/>
    <cellStyle name="Normal 2 13 4" xfId="19320"/>
    <cellStyle name="Normal 2 13_CoC_Div_plants_2013_10" xfId="19321"/>
    <cellStyle name="Normal 2 14" xfId="19322"/>
    <cellStyle name="Normal 2 15" xfId="19323"/>
    <cellStyle name="Normal 2 15 2" xfId="19324"/>
    <cellStyle name="Normal 2 15 3" xfId="19325"/>
    <cellStyle name="Normal 2 16" xfId="19326"/>
    <cellStyle name="Normal 2 16 2" xfId="19327"/>
    <cellStyle name="Normal 2 16 3" xfId="19328"/>
    <cellStyle name="Normal 2 17" xfId="19329"/>
    <cellStyle name="Normal 2 17 2" xfId="19330"/>
    <cellStyle name="Normal 2 17 3" xfId="19331"/>
    <cellStyle name="Normal 2 18" xfId="19332"/>
    <cellStyle name="Normal 2 18 2" xfId="19333"/>
    <cellStyle name="Normal 2 18 3" xfId="19334"/>
    <cellStyle name="Normal 2 19" xfId="19335"/>
    <cellStyle name="Normal 2 19 2" xfId="19336"/>
    <cellStyle name="Normal 2 19 3" xfId="19337"/>
    <cellStyle name="Normal 2 2" xfId="178"/>
    <cellStyle name="Normal 2 2 2" xfId="179"/>
    <cellStyle name="Normal 2 2 2 2" xfId="19338"/>
    <cellStyle name="Normal 2 2 2 2 2" xfId="19339"/>
    <cellStyle name="Normal 2 2 2 2 3" xfId="19340"/>
    <cellStyle name="Normal 2 2 3" xfId="19341"/>
    <cellStyle name="Normal 2 2 3 2" xfId="19342"/>
    <cellStyle name="Normal 2 2 3 3" xfId="19343"/>
    <cellStyle name="Normal 2 2 4" xfId="19344"/>
    <cellStyle name="Normal 2 2 4 2" xfId="19345"/>
    <cellStyle name="Normal 2 2 4 3" xfId="19346"/>
    <cellStyle name="Normal 2 2 5" xfId="19347"/>
    <cellStyle name="Normal 2 2 5 2" xfId="19348"/>
    <cellStyle name="Normal 2 2 5 3" xfId="19349"/>
    <cellStyle name="Normal 2 2 6" xfId="19350"/>
    <cellStyle name="Normal 2 2_Actives Budget" xfId="19351"/>
    <cellStyle name="Normal 2 20" xfId="19352"/>
    <cellStyle name="Normal 2 20 2" xfId="19353"/>
    <cellStyle name="Normal 2 20 3" xfId="19354"/>
    <cellStyle name="Normal 2 21" xfId="19355"/>
    <cellStyle name="Normal 2 21 2" xfId="19356"/>
    <cellStyle name="Normal 2 21 3" xfId="19357"/>
    <cellStyle name="Normal 2 22" xfId="19358"/>
    <cellStyle name="Normal 2 22 2" xfId="19359"/>
    <cellStyle name="Normal 2 22 3" xfId="19360"/>
    <cellStyle name="Normal 2 23" xfId="19361"/>
    <cellStyle name="Normal 2 23 2" xfId="19362"/>
    <cellStyle name="Normal 2 23 3" xfId="19363"/>
    <cellStyle name="Normal 2 24" xfId="19364"/>
    <cellStyle name="Normal 2 24 2" xfId="19365"/>
    <cellStyle name="Normal 2 24 3" xfId="19366"/>
    <cellStyle name="Normal 2 25" xfId="19367"/>
    <cellStyle name="Normal 2 25 2" xfId="19368"/>
    <cellStyle name="Normal 2 25 3" xfId="19369"/>
    <cellStyle name="Normal 2 26" xfId="19370"/>
    <cellStyle name="Normal 2 26 2" xfId="19371"/>
    <cellStyle name="Normal 2 26 3" xfId="19372"/>
    <cellStyle name="Normal 2 27" xfId="19373"/>
    <cellStyle name="Normal 2 27 2" xfId="19374"/>
    <cellStyle name="Normal 2 27 3" xfId="19375"/>
    <cellStyle name="Normal 2 28" xfId="19376"/>
    <cellStyle name="Normal 2 28 2" xfId="19377"/>
    <cellStyle name="Normal 2 28 3" xfId="19378"/>
    <cellStyle name="Normal 2 29" xfId="19379"/>
    <cellStyle name="Normal 2 29 2" xfId="19380"/>
    <cellStyle name="Normal 2 29 3" xfId="19381"/>
    <cellStyle name="Normal 2 3" xfId="180"/>
    <cellStyle name="Normal 2 3 2" xfId="19382"/>
    <cellStyle name="Normal 2 3 3" xfId="19383"/>
    <cellStyle name="Normal 2 30" xfId="19384"/>
    <cellStyle name="Normal 2 30 2" xfId="19385"/>
    <cellStyle name="Normal 2 30 3" xfId="19386"/>
    <cellStyle name="Normal 2 31" xfId="19387"/>
    <cellStyle name="Normal 2 31 2" xfId="19388"/>
    <cellStyle name="Normal 2 31 3" xfId="19389"/>
    <cellStyle name="Normal 2 32" xfId="19390"/>
    <cellStyle name="Normal 2 32 2" xfId="19391"/>
    <cellStyle name="Normal 2 32 3" xfId="19392"/>
    <cellStyle name="Normal 2 33" xfId="19393"/>
    <cellStyle name="Normal 2 33 2" xfId="19394"/>
    <cellStyle name="Normal 2 33 3" xfId="19395"/>
    <cellStyle name="Normal 2 34" xfId="19396"/>
    <cellStyle name="Normal 2 34 2" xfId="19397"/>
    <cellStyle name="Normal 2 34 3" xfId="19398"/>
    <cellStyle name="Normal 2 35" xfId="19399"/>
    <cellStyle name="Normal 2 35 2" xfId="19400"/>
    <cellStyle name="Normal 2 35 3" xfId="19401"/>
    <cellStyle name="Normal 2 36" xfId="19402"/>
    <cellStyle name="Normal 2 36 2" xfId="19403"/>
    <cellStyle name="Normal 2 36 3" xfId="19404"/>
    <cellStyle name="Normal 2 37" xfId="19405"/>
    <cellStyle name="Normal 2 37 2" xfId="19406"/>
    <cellStyle name="Normal 2 37 3" xfId="19407"/>
    <cellStyle name="Normal 2 38" xfId="19408"/>
    <cellStyle name="Normal 2 38 2" xfId="19409"/>
    <cellStyle name="Normal 2 38 3" xfId="19410"/>
    <cellStyle name="Normal 2 39" xfId="19411"/>
    <cellStyle name="Normal 2 39 2" xfId="19412"/>
    <cellStyle name="Normal 2 39 3" xfId="19413"/>
    <cellStyle name="Normal 2 4" xfId="19414"/>
    <cellStyle name="Normal 2 4 2" xfId="19415"/>
    <cellStyle name="Normal 2 4 3" xfId="19416"/>
    <cellStyle name="Normal 2 40" xfId="19417"/>
    <cellStyle name="Normal 2 40 2" xfId="19418"/>
    <cellStyle name="Normal 2 40 3" xfId="19419"/>
    <cellStyle name="Normal 2 41" xfId="19420"/>
    <cellStyle name="Normal 2 41 2" xfId="19421"/>
    <cellStyle name="Normal 2 41 3" xfId="19422"/>
    <cellStyle name="Normal 2 42" xfId="19423"/>
    <cellStyle name="Normal 2 42 2" xfId="19424"/>
    <cellStyle name="Normal 2 42 3" xfId="19425"/>
    <cellStyle name="Normal 2 43" xfId="19426"/>
    <cellStyle name="Normal 2 43 2" xfId="19427"/>
    <cellStyle name="Normal 2 43 3" xfId="19428"/>
    <cellStyle name="Normal 2 44" xfId="19429"/>
    <cellStyle name="Normal 2 44 2" xfId="19430"/>
    <cellStyle name="Normal 2 44 3" xfId="19431"/>
    <cellStyle name="Normal 2 45" xfId="19432"/>
    <cellStyle name="Normal 2 45 2" xfId="19433"/>
    <cellStyle name="Normal 2 45 3" xfId="19434"/>
    <cellStyle name="Normal 2 46" xfId="19435"/>
    <cellStyle name="Normal 2 46 2" xfId="19436"/>
    <cellStyle name="Normal 2 46 3" xfId="19437"/>
    <cellStyle name="Normal 2 47" xfId="19438"/>
    <cellStyle name="Normal 2 47 2" xfId="19439"/>
    <cellStyle name="Normal 2 47 3" xfId="19440"/>
    <cellStyle name="Normal 2 48" xfId="19441"/>
    <cellStyle name="Normal 2 48 2" xfId="19442"/>
    <cellStyle name="Normal 2 49" xfId="19443"/>
    <cellStyle name="Normal 2 5" xfId="19444"/>
    <cellStyle name="Normal 2 5 2" xfId="19445"/>
    <cellStyle name="Normal 2 5 3" xfId="19446"/>
    <cellStyle name="Normal 2 6" xfId="19447"/>
    <cellStyle name="Normal 2 6 2" xfId="19448"/>
    <cellStyle name="Normal 2 6 3" xfId="19449"/>
    <cellStyle name="Normal 2 7" xfId="19450"/>
    <cellStyle name="Normal 2 7 2" xfId="19451"/>
    <cellStyle name="Normal 2 7 3" xfId="19452"/>
    <cellStyle name="Normal 2 8" xfId="19453"/>
    <cellStyle name="Normal 2 8 2" xfId="19454"/>
    <cellStyle name="Normal 2 8 3" xfId="19455"/>
    <cellStyle name="Normal 2 9" xfId="19456"/>
    <cellStyle name="Normal 2 9 2" xfId="19457"/>
    <cellStyle name="Normal 2 9 3" xfId="19458"/>
    <cellStyle name="Normal 2_2011 Rebate Summary as of 110601" xfId="19459"/>
    <cellStyle name="Normal 20" xfId="181"/>
    <cellStyle name="Normal 20 2" xfId="19460"/>
    <cellStyle name="Normal 20 2 2" xfId="19461"/>
    <cellStyle name="Normal 20 2 3" xfId="19462"/>
    <cellStyle name="Normal 20 3" xfId="19463"/>
    <cellStyle name="Normal 20 3 2" xfId="19464"/>
    <cellStyle name="Normal 20 3 3" xfId="19465"/>
    <cellStyle name="Normal 20 4" xfId="19466"/>
    <cellStyle name="Normal 20 4 2" xfId="19467"/>
    <cellStyle name="Normal 20 4 3" xfId="19468"/>
    <cellStyle name="Normal 20 5" xfId="19469"/>
    <cellStyle name="Normal 20 5 2" xfId="19470"/>
    <cellStyle name="Normal 20 5 3" xfId="19471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2"/>
    <cellStyle name="Normal 27" xfId="188"/>
    <cellStyle name="Normal 28" xfId="189"/>
    <cellStyle name="Normal 29" xfId="190"/>
    <cellStyle name="Normal 3" xfId="191"/>
    <cellStyle name="Normal 3 10" xfId="19473"/>
    <cellStyle name="Normal 3 10 2" xfId="19474"/>
    <cellStyle name="Normal 3 10 3" xfId="19475"/>
    <cellStyle name="Normal 3 11" xfId="19476"/>
    <cellStyle name="Normal 3 11 2" xfId="19477"/>
    <cellStyle name="Normal 3 11 3" xfId="19478"/>
    <cellStyle name="Normal 3 12" xfId="19479"/>
    <cellStyle name="Normal 3 12 2" xfId="19480"/>
    <cellStyle name="Normal 3 12 3" xfId="19481"/>
    <cellStyle name="Normal 3 13" xfId="19482"/>
    <cellStyle name="Normal 3 13 2" xfId="19483"/>
    <cellStyle name="Normal 3 13 3" xfId="19484"/>
    <cellStyle name="Normal 3 14" xfId="19485"/>
    <cellStyle name="Normal 3 14 2" xfId="19486"/>
    <cellStyle name="Normal 3 14 3" xfId="19487"/>
    <cellStyle name="Normal 3 15" xfId="19488"/>
    <cellStyle name="Normal 3 15 2" xfId="19489"/>
    <cellStyle name="Normal 3 15 3" xfId="19490"/>
    <cellStyle name="Normal 3 16" xfId="19491"/>
    <cellStyle name="Normal 3 16 2" xfId="19492"/>
    <cellStyle name="Normal 3 16 3" xfId="19493"/>
    <cellStyle name="Normal 3 17" xfId="19494"/>
    <cellStyle name="Normal 3 17 2" xfId="19495"/>
    <cellStyle name="Normal 3 17 3" xfId="19496"/>
    <cellStyle name="Normal 3 18" xfId="19497"/>
    <cellStyle name="Normal 3 18 2" xfId="19498"/>
    <cellStyle name="Normal 3 18 3" xfId="19499"/>
    <cellStyle name="Normal 3 19" xfId="19500"/>
    <cellStyle name="Normal 3 19 2" xfId="19501"/>
    <cellStyle name="Normal 3 19 3" xfId="19502"/>
    <cellStyle name="Normal 3 2" xfId="192"/>
    <cellStyle name="Normal 3 2 2" xfId="19503"/>
    <cellStyle name="Normal 3 2 3" xfId="19504"/>
    <cellStyle name="Normal 3 20" xfId="19505"/>
    <cellStyle name="Normal 3 20 2" xfId="19506"/>
    <cellStyle name="Normal 3 20 3" xfId="19507"/>
    <cellStyle name="Normal 3 21" xfId="19508"/>
    <cellStyle name="Normal 3 21 2" xfId="19509"/>
    <cellStyle name="Normal 3 21 3" xfId="19510"/>
    <cellStyle name="Normal 3 22" xfId="19511"/>
    <cellStyle name="Normal 3 22 2" xfId="19512"/>
    <cellStyle name="Normal 3 22 3" xfId="19513"/>
    <cellStyle name="Normal 3 23" xfId="19514"/>
    <cellStyle name="Normal 3 23 2" xfId="19515"/>
    <cellStyle name="Normal 3 23 3" xfId="19516"/>
    <cellStyle name="Normal 3 24" xfId="19517"/>
    <cellStyle name="Normal 3 24 2" xfId="19518"/>
    <cellStyle name="Normal 3 24 3" xfId="19519"/>
    <cellStyle name="Normal 3 25" xfId="19520"/>
    <cellStyle name="Normal 3 25 2" xfId="19521"/>
    <cellStyle name="Normal 3 25 3" xfId="19522"/>
    <cellStyle name="Normal 3 26" xfId="19523"/>
    <cellStyle name="Normal 3 26 2" xfId="19524"/>
    <cellStyle name="Normal 3 26 3" xfId="19525"/>
    <cellStyle name="Normal 3 27" xfId="19526"/>
    <cellStyle name="Normal 3 27 2" xfId="19527"/>
    <cellStyle name="Normal 3 27 3" xfId="19528"/>
    <cellStyle name="Normal 3 28" xfId="19529"/>
    <cellStyle name="Normal 3 28 2" xfId="19530"/>
    <cellStyle name="Normal 3 28 3" xfId="19531"/>
    <cellStyle name="Normal 3 29" xfId="19532"/>
    <cellStyle name="Normal 3 29 2" xfId="19533"/>
    <cellStyle name="Normal 3 29 3" xfId="19534"/>
    <cellStyle name="Normal 3 3" xfId="193"/>
    <cellStyle name="Normal 3 3 2" xfId="19535"/>
    <cellStyle name="Normal 3 3 3" xfId="19536"/>
    <cellStyle name="Normal 3 30" xfId="19537"/>
    <cellStyle name="Normal 3 30 2" xfId="19538"/>
    <cellStyle name="Normal 3 30 3" xfId="19539"/>
    <cellStyle name="Normal 3 31" xfId="19540"/>
    <cellStyle name="Normal 3 31 2" xfId="19541"/>
    <cellStyle name="Normal 3 31 3" xfId="19542"/>
    <cellStyle name="Normal 3 32" xfId="19543"/>
    <cellStyle name="Normal 3 32 2" xfId="19544"/>
    <cellStyle name="Normal 3 32 3" xfId="19545"/>
    <cellStyle name="Normal 3 33" xfId="19546"/>
    <cellStyle name="Normal 3 33 2" xfId="19547"/>
    <cellStyle name="Normal 3 33 3" xfId="19548"/>
    <cellStyle name="Normal 3 34" xfId="19549"/>
    <cellStyle name="Normal 3 34 2" xfId="19550"/>
    <cellStyle name="Normal 3 34 3" xfId="19551"/>
    <cellStyle name="Normal 3 35" xfId="19552"/>
    <cellStyle name="Normal 3 35 2" xfId="19553"/>
    <cellStyle name="Normal 3 35 3" xfId="19554"/>
    <cellStyle name="Normal 3 36" xfId="19555"/>
    <cellStyle name="Normal 3 36 2" xfId="19556"/>
    <cellStyle name="Normal 3 37" xfId="19557"/>
    <cellStyle name="Normal 3 37 2" xfId="19558"/>
    <cellStyle name="Normal 3 38" xfId="19559"/>
    <cellStyle name="Normal 3 4" xfId="19560"/>
    <cellStyle name="Normal 3 4 2" xfId="19561"/>
    <cellStyle name="Normal 3 4 3" xfId="19562"/>
    <cellStyle name="Normal 3 5" xfId="19563"/>
    <cellStyle name="Normal 3 5 2" xfId="19564"/>
    <cellStyle name="Normal 3 5 3" xfId="19565"/>
    <cellStyle name="Normal 3 6" xfId="19566"/>
    <cellStyle name="Normal 3 6 2" xfId="19567"/>
    <cellStyle name="Normal 3 6 3" xfId="19568"/>
    <cellStyle name="Normal 3 7" xfId="19569"/>
    <cellStyle name="Normal 3 7 2" xfId="19570"/>
    <cellStyle name="Normal 3 7 3" xfId="19571"/>
    <cellStyle name="Normal 3 8" xfId="19572"/>
    <cellStyle name="Normal 3 8 2" xfId="19573"/>
    <cellStyle name="Normal 3 8 3" xfId="19574"/>
    <cellStyle name="Normal 3 9" xfId="19575"/>
    <cellStyle name="Normal 3 9 2" xfId="19576"/>
    <cellStyle name="Normal 3 9 3" xfId="19577"/>
    <cellStyle name="Normal 3_Actives Budget" xfId="19578"/>
    <cellStyle name="Normal 30" xfId="19579"/>
    <cellStyle name="Normal 31" xfId="19580"/>
    <cellStyle name="Normal 32" xfId="19581"/>
    <cellStyle name="Normal 33" xfId="19582"/>
    <cellStyle name="Normal 34" xfId="19583"/>
    <cellStyle name="Normal 35" xfId="19584"/>
    <cellStyle name="Normal 36" xfId="19585"/>
    <cellStyle name="Normal 37" xfId="19586"/>
    <cellStyle name="Normal 38" xfId="19587"/>
    <cellStyle name="Normal 39" xfId="19588"/>
    <cellStyle name="Normal 4" xfId="194"/>
    <cellStyle name="Normal 4 2" xfId="195"/>
    <cellStyle name="Normal 4 2 2" xfId="19589"/>
    <cellStyle name="Normal 4 2 3" xfId="19590"/>
    <cellStyle name="Normal 4 3" xfId="196"/>
    <cellStyle name="Normal 4 4" xfId="19591"/>
    <cellStyle name="Normal 4_Actives Budget" xfId="19592"/>
    <cellStyle name="Normal 40" xfId="19593"/>
    <cellStyle name="Normal 41" xfId="19594"/>
    <cellStyle name="Normal 42" xfId="19595"/>
    <cellStyle name="Normal 43" xfId="19596"/>
    <cellStyle name="Normal 44" xfId="19597"/>
    <cellStyle name="Normal 45" xfId="19598"/>
    <cellStyle name="Normal 46" xfId="19599"/>
    <cellStyle name="Normal 47" xfId="19600"/>
    <cellStyle name="Normal 48" xfId="19601"/>
    <cellStyle name="Normal 49" xfId="19602"/>
    <cellStyle name="Normal 5" xfId="197"/>
    <cellStyle name="Normal 5 10" xfId="19603"/>
    <cellStyle name="Normal 5 10 2" xfId="19604"/>
    <cellStyle name="Normal 5 10 3" xfId="19605"/>
    <cellStyle name="Normal 5 11" xfId="19606"/>
    <cellStyle name="Normal 5 11 2" xfId="19607"/>
    <cellStyle name="Normal 5 11 3" xfId="19608"/>
    <cellStyle name="Normal 5 12" xfId="19609"/>
    <cellStyle name="Normal 5 12 2" xfId="19610"/>
    <cellStyle name="Normal 5 12 3" xfId="19611"/>
    <cellStyle name="Normal 5 13" xfId="19612"/>
    <cellStyle name="Normal 5 13 2" xfId="19613"/>
    <cellStyle name="Normal 5 13 3" xfId="19614"/>
    <cellStyle name="Normal 5 14" xfId="19615"/>
    <cellStyle name="Normal 5 14 2" xfId="19616"/>
    <cellStyle name="Normal 5 14 3" xfId="19617"/>
    <cellStyle name="Normal 5 15" xfId="19618"/>
    <cellStyle name="Normal 5 15 2" xfId="19619"/>
    <cellStyle name="Normal 5 15 3" xfId="19620"/>
    <cellStyle name="Normal 5 16" xfId="19621"/>
    <cellStyle name="Normal 5 16 2" xfId="19622"/>
    <cellStyle name="Normal 5 16 3" xfId="19623"/>
    <cellStyle name="Normal 5 17" xfId="19624"/>
    <cellStyle name="Normal 5 17 2" xfId="19625"/>
    <cellStyle name="Normal 5 17 3" xfId="19626"/>
    <cellStyle name="Normal 5 18" xfId="19627"/>
    <cellStyle name="Normal 5 18 2" xfId="19628"/>
    <cellStyle name="Normal 5 18 3" xfId="19629"/>
    <cellStyle name="Normal 5 19" xfId="19630"/>
    <cellStyle name="Normal 5 19 2" xfId="19631"/>
    <cellStyle name="Normal 5 19 3" xfId="19632"/>
    <cellStyle name="Normal 5 2" xfId="19633"/>
    <cellStyle name="Normal 5 2 2" xfId="19634"/>
    <cellStyle name="Normal 5 2 3" xfId="19635"/>
    <cellStyle name="Normal 5 20" xfId="19636"/>
    <cellStyle name="Normal 5 20 2" xfId="19637"/>
    <cellStyle name="Normal 5 20 3" xfId="19638"/>
    <cellStyle name="Normal 5 21" xfId="19639"/>
    <cellStyle name="Normal 5 21 2" xfId="19640"/>
    <cellStyle name="Normal 5 21 3" xfId="19641"/>
    <cellStyle name="Normal 5 22" xfId="19642"/>
    <cellStyle name="Normal 5 22 2" xfId="19643"/>
    <cellStyle name="Normal 5 22 3" xfId="19644"/>
    <cellStyle name="Normal 5 23" xfId="19645"/>
    <cellStyle name="Normal 5 23 2" xfId="19646"/>
    <cellStyle name="Normal 5 23 3" xfId="19647"/>
    <cellStyle name="Normal 5 24" xfId="19648"/>
    <cellStyle name="Normal 5 24 2" xfId="19649"/>
    <cellStyle name="Normal 5 24 3" xfId="19650"/>
    <cellStyle name="Normal 5 25" xfId="19651"/>
    <cellStyle name="Normal 5 3" xfId="19652"/>
    <cellStyle name="Normal 5 3 2" xfId="19653"/>
    <cellStyle name="Normal 5 3 3" xfId="19654"/>
    <cellStyle name="Normal 5 4" xfId="19655"/>
    <cellStyle name="Normal 5 4 2" xfId="19656"/>
    <cellStyle name="Normal 5 4 3" xfId="19657"/>
    <cellStyle name="Normal 5 5" xfId="19658"/>
    <cellStyle name="Normal 5 5 2" xfId="19659"/>
    <cellStyle name="Normal 5 5 3" xfId="19660"/>
    <cellStyle name="Normal 5 6" xfId="19661"/>
    <cellStyle name="Normal 5 6 2" xfId="19662"/>
    <cellStyle name="Normal 5 6 3" xfId="19663"/>
    <cellStyle name="Normal 5 7" xfId="19664"/>
    <cellStyle name="Normal 5 7 2" xfId="19665"/>
    <cellStyle name="Normal 5 7 3" xfId="19666"/>
    <cellStyle name="Normal 5 8" xfId="19667"/>
    <cellStyle name="Normal 5 8 2" xfId="19668"/>
    <cellStyle name="Normal 5 8 3" xfId="19669"/>
    <cellStyle name="Normal 5 9" xfId="19670"/>
    <cellStyle name="Normal 5 9 2" xfId="19671"/>
    <cellStyle name="Normal 5 9 3" xfId="19672"/>
    <cellStyle name="Normal 5_Actives Budget" xfId="19673"/>
    <cellStyle name="Normal 50" xfId="19674"/>
    <cellStyle name="Normal 51" xfId="19675"/>
    <cellStyle name="Normal 52" xfId="19676"/>
    <cellStyle name="Normal 53" xfId="19677"/>
    <cellStyle name="Normal 54" xfId="19678"/>
    <cellStyle name="Normal 55" xfId="19679"/>
    <cellStyle name="Normal 56" xfId="19680"/>
    <cellStyle name="Normal 56 2" xfId="19681"/>
    <cellStyle name="Normal 57" xfId="19682"/>
    <cellStyle name="Normal 57 2" xfId="19683"/>
    <cellStyle name="Normal 57 3" xfId="19684"/>
    <cellStyle name="Normal 57 4" xfId="19685"/>
    <cellStyle name="Normal 58" xfId="19686"/>
    <cellStyle name="Normal 58 2" xfId="19687"/>
    <cellStyle name="Normal 59" xfId="19688"/>
    <cellStyle name="Normal 59 2" xfId="19689"/>
    <cellStyle name="Normal 59 3" xfId="19690"/>
    <cellStyle name="Normal 59 4" xfId="19691"/>
    <cellStyle name="Normal 6" xfId="198"/>
    <cellStyle name="Normal 6 10" xfId="19692"/>
    <cellStyle name="Normal 6 10 2" xfId="19693"/>
    <cellStyle name="Normal 6 10 2 2" xfId="19694"/>
    <cellStyle name="Normal 6 10 3" xfId="19695"/>
    <cellStyle name="Normal 6 11" xfId="19696"/>
    <cellStyle name="Normal 6 11 2" xfId="19697"/>
    <cellStyle name="Normal 6 11 3" xfId="19698"/>
    <cellStyle name="Normal 6 12" xfId="19699"/>
    <cellStyle name="Normal 6 12 2" xfId="19700"/>
    <cellStyle name="Normal 6 12 3" xfId="19701"/>
    <cellStyle name="Normal 6 13" xfId="19702"/>
    <cellStyle name="Normal 6 13 2" xfId="19703"/>
    <cellStyle name="Normal 6 13 3" xfId="19704"/>
    <cellStyle name="Normal 6 14" xfId="19705"/>
    <cellStyle name="Normal 6 14 2" xfId="19706"/>
    <cellStyle name="Normal 6 14 3" xfId="19707"/>
    <cellStyle name="Normal 6 15" xfId="19708"/>
    <cellStyle name="Normal 6 15 2" xfId="19709"/>
    <cellStyle name="Normal 6 15 3" xfId="19710"/>
    <cellStyle name="Normal 6 16" xfId="19711"/>
    <cellStyle name="Normal 6 16 2" xfId="19712"/>
    <cellStyle name="Normal 6 16 3" xfId="19713"/>
    <cellStyle name="Normal 6 17" xfId="19714"/>
    <cellStyle name="Normal 6 17 2" xfId="19715"/>
    <cellStyle name="Normal 6 17 3" xfId="19716"/>
    <cellStyle name="Normal 6 18" xfId="19717"/>
    <cellStyle name="Normal 6 18 2" xfId="19718"/>
    <cellStyle name="Normal 6 18 3" xfId="19719"/>
    <cellStyle name="Normal 6 19" xfId="19720"/>
    <cellStyle name="Normal 6 19 2" xfId="19721"/>
    <cellStyle name="Normal 6 19 3" xfId="19722"/>
    <cellStyle name="Normal 6 2" xfId="199"/>
    <cellStyle name="Normal 6 20" xfId="19723"/>
    <cellStyle name="Normal 6 20 2" xfId="19724"/>
    <cellStyle name="Normal 6 20 3" xfId="19725"/>
    <cellStyle name="Normal 6 21" xfId="19726"/>
    <cellStyle name="Normal 6 21 2" xfId="19727"/>
    <cellStyle name="Normal 6 21 3" xfId="19728"/>
    <cellStyle name="Normal 6 22" xfId="19729"/>
    <cellStyle name="Normal 6 22 2" xfId="19730"/>
    <cellStyle name="Normal 6 22 3" xfId="19731"/>
    <cellStyle name="Normal 6 3" xfId="200"/>
    <cellStyle name="Normal 6 3 2" xfId="19732"/>
    <cellStyle name="Normal 6 3 3" xfId="19733"/>
    <cellStyle name="Normal 6 4" xfId="19734"/>
    <cellStyle name="Normal 6 4 2" xfId="19735"/>
    <cellStyle name="Normal 6 4 3" xfId="19736"/>
    <cellStyle name="Normal 6 5" xfId="19737"/>
    <cellStyle name="Normal 6 5 2" xfId="19738"/>
    <cellStyle name="Normal 6 5 3" xfId="19739"/>
    <cellStyle name="Normal 6 6" xfId="19740"/>
    <cellStyle name="Normal 6 6 2" xfId="19741"/>
    <cellStyle name="Normal 6 6 3" xfId="19742"/>
    <cellStyle name="Normal 6 7" xfId="19743"/>
    <cellStyle name="Normal 6 7 2" xfId="19744"/>
    <cellStyle name="Normal 6 7 3" xfId="19745"/>
    <cellStyle name="Normal 6 8" xfId="19746"/>
    <cellStyle name="Normal 6 8 2" xfId="19747"/>
    <cellStyle name="Normal 6 8 3" xfId="19748"/>
    <cellStyle name="Normal 6 9" xfId="19749"/>
    <cellStyle name="Normal 6 9 2" xfId="19750"/>
    <cellStyle name="Normal 6 9 3" xfId="19751"/>
    <cellStyle name="Normal 6_Actives Budget" xfId="19752"/>
    <cellStyle name="Normal 60" xfId="19753"/>
    <cellStyle name="Normal 60 2" xfId="19754"/>
    <cellStyle name="Normal 61" xfId="257"/>
    <cellStyle name="Normal 61 2" xfId="19755"/>
    <cellStyle name="Normal 61 3" xfId="19756"/>
    <cellStyle name="Normal 62" xfId="19757"/>
    <cellStyle name="Normal 62 2" xfId="19758"/>
    <cellStyle name="Normal 62 3" xfId="19759"/>
    <cellStyle name="Normal 63" xfId="19760"/>
    <cellStyle name="Normal 63 10" xfId="19761"/>
    <cellStyle name="Normal 63 10 2" xfId="19762"/>
    <cellStyle name="Normal 63 11" xfId="19763"/>
    <cellStyle name="Normal 63 11 2" xfId="19764"/>
    <cellStyle name="Normal 63 12" xfId="19765"/>
    <cellStyle name="Normal 63 12 2" xfId="19766"/>
    <cellStyle name="Normal 63 13" xfId="19767"/>
    <cellStyle name="Normal 63 14" xfId="19768"/>
    <cellStyle name="Normal 63 2" xfId="19769"/>
    <cellStyle name="Normal 63 2 10" xfId="19770"/>
    <cellStyle name="Normal 63 2 2" xfId="19771"/>
    <cellStyle name="Normal 63 2 2 2" xfId="19772"/>
    <cellStyle name="Normal 63 2 2 2 2" xfId="19773"/>
    <cellStyle name="Normal 63 2 2 2 2 2" xfId="19774"/>
    <cellStyle name="Normal 63 2 2 2 2 2 2" xfId="19775"/>
    <cellStyle name="Normal 63 2 2 2 2 2 2 2" xfId="19776"/>
    <cellStyle name="Normal 63 2 2 2 2 2 3" xfId="19777"/>
    <cellStyle name="Normal 63 2 2 2 2 2 3 2" xfId="19778"/>
    <cellStyle name="Normal 63 2 2 2 2 2 4" xfId="19779"/>
    <cellStyle name="Normal 63 2 2 2 2 2 4 2" xfId="19780"/>
    <cellStyle name="Normal 63 2 2 2 2 2 5" xfId="19781"/>
    <cellStyle name="Normal 63 2 2 2 2 3" xfId="19782"/>
    <cellStyle name="Normal 63 2 2 2 2 3 2" xfId="19783"/>
    <cellStyle name="Normal 63 2 2 2 2 4" xfId="19784"/>
    <cellStyle name="Normal 63 2 2 2 2 4 2" xfId="19785"/>
    <cellStyle name="Normal 63 2 2 2 2 5" xfId="19786"/>
    <cellStyle name="Normal 63 2 2 2 2 5 2" xfId="19787"/>
    <cellStyle name="Normal 63 2 2 2 2 6" xfId="19788"/>
    <cellStyle name="Normal 63 2 2 2 3" xfId="19789"/>
    <cellStyle name="Normal 63 2 2 2 3 2" xfId="19790"/>
    <cellStyle name="Normal 63 2 2 2 3 2 2" xfId="19791"/>
    <cellStyle name="Normal 63 2 2 2 3 2 2 2" xfId="19792"/>
    <cellStyle name="Normal 63 2 2 2 3 2 3" xfId="19793"/>
    <cellStyle name="Normal 63 2 2 2 3 2 3 2" xfId="19794"/>
    <cellStyle name="Normal 63 2 2 2 3 2 4" xfId="19795"/>
    <cellStyle name="Normal 63 2 2 2 3 2 4 2" xfId="19796"/>
    <cellStyle name="Normal 63 2 2 2 3 2 5" xfId="19797"/>
    <cellStyle name="Normal 63 2 2 2 3 3" xfId="19798"/>
    <cellStyle name="Normal 63 2 2 2 3 3 2" xfId="19799"/>
    <cellStyle name="Normal 63 2 2 2 3 4" xfId="19800"/>
    <cellStyle name="Normal 63 2 2 2 3 4 2" xfId="19801"/>
    <cellStyle name="Normal 63 2 2 2 3 5" xfId="19802"/>
    <cellStyle name="Normal 63 2 2 2 3 5 2" xfId="19803"/>
    <cellStyle name="Normal 63 2 2 2 3 6" xfId="19804"/>
    <cellStyle name="Normal 63 2 2 2 4" xfId="19805"/>
    <cellStyle name="Normal 63 2 2 2 4 2" xfId="19806"/>
    <cellStyle name="Normal 63 2 2 2 4 2 2" xfId="19807"/>
    <cellStyle name="Normal 63 2 2 2 4 3" xfId="19808"/>
    <cellStyle name="Normal 63 2 2 2 4 3 2" xfId="19809"/>
    <cellStyle name="Normal 63 2 2 2 4 4" xfId="19810"/>
    <cellStyle name="Normal 63 2 2 2 4 4 2" xfId="19811"/>
    <cellStyle name="Normal 63 2 2 2 4 5" xfId="19812"/>
    <cellStyle name="Normal 63 2 2 2 5" xfId="19813"/>
    <cellStyle name="Normal 63 2 2 2 5 2" xfId="19814"/>
    <cellStyle name="Normal 63 2 2 2 6" xfId="19815"/>
    <cellStyle name="Normal 63 2 2 2 6 2" xfId="19816"/>
    <cellStyle name="Normal 63 2 2 2 7" xfId="19817"/>
    <cellStyle name="Normal 63 2 2 2 7 2" xfId="19818"/>
    <cellStyle name="Normal 63 2 2 2 8" xfId="19819"/>
    <cellStyle name="Normal 63 2 2 3" xfId="19820"/>
    <cellStyle name="Normal 63 2 2 3 2" xfId="19821"/>
    <cellStyle name="Normal 63 2 2 3 2 2" xfId="19822"/>
    <cellStyle name="Normal 63 2 2 3 2 2 2" xfId="19823"/>
    <cellStyle name="Normal 63 2 2 3 2 3" xfId="19824"/>
    <cellStyle name="Normal 63 2 2 3 2 3 2" xfId="19825"/>
    <cellStyle name="Normal 63 2 2 3 2 4" xfId="19826"/>
    <cellStyle name="Normal 63 2 2 3 2 4 2" xfId="19827"/>
    <cellStyle name="Normal 63 2 2 3 2 5" xfId="19828"/>
    <cellStyle name="Normal 63 2 2 3 3" xfId="19829"/>
    <cellStyle name="Normal 63 2 2 3 3 2" xfId="19830"/>
    <cellStyle name="Normal 63 2 2 3 4" xfId="19831"/>
    <cellStyle name="Normal 63 2 2 3 4 2" xfId="19832"/>
    <cellStyle name="Normal 63 2 2 3 5" xfId="19833"/>
    <cellStyle name="Normal 63 2 2 3 5 2" xfId="19834"/>
    <cellStyle name="Normal 63 2 2 3 6" xfId="19835"/>
    <cellStyle name="Normal 63 2 2 4" xfId="19836"/>
    <cellStyle name="Normal 63 2 2 4 2" xfId="19837"/>
    <cellStyle name="Normal 63 2 2 4 2 2" xfId="19838"/>
    <cellStyle name="Normal 63 2 2 4 2 2 2" xfId="19839"/>
    <cellStyle name="Normal 63 2 2 4 2 3" xfId="19840"/>
    <cellStyle name="Normal 63 2 2 4 2 3 2" xfId="19841"/>
    <cellStyle name="Normal 63 2 2 4 2 4" xfId="19842"/>
    <cellStyle name="Normal 63 2 2 4 2 4 2" xfId="19843"/>
    <cellStyle name="Normal 63 2 2 4 2 5" xfId="19844"/>
    <cellStyle name="Normal 63 2 2 4 3" xfId="19845"/>
    <cellStyle name="Normal 63 2 2 4 3 2" xfId="19846"/>
    <cellStyle name="Normal 63 2 2 4 4" xfId="19847"/>
    <cellStyle name="Normal 63 2 2 4 4 2" xfId="19848"/>
    <cellStyle name="Normal 63 2 2 4 5" xfId="19849"/>
    <cellStyle name="Normal 63 2 2 4 5 2" xfId="19850"/>
    <cellStyle name="Normal 63 2 2 4 6" xfId="19851"/>
    <cellStyle name="Normal 63 2 2 5" xfId="19852"/>
    <cellStyle name="Normal 63 2 2 5 2" xfId="19853"/>
    <cellStyle name="Normal 63 2 2 5 2 2" xfId="19854"/>
    <cellStyle name="Normal 63 2 2 5 3" xfId="19855"/>
    <cellStyle name="Normal 63 2 2 5 3 2" xfId="19856"/>
    <cellStyle name="Normal 63 2 2 5 4" xfId="19857"/>
    <cellStyle name="Normal 63 2 2 5 4 2" xfId="19858"/>
    <cellStyle name="Normal 63 2 2 5 5" xfId="19859"/>
    <cellStyle name="Normal 63 2 2 6" xfId="19860"/>
    <cellStyle name="Normal 63 2 2 6 2" xfId="19861"/>
    <cellStyle name="Normal 63 2 2 7" xfId="19862"/>
    <cellStyle name="Normal 63 2 2 7 2" xfId="19863"/>
    <cellStyle name="Normal 63 2 2 8" xfId="19864"/>
    <cellStyle name="Normal 63 2 2 8 2" xfId="19865"/>
    <cellStyle name="Normal 63 2 2 9" xfId="19866"/>
    <cellStyle name="Normal 63 2 3" xfId="19867"/>
    <cellStyle name="Normal 63 2 3 2" xfId="19868"/>
    <cellStyle name="Normal 63 2 3 2 2" xfId="19869"/>
    <cellStyle name="Normal 63 2 3 2 2 2" xfId="19870"/>
    <cellStyle name="Normal 63 2 3 2 2 2 2" xfId="19871"/>
    <cellStyle name="Normal 63 2 3 2 2 3" xfId="19872"/>
    <cellStyle name="Normal 63 2 3 2 2 3 2" xfId="19873"/>
    <cellStyle name="Normal 63 2 3 2 2 4" xfId="19874"/>
    <cellStyle name="Normal 63 2 3 2 2 4 2" xfId="19875"/>
    <cellStyle name="Normal 63 2 3 2 2 5" xfId="19876"/>
    <cellStyle name="Normal 63 2 3 2 3" xfId="19877"/>
    <cellStyle name="Normal 63 2 3 2 3 2" xfId="19878"/>
    <cellStyle name="Normal 63 2 3 2 4" xfId="19879"/>
    <cellStyle name="Normal 63 2 3 2 4 2" xfId="19880"/>
    <cellStyle name="Normal 63 2 3 2 5" xfId="19881"/>
    <cellStyle name="Normal 63 2 3 2 5 2" xfId="19882"/>
    <cellStyle name="Normal 63 2 3 2 6" xfId="19883"/>
    <cellStyle name="Normal 63 2 3 3" xfId="19884"/>
    <cellStyle name="Normal 63 2 3 3 2" xfId="19885"/>
    <cellStyle name="Normal 63 2 3 3 2 2" xfId="19886"/>
    <cellStyle name="Normal 63 2 3 3 2 2 2" xfId="19887"/>
    <cellStyle name="Normal 63 2 3 3 2 3" xfId="19888"/>
    <cellStyle name="Normal 63 2 3 3 2 3 2" xfId="19889"/>
    <cellStyle name="Normal 63 2 3 3 2 4" xfId="19890"/>
    <cellStyle name="Normal 63 2 3 3 2 4 2" xfId="19891"/>
    <cellStyle name="Normal 63 2 3 3 2 5" xfId="19892"/>
    <cellStyle name="Normal 63 2 3 3 3" xfId="19893"/>
    <cellStyle name="Normal 63 2 3 3 3 2" xfId="19894"/>
    <cellStyle name="Normal 63 2 3 3 4" xfId="19895"/>
    <cellStyle name="Normal 63 2 3 3 4 2" xfId="19896"/>
    <cellStyle name="Normal 63 2 3 3 5" xfId="19897"/>
    <cellStyle name="Normal 63 2 3 3 5 2" xfId="19898"/>
    <cellStyle name="Normal 63 2 3 3 6" xfId="19899"/>
    <cellStyle name="Normal 63 2 3 4" xfId="19900"/>
    <cellStyle name="Normal 63 2 3 4 2" xfId="19901"/>
    <cellStyle name="Normal 63 2 3 4 2 2" xfId="19902"/>
    <cellStyle name="Normal 63 2 3 4 3" xfId="19903"/>
    <cellStyle name="Normal 63 2 3 4 3 2" xfId="19904"/>
    <cellStyle name="Normal 63 2 3 4 4" xfId="19905"/>
    <cellStyle name="Normal 63 2 3 4 4 2" xfId="19906"/>
    <cellStyle name="Normal 63 2 3 4 5" xfId="19907"/>
    <cellStyle name="Normal 63 2 3 5" xfId="19908"/>
    <cellStyle name="Normal 63 2 3 5 2" xfId="19909"/>
    <cellStyle name="Normal 63 2 3 6" xfId="19910"/>
    <cellStyle name="Normal 63 2 3 6 2" xfId="19911"/>
    <cellStyle name="Normal 63 2 3 7" xfId="19912"/>
    <cellStyle name="Normal 63 2 3 7 2" xfId="19913"/>
    <cellStyle name="Normal 63 2 3 8" xfId="19914"/>
    <cellStyle name="Normal 63 2 4" xfId="19915"/>
    <cellStyle name="Normal 63 2 4 2" xfId="19916"/>
    <cellStyle name="Normal 63 2 4 2 2" xfId="19917"/>
    <cellStyle name="Normal 63 2 4 2 2 2" xfId="19918"/>
    <cellStyle name="Normal 63 2 4 2 3" xfId="19919"/>
    <cellStyle name="Normal 63 2 4 2 3 2" xfId="19920"/>
    <cellStyle name="Normal 63 2 4 2 4" xfId="19921"/>
    <cellStyle name="Normal 63 2 4 2 4 2" xfId="19922"/>
    <cellStyle name="Normal 63 2 4 2 5" xfId="19923"/>
    <cellStyle name="Normal 63 2 4 3" xfId="19924"/>
    <cellStyle name="Normal 63 2 4 3 2" xfId="19925"/>
    <cellStyle name="Normal 63 2 4 4" xfId="19926"/>
    <cellStyle name="Normal 63 2 4 4 2" xfId="19927"/>
    <cellStyle name="Normal 63 2 4 5" xfId="19928"/>
    <cellStyle name="Normal 63 2 4 5 2" xfId="19929"/>
    <cellStyle name="Normal 63 2 4 6" xfId="19930"/>
    <cellStyle name="Normal 63 2 5" xfId="19931"/>
    <cellStyle name="Normal 63 2 5 2" xfId="19932"/>
    <cellStyle name="Normal 63 2 5 2 2" xfId="19933"/>
    <cellStyle name="Normal 63 2 5 2 2 2" xfId="19934"/>
    <cellStyle name="Normal 63 2 5 2 3" xfId="19935"/>
    <cellStyle name="Normal 63 2 5 2 3 2" xfId="19936"/>
    <cellStyle name="Normal 63 2 5 2 4" xfId="19937"/>
    <cellStyle name="Normal 63 2 5 2 4 2" xfId="19938"/>
    <cellStyle name="Normal 63 2 5 2 5" xfId="19939"/>
    <cellStyle name="Normal 63 2 5 3" xfId="19940"/>
    <cellStyle name="Normal 63 2 5 3 2" xfId="19941"/>
    <cellStyle name="Normal 63 2 5 4" xfId="19942"/>
    <cellStyle name="Normal 63 2 5 4 2" xfId="19943"/>
    <cellStyle name="Normal 63 2 5 5" xfId="19944"/>
    <cellStyle name="Normal 63 2 5 5 2" xfId="19945"/>
    <cellStyle name="Normal 63 2 5 6" xfId="19946"/>
    <cellStyle name="Normal 63 2 6" xfId="19947"/>
    <cellStyle name="Normal 63 2 6 2" xfId="19948"/>
    <cellStyle name="Normal 63 2 6 2 2" xfId="19949"/>
    <cellStyle name="Normal 63 2 6 3" xfId="19950"/>
    <cellStyle name="Normal 63 2 6 3 2" xfId="19951"/>
    <cellStyle name="Normal 63 2 6 4" xfId="19952"/>
    <cellStyle name="Normal 63 2 6 4 2" xfId="19953"/>
    <cellStyle name="Normal 63 2 6 5" xfId="19954"/>
    <cellStyle name="Normal 63 2 7" xfId="19955"/>
    <cellStyle name="Normal 63 2 7 2" xfId="19956"/>
    <cellStyle name="Normal 63 2 8" xfId="19957"/>
    <cellStyle name="Normal 63 2 8 2" xfId="19958"/>
    <cellStyle name="Normal 63 2 9" xfId="19959"/>
    <cellStyle name="Normal 63 2 9 2" xfId="19960"/>
    <cellStyle name="Normal 63 3" xfId="19961"/>
    <cellStyle name="Normal 63 3 2" xfId="19962"/>
    <cellStyle name="Normal 63 3 2 2" xfId="19963"/>
    <cellStyle name="Normal 63 3 2 2 2" xfId="19964"/>
    <cellStyle name="Normal 63 3 2 2 2 2" xfId="19965"/>
    <cellStyle name="Normal 63 3 2 2 2 2 2" xfId="19966"/>
    <cellStyle name="Normal 63 3 2 2 2 3" xfId="19967"/>
    <cellStyle name="Normal 63 3 2 2 2 3 2" xfId="19968"/>
    <cellStyle name="Normal 63 3 2 2 2 4" xfId="19969"/>
    <cellStyle name="Normal 63 3 2 2 2 4 2" xfId="19970"/>
    <cellStyle name="Normal 63 3 2 2 2 5" xfId="19971"/>
    <cellStyle name="Normal 63 3 2 2 3" xfId="19972"/>
    <cellStyle name="Normal 63 3 2 2 3 2" xfId="19973"/>
    <cellStyle name="Normal 63 3 2 2 4" xfId="19974"/>
    <cellStyle name="Normal 63 3 2 2 4 2" xfId="19975"/>
    <cellStyle name="Normal 63 3 2 2 5" xfId="19976"/>
    <cellStyle name="Normal 63 3 2 2 5 2" xfId="19977"/>
    <cellStyle name="Normal 63 3 2 2 6" xfId="19978"/>
    <cellStyle name="Normal 63 3 2 3" xfId="19979"/>
    <cellStyle name="Normal 63 3 2 3 2" xfId="19980"/>
    <cellStyle name="Normal 63 3 2 3 2 2" xfId="19981"/>
    <cellStyle name="Normal 63 3 2 3 2 2 2" xfId="19982"/>
    <cellStyle name="Normal 63 3 2 3 2 3" xfId="19983"/>
    <cellStyle name="Normal 63 3 2 3 2 3 2" xfId="19984"/>
    <cellStyle name="Normal 63 3 2 3 2 4" xfId="19985"/>
    <cellStyle name="Normal 63 3 2 3 2 4 2" xfId="19986"/>
    <cellStyle name="Normal 63 3 2 3 2 5" xfId="19987"/>
    <cellStyle name="Normal 63 3 2 3 3" xfId="19988"/>
    <cellStyle name="Normal 63 3 2 3 3 2" xfId="19989"/>
    <cellStyle name="Normal 63 3 2 3 4" xfId="19990"/>
    <cellStyle name="Normal 63 3 2 3 4 2" xfId="19991"/>
    <cellStyle name="Normal 63 3 2 3 5" xfId="19992"/>
    <cellStyle name="Normal 63 3 2 3 5 2" xfId="19993"/>
    <cellStyle name="Normal 63 3 2 3 6" xfId="19994"/>
    <cellStyle name="Normal 63 3 2 4" xfId="19995"/>
    <cellStyle name="Normal 63 3 2 4 2" xfId="19996"/>
    <cellStyle name="Normal 63 3 2 4 2 2" xfId="19997"/>
    <cellStyle name="Normal 63 3 2 4 3" xfId="19998"/>
    <cellStyle name="Normal 63 3 2 4 3 2" xfId="19999"/>
    <cellStyle name="Normal 63 3 2 4 4" xfId="20000"/>
    <cellStyle name="Normal 63 3 2 4 4 2" xfId="20001"/>
    <cellStyle name="Normal 63 3 2 4 5" xfId="20002"/>
    <cellStyle name="Normal 63 3 2 5" xfId="20003"/>
    <cellStyle name="Normal 63 3 2 5 2" xfId="20004"/>
    <cellStyle name="Normal 63 3 2 6" xfId="20005"/>
    <cellStyle name="Normal 63 3 2 6 2" xfId="20006"/>
    <cellStyle name="Normal 63 3 2 7" xfId="20007"/>
    <cellStyle name="Normal 63 3 2 7 2" xfId="20008"/>
    <cellStyle name="Normal 63 3 2 8" xfId="20009"/>
    <cellStyle name="Normal 63 3 3" xfId="20010"/>
    <cellStyle name="Normal 63 3 3 2" xfId="20011"/>
    <cellStyle name="Normal 63 3 3 2 2" xfId="20012"/>
    <cellStyle name="Normal 63 3 3 2 2 2" xfId="20013"/>
    <cellStyle name="Normal 63 3 3 2 3" xfId="20014"/>
    <cellStyle name="Normal 63 3 3 2 3 2" xfId="20015"/>
    <cellStyle name="Normal 63 3 3 2 4" xfId="20016"/>
    <cellStyle name="Normal 63 3 3 2 4 2" xfId="20017"/>
    <cellStyle name="Normal 63 3 3 2 5" xfId="20018"/>
    <cellStyle name="Normal 63 3 3 3" xfId="20019"/>
    <cellStyle name="Normal 63 3 3 3 2" xfId="20020"/>
    <cellStyle name="Normal 63 3 3 4" xfId="20021"/>
    <cellStyle name="Normal 63 3 3 4 2" xfId="20022"/>
    <cellStyle name="Normal 63 3 3 5" xfId="20023"/>
    <cellStyle name="Normal 63 3 3 5 2" xfId="20024"/>
    <cellStyle name="Normal 63 3 3 6" xfId="20025"/>
    <cellStyle name="Normal 63 3 4" xfId="20026"/>
    <cellStyle name="Normal 63 3 4 2" xfId="20027"/>
    <cellStyle name="Normal 63 3 4 2 2" xfId="20028"/>
    <cellStyle name="Normal 63 3 4 2 2 2" xfId="20029"/>
    <cellStyle name="Normal 63 3 4 2 3" xfId="20030"/>
    <cellStyle name="Normal 63 3 4 2 3 2" xfId="20031"/>
    <cellStyle name="Normal 63 3 4 2 4" xfId="20032"/>
    <cellStyle name="Normal 63 3 4 2 4 2" xfId="20033"/>
    <cellStyle name="Normal 63 3 4 2 5" xfId="20034"/>
    <cellStyle name="Normal 63 3 4 3" xfId="20035"/>
    <cellStyle name="Normal 63 3 4 3 2" xfId="20036"/>
    <cellStyle name="Normal 63 3 4 4" xfId="20037"/>
    <cellStyle name="Normal 63 3 4 4 2" xfId="20038"/>
    <cellStyle name="Normal 63 3 4 5" xfId="20039"/>
    <cellStyle name="Normal 63 3 4 5 2" xfId="20040"/>
    <cellStyle name="Normal 63 3 4 6" xfId="20041"/>
    <cellStyle name="Normal 63 3 5" xfId="20042"/>
    <cellStyle name="Normal 63 3 5 2" xfId="20043"/>
    <cellStyle name="Normal 63 3 5 2 2" xfId="20044"/>
    <cellStyle name="Normal 63 3 5 3" xfId="20045"/>
    <cellStyle name="Normal 63 3 5 3 2" xfId="20046"/>
    <cellStyle name="Normal 63 3 5 4" xfId="20047"/>
    <cellStyle name="Normal 63 3 5 4 2" xfId="20048"/>
    <cellStyle name="Normal 63 3 5 5" xfId="20049"/>
    <cellStyle name="Normal 63 3 6" xfId="20050"/>
    <cellStyle name="Normal 63 3 6 2" xfId="20051"/>
    <cellStyle name="Normal 63 3 7" xfId="20052"/>
    <cellStyle name="Normal 63 3 7 2" xfId="20053"/>
    <cellStyle name="Normal 63 3 8" xfId="20054"/>
    <cellStyle name="Normal 63 3 8 2" xfId="20055"/>
    <cellStyle name="Normal 63 3 9" xfId="20056"/>
    <cellStyle name="Normal 63 4" xfId="20057"/>
    <cellStyle name="Normal 63 4 2" xfId="20058"/>
    <cellStyle name="Normal 63 4 2 2" xfId="20059"/>
    <cellStyle name="Normal 63 4 2 2 2" xfId="20060"/>
    <cellStyle name="Normal 63 4 2 2 2 2" xfId="20061"/>
    <cellStyle name="Normal 63 4 2 2 3" xfId="20062"/>
    <cellStyle name="Normal 63 4 2 2 3 2" xfId="20063"/>
    <cellStyle name="Normal 63 4 2 2 4" xfId="20064"/>
    <cellStyle name="Normal 63 4 2 2 4 2" xfId="20065"/>
    <cellStyle name="Normal 63 4 2 2 5" xfId="20066"/>
    <cellStyle name="Normal 63 4 2 3" xfId="20067"/>
    <cellStyle name="Normal 63 4 2 3 2" xfId="20068"/>
    <cellStyle name="Normal 63 4 2 4" xfId="20069"/>
    <cellStyle name="Normal 63 4 2 4 2" xfId="20070"/>
    <cellStyle name="Normal 63 4 2 5" xfId="20071"/>
    <cellStyle name="Normal 63 4 2 5 2" xfId="20072"/>
    <cellStyle name="Normal 63 4 2 6" xfId="20073"/>
    <cellStyle name="Normal 63 4 3" xfId="20074"/>
    <cellStyle name="Normal 63 4 3 2" xfId="20075"/>
    <cellStyle name="Normal 63 4 3 2 2" xfId="20076"/>
    <cellStyle name="Normal 63 4 3 2 2 2" xfId="20077"/>
    <cellStyle name="Normal 63 4 3 2 3" xfId="20078"/>
    <cellStyle name="Normal 63 4 3 2 3 2" xfId="20079"/>
    <cellStyle name="Normal 63 4 3 2 4" xfId="20080"/>
    <cellStyle name="Normal 63 4 3 2 4 2" xfId="20081"/>
    <cellStyle name="Normal 63 4 3 2 5" xfId="20082"/>
    <cellStyle name="Normal 63 4 3 3" xfId="20083"/>
    <cellStyle name="Normal 63 4 3 3 2" xfId="20084"/>
    <cellStyle name="Normal 63 4 3 4" xfId="20085"/>
    <cellStyle name="Normal 63 4 3 4 2" xfId="20086"/>
    <cellStyle name="Normal 63 4 3 5" xfId="20087"/>
    <cellStyle name="Normal 63 4 3 5 2" xfId="20088"/>
    <cellStyle name="Normal 63 4 3 6" xfId="20089"/>
    <cellStyle name="Normal 63 4 4" xfId="20090"/>
    <cellStyle name="Normal 63 4 4 2" xfId="20091"/>
    <cellStyle name="Normal 63 4 4 2 2" xfId="20092"/>
    <cellStyle name="Normal 63 4 4 3" xfId="20093"/>
    <cellStyle name="Normal 63 4 4 3 2" xfId="20094"/>
    <cellStyle name="Normal 63 4 4 4" xfId="20095"/>
    <cellStyle name="Normal 63 4 4 4 2" xfId="20096"/>
    <cellStyle name="Normal 63 4 4 5" xfId="20097"/>
    <cellStyle name="Normal 63 4 5" xfId="20098"/>
    <cellStyle name="Normal 63 4 5 2" xfId="20099"/>
    <cellStyle name="Normal 63 4 6" xfId="20100"/>
    <cellStyle name="Normal 63 4 6 2" xfId="20101"/>
    <cellStyle name="Normal 63 4 7" xfId="20102"/>
    <cellStyle name="Normal 63 4 7 2" xfId="20103"/>
    <cellStyle name="Normal 63 4 8" xfId="20104"/>
    <cellStyle name="Normal 63 5" xfId="20105"/>
    <cellStyle name="Normal 63 5 2" xfId="20106"/>
    <cellStyle name="Normal 63 5 2 2" xfId="20107"/>
    <cellStyle name="Normal 63 5 2 2 2" xfId="20108"/>
    <cellStyle name="Normal 63 5 2 3" xfId="20109"/>
    <cellStyle name="Normal 63 5 2 3 2" xfId="20110"/>
    <cellStyle name="Normal 63 5 2 4" xfId="20111"/>
    <cellStyle name="Normal 63 5 2 4 2" xfId="20112"/>
    <cellStyle name="Normal 63 5 2 5" xfId="20113"/>
    <cellStyle name="Normal 63 5 3" xfId="20114"/>
    <cellStyle name="Normal 63 5 3 2" xfId="20115"/>
    <cellStyle name="Normal 63 5 4" xfId="20116"/>
    <cellStyle name="Normal 63 5 4 2" xfId="20117"/>
    <cellStyle name="Normal 63 5 5" xfId="20118"/>
    <cellStyle name="Normal 63 5 5 2" xfId="20119"/>
    <cellStyle name="Normal 63 5 6" xfId="20120"/>
    <cellStyle name="Normal 63 6" xfId="20121"/>
    <cellStyle name="Normal 63 6 2" xfId="20122"/>
    <cellStyle name="Normal 63 6 2 2" xfId="20123"/>
    <cellStyle name="Normal 63 6 2 2 2" xfId="20124"/>
    <cellStyle name="Normal 63 6 2 3" xfId="20125"/>
    <cellStyle name="Normal 63 6 2 3 2" xfId="20126"/>
    <cellStyle name="Normal 63 6 2 4" xfId="20127"/>
    <cellStyle name="Normal 63 6 2 4 2" xfId="20128"/>
    <cellStyle name="Normal 63 6 2 5" xfId="20129"/>
    <cellStyle name="Normal 63 6 3" xfId="20130"/>
    <cellStyle name="Normal 63 6 3 2" xfId="20131"/>
    <cellStyle name="Normal 63 6 4" xfId="20132"/>
    <cellStyle name="Normal 63 6 4 2" xfId="20133"/>
    <cellStyle name="Normal 63 6 5" xfId="20134"/>
    <cellStyle name="Normal 63 6 5 2" xfId="20135"/>
    <cellStyle name="Normal 63 6 6" xfId="20136"/>
    <cellStyle name="Normal 63 7" xfId="20137"/>
    <cellStyle name="Normal 63 7 2" xfId="20138"/>
    <cellStyle name="Normal 63 7 2 2" xfId="20139"/>
    <cellStyle name="Normal 63 7 3" xfId="20140"/>
    <cellStyle name="Normal 63 7 3 2" xfId="20141"/>
    <cellStyle name="Normal 63 7 4" xfId="20142"/>
    <cellStyle name="Normal 63 7 4 2" xfId="20143"/>
    <cellStyle name="Normal 63 7 5" xfId="20144"/>
    <cellStyle name="Normal 63 8" xfId="20145"/>
    <cellStyle name="Normal 63 8 2" xfId="20146"/>
    <cellStyle name="Normal 63 8 2 2" xfId="20147"/>
    <cellStyle name="Normal 63 8 3" xfId="20148"/>
    <cellStyle name="Normal 63 8 3 2" xfId="20149"/>
    <cellStyle name="Normal 63 8 4" xfId="20150"/>
    <cellStyle name="Normal 63 8 4 2" xfId="20151"/>
    <cellStyle name="Normal 63 8 5" xfId="20152"/>
    <cellStyle name="Normal 63 9" xfId="20153"/>
    <cellStyle name="Normal 63 9 2" xfId="20154"/>
    <cellStyle name="Normal 63 9 2 2" xfId="20155"/>
    <cellStyle name="Normal 63 9 3" xfId="20156"/>
    <cellStyle name="Normal 63 9 3 2" xfId="20157"/>
    <cellStyle name="Normal 63 9 4" xfId="20158"/>
    <cellStyle name="Normal 63 9 4 2" xfId="20159"/>
    <cellStyle name="Normal 63 9 5" xfId="20160"/>
    <cellStyle name="Normal 64" xfId="20161"/>
    <cellStyle name="Normal 64 10" xfId="20162"/>
    <cellStyle name="Normal 64 10 2" xfId="20163"/>
    <cellStyle name="Normal 64 11" xfId="20164"/>
    <cellStyle name="Normal 64 11 2" xfId="20165"/>
    <cellStyle name="Normal 64 12" xfId="20166"/>
    <cellStyle name="Normal 64 12 2" xfId="20167"/>
    <cellStyle name="Normal 64 13" xfId="20168"/>
    <cellStyle name="Normal 64 14" xfId="20169"/>
    <cellStyle name="Normal 64 2" xfId="20170"/>
    <cellStyle name="Normal 64 2 10" xfId="20171"/>
    <cellStyle name="Normal 64 2 2" xfId="20172"/>
    <cellStyle name="Normal 64 2 2 2" xfId="20173"/>
    <cellStyle name="Normal 64 2 2 2 2" xfId="20174"/>
    <cellStyle name="Normal 64 2 2 2 2 2" xfId="20175"/>
    <cellStyle name="Normal 64 2 2 2 2 2 2" xfId="20176"/>
    <cellStyle name="Normal 64 2 2 2 2 2 2 2" xfId="20177"/>
    <cellStyle name="Normal 64 2 2 2 2 2 3" xfId="20178"/>
    <cellStyle name="Normal 64 2 2 2 2 2 3 2" xfId="20179"/>
    <cellStyle name="Normal 64 2 2 2 2 2 4" xfId="20180"/>
    <cellStyle name="Normal 64 2 2 2 2 2 4 2" xfId="20181"/>
    <cellStyle name="Normal 64 2 2 2 2 2 5" xfId="20182"/>
    <cellStyle name="Normal 64 2 2 2 2 3" xfId="20183"/>
    <cellStyle name="Normal 64 2 2 2 2 3 2" xfId="20184"/>
    <cellStyle name="Normal 64 2 2 2 2 4" xfId="20185"/>
    <cellStyle name="Normal 64 2 2 2 2 4 2" xfId="20186"/>
    <cellStyle name="Normal 64 2 2 2 2 5" xfId="20187"/>
    <cellStyle name="Normal 64 2 2 2 2 5 2" xfId="20188"/>
    <cellStyle name="Normal 64 2 2 2 2 6" xfId="20189"/>
    <cellStyle name="Normal 64 2 2 2 3" xfId="20190"/>
    <cellStyle name="Normal 64 2 2 2 3 2" xfId="20191"/>
    <cellStyle name="Normal 64 2 2 2 3 2 2" xfId="20192"/>
    <cellStyle name="Normal 64 2 2 2 3 2 2 2" xfId="20193"/>
    <cellStyle name="Normal 64 2 2 2 3 2 3" xfId="20194"/>
    <cellStyle name="Normal 64 2 2 2 3 2 3 2" xfId="20195"/>
    <cellStyle name="Normal 64 2 2 2 3 2 4" xfId="20196"/>
    <cellStyle name="Normal 64 2 2 2 3 2 4 2" xfId="20197"/>
    <cellStyle name="Normal 64 2 2 2 3 2 5" xfId="20198"/>
    <cellStyle name="Normal 64 2 2 2 3 3" xfId="20199"/>
    <cellStyle name="Normal 64 2 2 2 3 3 2" xfId="20200"/>
    <cellStyle name="Normal 64 2 2 2 3 4" xfId="20201"/>
    <cellStyle name="Normal 64 2 2 2 3 4 2" xfId="20202"/>
    <cellStyle name="Normal 64 2 2 2 3 5" xfId="20203"/>
    <cellStyle name="Normal 64 2 2 2 3 5 2" xfId="20204"/>
    <cellStyle name="Normal 64 2 2 2 3 6" xfId="20205"/>
    <cellStyle name="Normal 64 2 2 2 4" xfId="20206"/>
    <cellStyle name="Normal 64 2 2 2 4 2" xfId="20207"/>
    <cellStyle name="Normal 64 2 2 2 4 2 2" xfId="20208"/>
    <cellStyle name="Normal 64 2 2 2 4 3" xfId="20209"/>
    <cellStyle name="Normal 64 2 2 2 4 3 2" xfId="20210"/>
    <cellStyle name="Normal 64 2 2 2 4 4" xfId="20211"/>
    <cellStyle name="Normal 64 2 2 2 4 4 2" xfId="20212"/>
    <cellStyle name="Normal 64 2 2 2 4 5" xfId="20213"/>
    <cellStyle name="Normal 64 2 2 2 5" xfId="20214"/>
    <cellStyle name="Normal 64 2 2 2 5 2" xfId="20215"/>
    <cellStyle name="Normal 64 2 2 2 6" xfId="20216"/>
    <cellStyle name="Normal 64 2 2 2 6 2" xfId="20217"/>
    <cellStyle name="Normal 64 2 2 2 7" xfId="20218"/>
    <cellStyle name="Normal 64 2 2 2 7 2" xfId="20219"/>
    <cellStyle name="Normal 64 2 2 2 8" xfId="20220"/>
    <cellStyle name="Normal 64 2 2 3" xfId="20221"/>
    <cellStyle name="Normal 64 2 2 3 2" xfId="20222"/>
    <cellStyle name="Normal 64 2 2 3 2 2" xfId="20223"/>
    <cellStyle name="Normal 64 2 2 3 2 2 2" xfId="20224"/>
    <cellStyle name="Normal 64 2 2 3 2 3" xfId="20225"/>
    <cellStyle name="Normal 64 2 2 3 2 3 2" xfId="20226"/>
    <cellStyle name="Normal 64 2 2 3 2 4" xfId="20227"/>
    <cellStyle name="Normal 64 2 2 3 2 4 2" xfId="20228"/>
    <cellStyle name="Normal 64 2 2 3 2 5" xfId="20229"/>
    <cellStyle name="Normal 64 2 2 3 3" xfId="20230"/>
    <cellStyle name="Normal 64 2 2 3 3 2" xfId="20231"/>
    <cellStyle name="Normal 64 2 2 3 4" xfId="20232"/>
    <cellStyle name="Normal 64 2 2 3 4 2" xfId="20233"/>
    <cellStyle name="Normal 64 2 2 3 5" xfId="20234"/>
    <cellStyle name="Normal 64 2 2 3 5 2" xfId="20235"/>
    <cellStyle name="Normal 64 2 2 3 6" xfId="20236"/>
    <cellStyle name="Normal 64 2 2 4" xfId="20237"/>
    <cellStyle name="Normal 64 2 2 4 2" xfId="20238"/>
    <cellStyle name="Normal 64 2 2 4 2 2" xfId="20239"/>
    <cellStyle name="Normal 64 2 2 4 2 2 2" xfId="20240"/>
    <cellStyle name="Normal 64 2 2 4 2 3" xfId="20241"/>
    <cellStyle name="Normal 64 2 2 4 2 3 2" xfId="20242"/>
    <cellStyle name="Normal 64 2 2 4 2 4" xfId="20243"/>
    <cellStyle name="Normal 64 2 2 4 2 4 2" xfId="20244"/>
    <cellStyle name="Normal 64 2 2 4 2 5" xfId="20245"/>
    <cellStyle name="Normal 64 2 2 4 3" xfId="20246"/>
    <cellStyle name="Normal 64 2 2 4 3 2" xfId="20247"/>
    <cellStyle name="Normal 64 2 2 4 4" xfId="20248"/>
    <cellStyle name="Normal 64 2 2 4 4 2" xfId="20249"/>
    <cellStyle name="Normal 64 2 2 4 5" xfId="20250"/>
    <cellStyle name="Normal 64 2 2 4 5 2" xfId="20251"/>
    <cellStyle name="Normal 64 2 2 4 6" xfId="20252"/>
    <cellStyle name="Normal 64 2 2 5" xfId="20253"/>
    <cellStyle name="Normal 64 2 2 5 2" xfId="20254"/>
    <cellStyle name="Normal 64 2 2 5 2 2" xfId="20255"/>
    <cellStyle name="Normal 64 2 2 5 3" xfId="20256"/>
    <cellStyle name="Normal 64 2 2 5 3 2" xfId="20257"/>
    <cellStyle name="Normal 64 2 2 5 4" xfId="20258"/>
    <cellStyle name="Normal 64 2 2 5 4 2" xfId="20259"/>
    <cellStyle name="Normal 64 2 2 5 5" xfId="20260"/>
    <cellStyle name="Normal 64 2 2 6" xfId="20261"/>
    <cellStyle name="Normal 64 2 2 6 2" xfId="20262"/>
    <cellStyle name="Normal 64 2 2 7" xfId="20263"/>
    <cellStyle name="Normal 64 2 2 7 2" xfId="20264"/>
    <cellStyle name="Normal 64 2 2 8" xfId="20265"/>
    <cellStyle name="Normal 64 2 2 8 2" xfId="20266"/>
    <cellStyle name="Normal 64 2 2 9" xfId="20267"/>
    <cellStyle name="Normal 64 2 3" xfId="20268"/>
    <cellStyle name="Normal 64 2 3 2" xfId="20269"/>
    <cellStyle name="Normal 64 2 3 2 2" xfId="20270"/>
    <cellStyle name="Normal 64 2 3 2 2 2" xfId="20271"/>
    <cellStyle name="Normal 64 2 3 2 2 2 2" xfId="20272"/>
    <cellStyle name="Normal 64 2 3 2 2 3" xfId="20273"/>
    <cellStyle name="Normal 64 2 3 2 2 3 2" xfId="20274"/>
    <cellStyle name="Normal 64 2 3 2 2 4" xfId="20275"/>
    <cellStyle name="Normal 64 2 3 2 2 4 2" xfId="20276"/>
    <cellStyle name="Normal 64 2 3 2 2 5" xfId="20277"/>
    <cellStyle name="Normal 64 2 3 2 3" xfId="20278"/>
    <cellStyle name="Normal 64 2 3 2 3 2" xfId="20279"/>
    <cellStyle name="Normal 64 2 3 2 4" xfId="20280"/>
    <cellStyle name="Normal 64 2 3 2 4 2" xfId="20281"/>
    <cellStyle name="Normal 64 2 3 2 5" xfId="20282"/>
    <cellStyle name="Normal 64 2 3 2 5 2" xfId="20283"/>
    <cellStyle name="Normal 64 2 3 2 6" xfId="20284"/>
    <cellStyle name="Normal 64 2 3 3" xfId="20285"/>
    <cellStyle name="Normal 64 2 3 3 2" xfId="20286"/>
    <cellStyle name="Normal 64 2 3 3 2 2" xfId="20287"/>
    <cellStyle name="Normal 64 2 3 3 2 2 2" xfId="20288"/>
    <cellStyle name="Normal 64 2 3 3 2 3" xfId="20289"/>
    <cellStyle name="Normal 64 2 3 3 2 3 2" xfId="20290"/>
    <cellStyle name="Normal 64 2 3 3 2 4" xfId="20291"/>
    <cellStyle name="Normal 64 2 3 3 2 4 2" xfId="20292"/>
    <cellStyle name="Normal 64 2 3 3 2 5" xfId="20293"/>
    <cellStyle name="Normal 64 2 3 3 3" xfId="20294"/>
    <cellStyle name="Normal 64 2 3 3 3 2" xfId="20295"/>
    <cellStyle name="Normal 64 2 3 3 4" xfId="20296"/>
    <cellStyle name="Normal 64 2 3 3 4 2" xfId="20297"/>
    <cellStyle name="Normal 64 2 3 3 5" xfId="20298"/>
    <cellStyle name="Normal 64 2 3 3 5 2" xfId="20299"/>
    <cellStyle name="Normal 64 2 3 3 6" xfId="20300"/>
    <cellStyle name="Normal 64 2 3 4" xfId="20301"/>
    <cellStyle name="Normal 64 2 3 4 2" xfId="20302"/>
    <cellStyle name="Normal 64 2 3 4 2 2" xfId="20303"/>
    <cellStyle name="Normal 64 2 3 4 3" xfId="20304"/>
    <cellStyle name="Normal 64 2 3 4 3 2" xfId="20305"/>
    <cellStyle name="Normal 64 2 3 4 4" xfId="20306"/>
    <cellStyle name="Normal 64 2 3 4 4 2" xfId="20307"/>
    <cellStyle name="Normal 64 2 3 4 5" xfId="20308"/>
    <cellStyle name="Normal 64 2 3 5" xfId="20309"/>
    <cellStyle name="Normal 64 2 3 5 2" xfId="20310"/>
    <cellStyle name="Normal 64 2 3 6" xfId="20311"/>
    <cellStyle name="Normal 64 2 3 6 2" xfId="20312"/>
    <cellStyle name="Normal 64 2 3 7" xfId="20313"/>
    <cellStyle name="Normal 64 2 3 7 2" xfId="20314"/>
    <cellStyle name="Normal 64 2 3 8" xfId="20315"/>
    <cellStyle name="Normal 64 2 4" xfId="20316"/>
    <cellStyle name="Normal 64 2 4 2" xfId="20317"/>
    <cellStyle name="Normal 64 2 4 2 2" xfId="20318"/>
    <cellStyle name="Normal 64 2 4 2 2 2" xfId="20319"/>
    <cellStyle name="Normal 64 2 4 2 3" xfId="20320"/>
    <cellStyle name="Normal 64 2 4 2 3 2" xfId="20321"/>
    <cellStyle name="Normal 64 2 4 2 4" xfId="20322"/>
    <cellStyle name="Normal 64 2 4 2 4 2" xfId="20323"/>
    <cellStyle name="Normal 64 2 4 2 5" xfId="20324"/>
    <cellStyle name="Normal 64 2 4 3" xfId="20325"/>
    <cellStyle name="Normal 64 2 4 3 2" xfId="20326"/>
    <cellStyle name="Normal 64 2 4 4" xfId="20327"/>
    <cellStyle name="Normal 64 2 4 4 2" xfId="20328"/>
    <cellStyle name="Normal 64 2 4 5" xfId="20329"/>
    <cellStyle name="Normal 64 2 4 5 2" xfId="20330"/>
    <cellStyle name="Normal 64 2 4 6" xfId="20331"/>
    <cellStyle name="Normal 64 2 5" xfId="20332"/>
    <cellStyle name="Normal 64 2 5 2" xfId="20333"/>
    <cellStyle name="Normal 64 2 5 2 2" xfId="20334"/>
    <cellStyle name="Normal 64 2 5 2 2 2" xfId="20335"/>
    <cellStyle name="Normal 64 2 5 2 3" xfId="20336"/>
    <cellStyle name="Normal 64 2 5 2 3 2" xfId="20337"/>
    <cellStyle name="Normal 64 2 5 2 4" xfId="20338"/>
    <cellStyle name="Normal 64 2 5 2 4 2" xfId="20339"/>
    <cellStyle name="Normal 64 2 5 2 5" xfId="20340"/>
    <cellStyle name="Normal 64 2 5 3" xfId="20341"/>
    <cellStyle name="Normal 64 2 5 3 2" xfId="20342"/>
    <cellStyle name="Normal 64 2 5 4" xfId="20343"/>
    <cellStyle name="Normal 64 2 5 4 2" xfId="20344"/>
    <cellStyle name="Normal 64 2 5 5" xfId="20345"/>
    <cellStyle name="Normal 64 2 5 5 2" xfId="20346"/>
    <cellStyle name="Normal 64 2 5 6" xfId="20347"/>
    <cellStyle name="Normal 64 2 6" xfId="20348"/>
    <cellStyle name="Normal 64 2 6 2" xfId="20349"/>
    <cellStyle name="Normal 64 2 6 2 2" xfId="20350"/>
    <cellStyle name="Normal 64 2 6 3" xfId="20351"/>
    <cellStyle name="Normal 64 2 6 3 2" xfId="20352"/>
    <cellStyle name="Normal 64 2 6 4" xfId="20353"/>
    <cellStyle name="Normal 64 2 6 4 2" xfId="20354"/>
    <cellStyle name="Normal 64 2 6 5" xfId="20355"/>
    <cellStyle name="Normal 64 2 7" xfId="20356"/>
    <cellStyle name="Normal 64 2 7 2" xfId="20357"/>
    <cellStyle name="Normal 64 2 8" xfId="20358"/>
    <cellStyle name="Normal 64 2 8 2" xfId="20359"/>
    <cellStyle name="Normal 64 2 9" xfId="20360"/>
    <cellStyle name="Normal 64 2 9 2" xfId="20361"/>
    <cellStyle name="Normal 64 3" xfId="20362"/>
    <cellStyle name="Normal 64 3 2" xfId="20363"/>
    <cellStyle name="Normal 64 3 2 2" xfId="20364"/>
    <cellStyle name="Normal 64 3 2 2 2" xfId="20365"/>
    <cellStyle name="Normal 64 3 2 2 2 2" xfId="20366"/>
    <cellStyle name="Normal 64 3 2 2 2 2 2" xfId="20367"/>
    <cellStyle name="Normal 64 3 2 2 2 3" xfId="20368"/>
    <cellStyle name="Normal 64 3 2 2 2 3 2" xfId="20369"/>
    <cellStyle name="Normal 64 3 2 2 2 4" xfId="20370"/>
    <cellStyle name="Normal 64 3 2 2 2 4 2" xfId="20371"/>
    <cellStyle name="Normal 64 3 2 2 2 5" xfId="20372"/>
    <cellStyle name="Normal 64 3 2 2 3" xfId="20373"/>
    <cellStyle name="Normal 64 3 2 2 3 2" xfId="20374"/>
    <cellStyle name="Normal 64 3 2 2 4" xfId="20375"/>
    <cellStyle name="Normal 64 3 2 2 4 2" xfId="20376"/>
    <cellStyle name="Normal 64 3 2 2 5" xfId="20377"/>
    <cellStyle name="Normal 64 3 2 2 5 2" xfId="20378"/>
    <cellStyle name="Normal 64 3 2 2 6" xfId="20379"/>
    <cellStyle name="Normal 64 3 2 3" xfId="20380"/>
    <cellStyle name="Normal 64 3 2 3 2" xfId="20381"/>
    <cellStyle name="Normal 64 3 2 3 2 2" xfId="20382"/>
    <cellStyle name="Normal 64 3 2 3 2 2 2" xfId="20383"/>
    <cellStyle name="Normal 64 3 2 3 2 3" xfId="20384"/>
    <cellStyle name="Normal 64 3 2 3 2 3 2" xfId="20385"/>
    <cellStyle name="Normal 64 3 2 3 2 4" xfId="20386"/>
    <cellStyle name="Normal 64 3 2 3 2 4 2" xfId="20387"/>
    <cellStyle name="Normal 64 3 2 3 2 5" xfId="20388"/>
    <cellStyle name="Normal 64 3 2 3 3" xfId="20389"/>
    <cellStyle name="Normal 64 3 2 3 3 2" xfId="20390"/>
    <cellStyle name="Normal 64 3 2 3 4" xfId="20391"/>
    <cellStyle name="Normal 64 3 2 3 4 2" xfId="20392"/>
    <cellStyle name="Normal 64 3 2 3 5" xfId="20393"/>
    <cellStyle name="Normal 64 3 2 3 5 2" xfId="20394"/>
    <cellStyle name="Normal 64 3 2 3 6" xfId="20395"/>
    <cellStyle name="Normal 64 3 2 4" xfId="20396"/>
    <cellStyle name="Normal 64 3 2 4 2" xfId="20397"/>
    <cellStyle name="Normal 64 3 2 4 2 2" xfId="20398"/>
    <cellStyle name="Normal 64 3 2 4 3" xfId="20399"/>
    <cellStyle name="Normal 64 3 2 4 3 2" xfId="20400"/>
    <cellStyle name="Normal 64 3 2 4 4" xfId="20401"/>
    <cellStyle name="Normal 64 3 2 4 4 2" xfId="20402"/>
    <cellStyle name="Normal 64 3 2 4 5" xfId="20403"/>
    <cellStyle name="Normal 64 3 2 5" xfId="20404"/>
    <cellStyle name="Normal 64 3 2 5 2" xfId="20405"/>
    <cellStyle name="Normal 64 3 2 6" xfId="20406"/>
    <cellStyle name="Normal 64 3 2 6 2" xfId="20407"/>
    <cellStyle name="Normal 64 3 2 7" xfId="20408"/>
    <cellStyle name="Normal 64 3 2 7 2" xfId="20409"/>
    <cellStyle name="Normal 64 3 2 8" xfId="20410"/>
    <cellStyle name="Normal 64 3 3" xfId="20411"/>
    <cellStyle name="Normal 64 3 3 2" xfId="20412"/>
    <cellStyle name="Normal 64 3 3 2 2" xfId="20413"/>
    <cellStyle name="Normal 64 3 3 2 2 2" xfId="20414"/>
    <cellStyle name="Normal 64 3 3 2 3" xfId="20415"/>
    <cellStyle name="Normal 64 3 3 2 3 2" xfId="20416"/>
    <cellStyle name="Normal 64 3 3 2 4" xfId="20417"/>
    <cellStyle name="Normal 64 3 3 2 4 2" xfId="20418"/>
    <cellStyle name="Normal 64 3 3 2 5" xfId="20419"/>
    <cellStyle name="Normal 64 3 3 3" xfId="20420"/>
    <cellStyle name="Normal 64 3 3 3 2" xfId="20421"/>
    <cellStyle name="Normal 64 3 3 4" xfId="20422"/>
    <cellStyle name="Normal 64 3 3 4 2" xfId="20423"/>
    <cellStyle name="Normal 64 3 3 5" xfId="20424"/>
    <cellStyle name="Normal 64 3 3 5 2" xfId="20425"/>
    <cellStyle name="Normal 64 3 3 6" xfId="20426"/>
    <cellStyle name="Normal 64 3 4" xfId="20427"/>
    <cellStyle name="Normal 64 3 4 2" xfId="20428"/>
    <cellStyle name="Normal 64 3 4 2 2" xfId="20429"/>
    <cellStyle name="Normal 64 3 4 2 2 2" xfId="20430"/>
    <cellStyle name="Normal 64 3 4 2 3" xfId="20431"/>
    <cellStyle name="Normal 64 3 4 2 3 2" xfId="20432"/>
    <cellStyle name="Normal 64 3 4 2 4" xfId="20433"/>
    <cellStyle name="Normal 64 3 4 2 4 2" xfId="20434"/>
    <cellStyle name="Normal 64 3 4 2 5" xfId="20435"/>
    <cellStyle name="Normal 64 3 4 3" xfId="20436"/>
    <cellStyle name="Normal 64 3 4 3 2" xfId="20437"/>
    <cellStyle name="Normal 64 3 4 4" xfId="20438"/>
    <cellStyle name="Normal 64 3 4 4 2" xfId="20439"/>
    <cellStyle name="Normal 64 3 4 5" xfId="20440"/>
    <cellStyle name="Normal 64 3 4 5 2" xfId="20441"/>
    <cellStyle name="Normal 64 3 4 6" xfId="20442"/>
    <cellStyle name="Normal 64 3 5" xfId="20443"/>
    <cellStyle name="Normal 64 3 5 2" xfId="20444"/>
    <cellStyle name="Normal 64 3 5 2 2" xfId="20445"/>
    <cellStyle name="Normal 64 3 5 3" xfId="20446"/>
    <cellStyle name="Normal 64 3 5 3 2" xfId="20447"/>
    <cellStyle name="Normal 64 3 5 4" xfId="20448"/>
    <cellStyle name="Normal 64 3 5 4 2" xfId="20449"/>
    <cellStyle name="Normal 64 3 5 5" xfId="20450"/>
    <cellStyle name="Normal 64 3 6" xfId="20451"/>
    <cellStyle name="Normal 64 3 6 2" xfId="20452"/>
    <cellStyle name="Normal 64 3 7" xfId="20453"/>
    <cellStyle name="Normal 64 3 7 2" xfId="20454"/>
    <cellStyle name="Normal 64 3 8" xfId="20455"/>
    <cellStyle name="Normal 64 3 8 2" xfId="20456"/>
    <cellStyle name="Normal 64 3 9" xfId="20457"/>
    <cellStyle name="Normal 64 4" xfId="20458"/>
    <cellStyle name="Normal 64 4 2" xfId="20459"/>
    <cellStyle name="Normal 64 4 2 2" xfId="20460"/>
    <cellStyle name="Normal 64 4 2 2 2" xfId="20461"/>
    <cellStyle name="Normal 64 4 2 2 2 2" xfId="20462"/>
    <cellStyle name="Normal 64 4 2 2 3" xfId="20463"/>
    <cellStyle name="Normal 64 4 2 2 3 2" xfId="20464"/>
    <cellStyle name="Normal 64 4 2 2 4" xfId="20465"/>
    <cellStyle name="Normal 64 4 2 2 4 2" xfId="20466"/>
    <cellStyle name="Normal 64 4 2 2 5" xfId="20467"/>
    <cellStyle name="Normal 64 4 2 3" xfId="20468"/>
    <cellStyle name="Normal 64 4 2 3 2" xfId="20469"/>
    <cellStyle name="Normal 64 4 2 4" xfId="20470"/>
    <cellStyle name="Normal 64 4 2 4 2" xfId="20471"/>
    <cellStyle name="Normal 64 4 2 5" xfId="20472"/>
    <cellStyle name="Normal 64 4 2 5 2" xfId="20473"/>
    <cellStyle name="Normal 64 4 2 6" xfId="20474"/>
    <cellStyle name="Normal 64 4 3" xfId="20475"/>
    <cellStyle name="Normal 64 4 3 2" xfId="20476"/>
    <cellStyle name="Normal 64 4 3 2 2" xfId="20477"/>
    <cellStyle name="Normal 64 4 3 2 2 2" xfId="20478"/>
    <cellStyle name="Normal 64 4 3 2 3" xfId="20479"/>
    <cellStyle name="Normal 64 4 3 2 3 2" xfId="20480"/>
    <cellStyle name="Normal 64 4 3 2 4" xfId="20481"/>
    <cellStyle name="Normal 64 4 3 2 4 2" xfId="20482"/>
    <cellStyle name="Normal 64 4 3 2 5" xfId="20483"/>
    <cellStyle name="Normal 64 4 3 3" xfId="20484"/>
    <cellStyle name="Normal 64 4 3 3 2" xfId="20485"/>
    <cellStyle name="Normal 64 4 3 4" xfId="20486"/>
    <cellStyle name="Normal 64 4 3 4 2" xfId="20487"/>
    <cellStyle name="Normal 64 4 3 5" xfId="20488"/>
    <cellStyle name="Normal 64 4 3 5 2" xfId="20489"/>
    <cellStyle name="Normal 64 4 3 6" xfId="20490"/>
    <cellStyle name="Normal 64 4 4" xfId="20491"/>
    <cellStyle name="Normal 64 4 4 2" xfId="20492"/>
    <cellStyle name="Normal 64 4 4 2 2" xfId="20493"/>
    <cellStyle name="Normal 64 4 4 3" xfId="20494"/>
    <cellStyle name="Normal 64 4 4 3 2" xfId="20495"/>
    <cellStyle name="Normal 64 4 4 4" xfId="20496"/>
    <cellStyle name="Normal 64 4 4 4 2" xfId="20497"/>
    <cellStyle name="Normal 64 4 4 5" xfId="20498"/>
    <cellStyle name="Normal 64 4 5" xfId="20499"/>
    <cellStyle name="Normal 64 4 5 2" xfId="20500"/>
    <cellStyle name="Normal 64 4 6" xfId="20501"/>
    <cellStyle name="Normal 64 4 6 2" xfId="20502"/>
    <cellStyle name="Normal 64 4 7" xfId="20503"/>
    <cellStyle name="Normal 64 4 7 2" xfId="20504"/>
    <cellStyle name="Normal 64 4 8" xfId="20505"/>
    <cellStyle name="Normal 64 5" xfId="20506"/>
    <cellStyle name="Normal 64 5 2" xfId="20507"/>
    <cellStyle name="Normal 64 5 2 2" xfId="20508"/>
    <cellStyle name="Normal 64 5 2 2 2" xfId="20509"/>
    <cellStyle name="Normal 64 5 2 3" xfId="20510"/>
    <cellStyle name="Normal 64 5 2 3 2" xfId="20511"/>
    <cellStyle name="Normal 64 5 2 4" xfId="20512"/>
    <cellStyle name="Normal 64 5 2 4 2" xfId="20513"/>
    <cellStyle name="Normal 64 5 2 5" xfId="20514"/>
    <cellStyle name="Normal 64 5 3" xfId="20515"/>
    <cellStyle name="Normal 64 5 3 2" xfId="20516"/>
    <cellStyle name="Normal 64 5 4" xfId="20517"/>
    <cellStyle name="Normal 64 5 4 2" xfId="20518"/>
    <cellStyle name="Normal 64 5 5" xfId="20519"/>
    <cellStyle name="Normal 64 5 5 2" xfId="20520"/>
    <cellStyle name="Normal 64 5 6" xfId="20521"/>
    <cellStyle name="Normal 64 6" xfId="20522"/>
    <cellStyle name="Normal 64 6 2" xfId="20523"/>
    <cellStyle name="Normal 64 6 2 2" xfId="20524"/>
    <cellStyle name="Normal 64 6 2 2 2" xfId="20525"/>
    <cellStyle name="Normal 64 6 2 3" xfId="20526"/>
    <cellStyle name="Normal 64 6 2 3 2" xfId="20527"/>
    <cellStyle name="Normal 64 6 2 4" xfId="20528"/>
    <cellStyle name="Normal 64 6 2 4 2" xfId="20529"/>
    <cellStyle name="Normal 64 6 2 5" xfId="20530"/>
    <cellStyle name="Normal 64 6 3" xfId="20531"/>
    <cellStyle name="Normal 64 6 3 2" xfId="20532"/>
    <cellStyle name="Normal 64 6 4" xfId="20533"/>
    <cellStyle name="Normal 64 6 4 2" xfId="20534"/>
    <cellStyle name="Normal 64 6 5" xfId="20535"/>
    <cellStyle name="Normal 64 6 5 2" xfId="20536"/>
    <cellStyle name="Normal 64 6 6" xfId="20537"/>
    <cellStyle name="Normal 64 7" xfId="20538"/>
    <cellStyle name="Normal 64 7 2" xfId="20539"/>
    <cellStyle name="Normal 64 7 2 2" xfId="20540"/>
    <cellStyle name="Normal 64 7 3" xfId="20541"/>
    <cellStyle name="Normal 64 7 3 2" xfId="20542"/>
    <cellStyle name="Normal 64 7 4" xfId="20543"/>
    <cellStyle name="Normal 64 7 4 2" xfId="20544"/>
    <cellStyle name="Normal 64 7 5" xfId="20545"/>
    <cellStyle name="Normal 64 8" xfId="20546"/>
    <cellStyle name="Normal 64 8 2" xfId="20547"/>
    <cellStyle name="Normal 64 8 2 2" xfId="20548"/>
    <cellStyle name="Normal 64 8 3" xfId="20549"/>
    <cellStyle name="Normal 64 8 3 2" xfId="20550"/>
    <cellStyle name="Normal 64 8 4" xfId="20551"/>
    <cellStyle name="Normal 64 8 4 2" xfId="20552"/>
    <cellStyle name="Normal 64 8 5" xfId="20553"/>
    <cellStyle name="Normal 64 9" xfId="20554"/>
    <cellStyle name="Normal 64 9 2" xfId="20555"/>
    <cellStyle name="Normal 64 9 2 2" xfId="20556"/>
    <cellStyle name="Normal 64 9 3" xfId="20557"/>
    <cellStyle name="Normal 64 9 3 2" xfId="20558"/>
    <cellStyle name="Normal 64 9 4" xfId="20559"/>
    <cellStyle name="Normal 64 9 4 2" xfId="20560"/>
    <cellStyle name="Normal 64 9 5" xfId="20561"/>
    <cellStyle name="Normal 65" xfId="20562"/>
    <cellStyle name="Normal 65 2" xfId="20563"/>
    <cellStyle name="Normal 65 2 2" xfId="20564"/>
    <cellStyle name="Normal 65 3" xfId="20565"/>
    <cellStyle name="Normal 66" xfId="20566"/>
    <cellStyle name="Normal 66 2" xfId="20567"/>
    <cellStyle name="Normal 66 2 2" xfId="20568"/>
    <cellStyle name="Normal 66 3" xfId="20569"/>
    <cellStyle name="Normal 66 3 2" xfId="20570"/>
    <cellStyle name="Normal 66 4" xfId="20571"/>
    <cellStyle name="Normal 66 4 2" xfId="20572"/>
    <cellStyle name="Normal 66 5" xfId="20573"/>
    <cellStyle name="Normal 67" xfId="20574"/>
    <cellStyle name="Normal 67 2" xfId="20575"/>
    <cellStyle name="Normal 67 2 2" xfId="20576"/>
    <cellStyle name="Normal 67 2 2 2" xfId="20577"/>
    <cellStyle name="Normal 67 2 3" xfId="20578"/>
    <cellStyle name="Normal 67 2 3 2" xfId="20579"/>
    <cellStyle name="Normal 67 2 4" xfId="20580"/>
    <cellStyle name="Normal 67 2 4 2" xfId="20581"/>
    <cellStyle name="Normal 67 2 5" xfId="20582"/>
    <cellStyle name="Normal 67 3" xfId="20583"/>
    <cellStyle name="Normal 67 3 2" xfId="20584"/>
    <cellStyle name="Normal 67 4" xfId="20585"/>
    <cellStyle name="Normal 67 4 2" xfId="20586"/>
    <cellStyle name="Normal 67 5" xfId="20587"/>
    <cellStyle name="Normal 67 5 2" xfId="20588"/>
    <cellStyle name="Normal 67 6" xfId="20589"/>
    <cellStyle name="Normal 68" xfId="20590"/>
    <cellStyle name="Normal 68 2" xfId="20591"/>
    <cellStyle name="Normal 69" xfId="20592"/>
    <cellStyle name="Normal 69 2" xfId="20593"/>
    <cellStyle name="Normal 7" xfId="201"/>
    <cellStyle name="Normal 7 10" xfId="20594"/>
    <cellStyle name="Normal 7 10 2" xfId="20595"/>
    <cellStyle name="Normal 7 10 3" xfId="20596"/>
    <cellStyle name="Normal 7 11" xfId="20597"/>
    <cellStyle name="Normal 7 11 2" xfId="20598"/>
    <cellStyle name="Normal 7 11 3" xfId="20599"/>
    <cellStyle name="Normal 7 12" xfId="20600"/>
    <cellStyle name="Normal 7 12 2" xfId="20601"/>
    <cellStyle name="Normal 7 12 3" xfId="20602"/>
    <cellStyle name="Normal 7 13" xfId="20603"/>
    <cellStyle name="Normal 7 13 2" xfId="20604"/>
    <cellStyle name="Normal 7 13 3" xfId="20605"/>
    <cellStyle name="Normal 7 14" xfId="20606"/>
    <cellStyle name="Normal 7 14 2" xfId="20607"/>
    <cellStyle name="Normal 7 14 3" xfId="20608"/>
    <cellStyle name="Normal 7 15" xfId="20609"/>
    <cellStyle name="Normal 7 15 2" xfId="20610"/>
    <cellStyle name="Normal 7 15 3" xfId="20611"/>
    <cellStyle name="Normal 7 16" xfId="20612"/>
    <cellStyle name="Normal 7 16 2" xfId="20613"/>
    <cellStyle name="Normal 7 16 3" xfId="20614"/>
    <cellStyle name="Normal 7 17" xfId="20615"/>
    <cellStyle name="Normal 7 17 2" xfId="20616"/>
    <cellStyle name="Normal 7 17 3" xfId="20617"/>
    <cellStyle name="Normal 7 18" xfId="20618"/>
    <cellStyle name="Normal 7 18 2" xfId="20619"/>
    <cellStyle name="Normal 7 18 3" xfId="20620"/>
    <cellStyle name="Normal 7 19" xfId="20621"/>
    <cellStyle name="Normal 7 19 2" xfId="20622"/>
    <cellStyle name="Normal 7 19 3" xfId="20623"/>
    <cellStyle name="Normal 7 2" xfId="20624"/>
    <cellStyle name="Normal 7 20" xfId="20625"/>
    <cellStyle name="Normal 7 20 2" xfId="20626"/>
    <cellStyle name="Normal 7 20 3" xfId="20627"/>
    <cellStyle name="Normal 7 21" xfId="20628"/>
    <cellStyle name="Normal 7 21 2" xfId="20629"/>
    <cellStyle name="Normal 7 21 3" xfId="20630"/>
    <cellStyle name="Normal 7 22" xfId="20631"/>
    <cellStyle name="Normal 7 23" xfId="20632"/>
    <cellStyle name="Normal 7 3" xfId="20633"/>
    <cellStyle name="Normal 7 3 2" xfId="20634"/>
    <cellStyle name="Normal 7 3 3" xfId="20635"/>
    <cellStyle name="Normal 7 4" xfId="20636"/>
    <cellStyle name="Normal 7 4 2" xfId="20637"/>
    <cellStyle name="Normal 7 4 3" xfId="20638"/>
    <cellStyle name="Normal 7 5" xfId="20639"/>
    <cellStyle name="Normal 7 5 2" xfId="20640"/>
    <cellStyle name="Normal 7 5 3" xfId="20641"/>
    <cellStyle name="Normal 7 6" xfId="20642"/>
    <cellStyle name="Normal 7 6 2" xfId="20643"/>
    <cellStyle name="Normal 7 6 3" xfId="20644"/>
    <cellStyle name="Normal 7 7" xfId="20645"/>
    <cellStyle name="Normal 7 7 2" xfId="20646"/>
    <cellStyle name="Normal 7 7 3" xfId="20647"/>
    <cellStyle name="Normal 7 8" xfId="20648"/>
    <cellStyle name="Normal 7 8 2" xfId="20649"/>
    <cellStyle name="Normal 7 8 3" xfId="20650"/>
    <cellStyle name="Normal 7 9" xfId="20651"/>
    <cellStyle name="Normal 7 9 2" xfId="20652"/>
    <cellStyle name="Normal 7 9 3" xfId="20653"/>
    <cellStyle name="Normal 7_CoC_Div_plants_2013_10" xfId="20654"/>
    <cellStyle name="Normal 70" xfId="20655"/>
    <cellStyle name="Normal 71" xfId="20656"/>
    <cellStyle name="Normal 72" xfId="20657"/>
    <cellStyle name="Normal 73" xfId="20658"/>
    <cellStyle name="Normal 74" xfId="20659"/>
    <cellStyle name="Normal 75" xfId="20660"/>
    <cellStyle name="Normal 76" xfId="20661"/>
    <cellStyle name="Normal 77" xfId="20662"/>
    <cellStyle name="Normal 78" xfId="20663"/>
    <cellStyle name="Normal 79" xfId="20664"/>
    <cellStyle name="Normal 8" xfId="202"/>
    <cellStyle name="Normal 8 10" xfId="20665"/>
    <cellStyle name="Normal 8 10 2" xfId="20666"/>
    <cellStyle name="Normal 8 10 3" xfId="20667"/>
    <cellStyle name="Normal 8 11" xfId="20668"/>
    <cellStyle name="Normal 8 11 2" xfId="20669"/>
    <cellStyle name="Normal 8 11 3" xfId="20670"/>
    <cellStyle name="Normal 8 12" xfId="20671"/>
    <cellStyle name="Normal 8 12 2" xfId="20672"/>
    <cellStyle name="Normal 8 12 3" xfId="20673"/>
    <cellStyle name="Normal 8 13" xfId="20674"/>
    <cellStyle name="Normal 8 13 2" xfId="20675"/>
    <cellStyle name="Normal 8 13 3" xfId="20676"/>
    <cellStyle name="Normal 8 14" xfId="20677"/>
    <cellStyle name="Normal 8 14 2" xfId="20678"/>
    <cellStyle name="Normal 8 14 3" xfId="20679"/>
    <cellStyle name="Normal 8 15" xfId="20680"/>
    <cellStyle name="Normal 8 15 2" xfId="20681"/>
    <cellStyle name="Normal 8 15 3" xfId="20682"/>
    <cellStyle name="Normal 8 16" xfId="20683"/>
    <cellStyle name="Normal 8 16 2" xfId="20684"/>
    <cellStyle name="Normal 8 16 3" xfId="20685"/>
    <cellStyle name="Normal 8 17" xfId="20686"/>
    <cellStyle name="Normal 8 17 2" xfId="20687"/>
    <cellStyle name="Normal 8 17 3" xfId="20688"/>
    <cellStyle name="Normal 8 18" xfId="20689"/>
    <cellStyle name="Normal 8 18 2" xfId="20690"/>
    <cellStyle name="Normal 8 18 3" xfId="20691"/>
    <cellStyle name="Normal 8 19" xfId="20692"/>
    <cellStyle name="Normal 8 19 2" xfId="20693"/>
    <cellStyle name="Normal 8 19 3" xfId="20694"/>
    <cellStyle name="Normal 8 2" xfId="203"/>
    <cellStyle name="Normal 8 20" xfId="20695"/>
    <cellStyle name="Normal 8 20 2" xfId="20696"/>
    <cellStyle name="Normal 8 20 3" xfId="20697"/>
    <cellStyle name="Normal 8 21" xfId="20698"/>
    <cellStyle name="Normal 8 21 2" xfId="20699"/>
    <cellStyle name="Normal 8 21 3" xfId="20700"/>
    <cellStyle name="Normal 8 3" xfId="20701"/>
    <cellStyle name="Normal 8 3 2" xfId="20702"/>
    <cellStyle name="Normal 8 3 3" xfId="20703"/>
    <cellStyle name="Normal 8 4" xfId="20704"/>
    <cellStyle name="Normal 8 4 2" xfId="20705"/>
    <cellStyle name="Normal 8 4 3" xfId="20706"/>
    <cellStyle name="Normal 8 5" xfId="20707"/>
    <cellStyle name="Normal 8 5 2" xfId="20708"/>
    <cellStyle name="Normal 8 5 3" xfId="20709"/>
    <cellStyle name="Normal 8 6" xfId="20710"/>
    <cellStyle name="Normal 8 6 2" xfId="20711"/>
    <cellStyle name="Normal 8 6 3" xfId="20712"/>
    <cellStyle name="Normal 8 7" xfId="20713"/>
    <cellStyle name="Normal 8 7 2" xfId="20714"/>
    <cellStyle name="Normal 8 7 3" xfId="20715"/>
    <cellStyle name="Normal 8 8" xfId="20716"/>
    <cellStyle name="Normal 8 8 2" xfId="20717"/>
    <cellStyle name="Normal 8 8 3" xfId="20718"/>
    <cellStyle name="Normal 8 9" xfId="20719"/>
    <cellStyle name="Normal 8 9 2" xfId="20720"/>
    <cellStyle name="Normal 8 9 3" xfId="20721"/>
    <cellStyle name="Normal 8_Actives Budget" xfId="20722"/>
    <cellStyle name="Normal 80" xfId="20723"/>
    <cellStyle name="Normal 81" xfId="20724"/>
    <cellStyle name="Normal 82" xfId="20725"/>
    <cellStyle name="Normal 83" xfId="20726"/>
    <cellStyle name="Normal 84" xfId="20727"/>
    <cellStyle name="Normal 85" xfId="20728"/>
    <cellStyle name="Normal 86" xfId="20729"/>
    <cellStyle name="Normal 87" xfId="20730"/>
    <cellStyle name="Normal 88" xfId="20731"/>
    <cellStyle name="Normal 89" xfId="20732"/>
    <cellStyle name="Normal 9" xfId="204"/>
    <cellStyle name="Normal 9 10" xfId="20733"/>
    <cellStyle name="Normal 9 10 2" xfId="20734"/>
    <cellStyle name="Normal 9 10 3" xfId="20735"/>
    <cellStyle name="Normal 9 11" xfId="20736"/>
    <cellStyle name="Normal 9 11 2" xfId="20737"/>
    <cellStyle name="Normal 9 11 3" xfId="20738"/>
    <cellStyle name="Normal 9 12" xfId="20739"/>
    <cellStyle name="Normal 9 12 2" xfId="20740"/>
    <cellStyle name="Normal 9 12 3" xfId="20741"/>
    <cellStyle name="Normal 9 13" xfId="20742"/>
    <cellStyle name="Normal 9 13 2" xfId="20743"/>
    <cellStyle name="Normal 9 13 3" xfId="20744"/>
    <cellStyle name="Normal 9 14" xfId="20745"/>
    <cellStyle name="Normal 9 14 2" xfId="20746"/>
    <cellStyle name="Normal 9 14 3" xfId="20747"/>
    <cellStyle name="Normal 9 15" xfId="20748"/>
    <cellStyle name="Normal 9 15 2" xfId="20749"/>
    <cellStyle name="Normal 9 15 3" xfId="20750"/>
    <cellStyle name="Normal 9 16" xfId="20751"/>
    <cellStyle name="Normal 9 16 2" xfId="20752"/>
    <cellStyle name="Normal 9 16 3" xfId="20753"/>
    <cellStyle name="Normal 9 17" xfId="20754"/>
    <cellStyle name="Normal 9 17 2" xfId="20755"/>
    <cellStyle name="Normal 9 17 3" xfId="20756"/>
    <cellStyle name="Normal 9 18" xfId="20757"/>
    <cellStyle name="Normal 9 18 2" xfId="20758"/>
    <cellStyle name="Normal 9 18 3" xfId="20759"/>
    <cellStyle name="Normal 9 19" xfId="20760"/>
    <cellStyle name="Normal 9 19 2" xfId="20761"/>
    <cellStyle name="Normal 9 19 3" xfId="20762"/>
    <cellStyle name="Normal 9 2" xfId="20763"/>
    <cellStyle name="Normal 9 20" xfId="20764"/>
    <cellStyle name="Normal 9 20 2" xfId="20765"/>
    <cellStyle name="Normal 9 20 3" xfId="20766"/>
    <cellStyle name="Normal 9 3" xfId="20767"/>
    <cellStyle name="Normal 9 3 2" xfId="20768"/>
    <cellStyle name="Normal 9 3 3" xfId="20769"/>
    <cellStyle name="Normal 9 4" xfId="20770"/>
    <cellStyle name="Normal 9 4 2" xfId="20771"/>
    <cellStyle name="Normal 9 4 3" xfId="20772"/>
    <cellStyle name="Normal 9 5" xfId="20773"/>
    <cellStyle name="Normal 9 5 2" xfId="20774"/>
    <cellStyle name="Normal 9 5 3" xfId="20775"/>
    <cellStyle name="Normal 9 6" xfId="20776"/>
    <cellStyle name="Normal 9 6 2" xfId="20777"/>
    <cellStyle name="Normal 9 6 3" xfId="20778"/>
    <cellStyle name="Normal 9 7" xfId="20779"/>
    <cellStyle name="Normal 9 7 2" xfId="20780"/>
    <cellStyle name="Normal 9 7 3" xfId="20781"/>
    <cellStyle name="Normal 9 8" xfId="20782"/>
    <cellStyle name="Normal 9 8 2" xfId="20783"/>
    <cellStyle name="Normal 9 8 3" xfId="20784"/>
    <cellStyle name="Normal 9 9" xfId="20785"/>
    <cellStyle name="Normal 9 9 2" xfId="20786"/>
    <cellStyle name="Normal 9 9 3" xfId="20787"/>
    <cellStyle name="Normal 9_Actives Budget" xfId="20788"/>
    <cellStyle name="Normal 90" xfId="20789"/>
    <cellStyle name="Normal 91" xfId="20790"/>
    <cellStyle name="Normal 92" xfId="20791"/>
    <cellStyle name="Normal 93" xfId="20792"/>
    <cellStyle name="Normal 94" xfId="20793"/>
    <cellStyle name="Normal 95" xfId="20794"/>
    <cellStyle name="Normal 96" xfId="20795"/>
    <cellStyle name="Normal 97" xfId="20796"/>
    <cellStyle name="Normal 98" xfId="20797"/>
    <cellStyle name="Normal 99" xfId="20798"/>
    <cellStyle name="Normal 99 2" xfId="20799"/>
    <cellStyle name="Normál_Action Items - Hungary 376 Facility 10102007" xfId="20800"/>
    <cellStyle name="Normale 2" xfId="205"/>
    <cellStyle name="normálne_Zošit1" xfId="20801"/>
    <cellStyle name="normální_14.6._MOIMOD Staffing Plan_2010_new" xfId="20802"/>
    <cellStyle name="Normalny_97Budget S2 2005 Booklet to reviewANTOINE" xfId="20803"/>
    <cellStyle name="Normal忈OTD thru NOR " xfId="20804"/>
    <cellStyle name="Nota" xfId="20805"/>
    <cellStyle name="Nota 2" xfId="20806"/>
    <cellStyle name="Nota 3" xfId="20807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8"/>
    <cellStyle name="Note 2 2" xfId="20809"/>
    <cellStyle name="Note 3" xfId="20810"/>
    <cellStyle name="Notitie" xfId="20811"/>
    <cellStyle name="Notiz 2" xfId="20812"/>
    <cellStyle name="nt bolted_BOOK1" xfId="20813"/>
    <cellStyle name="NUM_" xfId="20814"/>
    <cellStyle name="Number" xfId="20815"/>
    <cellStyle name="o??귟 [0.00]_PRODUCT DETAIL Q1" xfId="20816"/>
    <cellStyle name="Obično_BRANIK MEXICO" xfId="216"/>
    <cellStyle name="Odwiedzone hiper??cze" xfId="217"/>
    <cellStyle name="Odwiedzone hiper??cze 2" xfId="20817"/>
    <cellStyle name="Odwiedzone hiper??cze 2 2" xfId="20818"/>
    <cellStyle name="Odwiedzone hiper??cze 3" xfId="20819"/>
    <cellStyle name="Odwiedzone hiper??cze 4" xfId="20820"/>
    <cellStyle name="Odwiedzone hiper??cze_Book 2013.09STDfcstSmartview" xfId="20821"/>
    <cellStyle name="Odwiedzone hiperłącze" xfId="20822"/>
    <cellStyle name="Odwiedzone hiperłącze 2" xfId="20823"/>
    <cellStyle name="Odwiedzone hiperłącze 2 2" xfId="20824"/>
    <cellStyle name="Odwiedzone hiperłącze 3" xfId="20825"/>
    <cellStyle name="Odwiedzone hiperłącze 4" xfId="20826"/>
    <cellStyle name="Odwiedzone hiperłącze_Book 2013.09STDfcstSmartview" xfId="20827"/>
    <cellStyle name="Œ…‹æØ‚è [0.00]_!!!GO" xfId="20828"/>
    <cellStyle name="Œ…‹æØ‚è_!!!GO" xfId="20829"/>
    <cellStyle name="Ongeldig" xfId="20830"/>
    <cellStyle name="Option_Added_Cont_Desc" xfId="20831"/>
    <cellStyle name="Output 2" xfId="20832"/>
    <cellStyle name="Output 2 2" xfId="20833"/>
    <cellStyle name="Output 3" xfId="20834"/>
    <cellStyle name="OUTPUT AMOUNTS" xfId="20835"/>
    <cellStyle name="OUTPUT AMOUNTS 2" xfId="20836"/>
    <cellStyle name="OUTPUT AMOUNTS 3" xfId="20837"/>
    <cellStyle name="OUTPUT COLUMN HEADINGS" xfId="20838"/>
    <cellStyle name="OUTPUT COLUMN HEADINGS 2" xfId="20839"/>
    <cellStyle name="OUTPUT COLUMN HEADINGS 3" xfId="20840"/>
    <cellStyle name="OUTPUT COLUMN HEADINGS 4" xfId="20841"/>
    <cellStyle name="OUTPUT LINE ITEMS" xfId="20842"/>
    <cellStyle name="OUTPUT REPORT HEADING" xfId="20843"/>
    <cellStyle name="OUTPUT REPORT TITLE" xfId="20844"/>
    <cellStyle name="Pénznem_Munka1" xfId="20845"/>
    <cellStyle name="per.style" xfId="20846"/>
    <cellStyle name="Percent ()" xfId="20847"/>
    <cellStyle name="Percent (0)" xfId="20848"/>
    <cellStyle name="Percent [0]" xfId="20849"/>
    <cellStyle name="Percent [0] 2" xfId="20850"/>
    <cellStyle name="Percent [00]" xfId="20851"/>
    <cellStyle name="Percent [00] 2" xfId="20852"/>
    <cellStyle name="Percent [2]" xfId="218"/>
    <cellStyle name="Percent [2] 2" xfId="219"/>
    <cellStyle name="Percent [2] 2 2" xfId="220"/>
    <cellStyle name="Percent [2] 3" xfId="221"/>
    <cellStyle name="Percent 1" xfId="20853"/>
    <cellStyle name="Percent 10" xfId="20854"/>
    <cellStyle name="Percent 10 2" xfId="20855"/>
    <cellStyle name="Percent 11" xfId="20856"/>
    <cellStyle name="Percent 12" xfId="20857"/>
    <cellStyle name="Percent 13" xfId="20858"/>
    <cellStyle name="Percent 14" xfId="20859"/>
    <cellStyle name="Percent 15" xfId="20860"/>
    <cellStyle name="Percent 16" xfId="20861"/>
    <cellStyle name="Percent 17" xfId="20862"/>
    <cellStyle name="Percent 2" xfId="7"/>
    <cellStyle name="Percent 2 2" xfId="20863"/>
    <cellStyle name="Percent 2 2 2" xfId="20864"/>
    <cellStyle name="Percent 2 2 3" xfId="33240"/>
    <cellStyle name="Percent 2 3" xfId="20865"/>
    <cellStyle name="Percent 2 3 2" xfId="20866"/>
    <cellStyle name="Percent 2 3 3" xfId="20867"/>
    <cellStyle name="Percent 2 4" xfId="20868"/>
    <cellStyle name="Percent 2 5" xfId="20869"/>
    <cellStyle name="Percent 3" xfId="222"/>
    <cellStyle name="Percent 3 2" xfId="223"/>
    <cellStyle name="Percent 3 2 2" xfId="33241"/>
    <cellStyle name="Percent 3 3" xfId="33242"/>
    <cellStyle name="Percent 4" xfId="224"/>
    <cellStyle name="Percent 4 2" xfId="225"/>
    <cellStyle name="Percent 4 3" xfId="20870"/>
    <cellStyle name="Percent 5" xfId="20871"/>
    <cellStyle name="Percent 5 2" xfId="20872"/>
    <cellStyle name="Percent 6" xfId="20873"/>
    <cellStyle name="Percent 6 10" xfId="20874"/>
    <cellStyle name="Percent 6 10 2" xfId="20875"/>
    <cellStyle name="Percent 6 11" xfId="20876"/>
    <cellStyle name="Percent 6 11 2" xfId="20877"/>
    <cellStyle name="Percent 6 12" xfId="20878"/>
    <cellStyle name="Percent 6 12 2" xfId="20879"/>
    <cellStyle name="Percent 6 13" xfId="20880"/>
    <cellStyle name="Percent 6 14" xfId="20881"/>
    <cellStyle name="Percent 6 2" xfId="20882"/>
    <cellStyle name="Percent 6 2 10" xfId="20883"/>
    <cellStyle name="Percent 6 2 2" xfId="20884"/>
    <cellStyle name="Percent 6 2 2 2" xfId="20885"/>
    <cellStyle name="Percent 6 2 2 2 2" xfId="20886"/>
    <cellStyle name="Percent 6 2 2 2 2 2" xfId="20887"/>
    <cellStyle name="Percent 6 2 2 2 2 2 2" xfId="20888"/>
    <cellStyle name="Percent 6 2 2 2 2 2 2 2" xfId="20889"/>
    <cellStyle name="Percent 6 2 2 2 2 2 3" xfId="20890"/>
    <cellStyle name="Percent 6 2 2 2 2 2 3 2" xfId="20891"/>
    <cellStyle name="Percent 6 2 2 2 2 2 4" xfId="20892"/>
    <cellStyle name="Percent 6 2 2 2 2 2 4 2" xfId="20893"/>
    <cellStyle name="Percent 6 2 2 2 2 2 5" xfId="20894"/>
    <cellStyle name="Percent 6 2 2 2 2 3" xfId="20895"/>
    <cellStyle name="Percent 6 2 2 2 2 3 2" xfId="20896"/>
    <cellStyle name="Percent 6 2 2 2 2 4" xfId="20897"/>
    <cellStyle name="Percent 6 2 2 2 2 4 2" xfId="20898"/>
    <cellStyle name="Percent 6 2 2 2 2 5" xfId="20899"/>
    <cellStyle name="Percent 6 2 2 2 2 5 2" xfId="20900"/>
    <cellStyle name="Percent 6 2 2 2 2 6" xfId="20901"/>
    <cellStyle name="Percent 6 2 2 2 3" xfId="20902"/>
    <cellStyle name="Percent 6 2 2 2 3 2" xfId="20903"/>
    <cellStyle name="Percent 6 2 2 2 3 2 2" xfId="20904"/>
    <cellStyle name="Percent 6 2 2 2 3 2 2 2" xfId="20905"/>
    <cellStyle name="Percent 6 2 2 2 3 2 3" xfId="20906"/>
    <cellStyle name="Percent 6 2 2 2 3 2 3 2" xfId="20907"/>
    <cellStyle name="Percent 6 2 2 2 3 2 4" xfId="20908"/>
    <cellStyle name="Percent 6 2 2 2 3 2 4 2" xfId="20909"/>
    <cellStyle name="Percent 6 2 2 2 3 2 5" xfId="20910"/>
    <cellStyle name="Percent 6 2 2 2 3 3" xfId="20911"/>
    <cellStyle name="Percent 6 2 2 2 3 3 2" xfId="20912"/>
    <cellStyle name="Percent 6 2 2 2 3 4" xfId="20913"/>
    <cellStyle name="Percent 6 2 2 2 3 4 2" xfId="20914"/>
    <cellStyle name="Percent 6 2 2 2 3 5" xfId="20915"/>
    <cellStyle name="Percent 6 2 2 2 3 5 2" xfId="20916"/>
    <cellStyle name="Percent 6 2 2 2 3 6" xfId="20917"/>
    <cellStyle name="Percent 6 2 2 2 4" xfId="20918"/>
    <cellStyle name="Percent 6 2 2 2 4 2" xfId="20919"/>
    <cellStyle name="Percent 6 2 2 2 4 2 2" xfId="20920"/>
    <cellStyle name="Percent 6 2 2 2 4 3" xfId="20921"/>
    <cellStyle name="Percent 6 2 2 2 4 3 2" xfId="20922"/>
    <cellStyle name="Percent 6 2 2 2 4 4" xfId="20923"/>
    <cellStyle name="Percent 6 2 2 2 4 4 2" xfId="20924"/>
    <cellStyle name="Percent 6 2 2 2 4 5" xfId="20925"/>
    <cellStyle name="Percent 6 2 2 2 5" xfId="20926"/>
    <cellStyle name="Percent 6 2 2 2 5 2" xfId="20927"/>
    <cellStyle name="Percent 6 2 2 2 6" xfId="20928"/>
    <cellStyle name="Percent 6 2 2 2 6 2" xfId="20929"/>
    <cellStyle name="Percent 6 2 2 2 7" xfId="20930"/>
    <cellStyle name="Percent 6 2 2 2 7 2" xfId="20931"/>
    <cellStyle name="Percent 6 2 2 2 8" xfId="20932"/>
    <cellStyle name="Percent 6 2 2 3" xfId="20933"/>
    <cellStyle name="Percent 6 2 2 3 2" xfId="20934"/>
    <cellStyle name="Percent 6 2 2 3 2 2" xfId="20935"/>
    <cellStyle name="Percent 6 2 2 3 2 2 2" xfId="20936"/>
    <cellStyle name="Percent 6 2 2 3 2 3" xfId="20937"/>
    <cellStyle name="Percent 6 2 2 3 2 3 2" xfId="20938"/>
    <cellStyle name="Percent 6 2 2 3 2 4" xfId="20939"/>
    <cellStyle name="Percent 6 2 2 3 2 4 2" xfId="20940"/>
    <cellStyle name="Percent 6 2 2 3 2 5" xfId="20941"/>
    <cellStyle name="Percent 6 2 2 3 3" xfId="20942"/>
    <cellStyle name="Percent 6 2 2 3 3 2" xfId="20943"/>
    <cellStyle name="Percent 6 2 2 3 4" xfId="20944"/>
    <cellStyle name="Percent 6 2 2 3 4 2" xfId="20945"/>
    <cellStyle name="Percent 6 2 2 3 5" xfId="20946"/>
    <cellStyle name="Percent 6 2 2 3 5 2" xfId="20947"/>
    <cellStyle name="Percent 6 2 2 3 6" xfId="20948"/>
    <cellStyle name="Percent 6 2 2 4" xfId="20949"/>
    <cellStyle name="Percent 6 2 2 4 2" xfId="20950"/>
    <cellStyle name="Percent 6 2 2 4 2 2" xfId="20951"/>
    <cellStyle name="Percent 6 2 2 4 2 2 2" xfId="20952"/>
    <cellStyle name="Percent 6 2 2 4 2 3" xfId="20953"/>
    <cellStyle name="Percent 6 2 2 4 2 3 2" xfId="20954"/>
    <cellStyle name="Percent 6 2 2 4 2 4" xfId="20955"/>
    <cellStyle name="Percent 6 2 2 4 2 4 2" xfId="20956"/>
    <cellStyle name="Percent 6 2 2 4 2 5" xfId="20957"/>
    <cellStyle name="Percent 6 2 2 4 3" xfId="20958"/>
    <cellStyle name="Percent 6 2 2 4 3 2" xfId="20959"/>
    <cellStyle name="Percent 6 2 2 4 4" xfId="20960"/>
    <cellStyle name="Percent 6 2 2 4 4 2" xfId="20961"/>
    <cellStyle name="Percent 6 2 2 4 5" xfId="20962"/>
    <cellStyle name="Percent 6 2 2 4 5 2" xfId="20963"/>
    <cellStyle name="Percent 6 2 2 4 6" xfId="20964"/>
    <cellStyle name="Percent 6 2 2 5" xfId="20965"/>
    <cellStyle name="Percent 6 2 2 5 2" xfId="20966"/>
    <cellStyle name="Percent 6 2 2 5 2 2" xfId="20967"/>
    <cellStyle name="Percent 6 2 2 5 3" xfId="20968"/>
    <cellStyle name="Percent 6 2 2 5 3 2" xfId="20969"/>
    <cellStyle name="Percent 6 2 2 5 4" xfId="20970"/>
    <cellStyle name="Percent 6 2 2 5 4 2" xfId="20971"/>
    <cellStyle name="Percent 6 2 2 5 5" xfId="20972"/>
    <cellStyle name="Percent 6 2 2 6" xfId="20973"/>
    <cellStyle name="Percent 6 2 2 6 2" xfId="20974"/>
    <cellStyle name="Percent 6 2 2 7" xfId="20975"/>
    <cellStyle name="Percent 6 2 2 7 2" xfId="20976"/>
    <cellStyle name="Percent 6 2 2 8" xfId="20977"/>
    <cellStyle name="Percent 6 2 2 8 2" xfId="20978"/>
    <cellStyle name="Percent 6 2 2 9" xfId="20979"/>
    <cellStyle name="Percent 6 2 3" xfId="20980"/>
    <cellStyle name="Percent 6 2 3 2" xfId="20981"/>
    <cellStyle name="Percent 6 2 3 2 2" xfId="20982"/>
    <cellStyle name="Percent 6 2 3 2 2 2" xfId="20983"/>
    <cellStyle name="Percent 6 2 3 2 2 2 2" xfId="20984"/>
    <cellStyle name="Percent 6 2 3 2 2 3" xfId="20985"/>
    <cellStyle name="Percent 6 2 3 2 2 3 2" xfId="20986"/>
    <cellStyle name="Percent 6 2 3 2 2 4" xfId="20987"/>
    <cellStyle name="Percent 6 2 3 2 2 4 2" xfId="20988"/>
    <cellStyle name="Percent 6 2 3 2 2 5" xfId="20989"/>
    <cellStyle name="Percent 6 2 3 2 3" xfId="20990"/>
    <cellStyle name="Percent 6 2 3 2 3 2" xfId="20991"/>
    <cellStyle name="Percent 6 2 3 2 4" xfId="20992"/>
    <cellStyle name="Percent 6 2 3 2 4 2" xfId="20993"/>
    <cellStyle name="Percent 6 2 3 2 5" xfId="20994"/>
    <cellStyle name="Percent 6 2 3 2 5 2" xfId="20995"/>
    <cellStyle name="Percent 6 2 3 2 6" xfId="20996"/>
    <cellStyle name="Percent 6 2 3 3" xfId="20997"/>
    <cellStyle name="Percent 6 2 3 3 2" xfId="20998"/>
    <cellStyle name="Percent 6 2 3 3 2 2" xfId="20999"/>
    <cellStyle name="Percent 6 2 3 3 2 2 2" xfId="21000"/>
    <cellStyle name="Percent 6 2 3 3 2 3" xfId="21001"/>
    <cellStyle name="Percent 6 2 3 3 2 3 2" xfId="21002"/>
    <cellStyle name="Percent 6 2 3 3 2 4" xfId="21003"/>
    <cellStyle name="Percent 6 2 3 3 2 4 2" xfId="21004"/>
    <cellStyle name="Percent 6 2 3 3 2 5" xfId="21005"/>
    <cellStyle name="Percent 6 2 3 3 3" xfId="21006"/>
    <cellStyle name="Percent 6 2 3 3 3 2" xfId="21007"/>
    <cellStyle name="Percent 6 2 3 3 4" xfId="21008"/>
    <cellStyle name="Percent 6 2 3 3 4 2" xfId="21009"/>
    <cellStyle name="Percent 6 2 3 3 5" xfId="21010"/>
    <cellStyle name="Percent 6 2 3 3 5 2" xfId="21011"/>
    <cellStyle name="Percent 6 2 3 3 6" xfId="21012"/>
    <cellStyle name="Percent 6 2 3 4" xfId="21013"/>
    <cellStyle name="Percent 6 2 3 4 2" xfId="21014"/>
    <cellStyle name="Percent 6 2 3 4 2 2" xfId="21015"/>
    <cellStyle name="Percent 6 2 3 4 3" xfId="21016"/>
    <cellStyle name="Percent 6 2 3 4 3 2" xfId="21017"/>
    <cellStyle name="Percent 6 2 3 4 4" xfId="21018"/>
    <cellStyle name="Percent 6 2 3 4 4 2" xfId="21019"/>
    <cellStyle name="Percent 6 2 3 4 5" xfId="21020"/>
    <cellStyle name="Percent 6 2 3 5" xfId="21021"/>
    <cellStyle name="Percent 6 2 3 5 2" xfId="21022"/>
    <cellStyle name="Percent 6 2 3 6" xfId="21023"/>
    <cellStyle name="Percent 6 2 3 6 2" xfId="21024"/>
    <cellStyle name="Percent 6 2 3 7" xfId="21025"/>
    <cellStyle name="Percent 6 2 3 7 2" xfId="21026"/>
    <cellStyle name="Percent 6 2 3 8" xfId="21027"/>
    <cellStyle name="Percent 6 2 4" xfId="21028"/>
    <cellStyle name="Percent 6 2 4 2" xfId="21029"/>
    <cellStyle name="Percent 6 2 4 2 2" xfId="21030"/>
    <cellStyle name="Percent 6 2 4 2 2 2" xfId="21031"/>
    <cellStyle name="Percent 6 2 4 2 3" xfId="21032"/>
    <cellStyle name="Percent 6 2 4 2 3 2" xfId="21033"/>
    <cellStyle name="Percent 6 2 4 2 4" xfId="21034"/>
    <cellStyle name="Percent 6 2 4 2 4 2" xfId="21035"/>
    <cellStyle name="Percent 6 2 4 2 5" xfId="21036"/>
    <cellStyle name="Percent 6 2 4 3" xfId="21037"/>
    <cellStyle name="Percent 6 2 4 3 2" xfId="21038"/>
    <cellStyle name="Percent 6 2 4 4" xfId="21039"/>
    <cellStyle name="Percent 6 2 4 4 2" xfId="21040"/>
    <cellStyle name="Percent 6 2 4 5" xfId="21041"/>
    <cellStyle name="Percent 6 2 4 5 2" xfId="21042"/>
    <cellStyle name="Percent 6 2 4 6" xfId="21043"/>
    <cellStyle name="Percent 6 2 5" xfId="21044"/>
    <cellStyle name="Percent 6 2 5 2" xfId="21045"/>
    <cellStyle name="Percent 6 2 5 2 2" xfId="21046"/>
    <cellStyle name="Percent 6 2 5 2 2 2" xfId="21047"/>
    <cellStyle name="Percent 6 2 5 2 3" xfId="21048"/>
    <cellStyle name="Percent 6 2 5 2 3 2" xfId="21049"/>
    <cellStyle name="Percent 6 2 5 2 4" xfId="21050"/>
    <cellStyle name="Percent 6 2 5 2 4 2" xfId="21051"/>
    <cellStyle name="Percent 6 2 5 2 5" xfId="21052"/>
    <cellStyle name="Percent 6 2 5 3" xfId="21053"/>
    <cellStyle name="Percent 6 2 5 3 2" xfId="21054"/>
    <cellStyle name="Percent 6 2 5 4" xfId="21055"/>
    <cellStyle name="Percent 6 2 5 4 2" xfId="21056"/>
    <cellStyle name="Percent 6 2 5 5" xfId="21057"/>
    <cellStyle name="Percent 6 2 5 5 2" xfId="21058"/>
    <cellStyle name="Percent 6 2 5 6" xfId="21059"/>
    <cellStyle name="Percent 6 2 6" xfId="21060"/>
    <cellStyle name="Percent 6 2 6 2" xfId="21061"/>
    <cellStyle name="Percent 6 2 6 2 2" xfId="21062"/>
    <cellStyle name="Percent 6 2 6 3" xfId="21063"/>
    <cellStyle name="Percent 6 2 6 3 2" xfId="21064"/>
    <cellStyle name="Percent 6 2 6 4" xfId="21065"/>
    <cellStyle name="Percent 6 2 6 4 2" xfId="21066"/>
    <cellStyle name="Percent 6 2 6 5" xfId="21067"/>
    <cellStyle name="Percent 6 2 7" xfId="21068"/>
    <cellStyle name="Percent 6 2 7 2" xfId="21069"/>
    <cellStyle name="Percent 6 2 8" xfId="21070"/>
    <cellStyle name="Percent 6 2 8 2" xfId="21071"/>
    <cellStyle name="Percent 6 2 9" xfId="21072"/>
    <cellStyle name="Percent 6 2 9 2" xfId="21073"/>
    <cellStyle name="Percent 6 3" xfId="21074"/>
    <cellStyle name="Percent 6 3 2" xfId="21075"/>
    <cellStyle name="Percent 6 3 2 2" xfId="21076"/>
    <cellStyle name="Percent 6 3 2 2 2" xfId="21077"/>
    <cellStyle name="Percent 6 3 2 2 2 2" xfId="21078"/>
    <cellStyle name="Percent 6 3 2 2 2 2 2" xfId="21079"/>
    <cellStyle name="Percent 6 3 2 2 2 3" xfId="21080"/>
    <cellStyle name="Percent 6 3 2 2 2 3 2" xfId="21081"/>
    <cellStyle name="Percent 6 3 2 2 2 4" xfId="21082"/>
    <cellStyle name="Percent 6 3 2 2 2 4 2" xfId="21083"/>
    <cellStyle name="Percent 6 3 2 2 2 5" xfId="21084"/>
    <cellStyle name="Percent 6 3 2 2 3" xfId="21085"/>
    <cellStyle name="Percent 6 3 2 2 3 2" xfId="21086"/>
    <cellStyle name="Percent 6 3 2 2 4" xfId="21087"/>
    <cellStyle name="Percent 6 3 2 2 4 2" xfId="21088"/>
    <cellStyle name="Percent 6 3 2 2 5" xfId="21089"/>
    <cellStyle name="Percent 6 3 2 2 5 2" xfId="21090"/>
    <cellStyle name="Percent 6 3 2 2 6" xfId="21091"/>
    <cellStyle name="Percent 6 3 2 3" xfId="21092"/>
    <cellStyle name="Percent 6 3 2 3 2" xfId="21093"/>
    <cellStyle name="Percent 6 3 2 3 2 2" xfId="21094"/>
    <cellStyle name="Percent 6 3 2 3 2 2 2" xfId="21095"/>
    <cellStyle name="Percent 6 3 2 3 2 3" xfId="21096"/>
    <cellStyle name="Percent 6 3 2 3 2 3 2" xfId="21097"/>
    <cellStyle name="Percent 6 3 2 3 2 4" xfId="21098"/>
    <cellStyle name="Percent 6 3 2 3 2 4 2" xfId="21099"/>
    <cellStyle name="Percent 6 3 2 3 2 5" xfId="21100"/>
    <cellStyle name="Percent 6 3 2 3 3" xfId="21101"/>
    <cellStyle name="Percent 6 3 2 3 3 2" xfId="21102"/>
    <cellStyle name="Percent 6 3 2 3 4" xfId="21103"/>
    <cellStyle name="Percent 6 3 2 3 4 2" xfId="21104"/>
    <cellStyle name="Percent 6 3 2 3 5" xfId="21105"/>
    <cellStyle name="Percent 6 3 2 3 5 2" xfId="21106"/>
    <cellStyle name="Percent 6 3 2 3 6" xfId="21107"/>
    <cellStyle name="Percent 6 3 2 4" xfId="21108"/>
    <cellStyle name="Percent 6 3 2 4 2" xfId="21109"/>
    <cellStyle name="Percent 6 3 2 4 2 2" xfId="21110"/>
    <cellStyle name="Percent 6 3 2 4 3" xfId="21111"/>
    <cellStyle name="Percent 6 3 2 4 3 2" xfId="21112"/>
    <cellStyle name="Percent 6 3 2 4 4" xfId="21113"/>
    <cellStyle name="Percent 6 3 2 4 4 2" xfId="21114"/>
    <cellStyle name="Percent 6 3 2 4 5" xfId="21115"/>
    <cellStyle name="Percent 6 3 2 5" xfId="21116"/>
    <cellStyle name="Percent 6 3 2 5 2" xfId="21117"/>
    <cellStyle name="Percent 6 3 2 6" xfId="21118"/>
    <cellStyle name="Percent 6 3 2 6 2" xfId="21119"/>
    <cellStyle name="Percent 6 3 2 7" xfId="21120"/>
    <cellStyle name="Percent 6 3 2 7 2" xfId="21121"/>
    <cellStyle name="Percent 6 3 2 8" xfId="21122"/>
    <cellStyle name="Percent 6 3 3" xfId="21123"/>
    <cellStyle name="Percent 6 3 3 2" xfId="21124"/>
    <cellStyle name="Percent 6 3 3 2 2" xfId="21125"/>
    <cellStyle name="Percent 6 3 3 2 2 2" xfId="21126"/>
    <cellStyle name="Percent 6 3 3 2 3" xfId="21127"/>
    <cellStyle name="Percent 6 3 3 2 3 2" xfId="21128"/>
    <cellStyle name="Percent 6 3 3 2 4" xfId="21129"/>
    <cellStyle name="Percent 6 3 3 2 4 2" xfId="21130"/>
    <cellStyle name="Percent 6 3 3 2 5" xfId="21131"/>
    <cellStyle name="Percent 6 3 3 3" xfId="21132"/>
    <cellStyle name="Percent 6 3 3 3 2" xfId="21133"/>
    <cellStyle name="Percent 6 3 3 4" xfId="21134"/>
    <cellStyle name="Percent 6 3 3 4 2" xfId="21135"/>
    <cellStyle name="Percent 6 3 3 5" xfId="21136"/>
    <cellStyle name="Percent 6 3 3 5 2" xfId="21137"/>
    <cellStyle name="Percent 6 3 3 6" xfId="21138"/>
    <cellStyle name="Percent 6 3 4" xfId="21139"/>
    <cellStyle name="Percent 6 3 4 2" xfId="21140"/>
    <cellStyle name="Percent 6 3 4 2 2" xfId="21141"/>
    <cellStyle name="Percent 6 3 4 2 2 2" xfId="21142"/>
    <cellStyle name="Percent 6 3 4 2 3" xfId="21143"/>
    <cellStyle name="Percent 6 3 4 2 3 2" xfId="21144"/>
    <cellStyle name="Percent 6 3 4 2 4" xfId="21145"/>
    <cellStyle name="Percent 6 3 4 2 4 2" xfId="21146"/>
    <cellStyle name="Percent 6 3 4 2 5" xfId="21147"/>
    <cellStyle name="Percent 6 3 4 3" xfId="21148"/>
    <cellStyle name="Percent 6 3 4 3 2" xfId="21149"/>
    <cellStyle name="Percent 6 3 4 4" xfId="21150"/>
    <cellStyle name="Percent 6 3 4 4 2" xfId="21151"/>
    <cellStyle name="Percent 6 3 4 5" xfId="21152"/>
    <cellStyle name="Percent 6 3 4 5 2" xfId="21153"/>
    <cellStyle name="Percent 6 3 4 6" xfId="21154"/>
    <cellStyle name="Percent 6 3 5" xfId="21155"/>
    <cellStyle name="Percent 6 3 5 2" xfId="21156"/>
    <cellStyle name="Percent 6 3 5 2 2" xfId="21157"/>
    <cellStyle name="Percent 6 3 5 3" xfId="21158"/>
    <cellStyle name="Percent 6 3 5 3 2" xfId="21159"/>
    <cellStyle name="Percent 6 3 5 4" xfId="21160"/>
    <cellStyle name="Percent 6 3 5 4 2" xfId="21161"/>
    <cellStyle name="Percent 6 3 5 5" xfId="21162"/>
    <cellStyle name="Percent 6 3 6" xfId="21163"/>
    <cellStyle name="Percent 6 3 6 2" xfId="21164"/>
    <cellStyle name="Percent 6 3 7" xfId="21165"/>
    <cellStyle name="Percent 6 3 7 2" xfId="21166"/>
    <cellStyle name="Percent 6 3 8" xfId="21167"/>
    <cellStyle name="Percent 6 3 8 2" xfId="21168"/>
    <cellStyle name="Percent 6 3 9" xfId="21169"/>
    <cellStyle name="Percent 6 4" xfId="21170"/>
    <cellStyle name="Percent 6 4 2" xfId="21171"/>
    <cellStyle name="Percent 6 4 2 2" xfId="21172"/>
    <cellStyle name="Percent 6 4 2 2 2" xfId="21173"/>
    <cellStyle name="Percent 6 4 2 2 2 2" xfId="21174"/>
    <cellStyle name="Percent 6 4 2 2 3" xfId="21175"/>
    <cellStyle name="Percent 6 4 2 2 3 2" xfId="21176"/>
    <cellStyle name="Percent 6 4 2 2 4" xfId="21177"/>
    <cellStyle name="Percent 6 4 2 2 4 2" xfId="21178"/>
    <cellStyle name="Percent 6 4 2 2 5" xfId="21179"/>
    <cellStyle name="Percent 6 4 2 3" xfId="21180"/>
    <cellStyle name="Percent 6 4 2 3 2" xfId="21181"/>
    <cellStyle name="Percent 6 4 2 4" xfId="21182"/>
    <cellStyle name="Percent 6 4 2 4 2" xfId="21183"/>
    <cellStyle name="Percent 6 4 2 5" xfId="21184"/>
    <cellStyle name="Percent 6 4 2 5 2" xfId="21185"/>
    <cellStyle name="Percent 6 4 2 6" xfId="21186"/>
    <cellStyle name="Percent 6 4 3" xfId="21187"/>
    <cellStyle name="Percent 6 4 3 2" xfId="21188"/>
    <cellStyle name="Percent 6 4 3 2 2" xfId="21189"/>
    <cellStyle name="Percent 6 4 3 2 2 2" xfId="21190"/>
    <cellStyle name="Percent 6 4 3 2 3" xfId="21191"/>
    <cellStyle name="Percent 6 4 3 2 3 2" xfId="21192"/>
    <cellStyle name="Percent 6 4 3 2 4" xfId="21193"/>
    <cellStyle name="Percent 6 4 3 2 4 2" xfId="21194"/>
    <cellStyle name="Percent 6 4 3 2 5" xfId="21195"/>
    <cellStyle name="Percent 6 4 3 3" xfId="21196"/>
    <cellStyle name="Percent 6 4 3 3 2" xfId="21197"/>
    <cellStyle name="Percent 6 4 3 4" xfId="21198"/>
    <cellStyle name="Percent 6 4 3 4 2" xfId="21199"/>
    <cellStyle name="Percent 6 4 3 5" xfId="21200"/>
    <cellStyle name="Percent 6 4 3 5 2" xfId="21201"/>
    <cellStyle name="Percent 6 4 3 6" xfId="21202"/>
    <cellStyle name="Percent 6 4 4" xfId="21203"/>
    <cellStyle name="Percent 6 4 4 2" xfId="21204"/>
    <cellStyle name="Percent 6 4 4 2 2" xfId="21205"/>
    <cellStyle name="Percent 6 4 4 3" xfId="21206"/>
    <cellStyle name="Percent 6 4 4 3 2" xfId="21207"/>
    <cellStyle name="Percent 6 4 4 4" xfId="21208"/>
    <cellStyle name="Percent 6 4 4 4 2" xfId="21209"/>
    <cellStyle name="Percent 6 4 4 5" xfId="21210"/>
    <cellStyle name="Percent 6 4 5" xfId="21211"/>
    <cellStyle name="Percent 6 4 5 2" xfId="21212"/>
    <cellStyle name="Percent 6 4 6" xfId="21213"/>
    <cellStyle name="Percent 6 4 6 2" xfId="21214"/>
    <cellStyle name="Percent 6 4 7" xfId="21215"/>
    <cellStyle name="Percent 6 4 7 2" xfId="21216"/>
    <cellStyle name="Percent 6 4 8" xfId="21217"/>
    <cellStyle name="Percent 6 5" xfId="21218"/>
    <cellStyle name="Percent 6 5 2" xfId="21219"/>
    <cellStyle name="Percent 6 5 2 2" xfId="21220"/>
    <cellStyle name="Percent 6 5 2 2 2" xfId="21221"/>
    <cellStyle name="Percent 6 5 2 3" xfId="21222"/>
    <cellStyle name="Percent 6 5 2 3 2" xfId="21223"/>
    <cellStyle name="Percent 6 5 2 4" xfId="21224"/>
    <cellStyle name="Percent 6 5 2 4 2" xfId="21225"/>
    <cellStyle name="Percent 6 5 2 5" xfId="21226"/>
    <cellStyle name="Percent 6 5 3" xfId="21227"/>
    <cellStyle name="Percent 6 5 3 2" xfId="21228"/>
    <cellStyle name="Percent 6 5 4" xfId="21229"/>
    <cellStyle name="Percent 6 5 4 2" xfId="21230"/>
    <cellStyle name="Percent 6 5 5" xfId="21231"/>
    <cellStyle name="Percent 6 5 5 2" xfId="21232"/>
    <cellStyle name="Percent 6 5 6" xfId="21233"/>
    <cellStyle name="Percent 6 6" xfId="21234"/>
    <cellStyle name="Percent 6 6 2" xfId="21235"/>
    <cellStyle name="Percent 6 6 2 2" xfId="21236"/>
    <cellStyle name="Percent 6 6 2 2 2" xfId="21237"/>
    <cellStyle name="Percent 6 6 2 3" xfId="21238"/>
    <cellStyle name="Percent 6 6 2 3 2" xfId="21239"/>
    <cellStyle name="Percent 6 6 2 4" xfId="21240"/>
    <cellStyle name="Percent 6 6 2 4 2" xfId="21241"/>
    <cellStyle name="Percent 6 6 2 5" xfId="21242"/>
    <cellStyle name="Percent 6 6 3" xfId="21243"/>
    <cellStyle name="Percent 6 6 3 2" xfId="21244"/>
    <cellStyle name="Percent 6 6 4" xfId="21245"/>
    <cellStyle name="Percent 6 6 4 2" xfId="21246"/>
    <cellStyle name="Percent 6 6 5" xfId="21247"/>
    <cellStyle name="Percent 6 6 5 2" xfId="21248"/>
    <cellStyle name="Percent 6 6 6" xfId="21249"/>
    <cellStyle name="Percent 6 7" xfId="21250"/>
    <cellStyle name="Percent 6 7 2" xfId="21251"/>
    <cellStyle name="Percent 6 7 2 2" xfId="21252"/>
    <cellStyle name="Percent 6 7 3" xfId="21253"/>
    <cellStyle name="Percent 6 7 3 2" xfId="21254"/>
    <cellStyle name="Percent 6 7 4" xfId="21255"/>
    <cellStyle name="Percent 6 7 4 2" xfId="21256"/>
    <cellStyle name="Percent 6 7 5" xfId="21257"/>
    <cellStyle name="Percent 6 8" xfId="21258"/>
    <cellStyle name="Percent 6 8 2" xfId="21259"/>
    <cellStyle name="Percent 6 8 2 2" xfId="21260"/>
    <cellStyle name="Percent 6 8 3" xfId="21261"/>
    <cellStyle name="Percent 6 8 3 2" xfId="21262"/>
    <cellStyle name="Percent 6 8 4" xfId="21263"/>
    <cellStyle name="Percent 6 8 4 2" xfId="21264"/>
    <cellStyle name="Percent 6 8 5" xfId="21265"/>
    <cellStyle name="Percent 6 9" xfId="21266"/>
    <cellStyle name="Percent 6 9 2" xfId="21267"/>
    <cellStyle name="Percent 6 9 2 2" xfId="21268"/>
    <cellStyle name="Percent 6 9 3" xfId="21269"/>
    <cellStyle name="Percent 6 9 3 2" xfId="21270"/>
    <cellStyle name="Percent 6 9 4" xfId="21271"/>
    <cellStyle name="Percent 6 9 4 2" xfId="21272"/>
    <cellStyle name="Percent 6 9 5" xfId="21273"/>
    <cellStyle name="Percent 7" xfId="21274"/>
    <cellStyle name="Percent 7 10" xfId="21275"/>
    <cellStyle name="Percent 7 10 2" xfId="21276"/>
    <cellStyle name="Percent 7 11" xfId="21277"/>
    <cellStyle name="Percent 7 11 2" xfId="21278"/>
    <cellStyle name="Percent 7 12" xfId="21279"/>
    <cellStyle name="Percent 7 2" xfId="21280"/>
    <cellStyle name="Percent 7 2 10" xfId="21281"/>
    <cellStyle name="Percent 7 2 2" xfId="21282"/>
    <cellStyle name="Percent 7 2 2 2" xfId="21283"/>
    <cellStyle name="Percent 7 2 2 2 2" xfId="21284"/>
    <cellStyle name="Percent 7 2 2 2 2 2" xfId="21285"/>
    <cellStyle name="Percent 7 2 2 2 2 2 2" xfId="21286"/>
    <cellStyle name="Percent 7 2 2 2 2 2 2 2" xfId="21287"/>
    <cellStyle name="Percent 7 2 2 2 2 2 3" xfId="21288"/>
    <cellStyle name="Percent 7 2 2 2 2 2 3 2" xfId="21289"/>
    <cellStyle name="Percent 7 2 2 2 2 2 4" xfId="21290"/>
    <cellStyle name="Percent 7 2 2 2 2 2 4 2" xfId="21291"/>
    <cellStyle name="Percent 7 2 2 2 2 2 5" xfId="21292"/>
    <cellStyle name="Percent 7 2 2 2 2 3" xfId="21293"/>
    <cellStyle name="Percent 7 2 2 2 2 3 2" xfId="21294"/>
    <cellStyle name="Percent 7 2 2 2 2 4" xfId="21295"/>
    <cellStyle name="Percent 7 2 2 2 2 4 2" xfId="21296"/>
    <cellStyle name="Percent 7 2 2 2 2 5" xfId="21297"/>
    <cellStyle name="Percent 7 2 2 2 2 5 2" xfId="21298"/>
    <cellStyle name="Percent 7 2 2 2 2 6" xfId="21299"/>
    <cellStyle name="Percent 7 2 2 2 3" xfId="21300"/>
    <cellStyle name="Percent 7 2 2 2 3 2" xfId="21301"/>
    <cellStyle name="Percent 7 2 2 2 3 2 2" xfId="21302"/>
    <cellStyle name="Percent 7 2 2 2 3 2 2 2" xfId="21303"/>
    <cellStyle name="Percent 7 2 2 2 3 2 3" xfId="21304"/>
    <cellStyle name="Percent 7 2 2 2 3 2 3 2" xfId="21305"/>
    <cellStyle name="Percent 7 2 2 2 3 2 4" xfId="21306"/>
    <cellStyle name="Percent 7 2 2 2 3 2 4 2" xfId="21307"/>
    <cellStyle name="Percent 7 2 2 2 3 2 5" xfId="21308"/>
    <cellStyle name="Percent 7 2 2 2 3 3" xfId="21309"/>
    <cellStyle name="Percent 7 2 2 2 3 3 2" xfId="21310"/>
    <cellStyle name="Percent 7 2 2 2 3 4" xfId="21311"/>
    <cellStyle name="Percent 7 2 2 2 3 4 2" xfId="21312"/>
    <cellStyle name="Percent 7 2 2 2 3 5" xfId="21313"/>
    <cellStyle name="Percent 7 2 2 2 3 5 2" xfId="21314"/>
    <cellStyle name="Percent 7 2 2 2 3 6" xfId="21315"/>
    <cellStyle name="Percent 7 2 2 2 4" xfId="21316"/>
    <cellStyle name="Percent 7 2 2 2 4 2" xfId="21317"/>
    <cellStyle name="Percent 7 2 2 2 4 2 2" xfId="21318"/>
    <cellStyle name="Percent 7 2 2 2 4 3" xfId="21319"/>
    <cellStyle name="Percent 7 2 2 2 4 3 2" xfId="21320"/>
    <cellStyle name="Percent 7 2 2 2 4 4" xfId="21321"/>
    <cellStyle name="Percent 7 2 2 2 4 4 2" xfId="21322"/>
    <cellStyle name="Percent 7 2 2 2 4 5" xfId="21323"/>
    <cellStyle name="Percent 7 2 2 2 5" xfId="21324"/>
    <cellStyle name="Percent 7 2 2 2 5 2" xfId="21325"/>
    <cellStyle name="Percent 7 2 2 2 6" xfId="21326"/>
    <cellStyle name="Percent 7 2 2 2 6 2" xfId="21327"/>
    <cellStyle name="Percent 7 2 2 2 7" xfId="21328"/>
    <cellStyle name="Percent 7 2 2 2 7 2" xfId="21329"/>
    <cellStyle name="Percent 7 2 2 2 8" xfId="21330"/>
    <cellStyle name="Percent 7 2 2 3" xfId="21331"/>
    <cellStyle name="Percent 7 2 2 3 2" xfId="21332"/>
    <cellStyle name="Percent 7 2 2 3 2 2" xfId="21333"/>
    <cellStyle name="Percent 7 2 2 3 2 2 2" xfId="21334"/>
    <cellStyle name="Percent 7 2 2 3 2 3" xfId="21335"/>
    <cellStyle name="Percent 7 2 2 3 2 3 2" xfId="21336"/>
    <cellStyle name="Percent 7 2 2 3 2 4" xfId="21337"/>
    <cellStyle name="Percent 7 2 2 3 2 4 2" xfId="21338"/>
    <cellStyle name="Percent 7 2 2 3 2 5" xfId="21339"/>
    <cellStyle name="Percent 7 2 2 3 3" xfId="21340"/>
    <cellStyle name="Percent 7 2 2 3 3 2" xfId="21341"/>
    <cellStyle name="Percent 7 2 2 3 4" xfId="21342"/>
    <cellStyle name="Percent 7 2 2 3 4 2" xfId="21343"/>
    <cellStyle name="Percent 7 2 2 3 5" xfId="21344"/>
    <cellStyle name="Percent 7 2 2 3 5 2" xfId="21345"/>
    <cellStyle name="Percent 7 2 2 3 6" xfId="21346"/>
    <cellStyle name="Percent 7 2 2 4" xfId="21347"/>
    <cellStyle name="Percent 7 2 2 4 2" xfId="21348"/>
    <cellStyle name="Percent 7 2 2 4 2 2" xfId="21349"/>
    <cellStyle name="Percent 7 2 2 4 2 2 2" xfId="21350"/>
    <cellStyle name="Percent 7 2 2 4 2 3" xfId="21351"/>
    <cellStyle name="Percent 7 2 2 4 2 3 2" xfId="21352"/>
    <cellStyle name="Percent 7 2 2 4 2 4" xfId="21353"/>
    <cellStyle name="Percent 7 2 2 4 2 4 2" xfId="21354"/>
    <cellStyle name="Percent 7 2 2 4 2 5" xfId="21355"/>
    <cellStyle name="Percent 7 2 2 4 3" xfId="21356"/>
    <cellStyle name="Percent 7 2 2 4 3 2" xfId="21357"/>
    <cellStyle name="Percent 7 2 2 4 4" xfId="21358"/>
    <cellStyle name="Percent 7 2 2 4 4 2" xfId="21359"/>
    <cellStyle name="Percent 7 2 2 4 5" xfId="21360"/>
    <cellStyle name="Percent 7 2 2 4 5 2" xfId="21361"/>
    <cellStyle name="Percent 7 2 2 4 6" xfId="21362"/>
    <cellStyle name="Percent 7 2 2 5" xfId="21363"/>
    <cellStyle name="Percent 7 2 2 5 2" xfId="21364"/>
    <cellStyle name="Percent 7 2 2 5 2 2" xfId="21365"/>
    <cellStyle name="Percent 7 2 2 5 3" xfId="21366"/>
    <cellStyle name="Percent 7 2 2 5 3 2" xfId="21367"/>
    <cellStyle name="Percent 7 2 2 5 4" xfId="21368"/>
    <cellStyle name="Percent 7 2 2 5 4 2" xfId="21369"/>
    <cellStyle name="Percent 7 2 2 5 5" xfId="21370"/>
    <cellStyle name="Percent 7 2 2 6" xfId="21371"/>
    <cellStyle name="Percent 7 2 2 6 2" xfId="21372"/>
    <cellStyle name="Percent 7 2 2 7" xfId="21373"/>
    <cellStyle name="Percent 7 2 2 7 2" xfId="21374"/>
    <cellStyle name="Percent 7 2 2 8" xfId="21375"/>
    <cellStyle name="Percent 7 2 2 8 2" xfId="21376"/>
    <cellStyle name="Percent 7 2 2 9" xfId="21377"/>
    <cellStyle name="Percent 7 2 3" xfId="21378"/>
    <cellStyle name="Percent 7 2 3 2" xfId="21379"/>
    <cellStyle name="Percent 7 2 3 2 2" xfId="21380"/>
    <cellStyle name="Percent 7 2 3 2 2 2" xfId="21381"/>
    <cellStyle name="Percent 7 2 3 2 2 2 2" xfId="21382"/>
    <cellStyle name="Percent 7 2 3 2 2 3" xfId="21383"/>
    <cellStyle name="Percent 7 2 3 2 2 3 2" xfId="21384"/>
    <cellStyle name="Percent 7 2 3 2 2 4" xfId="21385"/>
    <cellStyle name="Percent 7 2 3 2 2 4 2" xfId="21386"/>
    <cellStyle name="Percent 7 2 3 2 2 5" xfId="21387"/>
    <cellStyle name="Percent 7 2 3 2 3" xfId="21388"/>
    <cellStyle name="Percent 7 2 3 2 3 2" xfId="21389"/>
    <cellStyle name="Percent 7 2 3 2 4" xfId="21390"/>
    <cellStyle name="Percent 7 2 3 2 4 2" xfId="21391"/>
    <cellStyle name="Percent 7 2 3 2 5" xfId="21392"/>
    <cellStyle name="Percent 7 2 3 2 5 2" xfId="21393"/>
    <cellStyle name="Percent 7 2 3 2 6" xfId="21394"/>
    <cellStyle name="Percent 7 2 3 3" xfId="21395"/>
    <cellStyle name="Percent 7 2 3 3 2" xfId="21396"/>
    <cellStyle name="Percent 7 2 3 3 2 2" xfId="21397"/>
    <cellStyle name="Percent 7 2 3 3 2 2 2" xfId="21398"/>
    <cellStyle name="Percent 7 2 3 3 2 3" xfId="21399"/>
    <cellStyle name="Percent 7 2 3 3 2 3 2" xfId="21400"/>
    <cellStyle name="Percent 7 2 3 3 2 4" xfId="21401"/>
    <cellStyle name="Percent 7 2 3 3 2 4 2" xfId="21402"/>
    <cellStyle name="Percent 7 2 3 3 2 5" xfId="21403"/>
    <cellStyle name="Percent 7 2 3 3 3" xfId="21404"/>
    <cellStyle name="Percent 7 2 3 3 3 2" xfId="21405"/>
    <cellStyle name="Percent 7 2 3 3 4" xfId="21406"/>
    <cellStyle name="Percent 7 2 3 3 4 2" xfId="21407"/>
    <cellStyle name="Percent 7 2 3 3 5" xfId="21408"/>
    <cellStyle name="Percent 7 2 3 3 5 2" xfId="21409"/>
    <cellStyle name="Percent 7 2 3 3 6" xfId="21410"/>
    <cellStyle name="Percent 7 2 3 4" xfId="21411"/>
    <cellStyle name="Percent 7 2 3 4 2" xfId="21412"/>
    <cellStyle name="Percent 7 2 3 4 2 2" xfId="21413"/>
    <cellStyle name="Percent 7 2 3 4 3" xfId="21414"/>
    <cellStyle name="Percent 7 2 3 4 3 2" xfId="21415"/>
    <cellStyle name="Percent 7 2 3 4 4" xfId="21416"/>
    <cellStyle name="Percent 7 2 3 4 4 2" xfId="21417"/>
    <cellStyle name="Percent 7 2 3 4 5" xfId="21418"/>
    <cellStyle name="Percent 7 2 3 5" xfId="21419"/>
    <cellStyle name="Percent 7 2 3 5 2" xfId="21420"/>
    <cellStyle name="Percent 7 2 3 6" xfId="21421"/>
    <cellStyle name="Percent 7 2 3 6 2" xfId="21422"/>
    <cellStyle name="Percent 7 2 3 7" xfId="21423"/>
    <cellStyle name="Percent 7 2 3 7 2" xfId="21424"/>
    <cellStyle name="Percent 7 2 3 8" xfId="21425"/>
    <cellStyle name="Percent 7 2 4" xfId="21426"/>
    <cellStyle name="Percent 7 2 4 2" xfId="21427"/>
    <cellStyle name="Percent 7 2 4 2 2" xfId="21428"/>
    <cellStyle name="Percent 7 2 4 2 2 2" xfId="21429"/>
    <cellStyle name="Percent 7 2 4 2 3" xfId="21430"/>
    <cellStyle name="Percent 7 2 4 2 3 2" xfId="21431"/>
    <cellStyle name="Percent 7 2 4 2 4" xfId="21432"/>
    <cellStyle name="Percent 7 2 4 2 4 2" xfId="21433"/>
    <cellStyle name="Percent 7 2 4 2 5" xfId="21434"/>
    <cellStyle name="Percent 7 2 4 3" xfId="21435"/>
    <cellStyle name="Percent 7 2 4 3 2" xfId="21436"/>
    <cellStyle name="Percent 7 2 4 4" xfId="21437"/>
    <cellStyle name="Percent 7 2 4 4 2" xfId="21438"/>
    <cellStyle name="Percent 7 2 4 5" xfId="21439"/>
    <cellStyle name="Percent 7 2 4 5 2" xfId="21440"/>
    <cellStyle name="Percent 7 2 4 6" xfId="21441"/>
    <cellStyle name="Percent 7 2 5" xfId="21442"/>
    <cellStyle name="Percent 7 2 5 2" xfId="21443"/>
    <cellStyle name="Percent 7 2 5 2 2" xfId="21444"/>
    <cellStyle name="Percent 7 2 5 2 2 2" xfId="21445"/>
    <cellStyle name="Percent 7 2 5 2 3" xfId="21446"/>
    <cellStyle name="Percent 7 2 5 2 3 2" xfId="21447"/>
    <cellStyle name="Percent 7 2 5 2 4" xfId="21448"/>
    <cellStyle name="Percent 7 2 5 2 4 2" xfId="21449"/>
    <cellStyle name="Percent 7 2 5 2 5" xfId="21450"/>
    <cellStyle name="Percent 7 2 5 3" xfId="21451"/>
    <cellStyle name="Percent 7 2 5 3 2" xfId="21452"/>
    <cellStyle name="Percent 7 2 5 4" xfId="21453"/>
    <cellStyle name="Percent 7 2 5 4 2" xfId="21454"/>
    <cellStyle name="Percent 7 2 5 5" xfId="21455"/>
    <cellStyle name="Percent 7 2 5 5 2" xfId="21456"/>
    <cellStyle name="Percent 7 2 5 6" xfId="21457"/>
    <cellStyle name="Percent 7 2 6" xfId="21458"/>
    <cellStyle name="Percent 7 2 6 2" xfId="21459"/>
    <cellStyle name="Percent 7 2 6 2 2" xfId="21460"/>
    <cellStyle name="Percent 7 2 6 3" xfId="21461"/>
    <cellStyle name="Percent 7 2 6 3 2" xfId="21462"/>
    <cellStyle name="Percent 7 2 6 4" xfId="21463"/>
    <cellStyle name="Percent 7 2 6 4 2" xfId="21464"/>
    <cellStyle name="Percent 7 2 6 5" xfId="21465"/>
    <cellStyle name="Percent 7 2 7" xfId="21466"/>
    <cellStyle name="Percent 7 2 7 2" xfId="21467"/>
    <cellStyle name="Percent 7 2 8" xfId="21468"/>
    <cellStyle name="Percent 7 2 8 2" xfId="21469"/>
    <cellStyle name="Percent 7 2 9" xfId="21470"/>
    <cellStyle name="Percent 7 2 9 2" xfId="21471"/>
    <cellStyle name="Percent 7 3" xfId="21472"/>
    <cellStyle name="Percent 7 3 2" xfId="21473"/>
    <cellStyle name="Percent 7 3 2 2" xfId="21474"/>
    <cellStyle name="Percent 7 3 2 2 2" xfId="21475"/>
    <cellStyle name="Percent 7 3 2 2 2 2" xfId="21476"/>
    <cellStyle name="Percent 7 3 2 2 2 2 2" xfId="21477"/>
    <cellStyle name="Percent 7 3 2 2 2 3" xfId="21478"/>
    <cellStyle name="Percent 7 3 2 2 2 3 2" xfId="21479"/>
    <cellStyle name="Percent 7 3 2 2 2 4" xfId="21480"/>
    <cellStyle name="Percent 7 3 2 2 2 4 2" xfId="21481"/>
    <cellStyle name="Percent 7 3 2 2 2 5" xfId="21482"/>
    <cellStyle name="Percent 7 3 2 2 3" xfId="21483"/>
    <cellStyle name="Percent 7 3 2 2 3 2" xfId="21484"/>
    <cellStyle name="Percent 7 3 2 2 4" xfId="21485"/>
    <cellStyle name="Percent 7 3 2 2 4 2" xfId="21486"/>
    <cellStyle name="Percent 7 3 2 2 5" xfId="21487"/>
    <cellStyle name="Percent 7 3 2 2 5 2" xfId="21488"/>
    <cellStyle name="Percent 7 3 2 2 6" xfId="21489"/>
    <cellStyle name="Percent 7 3 2 3" xfId="21490"/>
    <cellStyle name="Percent 7 3 2 3 2" xfId="21491"/>
    <cellStyle name="Percent 7 3 2 3 2 2" xfId="21492"/>
    <cellStyle name="Percent 7 3 2 3 2 2 2" xfId="21493"/>
    <cellStyle name="Percent 7 3 2 3 2 3" xfId="21494"/>
    <cellStyle name="Percent 7 3 2 3 2 3 2" xfId="21495"/>
    <cellStyle name="Percent 7 3 2 3 2 4" xfId="21496"/>
    <cellStyle name="Percent 7 3 2 3 2 4 2" xfId="21497"/>
    <cellStyle name="Percent 7 3 2 3 2 5" xfId="21498"/>
    <cellStyle name="Percent 7 3 2 3 3" xfId="21499"/>
    <cellStyle name="Percent 7 3 2 3 3 2" xfId="21500"/>
    <cellStyle name="Percent 7 3 2 3 4" xfId="21501"/>
    <cellStyle name="Percent 7 3 2 3 4 2" xfId="21502"/>
    <cellStyle name="Percent 7 3 2 3 5" xfId="21503"/>
    <cellStyle name="Percent 7 3 2 3 5 2" xfId="21504"/>
    <cellStyle name="Percent 7 3 2 3 6" xfId="21505"/>
    <cellStyle name="Percent 7 3 2 4" xfId="21506"/>
    <cellStyle name="Percent 7 3 2 4 2" xfId="21507"/>
    <cellStyle name="Percent 7 3 2 4 2 2" xfId="21508"/>
    <cellStyle name="Percent 7 3 2 4 3" xfId="21509"/>
    <cellStyle name="Percent 7 3 2 4 3 2" xfId="21510"/>
    <cellStyle name="Percent 7 3 2 4 4" xfId="21511"/>
    <cellStyle name="Percent 7 3 2 4 4 2" xfId="21512"/>
    <cellStyle name="Percent 7 3 2 4 5" xfId="21513"/>
    <cellStyle name="Percent 7 3 2 5" xfId="21514"/>
    <cellStyle name="Percent 7 3 2 5 2" xfId="21515"/>
    <cellStyle name="Percent 7 3 2 6" xfId="21516"/>
    <cellStyle name="Percent 7 3 2 6 2" xfId="21517"/>
    <cellStyle name="Percent 7 3 2 7" xfId="21518"/>
    <cellStyle name="Percent 7 3 2 7 2" xfId="21519"/>
    <cellStyle name="Percent 7 3 2 8" xfId="21520"/>
    <cellStyle name="Percent 7 3 3" xfId="21521"/>
    <cellStyle name="Percent 7 3 3 2" xfId="21522"/>
    <cellStyle name="Percent 7 3 3 2 2" xfId="21523"/>
    <cellStyle name="Percent 7 3 3 2 2 2" xfId="21524"/>
    <cellStyle name="Percent 7 3 3 2 3" xfId="21525"/>
    <cellStyle name="Percent 7 3 3 2 3 2" xfId="21526"/>
    <cellStyle name="Percent 7 3 3 2 4" xfId="21527"/>
    <cellStyle name="Percent 7 3 3 2 4 2" xfId="21528"/>
    <cellStyle name="Percent 7 3 3 2 5" xfId="21529"/>
    <cellStyle name="Percent 7 3 3 3" xfId="21530"/>
    <cellStyle name="Percent 7 3 3 3 2" xfId="21531"/>
    <cellStyle name="Percent 7 3 3 4" xfId="21532"/>
    <cellStyle name="Percent 7 3 3 4 2" xfId="21533"/>
    <cellStyle name="Percent 7 3 3 5" xfId="21534"/>
    <cellStyle name="Percent 7 3 3 5 2" xfId="21535"/>
    <cellStyle name="Percent 7 3 3 6" xfId="21536"/>
    <cellStyle name="Percent 7 3 4" xfId="21537"/>
    <cellStyle name="Percent 7 3 4 2" xfId="21538"/>
    <cellStyle name="Percent 7 3 4 2 2" xfId="21539"/>
    <cellStyle name="Percent 7 3 4 2 2 2" xfId="21540"/>
    <cellStyle name="Percent 7 3 4 2 3" xfId="21541"/>
    <cellStyle name="Percent 7 3 4 2 3 2" xfId="21542"/>
    <cellStyle name="Percent 7 3 4 2 4" xfId="21543"/>
    <cellStyle name="Percent 7 3 4 2 4 2" xfId="21544"/>
    <cellStyle name="Percent 7 3 4 2 5" xfId="21545"/>
    <cellStyle name="Percent 7 3 4 3" xfId="21546"/>
    <cellStyle name="Percent 7 3 4 3 2" xfId="21547"/>
    <cellStyle name="Percent 7 3 4 4" xfId="21548"/>
    <cellStyle name="Percent 7 3 4 4 2" xfId="21549"/>
    <cellStyle name="Percent 7 3 4 5" xfId="21550"/>
    <cellStyle name="Percent 7 3 4 5 2" xfId="21551"/>
    <cellStyle name="Percent 7 3 4 6" xfId="21552"/>
    <cellStyle name="Percent 7 3 5" xfId="21553"/>
    <cellStyle name="Percent 7 3 5 2" xfId="21554"/>
    <cellStyle name="Percent 7 3 5 2 2" xfId="21555"/>
    <cellStyle name="Percent 7 3 5 3" xfId="21556"/>
    <cellStyle name="Percent 7 3 5 3 2" xfId="21557"/>
    <cellStyle name="Percent 7 3 5 4" xfId="21558"/>
    <cellStyle name="Percent 7 3 5 4 2" xfId="21559"/>
    <cellStyle name="Percent 7 3 5 5" xfId="21560"/>
    <cellStyle name="Percent 7 3 6" xfId="21561"/>
    <cellStyle name="Percent 7 3 6 2" xfId="21562"/>
    <cellStyle name="Percent 7 3 7" xfId="21563"/>
    <cellStyle name="Percent 7 3 7 2" xfId="21564"/>
    <cellStyle name="Percent 7 3 8" xfId="21565"/>
    <cellStyle name="Percent 7 3 8 2" xfId="21566"/>
    <cellStyle name="Percent 7 3 9" xfId="21567"/>
    <cellStyle name="Percent 7 4" xfId="21568"/>
    <cellStyle name="Percent 7 4 2" xfId="21569"/>
    <cellStyle name="Percent 7 4 2 2" xfId="21570"/>
    <cellStyle name="Percent 7 4 2 2 2" xfId="21571"/>
    <cellStyle name="Percent 7 4 2 2 2 2" xfId="21572"/>
    <cellStyle name="Percent 7 4 2 2 3" xfId="21573"/>
    <cellStyle name="Percent 7 4 2 2 3 2" xfId="21574"/>
    <cellStyle name="Percent 7 4 2 2 4" xfId="21575"/>
    <cellStyle name="Percent 7 4 2 2 4 2" xfId="21576"/>
    <cellStyle name="Percent 7 4 2 2 5" xfId="21577"/>
    <cellStyle name="Percent 7 4 2 3" xfId="21578"/>
    <cellStyle name="Percent 7 4 2 3 2" xfId="21579"/>
    <cellStyle name="Percent 7 4 2 4" xfId="21580"/>
    <cellStyle name="Percent 7 4 2 4 2" xfId="21581"/>
    <cellStyle name="Percent 7 4 2 5" xfId="21582"/>
    <cellStyle name="Percent 7 4 2 5 2" xfId="21583"/>
    <cellStyle name="Percent 7 4 2 6" xfId="21584"/>
    <cellStyle name="Percent 7 4 3" xfId="21585"/>
    <cellStyle name="Percent 7 4 3 2" xfId="21586"/>
    <cellStyle name="Percent 7 4 3 2 2" xfId="21587"/>
    <cellStyle name="Percent 7 4 3 2 2 2" xfId="21588"/>
    <cellStyle name="Percent 7 4 3 2 3" xfId="21589"/>
    <cellStyle name="Percent 7 4 3 2 3 2" xfId="21590"/>
    <cellStyle name="Percent 7 4 3 2 4" xfId="21591"/>
    <cellStyle name="Percent 7 4 3 2 4 2" xfId="21592"/>
    <cellStyle name="Percent 7 4 3 2 5" xfId="21593"/>
    <cellStyle name="Percent 7 4 3 3" xfId="21594"/>
    <cellStyle name="Percent 7 4 3 3 2" xfId="21595"/>
    <cellStyle name="Percent 7 4 3 4" xfId="21596"/>
    <cellStyle name="Percent 7 4 3 4 2" xfId="21597"/>
    <cellStyle name="Percent 7 4 3 5" xfId="21598"/>
    <cellStyle name="Percent 7 4 3 5 2" xfId="21599"/>
    <cellStyle name="Percent 7 4 3 6" xfId="21600"/>
    <cellStyle name="Percent 7 4 4" xfId="21601"/>
    <cellStyle name="Percent 7 4 4 2" xfId="21602"/>
    <cellStyle name="Percent 7 4 4 2 2" xfId="21603"/>
    <cellStyle name="Percent 7 4 4 3" xfId="21604"/>
    <cellStyle name="Percent 7 4 4 3 2" xfId="21605"/>
    <cellStyle name="Percent 7 4 4 4" xfId="21606"/>
    <cellStyle name="Percent 7 4 4 4 2" xfId="21607"/>
    <cellStyle name="Percent 7 4 4 5" xfId="21608"/>
    <cellStyle name="Percent 7 4 5" xfId="21609"/>
    <cellStyle name="Percent 7 4 5 2" xfId="21610"/>
    <cellStyle name="Percent 7 4 6" xfId="21611"/>
    <cellStyle name="Percent 7 4 6 2" xfId="21612"/>
    <cellStyle name="Percent 7 4 7" xfId="21613"/>
    <cellStyle name="Percent 7 4 7 2" xfId="21614"/>
    <cellStyle name="Percent 7 4 8" xfId="21615"/>
    <cellStyle name="Percent 7 5" xfId="21616"/>
    <cellStyle name="Percent 7 5 2" xfId="21617"/>
    <cellStyle name="Percent 7 5 2 2" xfId="21618"/>
    <cellStyle name="Percent 7 5 2 2 2" xfId="21619"/>
    <cellStyle name="Percent 7 5 2 3" xfId="21620"/>
    <cellStyle name="Percent 7 5 2 3 2" xfId="21621"/>
    <cellStyle name="Percent 7 5 2 4" xfId="21622"/>
    <cellStyle name="Percent 7 5 2 4 2" xfId="21623"/>
    <cellStyle name="Percent 7 5 2 5" xfId="21624"/>
    <cellStyle name="Percent 7 5 3" xfId="21625"/>
    <cellStyle name="Percent 7 5 3 2" xfId="21626"/>
    <cellStyle name="Percent 7 5 4" xfId="21627"/>
    <cellStyle name="Percent 7 5 4 2" xfId="21628"/>
    <cellStyle name="Percent 7 5 5" xfId="21629"/>
    <cellStyle name="Percent 7 5 5 2" xfId="21630"/>
    <cellStyle name="Percent 7 5 6" xfId="21631"/>
    <cellStyle name="Percent 7 6" xfId="21632"/>
    <cellStyle name="Percent 7 6 2" xfId="21633"/>
    <cellStyle name="Percent 7 6 2 2" xfId="21634"/>
    <cellStyle name="Percent 7 6 2 2 2" xfId="21635"/>
    <cellStyle name="Percent 7 6 2 3" xfId="21636"/>
    <cellStyle name="Percent 7 6 2 3 2" xfId="21637"/>
    <cellStyle name="Percent 7 6 2 4" xfId="21638"/>
    <cellStyle name="Percent 7 6 2 4 2" xfId="21639"/>
    <cellStyle name="Percent 7 6 2 5" xfId="21640"/>
    <cellStyle name="Percent 7 6 3" xfId="21641"/>
    <cellStyle name="Percent 7 6 3 2" xfId="21642"/>
    <cellStyle name="Percent 7 6 4" xfId="21643"/>
    <cellStyle name="Percent 7 6 4 2" xfId="21644"/>
    <cellStyle name="Percent 7 6 5" xfId="21645"/>
    <cellStyle name="Percent 7 6 5 2" xfId="21646"/>
    <cellStyle name="Percent 7 6 6" xfId="21647"/>
    <cellStyle name="Percent 7 7" xfId="21648"/>
    <cellStyle name="Percent 7 7 2" xfId="21649"/>
    <cellStyle name="Percent 7 7 2 2" xfId="21650"/>
    <cellStyle name="Percent 7 7 3" xfId="21651"/>
    <cellStyle name="Percent 7 7 3 2" xfId="21652"/>
    <cellStyle name="Percent 7 7 4" xfId="21653"/>
    <cellStyle name="Percent 7 7 4 2" xfId="21654"/>
    <cellStyle name="Percent 7 7 5" xfId="21655"/>
    <cellStyle name="Percent 7 8" xfId="21656"/>
    <cellStyle name="Percent 7 9" xfId="21657"/>
    <cellStyle name="Percent 7 9 2" xfId="21658"/>
    <cellStyle name="Percent 8" xfId="21659"/>
    <cellStyle name="Percent 9" xfId="21660"/>
    <cellStyle name="Percent[0]" xfId="21661"/>
    <cellStyle name="Percent[2]" xfId="21662"/>
    <cellStyle name="PERCENTAGE" xfId="226"/>
    <cellStyle name="PERCENTAGE 2" xfId="21663"/>
    <cellStyle name="PERCENTAGE 2 2" xfId="21664"/>
    <cellStyle name="PERCENTAGE 3" xfId="21665"/>
    <cellStyle name="PivColumn" xfId="21666"/>
    <cellStyle name="PivData" xfId="21667"/>
    <cellStyle name="PivLabel" xfId="21668"/>
    <cellStyle name="PivRow" xfId="21669"/>
    <cellStyle name="Plan" xfId="21670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1"/>
    <cellStyle name="Pourcentage 11" xfId="21672"/>
    <cellStyle name="Pourcentage 12" xfId="21673"/>
    <cellStyle name="Pourcentage 13" xfId="21674"/>
    <cellStyle name="Pourcentage 14" xfId="21675"/>
    <cellStyle name="Pourcentage 15" xfId="21676"/>
    <cellStyle name="Pourcentage 2" xfId="233"/>
    <cellStyle name="Pourcentage 2 2" xfId="21677"/>
    <cellStyle name="Pourcentage 2 2 2" xfId="21678"/>
    <cellStyle name="Pourcentage 2 2 2 2" xfId="21679"/>
    <cellStyle name="Pourcentage 2 2 2 3" xfId="21680"/>
    <cellStyle name="Pourcentage 2 2 3" xfId="21681"/>
    <cellStyle name="Pourcentage 2 2 4" xfId="21682"/>
    <cellStyle name="Pourcentage 2 3" xfId="21683"/>
    <cellStyle name="Pourcentage 2 4" xfId="21684"/>
    <cellStyle name="Pourcentage 2 5" xfId="21685"/>
    <cellStyle name="Pourcentage 2 5 2" xfId="21686"/>
    <cellStyle name="Pourcentage 3" xfId="21687"/>
    <cellStyle name="Pourcentage 3 2" xfId="258"/>
    <cellStyle name="Pourcentage 3 3" xfId="21688"/>
    <cellStyle name="Pourcentage 3 4" xfId="21689"/>
    <cellStyle name="Pourcentage 4" xfId="21690"/>
    <cellStyle name="Pourcentage 4 2" xfId="21691"/>
    <cellStyle name="Pourcentage 4 3" xfId="21692"/>
    <cellStyle name="Pourcentage 5" xfId="21693"/>
    <cellStyle name="Pourcentage 5 2" xfId="21694"/>
    <cellStyle name="Pourcentage 5 3" xfId="21695"/>
    <cellStyle name="Pourcentage 6" xfId="21696"/>
    <cellStyle name="Pourcentage 6 2" xfId="21697"/>
    <cellStyle name="Pourcentage 7" xfId="21698"/>
    <cellStyle name="Pourcentage 7 2" xfId="21699"/>
    <cellStyle name="Pourcentage 8" xfId="21700"/>
    <cellStyle name="Pourcentage 8 10" xfId="21701"/>
    <cellStyle name="Pourcentage 8 2" xfId="21702"/>
    <cellStyle name="Pourcentage 8 2 2" xfId="21703"/>
    <cellStyle name="Pourcentage 8 2 2 2" xfId="21704"/>
    <cellStyle name="Pourcentage 8 2 2 2 2" xfId="21705"/>
    <cellStyle name="Pourcentage 8 2 2 2 2 2" xfId="21706"/>
    <cellStyle name="Pourcentage 8 2 2 2 2 2 2" xfId="21707"/>
    <cellStyle name="Pourcentage 8 2 2 2 2 3" xfId="21708"/>
    <cellStyle name="Pourcentage 8 2 2 2 2 3 2" xfId="21709"/>
    <cellStyle name="Pourcentage 8 2 2 2 2 4" xfId="21710"/>
    <cellStyle name="Pourcentage 8 2 2 2 2 4 2" xfId="21711"/>
    <cellStyle name="Pourcentage 8 2 2 2 2 5" xfId="21712"/>
    <cellStyle name="Pourcentage 8 2 2 2 3" xfId="21713"/>
    <cellStyle name="Pourcentage 8 2 2 2 3 2" xfId="21714"/>
    <cellStyle name="Pourcentage 8 2 2 2 4" xfId="21715"/>
    <cellStyle name="Pourcentage 8 2 2 2 4 2" xfId="21716"/>
    <cellStyle name="Pourcentage 8 2 2 2 5" xfId="21717"/>
    <cellStyle name="Pourcentage 8 2 2 2 5 2" xfId="21718"/>
    <cellStyle name="Pourcentage 8 2 2 2 6" xfId="21719"/>
    <cellStyle name="Pourcentage 8 2 2 3" xfId="21720"/>
    <cellStyle name="Pourcentage 8 2 2 3 2" xfId="21721"/>
    <cellStyle name="Pourcentage 8 2 2 3 2 2" xfId="21722"/>
    <cellStyle name="Pourcentage 8 2 2 3 2 2 2" xfId="21723"/>
    <cellStyle name="Pourcentage 8 2 2 3 2 3" xfId="21724"/>
    <cellStyle name="Pourcentage 8 2 2 3 2 3 2" xfId="21725"/>
    <cellStyle name="Pourcentage 8 2 2 3 2 4" xfId="21726"/>
    <cellStyle name="Pourcentage 8 2 2 3 2 4 2" xfId="21727"/>
    <cellStyle name="Pourcentage 8 2 2 3 2 5" xfId="21728"/>
    <cellStyle name="Pourcentage 8 2 2 3 3" xfId="21729"/>
    <cellStyle name="Pourcentage 8 2 2 3 3 2" xfId="21730"/>
    <cellStyle name="Pourcentage 8 2 2 3 4" xfId="21731"/>
    <cellStyle name="Pourcentage 8 2 2 3 4 2" xfId="21732"/>
    <cellStyle name="Pourcentage 8 2 2 3 5" xfId="21733"/>
    <cellStyle name="Pourcentage 8 2 2 3 5 2" xfId="21734"/>
    <cellStyle name="Pourcentage 8 2 2 3 6" xfId="21735"/>
    <cellStyle name="Pourcentage 8 2 2 4" xfId="21736"/>
    <cellStyle name="Pourcentage 8 2 2 4 2" xfId="21737"/>
    <cellStyle name="Pourcentage 8 2 2 4 2 2" xfId="21738"/>
    <cellStyle name="Pourcentage 8 2 2 4 3" xfId="21739"/>
    <cellStyle name="Pourcentage 8 2 2 4 3 2" xfId="21740"/>
    <cellStyle name="Pourcentage 8 2 2 4 4" xfId="21741"/>
    <cellStyle name="Pourcentage 8 2 2 4 4 2" xfId="21742"/>
    <cellStyle name="Pourcentage 8 2 2 4 5" xfId="21743"/>
    <cellStyle name="Pourcentage 8 2 2 5" xfId="21744"/>
    <cellStyle name="Pourcentage 8 2 2 5 2" xfId="21745"/>
    <cellStyle name="Pourcentage 8 2 2 6" xfId="21746"/>
    <cellStyle name="Pourcentage 8 2 2 6 2" xfId="21747"/>
    <cellStyle name="Pourcentage 8 2 2 7" xfId="21748"/>
    <cellStyle name="Pourcentage 8 2 2 7 2" xfId="21749"/>
    <cellStyle name="Pourcentage 8 2 2 8" xfId="21750"/>
    <cellStyle name="Pourcentage 8 2 3" xfId="21751"/>
    <cellStyle name="Pourcentage 8 2 3 2" xfId="21752"/>
    <cellStyle name="Pourcentage 8 2 3 2 2" xfId="21753"/>
    <cellStyle name="Pourcentage 8 2 3 2 2 2" xfId="21754"/>
    <cellStyle name="Pourcentage 8 2 3 2 3" xfId="21755"/>
    <cellStyle name="Pourcentage 8 2 3 2 3 2" xfId="21756"/>
    <cellStyle name="Pourcentage 8 2 3 2 4" xfId="21757"/>
    <cellStyle name="Pourcentage 8 2 3 2 4 2" xfId="21758"/>
    <cellStyle name="Pourcentage 8 2 3 2 5" xfId="21759"/>
    <cellStyle name="Pourcentage 8 2 3 3" xfId="21760"/>
    <cellStyle name="Pourcentage 8 2 3 3 2" xfId="21761"/>
    <cellStyle name="Pourcentage 8 2 3 4" xfId="21762"/>
    <cellStyle name="Pourcentage 8 2 3 4 2" xfId="21763"/>
    <cellStyle name="Pourcentage 8 2 3 5" xfId="21764"/>
    <cellStyle name="Pourcentage 8 2 3 5 2" xfId="21765"/>
    <cellStyle name="Pourcentage 8 2 3 6" xfId="21766"/>
    <cellStyle name="Pourcentage 8 2 4" xfId="21767"/>
    <cellStyle name="Pourcentage 8 2 4 2" xfId="21768"/>
    <cellStyle name="Pourcentage 8 2 4 2 2" xfId="21769"/>
    <cellStyle name="Pourcentage 8 2 4 2 2 2" xfId="21770"/>
    <cellStyle name="Pourcentage 8 2 4 2 3" xfId="21771"/>
    <cellStyle name="Pourcentage 8 2 4 2 3 2" xfId="21772"/>
    <cellStyle name="Pourcentage 8 2 4 2 4" xfId="21773"/>
    <cellStyle name="Pourcentage 8 2 4 2 4 2" xfId="21774"/>
    <cellStyle name="Pourcentage 8 2 4 2 5" xfId="21775"/>
    <cellStyle name="Pourcentage 8 2 4 3" xfId="21776"/>
    <cellStyle name="Pourcentage 8 2 4 3 2" xfId="21777"/>
    <cellStyle name="Pourcentage 8 2 4 4" xfId="21778"/>
    <cellStyle name="Pourcentage 8 2 4 4 2" xfId="21779"/>
    <cellStyle name="Pourcentage 8 2 4 5" xfId="21780"/>
    <cellStyle name="Pourcentage 8 2 4 5 2" xfId="21781"/>
    <cellStyle name="Pourcentage 8 2 4 6" xfId="21782"/>
    <cellStyle name="Pourcentage 8 2 5" xfId="21783"/>
    <cellStyle name="Pourcentage 8 2 5 2" xfId="21784"/>
    <cellStyle name="Pourcentage 8 2 5 2 2" xfId="21785"/>
    <cellStyle name="Pourcentage 8 2 5 3" xfId="21786"/>
    <cellStyle name="Pourcentage 8 2 5 3 2" xfId="21787"/>
    <cellStyle name="Pourcentage 8 2 5 4" xfId="21788"/>
    <cellStyle name="Pourcentage 8 2 5 4 2" xfId="21789"/>
    <cellStyle name="Pourcentage 8 2 5 5" xfId="21790"/>
    <cellStyle name="Pourcentage 8 2 6" xfId="21791"/>
    <cellStyle name="Pourcentage 8 2 6 2" xfId="21792"/>
    <cellStyle name="Pourcentage 8 2 7" xfId="21793"/>
    <cellStyle name="Pourcentage 8 2 7 2" xfId="21794"/>
    <cellStyle name="Pourcentage 8 2 8" xfId="21795"/>
    <cellStyle name="Pourcentage 8 2 8 2" xfId="21796"/>
    <cellStyle name="Pourcentage 8 2 9" xfId="21797"/>
    <cellStyle name="Pourcentage 8 3" xfId="21798"/>
    <cellStyle name="Pourcentage 8 3 2" xfId="21799"/>
    <cellStyle name="Pourcentage 8 3 2 2" xfId="21800"/>
    <cellStyle name="Pourcentage 8 3 2 2 2" xfId="21801"/>
    <cellStyle name="Pourcentage 8 3 2 2 2 2" xfId="21802"/>
    <cellStyle name="Pourcentage 8 3 2 2 3" xfId="21803"/>
    <cellStyle name="Pourcentage 8 3 2 2 3 2" xfId="21804"/>
    <cellStyle name="Pourcentage 8 3 2 2 4" xfId="21805"/>
    <cellStyle name="Pourcentage 8 3 2 2 4 2" xfId="21806"/>
    <cellStyle name="Pourcentage 8 3 2 2 5" xfId="21807"/>
    <cellStyle name="Pourcentage 8 3 2 3" xfId="21808"/>
    <cellStyle name="Pourcentage 8 3 2 3 2" xfId="21809"/>
    <cellStyle name="Pourcentage 8 3 2 4" xfId="21810"/>
    <cellStyle name="Pourcentage 8 3 2 4 2" xfId="21811"/>
    <cellStyle name="Pourcentage 8 3 2 5" xfId="21812"/>
    <cellStyle name="Pourcentage 8 3 2 5 2" xfId="21813"/>
    <cellStyle name="Pourcentage 8 3 2 6" xfId="21814"/>
    <cellStyle name="Pourcentage 8 3 3" xfId="21815"/>
    <cellStyle name="Pourcentage 8 3 3 2" xfId="21816"/>
    <cellStyle name="Pourcentage 8 3 3 2 2" xfId="21817"/>
    <cellStyle name="Pourcentage 8 3 3 2 2 2" xfId="21818"/>
    <cellStyle name="Pourcentage 8 3 3 2 3" xfId="21819"/>
    <cellStyle name="Pourcentage 8 3 3 2 3 2" xfId="21820"/>
    <cellStyle name="Pourcentage 8 3 3 2 4" xfId="21821"/>
    <cellStyle name="Pourcentage 8 3 3 2 4 2" xfId="21822"/>
    <cellStyle name="Pourcentage 8 3 3 2 5" xfId="21823"/>
    <cellStyle name="Pourcentage 8 3 3 3" xfId="21824"/>
    <cellStyle name="Pourcentage 8 3 3 3 2" xfId="21825"/>
    <cellStyle name="Pourcentage 8 3 3 4" xfId="21826"/>
    <cellStyle name="Pourcentage 8 3 3 4 2" xfId="21827"/>
    <cellStyle name="Pourcentage 8 3 3 5" xfId="21828"/>
    <cellStyle name="Pourcentage 8 3 3 5 2" xfId="21829"/>
    <cellStyle name="Pourcentage 8 3 3 6" xfId="21830"/>
    <cellStyle name="Pourcentage 8 3 4" xfId="21831"/>
    <cellStyle name="Pourcentage 8 3 4 2" xfId="21832"/>
    <cellStyle name="Pourcentage 8 3 4 2 2" xfId="21833"/>
    <cellStyle name="Pourcentage 8 3 4 3" xfId="21834"/>
    <cellStyle name="Pourcentage 8 3 4 3 2" xfId="21835"/>
    <cellStyle name="Pourcentage 8 3 4 4" xfId="21836"/>
    <cellStyle name="Pourcentage 8 3 4 4 2" xfId="21837"/>
    <cellStyle name="Pourcentage 8 3 4 5" xfId="21838"/>
    <cellStyle name="Pourcentage 8 3 5" xfId="21839"/>
    <cellStyle name="Pourcentage 8 3 5 2" xfId="21840"/>
    <cellStyle name="Pourcentage 8 3 6" xfId="21841"/>
    <cellStyle name="Pourcentage 8 3 6 2" xfId="21842"/>
    <cellStyle name="Pourcentage 8 3 7" xfId="21843"/>
    <cellStyle name="Pourcentage 8 3 7 2" xfId="21844"/>
    <cellStyle name="Pourcentage 8 3 8" xfId="21845"/>
    <cellStyle name="Pourcentage 8 4" xfId="21846"/>
    <cellStyle name="Pourcentage 8 4 2" xfId="21847"/>
    <cellStyle name="Pourcentage 8 4 2 2" xfId="21848"/>
    <cellStyle name="Pourcentage 8 4 2 2 2" xfId="21849"/>
    <cellStyle name="Pourcentage 8 4 2 3" xfId="21850"/>
    <cellStyle name="Pourcentage 8 4 2 3 2" xfId="21851"/>
    <cellStyle name="Pourcentage 8 4 2 4" xfId="21852"/>
    <cellStyle name="Pourcentage 8 4 2 4 2" xfId="21853"/>
    <cellStyle name="Pourcentage 8 4 2 5" xfId="21854"/>
    <cellStyle name="Pourcentage 8 4 3" xfId="21855"/>
    <cellStyle name="Pourcentage 8 4 3 2" xfId="21856"/>
    <cellStyle name="Pourcentage 8 4 4" xfId="21857"/>
    <cellStyle name="Pourcentage 8 4 4 2" xfId="21858"/>
    <cellStyle name="Pourcentage 8 4 5" xfId="21859"/>
    <cellStyle name="Pourcentage 8 4 5 2" xfId="21860"/>
    <cellStyle name="Pourcentage 8 4 6" xfId="21861"/>
    <cellStyle name="Pourcentage 8 5" xfId="21862"/>
    <cellStyle name="Pourcentage 8 5 2" xfId="21863"/>
    <cellStyle name="Pourcentage 8 5 2 2" xfId="21864"/>
    <cellStyle name="Pourcentage 8 5 2 2 2" xfId="21865"/>
    <cellStyle name="Pourcentage 8 5 2 3" xfId="21866"/>
    <cellStyle name="Pourcentage 8 5 2 3 2" xfId="21867"/>
    <cellStyle name="Pourcentage 8 5 2 4" xfId="21868"/>
    <cellStyle name="Pourcentage 8 5 2 4 2" xfId="21869"/>
    <cellStyle name="Pourcentage 8 5 2 5" xfId="21870"/>
    <cellStyle name="Pourcentage 8 5 3" xfId="21871"/>
    <cellStyle name="Pourcentage 8 5 3 2" xfId="21872"/>
    <cellStyle name="Pourcentage 8 5 4" xfId="21873"/>
    <cellStyle name="Pourcentage 8 5 4 2" xfId="21874"/>
    <cellStyle name="Pourcentage 8 5 5" xfId="21875"/>
    <cellStyle name="Pourcentage 8 5 5 2" xfId="21876"/>
    <cellStyle name="Pourcentage 8 5 6" xfId="21877"/>
    <cellStyle name="Pourcentage 8 6" xfId="21878"/>
    <cellStyle name="Pourcentage 8 6 2" xfId="21879"/>
    <cellStyle name="Pourcentage 8 6 2 2" xfId="21880"/>
    <cellStyle name="Pourcentage 8 6 3" xfId="21881"/>
    <cellStyle name="Pourcentage 8 6 3 2" xfId="21882"/>
    <cellStyle name="Pourcentage 8 6 4" xfId="21883"/>
    <cellStyle name="Pourcentage 8 6 4 2" xfId="21884"/>
    <cellStyle name="Pourcentage 8 6 5" xfId="21885"/>
    <cellStyle name="Pourcentage 8 7" xfId="21886"/>
    <cellStyle name="Pourcentage 8 7 2" xfId="21887"/>
    <cellStyle name="Pourcentage 8 8" xfId="21888"/>
    <cellStyle name="Pourcentage 8 8 2" xfId="21889"/>
    <cellStyle name="Pourcentage 8 9" xfId="21890"/>
    <cellStyle name="Pourcentage 8 9 2" xfId="21891"/>
    <cellStyle name="Pourcentage 9" xfId="21892"/>
    <cellStyle name="PourcentageN&amp;R,0" xfId="21893"/>
    <cellStyle name="Poznámka" xfId="21894"/>
    <cellStyle name="Prefilled" xfId="21895"/>
    <cellStyle name="Preliminary_Data" xfId="21896"/>
    <cellStyle name="PrePop Currency (0)" xfId="21897"/>
    <cellStyle name="PrePop Currency (0) 2" xfId="21898"/>
    <cellStyle name="PrePop Currency (2)" xfId="21899"/>
    <cellStyle name="PrePop Currency (2) 2" xfId="21900"/>
    <cellStyle name="PrePop Units (0)" xfId="21901"/>
    <cellStyle name="PrePop Units (0) 2" xfId="21902"/>
    <cellStyle name="PrePop Units (1)" xfId="21903"/>
    <cellStyle name="PrePop Units (1) 2" xfId="21904"/>
    <cellStyle name="PrePop Units (2)" xfId="21905"/>
    <cellStyle name="PrePop Units (2) 2" xfId="21906"/>
    <cellStyle name="Prices_Data" xfId="21907"/>
    <cellStyle name="Proợent" xfId="21908"/>
    <cellStyle name="Proợent 2" xfId="21909"/>
    <cellStyle name="Proợent 2 2" xfId="21910"/>
    <cellStyle name="Proợent 3" xfId="21911"/>
    <cellStyle name="Proợent 4" xfId="21912"/>
    <cellStyle name="Propojená buňka" xfId="21913"/>
    <cellStyle name="Propojená buňka 2" xfId="21914"/>
    <cellStyle name="Propojená buňka 2 2" xfId="21915"/>
    <cellStyle name="Propojená buňka 2 2 2" xfId="21916"/>
    <cellStyle name="Propojená buňka 2 3" xfId="21917"/>
    <cellStyle name="Propojená buňka 2 3 2" xfId="21918"/>
    <cellStyle name="Propojená buňka 2 4" xfId="21919"/>
    <cellStyle name="Propojená buňka 2 4 2" xfId="21920"/>
    <cellStyle name="Propojená buňka 2 5" xfId="21921"/>
    <cellStyle name="Propojená buňka 2 5 2" xfId="21922"/>
    <cellStyle name="Propojená buňka 2 6" xfId="21923"/>
    <cellStyle name="Propojená buňka 3" xfId="21924"/>
    <cellStyle name="Propojená buňka 3 2" xfId="21925"/>
    <cellStyle name="Propojená buňka 4" xfId="21926"/>
    <cellStyle name="Propojená buňka 4 2" xfId="21927"/>
    <cellStyle name="Propojená buňka 5" xfId="21928"/>
    <cellStyle name="Propojená buňka 5 2" xfId="21929"/>
    <cellStyle name="Propojená buňka 6" xfId="21930"/>
    <cellStyle name="Protec" xfId="21931"/>
    <cellStyle name="Prozent [0]" xfId="21932"/>
    <cellStyle name="Prozent 10" xfId="21933"/>
    <cellStyle name="Prozent 11" xfId="21934"/>
    <cellStyle name="Prozent 12" xfId="21935"/>
    <cellStyle name="Prozent 13" xfId="21936"/>
    <cellStyle name="Prozent 14" xfId="21937"/>
    <cellStyle name="Prozent 15" xfId="21938"/>
    <cellStyle name="Prozent 16" xfId="21939"/>
    <cellStyle name="Prozent 17" xfId="21940"/>
    <cellStyle name="Prozent 17 2" xfId="21941"/>
    <cellStyle name="Prozent 17 2 2" xfId="21942"/>
    <cellStyle name="Prozent 17 2 2 2" xfId="21943"/>
    <cellStyle name="Prozent 17 2 2 2 2" xfId="21944"/>
    <cellStyle name="Prozent 17 2 2 2 2 2" xfId="21945"/>
    <cellStyle name="Prozent 17 2 2 2 3" xfId="21946"/>
    <cellStyle name="Prozent 17 2 2 2 3 2" xfId="21947"/>
    <cellStyle name="Prozent 17 2 2 2 4" xfId="21948"/>
    <cellStyle name="Prozent 17 2 2 2 4 2" xfId="21949"/>
    <cellStyle name="Prozent 17 2 2 2 5" xfId="21950"/>
    <cellStyle name="Prozent 17 2 2 3" xfId="21951"/>
    <cellStyle name="Prozent 17 2 2 3 2" xfId="21952"/>
    <cellStyle name="Prozent 17 2 2 4" xfId="21953"/>
    <cellStyle name="Prozent 17 2 2 4 2" xfId="21954"/>
    <cellStyle name="Prozent 17 2 2 5" xfId="21955"/>
    <cellStyle name="Prozent 17 2 2 5 2" xfId="21956"/>
    <cellStyle name="Prozent 17 2 2 6" xfId="21957"/>
    <cellStyle name="Prozent 17 2 3" xfId="21958"/>
    <cellStyle name="Prozent 17 2 3 2" xfId="21959"/>
    <cellStyle name="Prozent 17 2 3 2 2" xfId="21960"/>
    <cellStyle name="Prozent 17 2 3 2 2 2" xfId="21961"/>
    <cellStyle name="Prozent 17 2 3 2 3" xfId="21962"/>
    <cellStyle name="Prozent 17 2 3 2 3 2" xfId="21963"/>
    <cellStyle name="Prozent 17 2 3 2 4" xfId="21964"/>
    <cellStyle name="Prozent 17 2 3 2 4 2" xfId="21965"/>
    <cellStyle name="Prozent 17 2 3 2 5" xfId="21966"/>
    <cellStyle name="Prozent 17 2 3 3" xfId="21967"/>
    <cellStyle name="Prozent 17 2 3 3 2" xfId="21968"/>
    <cellStyle name="Prozent 17 2 3 4" xfId="21969"/>
    <cellStyle name="Prozent 17 2 3 4 2" xfId="21970"/>
    <cellStyle name="Prozent 17 2 3 5" xfId="21971"/>
    <cellStyle name="Prozent 17 2 3 5 2" xfId="21972"/>
    <cellStyle name="Prozent 17 2 3 6" xfId="21973"/>
    <cellStyle name="Prozent 17 2 4" xfId="21974"/>
    <cellStyle name="Prozent 17 2 4 2" xfId="21975"/>
    <cellStyle name="Prozent 17 2 4 2 2" xfId="21976"/>
    <cellStyle name="Prozent 17 2 4 3" xfId="21977"/>
    <cellStyle name="Prozent 17 2 4 3 2" xfId="21978"/>
    <cellStyle name="Prozent 17 2 4 4" xfId="21979"/>
    <cellStyle name="Prozent 17 2 4 4 2" xfId="21980"/>
    <cellStyle name="Prozent 17 2 4 5" xfId="21981"/>
    <cellStyle name="Prozent 17 2 5" xfId="21982"/>
    <cellStyle name="Prozent 17 2 5 2" xfId="21983"/>
    <cellStyle name="Prozent 17 2 6" xfId="21984"/>
    <cellStyle name="Prozent 17 2 6 2" xfId="21985"/>
    <cellStyle name="Prozent 17 2 7" xfId="21986"/>
    <cellStyle name="Prozent 17 2 7 2" xfId="21987"/>
    <cellStyle name="Prozent 17 2 8" xfId="21988"/>
    <cellStyle name="Prozent 17 3" xfId="21989"/>
    <cellStyle name="Prozent 17 3 2" xfId="21990"/>
    <cellStyle name="Prozent 17 3 2 2" xfId="21991"/>
    <cellStyle name="Prozent 17 3 2 2 2" xfId="21992"/>
    <cellStyle name="Prozent 17 3 2 3" xfId="21993"/>
    <cellStyle name="Prozent 17 3 2 3 2" xfId="21994"/>
    <cellStyle name="Prozent 17 3 2 4" xfId="21995"/>
    <cellStyle name="Prozent 17 3 2 4 2" xfId="21996"/>
    <cellStyle name="Prozent 17 3 2 5" xfId="21997"/>
    <cellStyle name="Prozent 17 3 3" xfId="21998"/>
    <cellStyle name="Prozent 17 3 3 2" xfId="21999"/>
    <cellStyle name="Prozent 17 3 4" xfId="22000"/>
    <cellStyle name="Prozent 17 3 4 2" xfId="22001"/>
    <cellStyle name="Prozent 17 3 5" xfId="22002"/>
    <cellStyle name="Prozent 17 3 5 2" xfId="22003"/>
    <cellStyle name="Prozent 17 3 6" xfId="22004"/>
    <cellStyle name="Prozent 17 4" xfId="22005"/>
    <cellStyle name="Prozent 17 4 2" xfId="22006"/>
    <cellStyle name="Prozent 17 4 2 2" xfId="22007"/>
    <cellStyle name="Prozent 17 4 2 2 2" xfId="22008"/>
    <cellStyle name="Prozent 17 4 2 3" xfId="22009"/>
    <cellStyle name="Prozent 17 4 2 3 2" xfId="22010"/>
    <cellStyle name="Prozent 17 4 2 4" xfId="22011"/>
    <cellStyle name="Prozent 17 4 2 4 2" xfId="22012"/>
    <cellStyle name="Prozent 17 4 2 5" xfId="22013"/>
    <cellStyle name="Prozent 17 4 3" xfId="22014"/>
    <cellStyle name="Prozent 17 4 3 2" xfId="22015"/>
    <cellStyle name="Prozent 17 4 4" xfId="22016"/>
    <cellStyle name="Prozent 17 4 4 2" xfId="22017"/>
    <cellStyle name="Prozent 17 4 5" xfId="22018"/>
    <cellStyle name="Prozent 17 4 5 2" xfId="22019"/>
    <cellStyle name="Prozent 17 4 6" xfId="22020"/>
    <cellStyle name="Prozent 17 5" xfId="22021"/>
    <cellStyle name="Prozent 17 5 2" xfId="22022"/>
    <cellStyle name="Prozent 17 5 2 2" xfId="22023"/>
    <cellStyle name="Prozent 17 5 3" xfId="22024"/>
    <cellStyle name="Prozent 17 5 3 2" xfId="22025"/>
    <cellStyle name="Prozent 17 5 4" xfId="22026"/>
    <cellStyle name="Prozent 17 5 4 2" xfId="22027"/>
    <cellStyle name="Prozent 17 5 5" xfId="22028"/>
    <cellStyle name="Prozent 17 6" xfId="22029"/>
    <cellStyle name="Prozent 17 6 2" xfId="22030"/>
    <cellStyle name="Prozent 17 7" xfId="22031"/>
    <cellStyle name="Prozent 17 7 2" xfId="22032"/>
    <cellStyle name="Prozent 17 8" xfId="22033"/>
    <cellStyle name="Prozent 17 8 2" xfId="22034"/>
    <cellStyle name="Prozent 17 9" xfId="22035"/>
    <cellStyle name="Prozent 18" xfId="22036"/>
    <cellStyle name="Prozent 18 2" xfId="22037"/>
    <cellStyle name="Prozent 18 2 2" xfId="22038"/>
    <cellStyle name="Prozent 18 2 2 2" xfId="22039"/>
    <cellStyle name="Prozent 18 2 2 2 2" xfId="22040"/>
    <cellStyle name="Prozent 18 2 2 2 2 2" xfId="22041"/>
    <cellStyle name="Prozent 18 2 2 2 3" xfId="22042"/>
    <cellStyle name="Prozent 18 2 2 2 3 2" xfId="22043"/>
    <cellStyle name="Prozent 18 2 2 2 4" xfId="22044"/>
    <cellStyle name="Prozent 18 2 2 2 4 2" xfId="22045"/>
    <cellStyle name="Prozent 18 2 2 2 5" xfId="22046"/>
    <cellStyle name="Prozent 18 2 2 3" xfId="22047"/>
    <cellStyle name="Prozent 18 2 2 3 2" xfId="22048"/>
    <cellStyle name="Prozent 18 2 2 4" xfId="22049"/>
    <cellStyle name="Prozent 18 2 2 4 2" xfId="22050"/>
    <cellStyle name="Prozent 18 2 2 5" xfId="22051"/>
    <cellStyle name="Prozent 18 2 2 5 2" xfId="22052"/>
    <cellStyle name="Prozent 18 2 2 6" xfId="22053"/>
    <cellStyle name="Prozent 18 2 3" xfId="22054"/>
    <cellStyle name="Prozent 18 2 3 2" xfId="22055"/>
    <cellStyle name="Prozent 18 2 3 2 2" xfId="22056"/>
    <cellStyle name="Prozent 18 2 3 2 2 2" xfId="22057"/>
    <cellStyle name="Prozent 18 2 3 2 3" xfId="22058"/>
    <cellStyle name="Prozent 18 2 3 2 3 2" xfId="22059"/>
    <cellStyle name="Prozent 18 2 3 2 4" xfId="22060"/>
    <cellStyle name="Prozent 18 2 3 2 4 2" xfId="22061"/>
    <cellStyle name="Prozent 18 2 3 2 5" xfId="22062"/>
    <cellStyle name="Prozent 18 2 3 3" xfId="22063"/>
    <cellStyle name="Prozent 18 2 3 3 2" xfId="22064"/>
    <cellStyle name="Prozent 18 2 3 4" xfId="22065"/>
    <cellStyle name="Prozent 18 2 3 4 2" xfId="22066"/>
    <cellStyle name="Prozent 18 2 3 5" xfId="22067"/>
    <cellStyle name="Prozent 18 2 3 5 2" xfId="22068"/>
    <cellStyle name="Prozent 18 2 3 6" xfId="22069"/>
    <cellStyle name="Prozent 18 2 4" xfId="22070"/>
    <cellStyle name="Prozent 18 2 4 2" xfId="22071"/>
    <cellStyle name="Prozent 18 2 4 2 2" xfId="22072"/>
    <cellStyle name="Prozent 18 2 4 3" xfId="22073"/>
    <cellStyle name="Prozent 18 2 4 3 2" xfId="22074"/>
    <cellStyle name="Prozent 18 2 4 4" xfId="22075"/>
    <cellStyle name="Prozent 18 2 4 4 2" xfId="22076"/>
    <cellStyle name="Prozent 18 2 4 5" xfId="22077"/>
    <cellStyle name="Prozent 18 2 5" xfId="22078"/>
    <cellStyle name="Prozent 18 2 5 2" xfId="22079"/>
    <cellStyle name="Prozent 18 2 6" xfId="22080"/>
    <cellStyle name="Prozent 18 2 6 2" xfId="22081"/>
    <cellStyle name="Prozent 18 2 7" xfId="22082"/>
    <cellStyle name="Prozent 18 2 7 2" xfId="22083"/>
    <cellStyle name="Prozent 18 2 8" xfId="22084"/>
    <cellStyle name="Prozent 18 3" xfId="22085"/>
    <cellStyle name="Prozent 18 3 2" xfId="22086"/>
    <cellStyle name="Prozent 18 3 2 2" xfId="22087"/>
    <cellStyle name="Prozent 18 3 2 2 2" xfId="22088"/>
    <cellStyle name="Prozent 18 3 2 3" xfId="22089"/>
    <cellStyle name="Prozent 18 3 2 3 2" xfId="22090"/>
    <cellStyle name="Prozent 18 3 2 4" xfId="22091"/>
    <cellStyle name="Prozent 18 3 2 4 2" xfId="22092"/>
    <cellStyle name="Prozent 18 3 2 5" xfId="22093"/>
    <cellStyle name="Prozent 18 3 3" xfId="22094"/>
    <cellStyle name="Prozent 18 3 3 2" xfId="22095"/>
    <cellStyle name="Prozent 18 3 4" xfId="22096"/>
    <cellStyle name="Prozent 18 3 4 2" xfId="22097"/>
    <cellStyle name="Prozent 18 3 5" xfId="22098"/>
    <cellStyle name="Prozent 18 3 5 2" xfId="22099"/>
    <cellStyle name="Prozent 18 3 6" xfId="22100"/>
    <cellStyle name="Prozent 18 4" xfId="22101"/>
    <cellStyle name="Prozent 18 4 2" xfId="22102"/>
    <cellStyle name="Prozent 18 4 2 2" xfId="22103"/>
    <cellStyle name="Prozent 18 4 2 2 2" xfId="22104"/>
    <cellStyle name="Prozent 18 4 2 3" xfId="22105"/>
    <cellStyle name="Prozent 18 4 2 3 2" xfId="22106"/>
    <cellStyle name="Prozent 18 4 2 4" xfId="22107"/>
    <cellStyle name="Prozent 18 4 2 4 2" xfId="22108"/>
    <cellStyle name="Prozent 18 4 2 5" xfId="22109"/>
    <cellStyle name="Prozent 18 4 3" xfId="22110"/>
    <cellStyle name="Prozent 18 4 3 2" xfId="22111"/>
    <cellStyle name="Prozent 18 4 4" xfId="22112"/>
    <cellStyle name="Prozent 18 4 4 2" xfId="22113"/>
    <cellStyle name="Prozent 18 4 5" xfId="22114"/>
    <cellStyle name="Prozent 18 4 5 2" xfId="22115"/>
    <cellStyle name="Prozent 18 4 6" xfId="22116"/>
    <cellStyle name="Prozent 18 5" xfId="22117"/>
    <cellStyle name="Prozent 18 5 2" xfId="22118"/>
    <cellStyle name="Prozent 18 5 2 2" xfId="22119"/>
    <cellStyle name="Prozent 18 5 3" xfId="22120"/>
    <cellStyle name="Prozent 18 5 3 2" xfId="22121"/>
    <cellStyle name="Prozent 18 5 4" xfId="22122"/>
    <cellStyle name="Prozent 18 5 4 2" xfId="22123"/>
    <cellStyle name="Prozent 18 5 5" xfId="22124"/>
    <cellStyle name="Prozent 18 6" xfId="22125"/>
    <cellStyle name="Prozent 18 6 2" xfId="22126"/>
    <cellStyle name="Prozent 18 7" xfId="22127"/>
    <cellStyle name="Prozent 18 7 2" xfId="22128"/>
    <cellStyle name="Prozent 18 8" xfId="22129"/>
    <cellStyle name="Prozent 18 8 2" xfId="22130"/>
    <cellStyle name="Prozent 18 9" xfId="22131"/>
    <cellStyle name="Prozent 19" xfId="22132"/>
    <cellStyle name="Prozent 19 2" xfId="22133"/>
    <cellStyle name="Prozent 19 2 2" xfId="22134"/>
    <cellStyle name="Prozent 19 2 2 2" xfId="22135"/>
    <cellStyle name="Prozent 19 2 2 2 2" xfId="22136"/>
    <cellStyle name="Prozent 19 2 2 2 2 2" xfId="22137"/>
    <cellStyle name="Prozent 19 2 2 2 3" xfId="22138"/>
    <cellStyle name="Prozent 19 2 2 2 3 2" xfId="22139"/>
    <cellStyle name="Prozent 19 2 2 2 4" xfId="22140"/>
    <cellStyle name="Prozent 19 2 2 2 4 2" xfId="22141"/>
    <cellStyle name="Prozent 19 2 2 2 5" xfId="22142"/>
    <cellStyle name="Prozent 19 2 2 3" xfId="22143"/>
    <cellStyle name="Prozent 19 2 2 3 2" xfId="22144"/>
    <cellStyle name="Prozent 19 2 2 4" xfId="22145"/>
    <cellStyle name="Prozent 19 2 2 4 2" xfId="22146"/>
    <cellStyle name="Prozent 19 2 2 5" xfId="22147"/>
    <cellStyle name="Prozent 19 2 2 5 2" xfId="22148"/>
    <cellStyle name="Prozent 19 2 2 6" xfId="22149"/>
    <cellStyle name="Prozent 19 2 3" xfId="22150"/>
    <cellStyle name="Prozent 19 2 3 2" xfId="22151"/>
    <cellStyle name="Prozent 19 2 3 2 2" xfId="22152"/>
    <cellStyle name="Prozent 19 2 3 2 2 2" xfId="22153"/>
    <cellStyle name="Prozent 19 2 3 2 3" xfId="22154"/>
    <cellStyle name="Prozent 19 2 3 2 3 2" xfId="22155"/>
    <cellStyle name="Prozent 19 2 3 2 4" xfId="22156"/>
    <cellStyle name="Prozent 19 2 3 2 4 2" xfId="22157"/>
    <cellStyle name="Prozent 19 2 3 2 5" xfId="22158"/>
    <cellStyle name="Prozent 19 2 3 3" xfId="22159"/>
    <cellStyle name="Prozent 19 2 3 3 2" xfId="22160"/>
    <cellStyle name="Prozent 19 2 3 4" xfId="22161"/>
    <cellStyle name="Prozent 19 2 3 4 2" xfId="22162"/>
    <cellStyle name="Prozent 19 2 3 5" xfId="22163"/>
    <cellStyle name="Prozent 19 2 3 5 2" xfId="22164"/>
    <cellStyle name="Prozent 19 2 3 6" xfId="22165"/>
    <cellStyle name="Prozent 19 2 4" xfId="22166"/>
    <cellStyle name="Prozent 19 2 4 2" xfId="22167"/>
    <cellStyle name="Prozent 19 2 4 2 2" xfId="22168"/>
    <cellStyle name="Prozent 19 2 4 3" xfId="22169"/>
    <cellStyle name="Prozent 19 2 4 3 2" xfId="22170"/>
    <cellStyle name="Prozent 19 2 4 4" xfId="22171"/>
    <cellStyle name="Prozent 19 2 4 4 2" xfId="22172"/>
    <cellStyle name="Prozent 19 2 4 5" xfId="22173"/>
    <cellStyle name="Prozent 19 2 5" xfId="22174"/>
    <cellStyle name="Prozent 19 2 5 2" xfId="22175"/>
    <cellStyle name="Prozent 19 2 6" xfId="22176"/>
    <cellStyle name="Prozent 19 2 6 2" xfId="22177"/>
    <cellStyle name="Prozent 19 2 7" xfId="22178"/>
    <cellStyle name="Prozent 19 2 7 2" xfId="22179"/>
    <cellStyle name="Prozent 19 2 8" xfId="22180"/>
    <cellStyle name="Prozent 19 3" xfId="22181"/>
    <cellStyle name="Prozent 19 3 2" xfId="22182"/>
    <cellStyle name="Prozent 19 3 2 2" xfId="22183"/>
    <cellStyle name="Prozent 19 3 2 2 2" xfId="22184"/>
    <cellStyle name="Prozent 19 3 2 3" xfId="22185"/>
    <cellStyle name="Prozent 19 3 2 3 2" xfId="22186"/>
    <cellStyle name="Prozent 19 3 2 4" xfId="22187"/>
    <cellStyle name="Prozent 19 3 2 4 2" xfId="22188"/>
    <cellStyle name="Prozent 19 3 2 5" xfId="22189"/>
    <cellStyle name="Prozent 19 3 3" xfId="22190"/>
    <cellStyle name="Prozent 19 3 3 2" xfId="22191"/>
    <cellStyle name="Prozent 19 3 4" xfId="22192"/>
    <cellStyle name="Prozent 19 3 4 2" xfId="22193"/>
    <cellStyle name="Prozent 19 3 5" xfId="22194"/>
    <cellStyle name="Prozent 19 3 5 2" xfId="22195"/>
    <cellStyle name="Prozent 19 3 6" xfId="22196"/>
    <cellStyle name="Prozent 19 4" xfId="22197"/>
    <cellStyle name="Prozent 19 4 2" xfId="22198"/>
    <cellStyle name="Prozent 19 4 2 2" xfId="22199"/>
    <cellStyle name="Prozent 19 4 2 2 2" xfId="22200"/>
    <cellStyle name="Prozent 19 4 2 3" xfId="22201"/>
    <cellStyle name="Prozent 19 4 2 3 2" xfId="22202"/>
    <cellStyle name="Prozent 19 4 2 4" xfId="22203"/>
    <cellStyle name="Prozent 19 4 2 4 2" xfId="22204"/>
    <cellStyle name="Prozent 19 4 2 5" xfId="22205"/>
    <cellStyle name="Prozent 19 4 3" xfId="22206"/>
    <cellStyle name="Prozent 19 4 3 2" xfId="22207"/>
    <cellStyle name="Prozent 19 4 4" xfId="22208"/>
    <cellStyle name="Prozent 19 4 4 2" xfId="22209"/>
    <cellStyle name="Prozent 19 4 5" xfId="22210"/>
    <cellStyle name="Prozent 19 4 5 2" xfId="22211"/>
    <cellStyle name="Prozent 19 4 6" xfId="22212"/>
    <cellStyle name="Prozent 19 5" xfId="22213"/>
    <cellStyle name="Prozent 19 5 2" xfId="22214"/>
    <cellStyle name="Prozent 19 5 2 2" xfId="22215"/>
    <cellStyle name="Prozent 19 5 3" xfId="22216"/>
    <cellStyle name="Prozent 19 5 3 2" xfId="22217"/>
    <cellStyle name="Prozent 19 5 4" xfId="22218"/>
    <cellStyle name="Prozent 19 5 4 2" xfId="22219"/>
    <cellStyle name="Prozent 19 5 5" xfId="22220"/>
    <cellStyle name="Prozent 19 6" xfId="22221"/>
    <cellStyle name="Prozent 19 6 2" xfId="22222"/>
    <cellStyle name="Prozent 19 7" xfId="22223"/>
    <cellStyle name="Prozent 19 7 2" xfId="22224"/>
    <cellStyle name="Prozent 19 8" xfId="22225"/>
    <cellStyle name="Prozent 19 8 2" xfId="22226"/>
    <cellStyle name="Prozent 19 9" xfId="22227"/>
    <cellStyle name="Prozent 2" xfId="22228"/>
    <cellStyle name="Prozent 2 2" xfId="22229"/>
    <cellStyle name="Prozent 2 3" xfId="22230"/>
    <cellStyle name="Prozent 2 4" xfId="22231"/>
    <cellStyle name="Prozent 20" xfId="22232"/>
    <cellStyle name="Prozent 21" xfId="22233"/>
    <cellStyle name="Prozent 21 2" xfId="22234"/>
    <cellStyle name="Prozent 22" xfId="22235"/>
    <cellStyle name="Prozent 22 2" xfId="22236"/>
    <cellStyle name="Prozent 23" xfId="22237"/>
    <cellStyle name="Prozent 3" xfId="22238"/>
    <cellStyle name="Prozent 3 2" xfId="22239"/>
    <cellStyle name="Prozent 3 3" xfId="22240"/>
    <cellStyle name="Prozent 4" xfId="22241"/>
    <cellStyle name="Prozent 5" xfId="22242"/>
    <cellStyle name="Prozent 6" xfId="22243"/>
    <cellStyle name="Prozent 7" xfId="22244"/>
    <cellStyle name="Prozent 7 10" xfId="22245"/>
    <cellStyle name="Prozent 7 2" xfId="22246"/>
    <cellStyle name="Prozent 7 2 2" xfId="22247"/>
    <cellStyle name="Prozent 7 2 2 2" xfId="22248"/>
    <cellStyle name="Prozent 7 2 2 2 2" xfId="22249"/>
    <cellStyle name="Prozent 7 2 2 2 2 2" xfId="22250"/>
    <cellStyle name="Prozent 7 2 2 2 2 2 2" xfId="22251"/>
    <cellStyle name="Prozent 7 2 2 2 2 3" xfId="22252"/>
    <cellStyle name="Prozent 7 2 2 2 2 3 2" xfId="22253"/>
    <cellStyle name="Prozent 7 2 2 2 2 4" xfId="22254"/>
    <cellStyle name="Prozent 7 2 2 2 2 4 2" xfId="22255"/>
    <cellStyle name="Prozent 7 2 2 2 2 5" xfId="22256"/>
    <cellStyle name="Prozent 7 2 2 2 3" xfId="22257"/>
    <cellStyle name="Prozent 7 2 2 2 3 2" xfId="22258"/>
    <cellStyle name="Prozent 7 2 2 2 4" xfId="22259"/>
    <cellStyle name="Prozent 7 2 2 2 4 2" xfId="22260"/>
    <cellStyle name="Prozent 7 2 2 2 5" xfId="22261"/>
    <cellStyle name="Prozent 7 2 2 2 5 2" xfId="22262"/>
    <cellStyle name="Prozent 7 2 2 2 6" xfId="22263"/>
    <cellStyle name="Prozent 7 2 2 3" xfId="22264"/>
    <cellStyle name="Prozent 7 2 2 3 2" xfId="22265"/>
    <cellStyle name="Prozent 7 2 2 3 2 2" xfId="22266"/>
    <cellStyle name="Prozent 7 2 2 3 2 2 2" xfId="22267"/>
    <cellStyle name="Prozent 7 2 2 3 2 3" xfId="22268"/>
    <cellStyle name="Prozent 7 2 2 3 2 3 2" xfId="22269"/>
    <cellStyle name="Prozent 7 2 2 3 2 4" xfId="22270"/>
    <cellStyle name="Prozent 7 2 2 3 2 4 2" xfId="22271"/>
    <cellStyle name="Prozent 7 2 2 3 2 5" xfId="22272"/>
    <cellStyle name="Prozent 7 2 2 3 3" xfId="22273"/>
    <cellStyle name="Prozent 7 2 2 3 3 2" xfId="22274"/>
    <cellStyle name="Prozent 7 2 2 3 4" xfId="22275"/>
    <cellStyle name="Prozent 7 2 2 3 4 2" xfId="22276"/>
    <cellStyle name="Prozent 7 2 2 3 5" xfId="22277"/>
    <cellStyle name="Prozent 7 2 2 3 5 2" xfId="22278"/>
    <cellStyle name="Prozent 7 2 2 3 6" xfId="22279"/>
    <cellStyle name="Prozent 7 2 2 4" xfId="22280"/>
    <cellStyle name="Prozent 7 2 2 4 2" xfId="22281"/>
    <cellStyle name="Prozent 7 2 2 4 2 2" xfId="22282"/>
    <cellStyle name="Prozent 7 2 2 4 3" xfId="22283"/>
    <cellStyle name="Prozent 7 2 2 4 3 2" xfId="22284"/>
    <cellStyle name="Prozent 7 2 2 4 4" xfId="22285"/>
    <cellStyle name="Prozent 7 2 2 4 4 2" xfId="22286"/>
    <cellStyle name="Prozent 7 2 2 4 5" xfId="22287"/>
    <cellStyle name="Prozent 7 2 2 5" xfId="22288"/>
    <cellStyle name="Prozent 7 2 2 5 2" xfId="22289"/>
    <cellStyle name="Prozent 7 2 2 6" xfId="22290"/>
    <cellStyle name="Prozent 7 2 2 6 2" xfId="22291"/>
    <cellStyle name="Prozent 7 2 2 7" xfId="22292"/>
    <cellStyle name="Prozent 7 2 2 7 2" xfId="22293"/>
    <cellStyle name="Prozent 7 2 2 8" xfId="22294"/>
    <cellStyle name="Prozent 7 2 3" xfId="22295"/>
    <cellStyle name="Prozent 7 2 3 2" xfId="22296"/>
    <cellStyle name="Prozent 7 2 3 2 2" xfId="22297"/>
    <cellStyle name="Prozent 7 2 3 2 2 2" xfId="22298"/>
    <cellStyle name="Prozent 7 2 3 2 3" xfId="22299"/>
    <cellStyle name="Prozent 7 2 3 2 3 2" xfId="22300"/>
    <cellStyle name="Prozent 7 2 3 2 4" xfId="22301"/>
    <cellStyle name="Prozent 7 2 3 2 4 2" xfId="22302"/>
    <cellStyle name="Prozent 7 2 3 2 5" xfId="22303"/>
    <cellStyle name="Prozent 7 2 3 3" xfId="22304"/>
    <cellStyle name="Prozent 7 2 3 3 2" xfId="22305"/>
    <cellStyle name="Prozent 7 2 3 4" xfId="22306"/>
    <cellStyle name="Prozent 7 2 3 4 2" xfId="22307"/>
    <cellStyle name="Prozent 7 2 3 5" xfId="22308"/>
    <cellStyle name="Prozent 7 2 3 5 2" xfId="22309"/>
    <cellStyle name="Prozent 7 2 3 6" xfId="22310"/>
    <cellStyle name="Prozent 7 2 4" xfId="22311"/>
    <cellStyle name="Prozent 7 2 4 2" xfId="22312"/>
    <cellStyle name="Prozent 7 2 4 2 2" xfId="22313"/>
    <cellStyle name="Prozent 7 2 4 2 2 2" xfId="22314"/>
    <cellStyle name="Prozent 7 2 4 2 3" xfId="22315"/>
    <cellStyle name="Prozent 7 2 4 2 3 2" xfId="22316"/>
    <cellStyle name="Prozent 7 2 4 2 4" xfId="22317"/>
    <cellStyle name="Prozent 7 2 4 2 4 2" xfId="22318"/>
    <cellStyle name="Prozent 7 2 4 2 5" xfId="22319"/>
    <cellStyle name="Prozent 7 2 4 3" xfId="22320"/>
    <cellStyle name="Prozent 7 2 4 3 2" xfId="22321"/>
    <cellStyle name="Prozent 7 2 4 4" xfId="22322"/>
    <cellStyle name="Prozent 7 2 4 4 2" xfId="22323"/>
    <cellStyle name="Prozent 7 2 4 5" xfId="22324"/>
    <cellStyle name="Prozent 7 2 4 5 2" xfId="22325"/>
    <cellStyle name="Prozent 7 2 4 6" xfId="22326"/>
    <cellStyle name="Prozent 7 2 5" xfId="22327"/>
    <cellStyle name="Prozent 7 2 5 2" xfId="22328"/>
    <cellStyle name="Prozent 7 2 5 2 2" xfId="22329"/>
    <cellStyle name="Prozent 7 2 5 3" xfId="22330"/>
    <cellStyle name="Prozent 7 2 5 3 2" xfId="22331"/>
    <cellStyle name="Prozent 7 2 5 4" xfId="22332"/>
    <cellStyle name="Prozent 7 2 5 4 2" xfId="22333"/>
    <cellStyle name="Prozent 7 2 5 5" xfId="22334"/>
    <cellStyle name="Prozent 7 2 6" xfId="22335"/>
    <cellStyle name="Prozent 7 2 6 2" xfId="22336"/>
    <cellStyle name="Prozent 7 2 7" xfId="22337"/>
    <cellStyle name="Prozent 7 2 7 2" xfId="22338"/>
    <cellStyle name="Prozent 7 2 8" xfId="22339"/>
    <cellStyle name="Prozent 7 2 8 2" xfId="22340"/>
    <cellStyle name="Prozent 7 2 9" xfId="22341"/>
    <cellStyle name="Prozent 7 3" xfId="22342"/>
    <cellStyle name="Prozent 7 3 2" xfId="22343"/>
    <cellStyle name="Prozent 7 3 2 2" xfId="22344"/>
    <cellStyle name="Prozent 7 3 2 2 2" xfId="22345"/>
    <cellStyle name="Prozent 7 3 2 2 2 2" xfId="22346"/>
    <cellStyle name="Prozent 7 3 2 2 3" xfId="22347"/>
    <cellStyle name="Prozent 7 3 2 2 3 2" xfId="22348"/>
    <cellStyle name="Prozent 7 3 2 2 4" xfId="22349"/>
    <cellStyle name="Prozent 7 3 2 2 4 2" xfId="22350"/>
    <cellStyle name="Prozent 7 3 2 2 5" xfId="22351"/>
    <cellStyle name="Prozent 7 3 2 3" xfId="22352"/>
    <cellStyle name="Prozent 7 3 2 3 2" xfId="22353"/>
    <cellStyle name="Prozent 7 3 2 4" xfId="22354"/>
    <cellStyle name="Prozent 7 3 2 4 2" xfId="22355"/>
    <cellStyle name="Prozent 7 3 2 5" xfId="22356"/>
    <cellStyle name="Prozent 7 3 2 5 2" xfId="22357"/>
    <cellStyle name="Prozent 7 3 2 6" xfId="22358"/>
    <cellStyle name="Prozent 7 3 3" xfId="22359"/>
    <cellStyle name="Prozent 7 3 3 2" xfId="22360"/>
    <cellStyle name="Prozent 7 3 3 2 2" xfId="22361"/>
    <cellStyle name="Prozent 7 3 3 2 2 2" xfId="22362"/>
    <cellStyle name="Prozent 7 3 3 2 3" xfId="22363"/>
    <cellStyle name="Prozent 7 3 3 2 3 2" xfId="22364"/>
    <cellStyle name="Prozent 7 3 3 2 4" xfId="22365"/>
    <cellStyle name="Prozent 7 3 3 2 4 2" xfId="22366"/>
    <cellStyle name="Prozent 7 3 3 2 5" xfId="22367"/>
    <cellStyle name="Prozent 7 3 3 3" xfId="22368"/>
    <cellStyle name="Prozent 7 3 3 3 2" xfId="22369"/>
    <cellStyle name="Prozent 7 3 3 4" xfId="22370"/>
    <cellStyle name="Prozent 7 3 3 4 2" xfId="22371"/>
    <cellStyle name="Prozent 7 3 3 5" xfId="22372"/>
    <cellStyle name="Prozent 7 3 3 5 2" xfId="22373"/>
    <cellStyle name="Prozent 7 3 3 6" xfId="22374"/>
    <cellStyle name="Prozent 7 3 4" xfId="22375"/>
    <cellStyle name="Prozent 7 3 4 2" xfId="22376"/>
    <cellStyle name="Prozent 7 3 4 2 2" xfId="22377"/>
    <cellStyle name="Prozent 7 3 4 3" xfId="22378"/>
    <cellStyle name="Prozent 7 3 4 3 2" xfId="22379"/>
    <cellStyle name="Prozent 7 3 4 4" xfId="22380"/>
    <cellStyle name="Prozent 7 3 4 4 2" xfId="22381"/>
    <cellStyle name="Prozent 7 3 4 5" xfId="22382"/>
    <cellStyle name="Prozent 7 3 5" xfId="22383"/>
    <cellStyle name="Prozent 7 3 5 2" xfId="22384"/>
    <cellStyle name="Prozent 7 3 6" xfId="22385"/>
    <cellStyle name="Prozent 7 3 6 2" xfId="22386"/>
    <cellStyle name="Prozent 7 3 7" xfId="22387"/>
    <cellStyle name="Prozent 7 3 7 2" xfId="22388"/>
    <cellStyle name="Prozent 7 3 8" xfId="22389"/>
    <cellStyle name="Prozent 7 4" xfId="22390"/>
    <cellStyle name="Prozent 7 4 2" xfId="22391"/>
    <cellStyle name="Prozent 7 4 2 2" xfId="22392"/>
    <cellStyle name="Prozent 7 4 2 2 2" xfId="22393"/>
    <cellStyle name="Prozent 7 4 2 3" xfId="22394"/>
    <cellStyle name="Prozent 7 4 2 3 2" xfId="22395"/>
    <cellStyle name="Prozent 7 4 2 4" xfId="22396"/>
    <cellStyle name="Prozent 7 4 2 4 2" xfId="22397"/>
    <cellStyle name="Prozent 7 4 2 5" xfId="22398"/>
    <cellStyle name="Prozent 7 4 3" xfId="22399"/>
    <cellStyle name="Prozent 7 4 3 2" xfId="22400"/>
    <cellStyle name="Prozent 7 4 4" xfId="22401"/>
    <cellStyle name="Prozent 7 4 4 2" xfId="22402"/>
    <cellStyle name="Prozent 7 4 5" xfId="22403"/>
    <cellStyle name="Prozent 7 4 5 2" xfId="22404"/>
    <cellStyle name="Prozent 7 4 6" xfId="22405"/>
    <cellStyle name="Prozent 7 5" xfId="22406"/>
    <cellStyle name="Prozent 7 5 2" xfId="22407"/>
    <cellStyle name="Prozent 7 5 2 2" xfId="22408"/>
    <cellStyle name="Prozent 7 5 2 2 2" xfId="22409"/>
    <cellStyle name="Prozent 7 5 2 3" xfId="22410"/>
    <cellStyle name="Prozent 7 5 2 3 2" xfId="22411"/>
    <cellStyle name="Prozent 7 5 2 4" xfId="22412"/>
    <cellStyle name="Prozent 7 5 2 4 2" xfId="22413"/>
    <cellStyle name="Prozent 7 5 2 5" xfId="22414"/>
    <cellStyle name="Prozent 7 5 3" xfId="22415"/>
    <cellStyle name="Prozent 7 5 3 2" xfId="22416"/>
    <cellStyle name="Prozent 7 5 4" xfId="22417"/>
    <cellStyle name="Prozent 7 5 4 2" xfId="22418"/>
    <cellStyle name="Prozent 7 5 5" xfId="22419"/>
    <cellStyle name="Prozent 7 5 5 2" xfId="22420"/>
    <cellStyle name="Prozent 7 5 6" xfId="22421"/>
    <cellStyle name="Prozent 7 6" xfId="22422"/>
    <cellStyle name="Prozent 7 6 2" xfId="22423"/>
    <cellStyle name="Prozent 7 6 2 2" xfId="22424"/>
    <cellStyle name="Prozent 7 6 3" xfId="22425"/>
    <cellStyle name="Prozent 7 6 3 2" xfId="22426"/>
    <cellStyle name="Prozent 7 6 4" xfId="22427"/>
    <cellStyle name="Prozent 7 6 4 2" xfId="22428"/>
    <cellStyle name="Prozent 7 6 5" xfId="22429"/>
    <cellStyle name="Prozent 7 7" xfId="22430"/>
    <cellStyle name="Prozent 7 7 2" xfId="22431"/>
    <cellStyle name="Prozent 7 8" xfId="22432"/>
    <cellStyle name="Prozent 7 8 2" xfId="22433"/>
    <cellStyle name="Prozent 7 9" xfId="22434"/>
    <cellStyle name="Prozent 7 9 2" xfId="22435"/>
    <cellStyle name="Prozent 8" xfId="22436"/>
    <cellStyle name="Prozent 9" xfId="22437"/>
    <cellStyle name="PSChar" xfId="22438"/>
    <cellStyle name="PSDate" xfId="22439"/>
    <cellStyle name="PSDec" xfId="22440"/>
    <cellStyle name="PSHeading" xfId="22441"/>
    <cellStyle name="PSInt" xfId="22442"/>
    <cellStyle name="PSSpacer" xfId="22443"/>
    <cellStyle name="Q3 SG&amp;A Bridge" xfId="22444"/>
    <cellStyle name="R?" xfId="22445"/>
    <cellStyle name="R_TITLE" xfId="22446"/>
    <cellStyle name="R_TITLE 10" xfId="22447"/>
    <cellStyle name="R_TITLE 10 2" xfId="22448"/>
    <cellStyle name="R_TITLE 10 2 2" xfId="22449"/>
    <cellStyle name="R_TITLE 10 2 2 2" xfId="22450"/>
    <cellStyle name="R_TITLE 10 2 2 2 2" xfId="22451"/>
    <cellStyle name="R_TITLE 10 2 2 3" xfId="22452"/>
    <cellStyle name="R_TITLE 10 2 3" xfId="22453"/>
    <cellStyle name="R_TITLE 10 2 3 2" xfId="22454"/>
    <cellStyle name="R_TITLE 10 2 3 2 2" xfId="22455"/>
    <cellStyle name="R_TITLE 10 2 3 3" xfId="22456"/>
    <cellStyle name="R_TITLE 10 2 4" xfId="22457"/>
    <cellStyle name="R_TITLE 10 2 4 2" xfId="22458"/>
    <cellStyle name="R_TITLE 10 2 5" xfId="22459"/>
    <cellStyle name="R_TITLE 10 2 5 2" xfId="22460"/>
    <cellStyle name="R_TITLE 10 2 5 2 2" xfId="22461"/>
    <cellStyle name="R_TITLE 10 2 5 3" xfId="22462"/>
    <cellStyle name="R_TITLE 10 2 6" xfId="22463"/>
    <cellStyle name="R_TITLE 10 3" xfId="22464"/>
    <cellStyle name="R_TITLE 10 3 2" xfId="22465"/>
    <cellStyle name="R_TITLE 10 3 2 2" xfId="22466"/>
    <cellStyle name="R_TITLE 10 3 2 2 2" xfId="22467"/>
    <cellStyle name="R_TITLE 10 3 2 3" xfId="22468"/>
    <cellStyle name="R_TITLE 10 3 3" xfId="22469"/>
    <cellStyle name="R_TITLE 10 3 3 2" xfId="22470"/>
    <cellStyle name="R_TITLE 10 3 3 2 2" xfId="22471"/>
    <cellStyle name="R_TITLE 10 3 3 3" xfId="22472"/>
    <cellStyle name="R_TITLE 10 3 4" xfId="22473"/>
    <cellStyle name="R_TITLE 10 3 4 2" xfId="22474"/>
    <cellStyle name="R_TITLE 10 3 5" xfId="22475"/>
    <cellStyle name="R_TITLE 10 3 5 2" xfId="22476"/>
    <cellStyle name="R_TITLE 10 3 5 2 2" xfId="22477"/>
    <cellStyle name="R_TITLE 10 3 5 3" xfId="22478"/>
    <cellStyle name="R_TITLE 10 3 6" xfId="22479"/>
    <cellStyle name="R_TITLE 10 4" xfId="22480"/>
    <cellStyle name="R_TITLE 10 4 2" xfId="22481"/>
    <cellStyle name="R_TITLE 10 4 2 2" xfId="22482"/>
    <cellStyle name="R_TITLE 10 4 2 2 2" xfId="22483"/>
    <cellStyle name="R_TITLE 10 4 2 3" xfId="22484"/>
    <cellStyle name="R_TITLE 10 4 3" xfId="22485"/>
    <cellStyle name="R_TITLE 10 4 3 2" xfId="22486"/>
    <cellStyle name="R_TITLE 10 4 3 2 2" xfId="22487"/>
    <cellStyle name="R_TITLE 10 4 3 3" xfId="22488"/>
    <cellStyle name="R_TITLE 10 4 4" xfId="22489"/>
    <cellStyle name="R_TITLE 10 4 4 2" xfId="22490"/>
    <cellStyle name="R_TITLE 10 4 5" xfId="22491"/>
    <cellStyle name="R_TITLE 10 4 5 2" xfId="22492"/>
    <cellStyle name="R_TITLE 10 4 5 2 2" xfId="22493"/>
    <cellStyle name="R_TITLE 10 4 5 3" xfId="22494"/>
    <cellStyle name="R_TITLE 10 4 6" xfId="22495"/>
    <cellStyle name="R_TITLE 10 5" xfId="22496"/>
    <cellStyle name="R_TITLE 10 5 2" xfId="22497"/>
    <cellStyle name="R_TITLE 10 5 2 2" xfId="22498"/>
    <cellStyle name="R_TITLE 10 5 3" xfId="22499"/>
    <cellStyle name="R_TITLE 10 6" xfId="22500"/>
    <cellStyle name="R_TITLE 10 6 2" xfId="22501"/>
    <cellStyle name="R_TITLE 10 6 2 2" xfId="22502"/>
    <cellStyle name="R_TITLE 10 6 3" xfId="22503"/>
    <cellStyle name="R_TITLE 10 7" xfId="22504"/>
    <cellStyle name="R_TITLE 10 7 2" xfId="22505"/>
    <cellStyle name="R_TITLE 10 8" xfId="22506"/>
    <cellStyle name="R_TITLE 10 8 2" xfId="22507"/>
    <cellStyle name="R_TITLE 10 8 2 2" xfId="22508"/>
    <cellStyle name="R_TITLE 10 8 3" xfId="22509"/>
    <cellStyle name="R_TITLE 10 9" xfId="22510"/>
    <cellStyle name="R_TITLE 11" xfId="22511"/>
    <cellStyle name="R_TITLE 11 2" xfId="22512"/>
    <cellStyle name="R_TITLE 11 2 2" xfId="22513"/>
    <cellStyle name="R_TITLE 11 2 2 2" xfId="22514"/>
    <cellStyle name="R_TITLE 11 2 3" xfId="22515"/>
    <cellStyle name="R_TITLE 11 3" xfId="22516"/>
    <cellStyle name="R_TITLE 11 3 2" xfId="22517"/>
    <cellStyle name="R_TITLE 11 3 2 2" xfId="22518"/>
    <cellStyle name="R_TITLE 11 3 3" xfId="22519"/>
    <cellStyle name="R_TITLE 11 4" xfId="22520"/>
    <cellStyle name="R_TITLE 11 4 2" xfId="22521"/>
    <cellStyle name="R_TITLE 11 5" xfId="22522"/>
    <cellStyle name="R_TITLE 11 5 2" xfId="22523"/>
    <cellStyle name="R_TITLE 11 5 2 2" xfId="22524"/>
    <cellStyle name="R_TITLE 11 5 3" xfId="22525"/>
    <cellStyle name="R_TITLE 11 6" xfId="22526"/>
    <cellStyle name="R_TITLE 12" xfId="22527"/>
    <cellStyle name="R_TITLE 12 2" xfId="22528"/>
    <cellStyle name="R_TITLE 12 2 2" xfId="22529"/>
    <cellStyle name="R_TITLE 12 2 2 2" xfId="22530"/>
    <cellStyle name="R_TITLE 12 2 3" xfId="22531"/>
    <cellStyle name="R_TITLE 12 3" xfId="22532"/>
    <cellStyle name="R_TITLE 12 3 2" xfId="22533"/>
    <cellStyle name="R_TITLE 12 3 2 2" xfId="22534"/>
    <cellStyle name="R_TITLE 12 3 3" xfId="22535"/>
    <cellStyle name="R_TITLE 12 4" xfId="22536"/>
    <cellStyle name="R_TITLE 12 4 2" xfId="22537"/>
    <cellStyle name="R_TITLE 12 5" xfId="22538"/>
    <cellStyle name="R_TITLE 12 5 2" xfId="22539"/>
    <cellStyle name="R_TITLE 12 5 2 2" xfId="22540"/>
    <cellStyle name="R_TITLE 12 5 3" xfId="22541"/>
    <cellStyle name="R_TITLE 12 6" xfId="22542"/>
    <cellStyle name="R_TITLE 13" xfId="22543"/>
    <cellStyle name="R_TITLE 13 2" xfId="22544"/>
    <cellStyle name="R_TITLE 13 2 2" xfId="22545"/>
    <cellStyle name="R_TITLE 13 2 2 2" xfId="22546"/>
    <cellStyle name="R_TITLE 13 2 3" xfId="22547"/>
    <cellStyle name="R_TITLE 13 3" xfId="22548"/>
    <cellStyle name="R_TITLE 13 3 2" xfId="22549"/>
    <cellStyle name="R_TITLE 13 3 2 2" xfId="22550"/>
    <cellStyle name="R_TITLE 13 3 3" xfId="22551"/>
    <cellStyle name="R_TITLE 13 4" xfId="22552"/>
    <cellStyle name="R_TITLE 13 4 2" xfId="22553"/>
    <cellStyle name="R_TITLE 13 5" xfId="22554"/>
    <cellStyle name="R_TITLE 13 5 2" xfId="22555"/>
    <cellStyle name="R_TITLE 13 5 2 2" xfId="22556"/>
    <cellStyle name="R_TITLE 13 5 3" xfId="22557"/>
    <cellStyle name="R_TITLE 13 6" xfId="22558"/>
    <cellStyle name="R_TITLE 14" xfId="22559"/>
    <cellStyle name="R_TITLE 14 2" xfId="22560"/>
    <cellStyle name="R_TITLE 14 2 2" xfId="22561"/>
    <cellStyle name="R_TITLE 14 3" xfId="22562"/>
    <cellStyle name="R_TITLE 15" xfId="22563"/>
    <cellStyle name="R_TITLE 15 2" xfId="22564"/>
    <cellStyle name="R_TITLE 15 2 2" xfId="22565"/>
    <cellStyle name="R_TITLE 15 3" xfId="22566"/>
    <cellStyle name="R_TITLE 16" xfId="22567"/>
    <cellStyle name="R_TITLE 16 2" xfId="22568"/>
    <cellStyle name="R_TITLE 17" xfId="22569"/>
    <cellStyle name="R_TITLE 17 2" xfId="22570"/>
    <cellStyle name="R_TITLE 17 2 2" xfId="22571"/>
    <cellStyle name="R_TITLE 17 3" xfId="22572"/>
    <cellStyle name="R_TITLE 18" xfId="22573"/>
    <cellStyle name="R_TITLE 2" xfId="22574"/>
    <cellStyle name="R_TITLE 2 10" xfId="22575"/>
    <cellStyle name="R_TITLE 2 10 2" xfId="22576"/>
    <cellStyle name="R_TITLE 2 10 2 2" xfId="22577"/>
    <cellStyle name="R_TITLE 2 10 2 2 2" xfId="22578"/>
    <cellStyle name="R_TITLE 2 10 2 3" xfId="22579"/>
    <cellStyle name="R_TITLE 2 10 3" xfId="22580"/>
    <cellStyle name="R_TITLE 2 10 3 2" xfId="22581"/>
    <cellStyle name="R_TITLE 2 10 3 2 2" xfId="22582"/>
    <cellStyle name="R_TITLE 2 10 3 3" xfId="22583"/>
    <cellStyle name="R_TITLE 2 10 4" xfId="22584"/>
    <cellStyle name="R_TITLE 2 10 4 2" xfId="22585"/>
    <cellStyle name="R_TITLE 2 10 5" xfId="22586"/>
    <cellStyle name="R_TITLE 2 10 5 2" xfId="22587"/>
    <cellStyle name="R_TITLE 2 10 5 2 2" xfId="22588"/>
    <cellStyle name="R_TITLE 2 10 5 3" xfId="22589"/>
    <cellStyle name="R_TITLE 2 10 6" xfId="22590"/>
    <cellStyle name="R_TITLE 2 11" xfId="22591"/>
    <cellStyle name="R_TITLE 2 11 2" xfId="22592"/>
    <cellStyle name="R_TITLE 2 11 2 2" xfId="22593"/>
    <cellStyle name="R_TITLE 2 11 2 2 2" xfId="22594"/>
    <cellStyle name="R_TITLE 2 11 2 3" xfId="22595"/>
    <cellStyle name="R_TITLE 2 11 3" xfId="22596"/>
    <cellStyle name="R_TITLE 2 11 3 2" xfId="22597"/>
    <cellStyle name="R_TITLE 2 11 3 2 2" xfId="22598"/>
    <cellStyle name="R_TITLE 2 11 3 3" xfId="22599"/>
    <cellStyle name="R_TITLE 2 11 4" xfId="22600"/>
    <cellStyle name="R_TITLE 2 11 4 2" xfId="22601"/>
    <cellStyle name="R_TITLE 2 11 5" xfId="22602"/>
    <cellStyle name="R_TITLE 2 11 5 2" xfId="22603"/>
    <cellStyle name="R_TITLE 2 11 5 2 2" xfId="22604"/>
    <cellStyle name="R_TITLE 2 11 5 3" xfId="22605"/>
    <cellStyle name="R_TITLE 2 11 6" xfId="22606"/>
    <cellStyle name="R_TITLE 2 12" xfId="22607"/>
    <cellStyle name="R_TITLE 2 12 2" xfId="22608"/>
    <cellStyle name="R_TITLE 2 12 2 2" xfId="22609"/>
    <cellStyle name="R_TITLE 2 12 2 2 2" xfId="22610"/>
    <cellStyle name="R_TITLE 2 12 2 3" xfId="22611"/>
    <cellStyle name="R_TITLE 2 12 3" xfId="22612"/>
    <cellStyle name="R_TITLE 2 12 3 2" xfId="22613"/>
    <cellStyle name="R_TITLE 2 12 3 2 2" xfId="22614"/>
    <cellStyle name="R_TITLE 2 12 3 3" xfId="22615"/>
    <cellStyle name="R_TITLE 2 12 4" xfId="22616"/>
    <cellStyle name="R_TITLE 2 12 4 2" xfId="22617"/>
    <cellStyle name="R_TITLE 2 12 5" xfId="22618"/>
    <cellStyle name="R_TITLE 2 12 5 2" xfId="22619"/>
    <cellStyle name="R_TITLE 2 12 5 2 2" xfId="22620"/>
    <cellStyle name="R_TITLE 2 12 5 3" xfId="22621"/>
    <cellStyle name="R_TITLE 2 12 6" xfId="22622"/>
    <cellStyle name="R_TITLE 2 13" xfId="22623"/>
    <cellStyle name="R_TITLE 2 13 2" xfId="22624"/>
    <cellStyle name="R_TITLE 2 13 2 2" xfId="22625"/>
    <cellStyle name="R_TITLE 2 13 3" xfId="22626"/>
    <cellStyle name="R_TITLE 2 14" xfId="22627"/>
    <cellStyle name="R_TITLE 2 14 2" xfId="22628"/>
    <cellStyle name="R_TITLE 2 14 2 2" xfId="22629"/>
    <cellStyle name="R_TITLE 2 14 3" xfId="22630"/>
    <cellStyle name="R_TITLE 2 15" xfId="22631"/>
    <cellStyle name="R_TITLE 2 15 2" xfId="22632"/>
    <cellStyle name="R_TITLE 2 16" xfId="22633"/>
    <cellStyle name="R_TITLE 2 16 2" xfId="22634"/>
    <cellStyle name="R_TITLE 2 16 2 2" xfId="22635"/>
    <cellStyle name="R_TITLE 2 16 3" xfId="22636"/>
    <cellStyle name="R_TITLE 2 17" xfId="22637"/>
    <cellStyle name="R_TITLE 2 2" xfId="22638"/>
    <cellStyle name="R_TITLE 2 2 2" xfId="22639"/>
    <cellStyle name="R_TITLE 2 2 2 2" xfId="22640"/>
    <cellStyle name="R_TITLE 2 2 2 2 2" xfId="22641"/>
    <cellStyle name="R_TITLE 2 2 2 2 2 2" xfId="22642"/>
    <cellStyle name="R_TITLE 2 2 2 2 3" xfId="22643"/>
    <cellStyle name="R_TITLE 2 2 2 3" xfId="22644"/>
    <cellStyle name="R_TITLE 2 2 2 3 2" xfId="22645"/>
    <cellStyle name="R_TITLE 2 2 2 3 2 2" xfId="22646"/>
    <cellStyle name="R_TITLE 2 2 2 3 3" xfId="22647"/>
    <cellStyle name="R_TITLE 2 2 2 4" xfId="22648"/>
    <cellStyle name="R_TITLE 2 2 2 4 2" xfId="22649"/>
    <cellStyle name="R_TITLE 2 2 2 5" xfId="22650"/>
    <cellStyle name="R_TITLE 2 2 2 5 2" xfId="22651"/>
    <cellStyle name="R_TITLE 2 2 2 5 2 2" xfId="22652"/>
    <cellStyle name="R_TITLE 2 2 2 5 3" xfId="22653"/>
    <cellStyle name="R_TITLE 2 2 2 6" xfId="22654"/>
    <cellStyle name="R_TITLE 2 2 3" xfId="22655"/>
    <cellStyle name="R_TITLE 2 2 3 2" xfId="22656"/>
    <cellStyle name="R_TITLE 2 2 3 2 2" xfId="22657"/>
    <cellStyle name="R_TITLE 2 2 3 2 2 2" xfId="22658"/>
    <cellStyle name="R_TITLE 2 2 3 2 3" xfId="22659"/>
    <cellStyle name="R_TITLE 2 2 3 3" xfId="22660"/>
    <cellStyle name="R_TITLE 2 2 3 3 2" xfId="22661"/>
    <cellStyle name="R_TITLE 2 2 3 3 2 2" xfId="22662"/>
    <cellStyle name="R_TITLE 2 2 3 3 3" xfId="22663"/>
    <cellStyle name="R_TITLE 2 2 3 4" xfId="22664"/>
    <cellStyle name="R_TITLE 2 2 3 4 2" xfId="22665"/>
    <cellStyle name="R_TITLE 2 2 3 5" xfId="22666"/>
    <cellStyle name="R_TITLE 2 2 3 5 2" xfId="22667"/>
    <cellStyle name="R_TITLE 2 2 3 5 2 2" xfId="22668"/>
    <cellStyle name="R_TITLE 2 2 3 5 3" xfId="22669"/>
    <cellStyle name="R_TITLE 2 2 3 6" xfId="22670"/>
    <cellStyle name="R_TITLE 2 2 4" xfId="22671"/>
    <cellStyle name="R_TITLE 2 2 4 2" xfId="22672"/>
    <cellStyle name="R_TITLE 2 2 4 2 2" xfId="22673"/>
    <cellStyle name="R_TITLE 2 2 4 2 2 2" xfId="22674"/>
    <cellStyle name="R_TITLE 2 2 4 2 3" xfId="22675"/>
    <cellStyle name="R_TITLE 2 2 4 3" xfId="22676"/>
    <cellStyle name="R_TITLE 2 2 4 3 2" xfId="22677"/>
    <cellStyle name="R_TITLE 2 2 4 3 2 2" xfId="22678"/>
    <cellStyle name="R_TITLE 2 2 4 3 3" xfId="22679"/>
    <cellStyle name="R_TITLE 2 2 4 4" xfId="22680"/>
    <cellStyle name="R_TITLE 2 2 4 4 2" xfId="22681"/>
    <cellStyle name="R_TITLE 2 2 4 5" xfId="22682"/>
    <cellStyle name="R_TITLE 2 2 4 5 2" xfId="22683"/>
    <cellStyle name="R_TITLE 2 2 4 5 2 2" xfId="22684"/>
    <cellStyle name="R_TITLE 2 2 4 5 3" xfId="22685"/>
    <cellStyle name="R_TITLE 2 2 4 6" xfId="22686"/>
    <cellStyle name="R_TITLE 2 2 5" xfId="22687"/>
    <cellStyle name="R_TITLE 2 2 5 2" xfId="22688"/>
    <cellStyle name="R_TITLE 2 2 5 2 2" xfId="22689"/>
    <cellStyle name="R_TITLE 2 2 5 3" xfId="22690"/>
    <cellStyle name="R_TITLE 2 2 6" xfId="22691"/>
    <cellStyle name="R_TITLE 2 2 6 2" xfId="22692"/>
    <cellStyle name="R_TITLE 2 2 6 2 2" xfId="22693"/>
    <cellStyle name="R_TITLE 2 2 6 3" xfId="22694"/>
    <cellStyle name="R_TITLE 2 2 7" xfId="22695"/>
    <cellStyle name="R_TITLE 2 2 7 2" xfId="22696"/>
    <cellStyle name="R_TITLE 2 2 8" xfId="22697"/>
    <cellStyle name="R_TITLE 2 2 8 2" xfId="22698"/>
    <cellStyle name="R_TITLE 2 2 8 2 2" xfId="22699"/>
    <cellStyle name="R_TITLE 2 2 8 3" xfId="22700"/>
    <cellStyle name="R_TITLE 2 2 9" xfId="22701"/>
    <cellStyle name="R_TITLE 2 3" xfId="22702"/>
    <cellStyle name="R_TITLE 2 3 2" xfId="22703"/>
    <cellStyle name="R_TITLE 2 3 2 2" xfId="22704"/>
    <cellStyle name="R_TITLE 2 3 2 2 2" xfId="22705"/>
    <cellStyle name="R_TITLE 2 3 2 2 2 2" xfId="22706"/>
    <cellStyle name="R_TITLE 2 3 2 2 3" xfId="22707"/>
    <cellStyle name="R_TITLE 2 3 2 3" xfId="22708"/>
    <cellStyle name="R_TITLE 2 3 2 3 2" xfId="22709"/>
    <cellStyle name="R_TITLE 2 3 2 3 2 2" xfId="22710"/>
    <cellStyle name="R_TITLE 2 3 2 3 3" xfId="22711"/>
    <cellStyle name="R_TITLE 2 3 2 4" xfId="22712"/>
    <cellStyle name="R_TITLE 2 3 2 4 2" xfId="22713"/>
    <cellStyle name="R_TITLE 2 3 2 5" xfId="22714"/>
    <cellStyle name="R_TITLE 2 3 2 5 2" xfId="22715"/>
    <cellStyle name="R_TITLE 2 3 2 5 2 2" xfId="22716"/>
    <cellStyle name="R_TITLE 2 3 2 5 3" xfId="22717"/>
    <cellStyle name="R_TITLE 2 3 2 6" xfId="22718"/>
    <cellStyle name="R_TITLE 2 3 3" xfId="22719"/>
    <cellStyle name="R_TITLE 2 3 3 2" xfId="22720"/>
    <cellStyle name="R_TITLE 2 3 3 2 2" xfId="22721"/>
    <cellStyle name="R_TITLE 2 3 3 2 2 2" xfId="22722"/>
    <cellStyle name="R_TITLE 2 3 3 2 3" xfId="22723"/>
    <cellStyle name="R_TITLE 2 3 3 3" xfId="22724"/>
    <cellStyle name="R_TITLE 2 3 3 3 2" xfId="22725"/>
    <cellStyle name="R_TITLE 2 3 3 3 2 2" xfId="22726"/>
    <cellStyle name="R_TITLE 2 3 3 3 3" xfId="22727"/>
    <cellStyle name="R_TITLE 2 3 3 4" xfId="22728"/>
    <cellStyle name="R_TITLE 2 3 3 4 2" xfId="22729"/>
    <cellStyle name="R_TITLE 2 3 3 5" xfId="22730"/>
    <cellStyle name="R_TITLE 2 3 3 5 2" xfId="22731"/>
    <cellStyle name="R_TITLE 2 3 3 5 2 2" xfId="22732"/>
    <cellStyle name="R_TITLE 2 3 3 5 3" xfId="22733"/>
    <cellStyle name="R_TITLE 2 3 3 6" xfId="22734"/>
    <cellStyle name="R_TITLE 2 3 4" xfId="22735"/>
    <cellStyle name="R_TITLE 2 3 4 2" xfId="22736"/>
    <cellStyle name="R_TITLE 2 3 4 2 2" xfId="22737"/>
    <cellStyle name="R_TITLE 2 3 4 2 2 2" xfId="22738"/>
    <cellStyle name="R_TITLE 2 3 4 2 3" xfId="22739"/>
    <cellStyle name="R_TITLE 2 3 4 3" xfId="22740"/>
    <cellStyle name="R_TITLE 2 3 4 3 2" xfId="22741"/>
    <cellStyle name="R_TITLE 2 3 4 3 2 2" xfId="22742"/>
    <cellStyle name="R_TITLE 2 3 4 3 3" xfId="22743"/>
    <cellStyle name="R_TITLE 2 3 4 4" xfId="22744"/>
    <cellStyle name="R_TITLE 2 3 4 4 2" xfId="22745"/>
    <cellStyle name="R_TITLE 2 3 4 5" xfId="22746"/>
    <cellStyle name="R_TITLE 2 3 4 5 2" xfId="22747"/>
    <cellStyle name="R_TITLE 2 3 4 5 2 2" xfId="22748"/>
    <cellStyle name="R_TITLE 2 3 4 5 3" xfId="22749"/>
    <cellStyle name="R_TITLE 2 3 4 6" xfId="22750"/>
    <cellStyle name="R_TITLE 2 3 5" xfId="22751"/>
    <cellStyle name="R_TITLE 2 3 5 2" xfId="22752"/>
    <cellStyle name="R_TITLE 2 3 5 2 2" xfId="22753"/>
    <cellStyle name="R_TITLE 2 3 5 3" xfId="22754"/>
    <cellStyle name="R_TITLE 2 3 6" xfId="22755"/>
    <cellStyle name="R_TITLE 2 3 6 2" xfId="22756"/>
    <cellStyle name="R_TITLE 2 3 6 2 2" xfId="22757"/>
    <cellStyle name="R_TITLE 2 3 6 3" xfId="22758"/>
    <cellStyle name="R_TITLE 2 3 7" xfId="22759"/>
    <cellStyle name="R_TITLE 2 3 7 2" xfId="22760"/>
    <cellStyle name="R_TITLE 2 3 8" xfId="22761"/>
    <cellStyle name="R_TITLE 2 3 8 2" xfId="22762"/>
    <cellStyle name="R_TITLE 2 3 8 2 2" xfId="22763"/>
    <cellStyle name="R_TITLE 2 3 8 3" xfId="22764"/>
    <cellStyle name="R_TITLE 2 3 9" xfId="22765"/>
    <cellStyle name="R_TITLE 2 4" xfId="22766"/>
    <cellStyle name="R_TITLE 2 4 2" xfId="22767"/>
    <cellStyle name="R_TITLE 2 4 2 2" xfId="22768"/>
    <cellStyle name="R_TITLE 2 4 2 2 2" xfId="22769"/>
    <cellStyle name="R_TITLE 2 4 2 2 2 2" xfId="22770"/>
    <cellStyle name="R_TITLE 2 4 2 2 3" xfId="22771"/>
    <cellStyle name="R_TITLE 2 4 2 3" xfId="22772"/>
    <cellStyle name="R_TITLE 2 4 2 3 2" xfId="22773"/>
    <cellStyle name="R_TITLE 2 4 2 3 2 2" xfId="22774"/>
    <cellStyle name="R_TITLE 2 4 2 3 3" xfId="22775"/>
    <cellStyle name="R_TITLE 2 4 2 4" xfId="22776"/>
    <cellStyle name="R_TITLE 2 4 2 4 2" xfId="22777"/>
    <cellStyle name="R_TITLE 2 4 2 5" xfId="22778"/>
    <cellStyle name="R_TITLE 2 4 2 5 2" xfId="22779"/>
    <cellStyle name="R_TITLE 2 4 2 5 2 2" xfId="22780"/>
    <cellStyle name="R_TITLE 2 4 2 5 3" xfId="22781"/>
    <cellStyle name="R_TITLE 2 4 2 6" xfId="22782"/>
    <cellStyle name="R_TITLE 2 4 3" xfId="22783"/>
    <cellStyle name="R_TITLE 2 4 3 2" xfId="22784"/>
    <cellStyle name="R_TITLE 2 4 3 2 2" xfId="22785"/>
    <cellStyle name="R_TITLE 2 4 3 2 2 2" xfId="22786"/>
    <cellStyle name="R_TITLE 2 4 3 2 3" xfId="22787"/>
    <cellStyle name="R_TITLE 2 4 3 3" xfId="22788"/>
    <cellStyle name="R_TITLE 2 4 3 3 2" xfId="22789"/>
    <cellStyle name="R_TITLE 2 4 3 3 2 2" xfId="22790"/>
    <cellStyle name="R_TITLE 2 4 3 3 3" xfId="22791"/>
    <cellStyle name="R_TITLE 2 4 3 4" xfId="22792"/>
    <cellStyle name="R_TITLE 2 4 3 4 2" xfId="22793"/>
    <cellStyle name="R_TITLE 2 4 3 5" xfId="22794"/>
    <cellStyle name="R_TITLE 2 4 3 5 2" xfId="22795"/>
    <cellStyle name="R_TITLE 2 4 3 5 2 2" xfId="22796"/>
    <cellStyle name="R_TITLE 2 4 3 5 3" xfId="22797"/>
    <cellStyle name="R_TITLE 2 4 3 6" xfId="22798"/>
    <cellStyle name="R_TITLE 2 4 4" xfId="22799"/>
    <cellStyle name="R_TITLE 2 4 4 2" xfId="22800"/>
    <cellStyle name="R_TITLE 2 4 4 2 2" xfId="22801"/>
    <cellStyle name="R_TITLE 2 4 4 2 2 2" xfId="22802"/>
    <cellStyle name="R_TITLE 2 4 4 2 3" xfId="22803"/>
    <cellStyle name="R_TITLE 2 4 4 3" xfId="22804"/>
    <cellStyle name="R_TITLE 2 4 4 3 2" xfId="22805"/>
    <cellStyle name="R_TITLE 2 4 4 3 2 2" xfId="22806"/>
    <cellStyle name="R_TITLE 2 4 4 3 3" xfId="22807"/>
    <cellStyle name="R_TITLE 2 4 4 4" xfId="22808"/>
    <cellStyle name="R_TITLE 2 4 4 4 2" xfId="22809"/>
    <cellStyle name="R_TITLE 2 4 4 5" xfId="22810"/>
    <cellStyle name="R_TITLE 2 4 4 5 2" xfId="22811"/>
    <cellStyle name="R_TITLE 2 4 4 5 2 2" xfId="22812"/>
    <cellStyle name="R_TITLE 2 4 4 5 3" xfId="22813"/>
    <cellStyle name="R_TITLE 2 4 4 6" xfId="22814"/>
    <cellStyle name="R_TITLE 2 4 5" xfId="22815"/>
    <cellStyle name="R_TITLE 2 4 5 2" xfId="22816"/>
    <cellStyle name="R_TITLE 2 4 5 2 2" xfId="22817"/>
    <cellStyle name="R_TITLE 2 4 5 3" xfId="22818"/>
    <cellStyle name="R_TITLE 2 4 6" xfId="22819"/>
    <cellStyle name="R_TITLE 2 4 6 2" xfId="22820"/>
    <cellStyle name="R_TITLE 2 4 6 2 2" xfId="22821"/>
    <cellStyle name="R_TITLE 2 4 6 3" xfId="22822"/>
    <cellStyle name="R_TITLE 2 4 7" xfId="22823"/>
    <cellStyle name="R_TITLE 2 4 7 2" xfId="22824"/>
    <cellStyle name="R_TITLE 2 4 8" xfId="22825"/>
    <cellStyle name="R_TITLE 2 4 8 2" xfId="22826"/>
    <cellStyle name="R_TITLE 2 4 8 2 2" xfId="22827"/>
    <cellStyle name="R_TITLE 2 4 8 3" xfId="22828"/>
    <cellStyle name="R_TITLE 2 4 9" xfId="22829"/>
    <cellStyle name="R_TITLE 2 5" xfId="22830"/>
    <cellStyle name="R_TITLE 2 5 2" xfId="22831"/>
    <cellStyle name="R_TITLE 2 5 2 2" xfId="22832"/>
    <cellStyle name="R_TITLE 2 5 2 2 2" xfId="22833"/>
    <cellStyle name="R_TITLE 2 5 2 2 2 2" xfId="22834"/>
    <cellStyle name="R_TITLE 2 5 2 2 3" xfId="22835"/>
    <cellStyle name="R_TITLE 2 5 2 3" xfId="22836"/>
    <cellStyle name="R_TITLE 2 5 2 3 2" xfId="22837"/>
    <cellStyle name="R_TITLE 2 5 2 3 2 2" xfId="22838"/>
    <cellStyle name="R_TITLE 2 5 2 3 3" xfId="22839"/>
    <cellStyle name="R_TITLE 2 5 2 4" xfId="22840"/>
    <cellStyle name="R_TITLE 2 5 2 4 2" xfId="22841"/>
    <cellStyle name="R_TITLE 2 5 2 5" xfId="22842"/>
    <cellStyle name="R_TITLE 2 5 2 5 2" xfId="22843"/>
    <cellStyle name="R_TITLE 2 5 2 5 2 2" xfId="22844"/>
    <cellStyle name="R_TITLE 2 5 2 5 3" xfId="22845"/>
    <cellStyle name="R_TITLE 2 5 2 6" xfId="22846"/>
    <cellStyle name="R_TITLE 2 5 3" xfId="22847"/>
    <cellStyle name="R_TITLE 2 5 3 2" xfId="22848"/>
    <cellStyle name="R_TITLE 2 5 3 2 2" xfId="22849"/>
    <cellStyle name="R_TITLE 2 5 3 2 2 2" xfId="22850"/>
    <cellStyle name="R_TITLE 2 5 3 2 3" xfId="22851"/>
    <cellStyle name="R_TITLE 2 5 3 3" xfId="22852"/>
    <cellStyle name="R_TITLE 2 5 3 3 2" xfId="22853"/>
    <cellStyle name="R_TITLE 2 5 3 3 2 2" xfId="22854"/>
    <cellStyle name="R_TITLE 2 5 3 3 3" xfId="22855"/>
    <cellStyle name="R_TITLE 2 5 3 4" xfId="22856"/>
    <cellStyle name="R_TITLE 2 5 3 4 2" xfId="22857"/>
    <cellStyle name="R_TITLE 2 5 3 5" xfId="22858"/>
    <cellStyle name="R_TITLE 2 5 3 5 2" xfId="22859"/>
    <cellStyle name="R_TITLE 2 5 3 5 2 2" xfId="22860"/>
    <cellStyle name="R_TITLE 2 5 3 5 3" xfId="22861"/>
    <cellStyle name="R_TITLE 2 5 3 6" xfId="22862"/>
    <cellStyle name="R_TITLE 2 5 4" xfId="22863"/>
    <cellStyle name="R_TITLE 2 5 4 2" xfId="22864"/>
    <cellStyle name="R_TITLE 2 5 4 2 2" xfId="22865"/>
    <cellStyle name="R_TITLE 2 5 4 2 2 2" xfId="22866"/>
    <cellStyle name="R_TITLE 2 5 4 2 3" xfId="22867"/>
    <cellStyle name="R_TITLE 2 5 4 3" xfId="22868"/>
    <cellStyle name="R_TITLE 2 5 4 3 2" xfId="22869"/>
    <cellStyle name="R_TITLE 2 5 4 3 2 2" xfId="22870"/>
    <cellStyle name="R_TITLE 2 5 4 3 3" xfId="22871"/>
    <cellStyle name="R_TITLE 2 5 4 4" xfId="22872"/>
    <cellStyle name="R_TITLE 2 5 4 4 2" xfId="22873"/>
    <cellStyle name="R_TITLE 2 5 4 5" xfId="22874"/>
    <cellStyle name="R_TITLE 2 5 4 5 2" xfId="22875"/>
    <cellStyle name="R_TITLE 2 5 4 5 2 2" xfId="22876"/>
    <cellStyle name="R_TITLE 2 5 4 5 3" xfId="22877"/>
    <cellStyle name="R_TITLE 2 5 4 6" xfId="22878"/>
    <cellStyle name="R_TITLE 2 5 5" xfId="22879"/>
    <cellStyle name="R_TITLE 2 5 5 2" xfId="22880"/>
    <cellStyle name="R_TITLE 2 5 5 2 2" xfId="22881"/>
    <cellStyle name="R_TITLE 2 5 5 3" xfId="22882"/>
    <cellStyle name="R_TITLE 2 5 6" xfId="22883"/>
    <cellStyle name="R_TITLE 2 5 6 2" xfId="22884"/>
    <cellStyle name="R_TITLE 2 5 6 2 2" xfId="22885"/>
    <cellStyle name="R_TITLE 2 5 6 3" xfId="22886"/>
    <cellStyle name="R_TITLE 2 5 7" xfId="22887"/>
    <cellStyle name="R_TITLE 2 5 7 2" xfId="22888"/>
    <cellStyle name="R_TITLE 2 5 8" xfId="22889"/>
    <cellStyle name="R_TITLE 2 5 8 2" xfId="22890"/>
    <cellStyle name="R_TITLE 2 5 8 2 2" xfId="22891"/>
    <cellStyle name="R_TITLE 2 5 8 3" xfId="22892"/>
    <cellStyle name="R_TITLE 2 5 9" xfId="22893"/>
    <cellStyle name="R_TITLE 2 6" xfId="22894"/>
    <cellStyle name="R_TITLE 2 6 2" xfId="22895"/>
    <cellStyle name="R_TITLE 2 6 2 2" xfId="22896"/>
    <cellStyle name="R_TITLE 2 6 2 2 2" xfId="22897"/>
    <cellStyle name="R_TITLE 2 6 2 2 2 2" xfId="22898"/>
    <cellStyle name="R_TITLE 2 6 2 2 3" xfId="22899"/>
    <cellStyle name="R_TITLE 2 6 2 3" xfId="22900"/>
    <cellStyle name="R_TITLE 2 6 2 3 2" xfId="22901"/>
    <cellStyle name="R_TITLE 2 6 2 3 2 2" xfId="22902"/>
    <cellStyle name="R_TITLE 2 6 2 3 3" xfId="22903"/>
    <cellStyle name="R_TITLE 2 6 2 4" xfId="22904"/>
    <cellStyle name="R_TITLE 2 6 2 4 2" xfId="22905"/>
    <cellStyle name="R_TITLE 2 6 2 5" xfId="22906"/>
    <cellStyle name="R_TITLE 2 6 2 5 2" xfId="22907"/>
    <cellStyle name="R_TITLE 2 6 2 5 2 2" xfId="22908"/>
    <cellStyle name="R_TITLE 2 6 2 5 3" xfId="22909"/>
    <cellStyle name="R_TITLE 2 6 2 6" xfId="22910"/>
    <cellStyle name="R_TITLE 2 6 3" xfId="22911"/>
    <cellStyle name="R_TITLE 2 6 3 2" xfId="22912"/>
    <cellStyle name="R_TITLE 2 6 3 2 2" xfId="22913"/>
    <cellStyle name="R_TITLE 2 6 3 2 2 2" xfId="22914"/>
    <cellStyle name="R_TITLE 2 6 3 2 3" xfId="22915"/>
    <cellStyle name="R_TITLE 2 6 3 3" xfId="22916"/>
    <cellStyle name="R_TITLE 2 6 3 3 2" xfId="22917"/>
    <cellStyle name="R_TITLE 2 6 3 3 2 2" xfId="22918"/>
    <cellStyle name="R_TITLE 2 6 3 3 3" xfId="22919"/>
    <cellStyle name="R_TITLE 2 6 3 4" xfId="22920"/>
    <cellStyle name="R_TITLE 2 6 3 4 2" xfId="22921"/>
    <cellStyle name="R_TITLE 2 6 3 5" xfId="22922"/>
    <cellStyle name="R_TITLE 2 6 3 5 2" xfId="22923"/>
    <cellStyle name="R_TITLE 2 6 3 5 2 2" xfId="22924"/>
    <cellStyle name="R_TITLE 2 6 3 5 3" xfId="22925"/>
    <cellStyle name="R_TITLE 2 6 3 6" xfId="22926"/>
    <cellStyle name="R_TITLE 2 6 4" xfId="22927"/>
    <cellStyle name="R_TITLE 2 6 4 2" xfId="22928"/>
    <cellStyle name="R_TITLE 2 6 4 2 2" xfId="22929"/>
    <cellStyle name="R_TITLE 2 6 4 2 2 2" xfId="22930"/>
    <cellStyle name="R_TITLE 2 6 4 2 3" xfId="22931"/>
    <cellStyle name="R_TITLE 2 6 4 3" xfId="22932"/>
    <cellStyle name="R_TITLE 2 6 4 3 2" xfId="22933"/>
    <cellStyle name="R_TITLE 2 6 4 3 2 2" xfId="22934"/>
    <cellStyle name="R_TITLE 2 6 4 3 3" xfId="22935"/>
    <cellStyle name="R_TITLE 2 6 4 4" xfId="22936"/>
    <cellStyle name="R_TITLE 2 6 4 4 2" xfId="22937"/>
    <cellStyle name="R_TITLE 2 6 4 5" xfId="22938"/>
    <cellStyle name="R_TITLE 2 6 4 5 2" xfId="22939"/>
    <cellStyle name="R_TITLE 2 6 4 5 2 2" xfId="22940"/>
    <cellStyle name="R_TITLE 2 6 4 5 3" xfId="22941"/>
    <cellStyle name="R_TITLE 2 6 4 6" xfId="22942"/>
    <cellStyle name="R_TITLE 2 6 5" xfId="22943"/>
    <cellStyle name="R_TITLE 2 6 5 2" xfId="22944"/>
    <cellStyle name="R_TITLE 2 6 5 2 2" xfId="22945"/>
    <cellStyle name="R_TITLE 2 6 5 3" xfId="22946"/>
    <cellStyle name="R_TITLE 2 6 6" xfId="22947"/>
    <cellStyle name="R_TITLE 2 6 6 2" xfId="22948"/>
    <cellStyle name="R_TITLE 2 6 6 2 2" xfId="22949"/>
    <cellStyle name="R_TITLE 2 6 6 3" xfId="22950"/>
    <cellStyle name="R_TITLE 2 6 7" xfId="22951"/>
    <cellStyle name="R_TITLE 2 6 7 2" xfId="22952"/>
    <cellStyle name="R_TITLE 2 6 8" xfId="22953"/>
    <cellStyle name="R_TITLE 2 6 8 2" xfId="22954"/>
    <cellStyle name="R_TITLE 2 6 8 2 2" xfId="22955"/>
    <cellStyle name="R_TITLE 2 6 8 3" xfId="22956"/>
    <cellStyle name="R_TITLE 2 6 9" xfId="22957"/>
    <cellStyle name="R_TITLE 2 7" xfId="22958"/>
    <cellStyle name="R_TITLE 2 7 2" xfId="22959"/>
    <cellStyle name="R_TITLE 2 7 2 2" xfId="22960"/>
    <cellStyle name="R_TITLE 2 7 2 2 2" xfId="22961"/>
    <cellStyle name="R_TITLE 2 7 2 2 2 2" xfId="22962"/>
    <cellStyle name="R_TITLE 2 7 2 2 3" xfId="22963"/>
    <cellStyle name="R_TITLE 2 7 2 3" xfId="22964"/>
    <cellStyle name="R_TITLE 2 7 2 3 2" xfId="22965"/>
    <cellStyle name="R_TITLE 2 7 2 3 2 2" xfId="22966"/>
    <cellStyle name="R_TITLE 2 7 2 3 3" xfId="22967"/>
    <cellStyle name="R_TITLE 2 7 2 4" xfId="22968"/>
    <cellStyle name="R_TITLE 2 7 2 4 2" xfId="22969"/>
    <cellStyle name="R_TITLE 2 7 2 5" xfId="22970"/>
    <cellStyle name="R_TITLE 2 7 2 5 2" xfId="22971"/>
    <cellStyle name="R_TITLE 2 7 2 5 2 2" xfId="22972"/>
    <cellStyle name="R_TITLE 2 7 2 5 3" xfId="22973"/>
    <cellStyle name="R_TITLE 2 7 2 6" xfId="22974"/>
    <cellStyle name="R_TITLE 2 7 3" xfId="22975"/>
    <cellStyle name="R_TITLE 2 7 3 2" xfId="22976"/>
    <cellStyle name="R_TITLE 2 7 3 2 2" xfId="22977"/>
    <cellStyle name="R_TITLE 2 7 3 2 2 2" xfId="22978"/>
    <cellStyle name="R_TITLE 2 7 3 2 3" xfId="22979"/>
    <cellStyle name="R_TITLE 2 7 3 3" xfId="22980"/>
    <cellStyle name="R_TITLE 2 7 3 3 2" xfId="22981"/>
    <cellStyle name="R_TITLE 2 7 3 3 2 2" xfId="22982"/>
    <cellStyle name="R_TITLE 2 7 3 3 3" xfId="22983"/>
    <cellStyle name="R_TITLE 2 7 3 4" xfId="22984"/>
    <cellStyle name="R_TITLE 2 7 3 4 2" xfId="22985"/>
    <cellStyle name="R_TITLE 2 7 3 5" xfId="22986"/>
    <cellStyle name="R_TITLE 2 7 3 5 2" xfId="22987"/>
    <cellStyle name="R_TITLE 2 7 3 5 2 2" xfId="22988"/>
    <cellStyle name="R_TITLE 2 7 3 5 3" xfId="22989"/>
    <cellStyle name="R_TITLE 2 7 3 6" xfId="22990"/>
    <cellStyle name="R_TITLE 2 7 4" xfId="22991"/>
    <cellStyle name="R_TITLE 2 7 4 2" xfId="22992"/>
    <cellStyle name="R_TITLE 2 7 4 2 2" xfId="22993"/>
    <cellStyle name="R_TITLE 2 7 4 2 2 2" xfId="22994"/>
    <cellStyle name="R_TITLE 2 7 4 2 3" xfId="22995"/>
    <cellStyle name="R_TITLE 2 7 4 3" xfId="22996"/>
    <cellStyle name="R_TITLE 2 7 4 3 2" xfId="22997"/>
    <cellStyle name="R_TITLE 2 7 4 3 2 2" xfId="22998"/>
    <cellStyle name="R_TITLE 2 7 4 3 3" xfId="22999"/>
    <cellStyle name="R_TITLE 2 7 4 4" xfId="23000"/>
    <cellStyle name="R_TITLE 2 7 4 4 2" xfId="23001"/>
    <cellStyle name="R_TITLE 2 7 4 5" xfId="23002"/>
    <cellStyle name="R_TITLE 2 7 4 5 2" xfId="23003"/>
    <cellStyle name="R_TITLE 2 7 4 5 2 2" xfId="23004"/>
    <cellStyle name="R_TITLE 2 7 4 5 3" xfId="23005"/>
    <cellStyle name="R_TITLE 2 7 4 6" xfId="23006"/>
    <cellStyle name="R_TITLE 2 7 5" xfId="23007"/>
    <cellStyle name="R_TITLE 2 7 5 2" xfId="23008"/>
    <cellStyle name="R_TITLE 2 7 5 2 2" xfId="23009"/>
    <cellStyle name="R_TITLE 2 7 5 3" xfId="23010"/>
    <cellStyle name="R_TITLE 2 7 6" xfId="23011"/>
    <cellStyle name="R_TITLE 2 7 6 2" xfId="23012"/>
    <cellStyle name="R_TITLE 2 7 6 2 2" xfId="23013"/>
    <cellStyle name="R_TITLE 2 7 6 3" xfId="23014"/>
    <cellStyle name="R_TITLE 2 7 7" xfId="23015"/>
    <cellStyle name="R_TITLE 2 7 7 2" xfId="23016"/>
    <cellStyle name="R_TITLE 2 7 8" xfId="23017"/>
    <cellStyle name="R_TITLE 2 7 8 2" xfId="23018"/>
    <cellStyle name="R_TITLE 2 7 8 2 2" xfId="23019"/>
    <cellStyle name="R_TITLE 2 7 8 3" xfId="23020"/>
    <cellStyle name="R_TITLE 2 7 9" xfId="23021"/>
    <cellStyle name="R_TITLE 2 8" xfId="23022"/>
    <cellStyle name="R_TITLE 2 8 2" xfId="23023"/>
    <cellStyle name="R_TITLE 2 8 2 2" xfId="23024"/>
    <cellStyle name="R_TITLE 2 8 2 2 2" xfId="23025"/>
    <cellStyle name="R_TITLE 2 8 2 2 2 2" xfId="23026"/>
    <cellStyle name="R_TITLE 2 8 2 2 3" xfId="23027"/>
    <cellStyle name="R_TITLE 2 8 2 3" xfId="23028"/>
    <cellStyle name="R_TITLE 2 8 2 3 2" xfId="23029"/>
    <cellStyle name="R_TITLE 2 8 2 3 2 2" xfId="23030"/>
    <cellStyle name="R_TITLE 2 8 2 3 3" xfId="23031"/>
    <cellStyle name="R_TITLE 2 8 2 4" xfId="23032"/>
    <cellStyle name="R_TITLE 2 8 2 4 2" xfId="23033"/>
    <cellStyle name="R_TITLE 2 8 2 5" xfId="23034"/>
    <cellStyle name="R_TITLE 2 8 2 5 2" xfId="23035"/>
    <cellStyle name="R_TITLE 2 8 2 5 2 2" xfId="23036"/>
    <cellStyle name="R_TITLE 2 8 2 5 3" xfId="23037"/>
    <cellStyle name="R_TITLE 2 8 2 6" xfId="23038"/>
    <cellStyle name="R_TITLE 2 8 3" xfId="23039"/>
    <cellStyle name="R_TITLE 2 8 3 2" xfId="23040"/>
    <cellStyle name="R_TITLE 2 8 3 2 2" xfId="23041"/>
    <cellStyle name="R_TITLE 2 8 3 2 2 2" xfId="23042"/>
    <cellStyle name="R_TITLE 2 8 3 2 3" xfId="23043"/>
    <cellStyle name="R_TITLE 2 8 3 3" xfId="23044"/>
    <cellStyle name="R_TITLE 2 8 3 3 2" xfId="23045"/>
    <cellStyle name="R_TITLE 2 8 3 3 2 2" xfId="23046"/>
    <cellStyle name="R_TITLE 2 8 3 3 3" xfId="23047"/>
    <cellStyle name="R_TITLE 2 8 3 4" xfId="23048"/>
    <cellStyle name="R_TITLE 2 8 3 4 2" xfId="23049"/>
    <cellStyle name="R_TITLE 2 8 3 5" xfId="23050"/>
    <cellStyle name="R_TITLE 2 8 3 5 2" xfId="23051"/>
    <cellStyle name="R_TITLE 2 8 3 5 2 2" xfId="23052"/>
    <cellStyle name="R_TITLE 2 8 3 5 3" xfId="23053"/>
    <cellStyle name="R_TITLE 2 8 3 6" xfId="23054"/>
    <cellStyle name="R_TITLE 2 8 4" xfId="23055"/>
    <cellStyle name="R_TITLE 2 8 4 2" xfId="23056"/>
    <cellStyle name="R_TITLE 2 8 4 2 2" xfId="23057"/>
    <cellStyle name="R_TITLE 2 8 4 2 2 2" xfId="23058"/>
    <cellStyle name="R_TITLE 2 8 4 2 3" xfId="23059"/>
    <cellStyle name="R_TITLE 2 8 4 3" xfId="23060"/>
    <cellStyle name="R_TITLE 2 8 4 3 2" xfId="23061"/>
    <cellStyle name="R_TITLE 2 8 4 3 2 2" xfId="23062"/>
    <cellStyle name="R_TITLE 2 8 4 3 3" xfId="23063"/>
    <cellStyle name="R_TITLE 2 8 4 4" xfId="23064"/>
    <cellStyle name="R_TITLE 2 8 4 4 2" xfId="23065"/>
    <cellStyle name="R_TITLE 2 8 4 5" xfId="23066"/>
    <cellStyle name="R_TITLE 2 8 4 5 2" xfId="23067"/>
    <cellStyle name="R_TITLE 2 8 4 5 2 2" xfId="23068"/>
    <cellStyle name="R_TITLE 2 8 4 5 3" xfId="23069"/>
    <cellStyle name="R_TITLE 2 8 4 6" xfId="23070"/>
    <cellStyle name="R_TITLE 2 8 5" xfId="23071"/>
    <cellStyle name="R_TITLE 2 8 5 2" xfId="23072"/>
    <cellStyle name="R_TITLE 2 8 5 2 2" xfId="23073"/>
    <cellStyle name="R_TITLE 2 8 5 3" xfId="23074"/>
    <cellStyle name="R_TITLE 2 8 6" xfId="23075"/>
    <cellStyle name="R_TITLE 2 8 6 2" xfId="23076"/>
    <cellStyle name="R_TITLE 2 8 6 2 2" xfId="23077"/>
    <cellStyle name="R_TITLE 2 8 6 3" xfId="23078"/>
    <cellStyle name="R_TITLE 2 8 7" xfId="23079"/>
    <cellStyle name="R_TITLE 2 8 7 2" xfId="23080"/>
    <cellStyle name="R_TITLE 2 8 8" xfId="23081"/>
    <cellStyle name="R_TITLE 2 8 8 2" xfId="23082"/>
    <cellStyle name="R_TITLE 2 8 8 2 2" xfId="23083"/>
    <cellStyle name="R_TITLE 2 8 8 3" xfId="23084"/>
    <cellStyle name="R_TITLE 2 8 9" xfId="23085"/>
    <cellStyle name="R_TITLE 2 9" xfId="23086"/>
    <cellStyle name="R_TITLE 2 9 2" xfId="23087"/>
    <cellStyle name="R_TITLE 2 9 2 2" xfId="23088"/>
    <cellStyle name="R_TITLE 2 9 2 2 2" xfId="23089"/>
    <cellStyle name="R_TITLE 2 9 2 2 2 2" xfId="23090"/>
    <cellStyle name="R_TITLE 2 9 2 2 3" xfId="23091"/>
    <cellStyle name="R_TITLE 2 9 2 3" xfId="23092"/>
    <cellStyle name="R_TITLE 2 9 2 3 2" xfId="23093"/>
    <cellStyle name="R_TITLE 2 9 2 3 2 2" xfId="23094"/>
    <cellStyle name="R_TITLE 2 9 2 3 3" xfId="23095"/>
    <cellStyle name="R_TITLE 2 9 2 4" xfId="23096"/>
    <cellStyle name="R_TITLE 2 9 2 4 2" xfId="23097"/>
    <cellStyle name="R_TITLE 2 9 2 5" xfId="23098"/>
    <cellStyle name="R_TITLE 2 9 2 5 2" xfId="23099"/>
    <cellStyle name="R_TITLE 2 9 2 5 2 2" xfId="23100"/>
    <cellStyle name="R_TITLE 2 9 2 5 3" xfId="23101"/>
    <cellStyle name="R_TITLE 2 9 2 6" xfId="23102"/>
    <cellStyle name="R_TITLE 2 9 3" xfId="23103"/>
    <cellStyle name="R_TITLE 2 9 3 2" xfId="23104"/>
    <cellStyle name="R_TITLE 2 9 3 2 2" xfId="23105"/>
    <cellStyle name="R_TITLE 2 9 3 2 2 2" xfId="23106"/>
    <cellStyle name="R_TITLE 2 9 3 2 3" xfId="23107"/>
    <cellStyle name="R_TITLE 2 9 3 3" xfId="23108"/>
    <cellStyle name="R_TITLE 2 9 3 3 2" xfId="23109"/>
    <cellStyle name="R_TITLE 2 9 3 3 2 2" xfId="23110"/>
    <cellStyle name="R_TITLE 2 9 3 3 3" xfId="23111"/>
    <cellStyle name="R_TITLE 2 9 3 4" xfId="23112"/>
    <cellStyle name="R_TITLE 2 9 3 4 2" xfId="23113"/>
    <cellStyle name="R_TITLE 2 9 3 5" xfId="23114"/>
    <cellStyle name="R_TITLE 2 9 3 5 2" xfId="23115"/>
    <cellStyle name="R_TITLE 2 9 3 5 2 2" xfId="23116"/>
    <cellStyle name="R_TITLE 2 9 3 5 3" xfId="23117"/>
    <cellStyle name="R_TITLE 2 9 3 6" xfId="23118"/>
    <cellStyle name="R_TITLE 2 9 4" xfId="23119"/>
    <cellStyle name="R_TITLE 2 9 4 2" xfId="23120"/>
    <cellStyle name="R_TITLE 2 9 4 2 2" xfId="23121"/>
    <cellStyle name="R_TITLE 2 9 4 2 2 2" xfId="23122"/>
    <cellStyle name="R_TITLE 2 9 4 2 3" xfId="23123"/>
    <cellStyle name="R_TITLE 2 9 4 3" xfId="23124"/>
    <cellStyle name="R_TITLE 2 9 4 3 2" xfId="23125"/>
    <cellStyle name="R_TITLE 2 9 4 3 2 2" xfId="23126"/>
    <cellStyle name="R_TITLE 2 9 4 3 3" xfId="23127"/>
    <cellStyle name="R_TITLE 2 9 4 4" xfId="23128"/>
    <cellStyle name="R_TITLE 2 9 4 4 2" xfId="23129"/>
    <cellStyle name="R_TITLE 2 9 4 5" xfId="23130"/>
    <cellStyle name="R_TITLE 2 9 4 5 2" xfId="23131"/>
    <cellStyle name="R_TITLE 2 9 4 5 2 2" xfId="23132"/>
    <cellStyle name="R_TITLE 2 9 4 5 3" xfId="23133"/>
    <cellStyle name="R_TITLE 2 9 4 6" xfId="23134"/>
    <cellStyle name="R_TITLE 2 9 5" xfId="23135"/>
    <cellStyle name="R_TITLE 2 9 5 2" xfId="23136"/>
    <cellStyle name="R_TITLE 2 9 5 2 2" xfId="23137"/>
    <cellStyle name="R_TITLE 2 9 5 3" xfId="23138"/>
    <cellStyle name="R_TITLE 2 9 6" xfId="23139"/>
    <cellStyle name="R_TITLE 2 9 6 2" xfId="23140"/>
    <cellStyle name="R_TITLE 2 9 6 2 2" xfId="23141"/>
    <cellStyle name="R_TITLE 2 9 6 3" xfId="23142"/>
    <cellStyle name="R_TITLE 2 9 7" xfId="23143"/>
    <cellStyle name="R_TITLE 2 9 7 2" xfId="23144"/>
    <cellStyle name="R_TITLE 2 9 8" xfId="23145"/>
    <cellStyle name="R_TITLE 2 9 8 2" xfId="23146"/>
    <cellStyle name="R_TITLE 2 9 8 2 2" xfId="23147"/>
    <cellStyle name="R_TITLE 2 9 8 3" xfId="23148"/>
    <cellStyle name="R_TITLE 2 9 9" xfId="23149"/>
    <cellStyle name="R_TITLE 3" xfId="23150"/>
    <cellStyle name="R_TITLE 3 2" xfId="23151"/>
    <cellStyle name="R_TITLE 3 2 2" xfId="23152"/>
    <cellStyle name="R_TITLE 3 2 2 2" xfId="23153"/>
    <cellStyle name="R_TITLE 3 2 2 2 2" xfId="23154"/>
    <cellStyle name="R_TITLE 3 2 2 3" xfId="23155"/>
    <cellStyle name="R_TITLE 3 2 3" xfId="23156"/>
    <cellStyle name="R_TITLE 3 2 3 2" xfId="23157"/>
    <cellStyle name="R_TITLE 3 2 3 2 2" xfId="23158"/>
    <cellStyle name="R_TITLE 3 2 3 3" xfId="23159"/>
    <cellStyle name="R_TITLE 3 2 4" xfId="23160"/>
    <cellStyle name="R_TITLE 3 2 4 2" xfId="23161"/>
    <cellStyle name="R_TITLE 3 2 5" xfId="23162"/>
    <cellStyle name="R_TITLE 3 2 5 2" xfId="23163"/>
    <cellStyle name="R_TITLE 3 2 5 2 2" xfId="23164"/>
    <cellStyle name="R_TITLE 3 2 5 3" xfId="23165"/>
    <cellStyle name="R_TITLE 3 2 6" xfId="23166"/>
    <cellStyle name="R_TITLE 3 3" xfId="23167"/>
    <cellStyle name="R_TITLE 3 3 2" xfId="23168"/>
    <cellStyle name="R_TITLE 3 3 2 2" xfId="23169"/>
    <cellStyle name="R_TITLE 3 3 2 2 2" xfId="23170"/>
    <cellStyle name="R_TITLE 3 3 2 3" xfId="23171"/>
    <cellStyle name="R_TITLE 3 3 3" xfId="23172"/>
    <cellStyle name="R_TITLE 3 3 3 2" xfId="23173"/>
    <cellStyle name="R_TITLE 3 3 3 2 2" xfId="23174"/>
    <cellStyle name="R_TITLE 3 3 3 3" xfId="23175"/>
    <cellStyle name="R_TITLE 3 3 4" xfId="23176"/>
    <cellStyle name="R_TITLE 3 3 4 2" xfId="23177"/>
    <cellStyle name="R_TITLE 3 3 5" xfId="23178"/>
    <cellStyle name="R_TITLE 3 3 5 2" xfId="23179"/>
    <cellStyle name="R_TITLE 3 3 5 2 2" xfId="23180"/>
    <cellStyle name="R_TITLE 3 3 5 3" xfId="23181"/>
    <cellStyle name="R_TITLE 3 3 6" xfId="23182"/>
    <cellStyle name="R_TITLE 3 4" xfId="23183"/>
    <cellStyle name="R_TITLE 3 4 2" xfId="23184"/>
    <cellStyle name="R_TITLE 3 4 2 2" xfId="23185"/>
    <cellStyle name="R_TITLE 3 4 2 2 2" xfId="23186"/>
    <cellStyle name="R_TITLE 3 4 2 3" xfId="23187"/>
    <cellStyle name="R_TITLE 3 4 3" xfId="23188"/>
    <cellStyle name="R_TITLE 3 4 3 2" xfId="23189"/>
    <cellStyle name="R_TITLE 3 4 3 2 2" xfId="23190"/>
    <cellStyle name="R_TITLE 3 4 3 3" xfId="23191"/>
    <cellStyle name="R_TITLE 3 4 4" xfId="23192"/>
    <cellStyle name="R_TITLE 3 4 4 2" xfId="23193"/>
    <cellStyle name="R_TITLE 3 4 5" xfId="23194"/>
    <cellStyle name="R_TITLE 3 4 5 2" xfId="23195"/>
    <cellStyle name="R_TITLE 3 4 5 2 2" xfId="23196"/>
    <cellStyle name="R_TITLE 3 4 5 3" xfId="23197"/>
    <cellStyle name="R_TITLE 3 4 6" xfId="23198"/>
    <cellStyle name="R_TITLE 3 5" xfId="23199"/>
    <cellStyle name="R_TITLE 3 5 2" xfId="23200"/>
    <cellStyle name="R_TITLE 3 5 2 2" xfId="23201"/>
    <cellStyle name="R_TITLE 3 5 3" xfId="23202"/>
    <cellStyle name="R_TITLE 3 6" xfId="23203"/>
    <cellStyle name="R_TITLE 3 6 2" xfId="23204"/>
    <cellStyle name="R_TITLE 3 6 2 2" xfId="23205"/>
    <cellStyle name="R_TITLE 3 6 3" xfId="23206"/>
    <cellStyle name="R_TITLE 3 7" xfId="23207"/>
    <cellStyle name="R_TITLE 3 7 2" xfId="23208"/>
    <cellStyle name="R_TITLE 3 8" xfId="23209"/>
    <cellStyle name="R_TITLE 3 8 2" xfId="23210"/>
    <cellStyle name="R_TITLE 3 8 2 2" xfId="23211"/>
    <cellStyle name="R_TITLE 3 8 3" xfId="23212"/>
    <cellStyle name="R_TITLE 3 9" xfId="23213"/>
    <cellStyle name="R_TITLE 4" xfId="23214"/>
    <cellStyle name="R_TITLE 4 2" xfId="23215"/>
    <cellStyle name="R_TITLE 4 2 2" xfId="23216"/>
    <cellStyle name="R_TITLE 4 2 2 2" xfId="23217"/>
    <cellStyle name="R_TITLE 4 2 2 2 2" xfId="23218"/>
    <cellStyle name="R_TITLE 4 2 2 3" xfId="23219"/>
    <cellStyle name="R_TITLE 4 2 3" xfId="23220"/>
    <cellStyle name="R_TITLE 4 2 3 2" xfId="23221"/>
    <cellStyle name="R_TITLE 4 2 3 2 2" xfId="23222"/>
    <cellStyle name="R_TITLE 4 2 3 3" xfId="23223"/>
    <cellStyle name="R_TITLE 4 2 4" xfId="23224"/>
    <cellStyle name="R_TITLE 4 2 4 2" xfId="23225"/>
    <cellStyle name="R_TITLE 4 2 5" xfId="23226"/>
    <cellStyle name="R_TITLE 4 2 5 2" xfId="23227"/>
    <cellStyle name="R_TITLE 4 2 5 2 2" xfId="23228"/>
    <cellStyle name="R_TITLE 4 2 5 3" xfId="23229"/>
    <cellStyle name="R_TITLE 4 2 6" xfId="23230"/>
    <cellStyle name="R_TITLE 4 3" xfId="23231"/>
    <cellStyle name="R_TITLE 4 3 2" xfId="23232"/>
    <cellStyle name="R_TITLE 4 3 2 2" xfId="23233"/>
    <cellStyle name="R_TITLE 4 3 2 2 2" xfId="23234"/>
    <cellStyle name="R_TITLE 4 3 2 3" xfId="23235"/>
    <cellStyle name="R_TITLE 4 3 3" xfId="23236"/>
    <cellStyle name="R_TITLE 4 3 3 2" xfId="23237"/>
    <cellStyle name="R_TITLE 4 3 3 2 2" xfId="23238"/>
    <cellStyle name="R_TITLE 4 3 3 3" xfId="23239"/>
    <cellStyle name="R_TITLE 4 3 4" xfId="23240"/>
    <cellStyle name="R_TITLE 4 3 4 2" xfId="23241"/>
    <cellStyle name="R_TITLE 4 3 5" xfId="23242"/>
    <cellStyle name="R_TITLE 4 3 5 2" xfId="23243"/>
    <cellStyle name="R_TITLE 4 3 5 2 2" xfId="23244"/>
    <cellStyle name="R_TITLE 4 3 5 3" xfId="23245"/>
    <cellStyle name="R_TITLE 4 3 6" xfId="23246"/>
    <cellStyle name="R_TITLE 4 4" xfId="23247"/>
    <cellStyle name="R_TITLE 4 4 2" xfId="23248"/>
    <cellStyle name="R_TITLE 4 4 2 2" xfId="23249"/>
    <cellStyle name="R_TITLE 4 4 2 2 2" xfId="23250"/>
    <cellStyle name="R_TITLE 4 4 2 3" xfId="23251"/>
    <cellStyle name="R_TITLE 4 4 3" xfId="23252"/>
    <cellStyle name="R_TITLE 4 4 3 2" xfId="23253"/>
    <cellStyle name="R_TITLE 4 4 3 2 2" xfId="23254"/>
    <cellStyle name="R_TITLE 4 4 3 3" xfId="23255"/>
    <cellStyle name="R_TITLE 4 4 4" xfId="23256"/>
    <cellStyle name="R_TITLE 4 4 4 2" xfId="23257"/>
    <cellStyle name="R_TITLE 4 4 5" xfId="23258"/>
    <cellStyle name="R_TITLE 4 4 5 2" xfId="23259"/>
    <cellStyle name="R_TITLE 4 4 5 2 2" xfId="23260"/>
    <cellStyle name="R_TITLE 4 4 5 3" xfId="23261"/>
    <cellStyle name="R_TITLE 4 4 6" xfId="23262"/>
    <cellStyle name="R_TITLE 4 5" xfId="23263"/>
    <cellStyle name="R_TITLE 4 5 2" xfId="23264"/>
    <cellStyle name="R_TITLE 4 5 2 2" xfId="23265"/>
    <cellStyle name="R_TITLE 4 5 3" xfId="23266"/>
    <cellStyle name="R_TITLE 4 6" xfId="23267"/>
    <cellStyle name="R_TITLE 4 6 2" xfId="23268"/>
    <cellStyle name="R_TITLE 4 6 2 2" xfId="23269"/>
    <cellStyle name="R_TITLE 4 6 3" xfId="23270"/>
    <cellStyle name="R_TITLE 4 7" xfId="23271"/>
    <cellStyle name="R_TITLE 4 7 2" xfId="23272"/>
    <cellStyle name="R_TITLE 4 8" xfId="23273"/>
    <cellStyle name="R_TITLE 4 8 2" xfId="23274"/>
    <cellStyle name="R_TITLE 4 8 2 2" xfId="23275"/>
    <cellStyle name="R_TITLE 4 8 3" xfId="23276"/>
    <cellStyle name="R_TITLE 4 9" xfId="23277"/>
    <cellStyle name="R_TITLE 5" xfId="23278"/>
    <cellStyle name="R_TITLE 5 2" xfId="23279"/>
    <cellStyle name="R_TITLE 5 2 2" xfId="23280"/>
    <cellStyle name="R_TITLE 5 2 2 2" xfId="23281"/>
    <cellStyle name="R_TITLE 5 2 2 2 2" xfId="23282"/>
    <cellStyle name="R_TITLE 5 2 2 3" xfId="23283"/>
    <cellStyle name="R_TITLE 5 2 3" xfId="23284"/>
    <cellStyle name="R_TITLE 5 2 3 2" xfId="23285"/>
    <cellStyle name="R_TITLE 5 2 3 2 2" xfId="23286"/>
    <cellStyle name="R_TITLE 5 2 3 3" xfId="23287"/>
    <cellStyle name="R_TITLE 5 2 4" xfId="23288"/>
    <cellStyle name="R_TITLE 5 2 4 2" xfId="23289"/>
    <cellStyle name="R_TITLE 5 2 5" xfId="23290"/>
    <cellStyle name="R_TITLE 5 2 5 2" xfId="23291"/>
    <cellStyle name="R_TITLE 5 2 5 2 2" xfId="23292"/>
    <cellStyle name="R_TITLE 5 2 5 3" xfId="23293"/>
    <cellStyle name="R_TITLE 5 2 6" xfId="23294"/>
    <cellStyle name="R_TITLE 5 3" xfId="23295"/>
    <cellStyle name="R_TITLE 5 3 2" xfId="23296"/>
    <cellStyle name="R_TITLE 5 3 2 2" xfId="23297"/>
    <cellStyle name="R_TITLE 5 3 2 2 2" xfId="23298"/>
    <cellStyle name="R_TITLE 5 3 2 3" xfId="23299"/>
    <cellStyle name="R_TITLE 5 3 3" xfId="23300"/>
    <cellStyle name="R_TITLE 5 3 3 2" xfId="23301"/>
    <cellStyle name="R_TITLE 5 3 3 2 2" xfId="23302"/>
    <cellStyle name="R_TITLE 5 3 3 3" xfId="23303"/>
    <cellStyle name="R_TITLE 5 3 4" xfId="23304"/>
    <cellStyle name="R_TITLE 5 3 4 2" xfId="23305"/>
    <cellStyle name="R_TITLE 5 3 5" xfId="23306"/>
    <cellStyle name="R_TITLE 5 3 5 2" xfId="23307"/>
    <cellStyle name="R_TITLE 5 3 5 2 2" xfId="23308"/>
    <cellStyle name="R_TITLE 5 3 5 3" xfId="23309"/>
    <cellStyle name="R_TITLE 5 3 6" xfId="23310"/>
    <cellStyle name="R_TITLE 5 4" xfId="23311"/>
    <cellStyle name="R_TITLE 5 4 2" xfId="23312"/>
    <cellStyle name="R_TITLE 5 4 2 2" xfId="23313"/>
    <cellStyle name="R_TITLE 5 4 2 2 2" xfId="23314"/>
    <cellStyle name="R_TITLE 5 4 2 3" xfId="23315"/>
    <cellStyle name="R_TITLE 5 4 3" xfId="23316"/>
    <cellStyle name="R_TITLE 5 4 3 2" xfId="23317"/>
    <cellStyle name="R_TITLE 5 4 3 2 2" xfId="23318"/>
    <cellStyle name="R_TITLE 5 4 3 3" xfId="23319"/>
    <cellStyle name="R_TITLE 5 4 4" xfId="23320"/>
    <cellStyle name="R_TITLE 5 4 4 2" xfId="23321"/>
    <cellStyle name="R_TITLE 5 4 5" xfId="23322"/>
    <cellStyle name="R_TITLE 5 4 5 2" xfId="23323"/>
    <cellStyle name="R_TITLE 5 4 5 2 2" xfId="23324"/>
    <cellStyle name="R_TITLE 5 4 5 3" xfId="23325"/>
    <cellStyle name="R_TITLE 5 4 6" xfId="23326"/>
    <cellStyle name="R_TITLE 5 5" xfId="23327"/>
    <cellStyle name="R_TITLE 5 5 2" xfId="23328"/>
    <cellStyle name="R_TITLE 5 5 2 2" xfId="23329"/>
    <cellStyle name="R_TITLE 5 5 3" xfId="23330"/>
    <cellStyle name="R_TITLE 5 6" xfId="23331"/>
    <cellStyle name="R_TITLE 5 6 2" xfId="23332"/>
    <cellStyle name="R_TITLE 5 6 2 2" xfId="23333"/>
    <cellStyle name="R_TITLE 5 6 3" xfId="23334"/>
    <cellStyle name="R_TITLE 5 7" xfId="23335"/>
    <cellStyle name="R_TITLE 5 7 2" xfId="23336"/>
    <cellStyle name="R_TITLE 5 8" xfId="23337"/>
    <cellStyle name="R_TITLE 5 8 2" xfId="23338"/>
    <cellStyle name="R_TITLE 5 8 2 2" xfId="23339"/>
    <cellStyle name="R_TITLE 5 8 3" xfId="23340"/>
    <cellStyle name="R_TITLE 5 9" xfId="23341"/>
    <cellStyle name="R_TITLE 6" xfId="23342"/>
    <cellStyle name="R_TITLE 6 2" xfId="23343"/>
    <cellStyle name="R_TITLE 6 2 2" xfId="23344"/>
    <cellStyle name="R_TITLE 6 2 2 2" xfId="23345"/>
    <cellStyle name="R_TITLE 6 2 2 2 2" xfId="23346"/>
    <cellStyle name="R_TITLE 6 2 2 3" xfId="23347"/>
    <cellStyle name="R_TITLE 6 2 3" xfId="23348"/>
    <cellStyle name="R_TITLE 6 2 3 2" xfId="23349"/>
    <cellStyle name="R_TITLE 6 2 3 2 2" xfId="23350"/>
    <cellStyle name="R_TITLE 6 2 3 3" xfId="23351"/>
    <cellStyle name="R_TITLE 6 2 4" xfId="23352"/>
    <cellStyle name="R_TITLE 6 2 4 2" xfId="23353"/>
    <cellStyle name="R_TITLE 6 2 5" xfId="23354"/>
    <cellStyle name="R_TITLE 6 2 5 2" xfId="23355"/>
    <cellStyle name="R_TITLE 6 2 5 2 2" xfId="23356"/>
    <cellStyle name="R_TITLE 6 2 5 3" xfId="23357"/>
    <cellStyle name="R_TITLE 6 2 6" xfId="23358"/>
    <cellStyle name="R_TITLE 6 3" xfId="23359"/>
    <cellStyle name="R_TITLE 6 3 2" xfId="23360"/>
    <cellStyle name="R_TITLE 6 3 2 2" xfId="23361"/>
    <cellStyle name="R_TITLE 6 3 2 2 2" xfId="23362"/>
    <cellStyle name="R_TITLE 6 3 2 3" xfId="23363"/>
    <cellStyle name="R_TITLE 6 3 3" xfId="23364"/>
    <cellStyle name="R_TITLE 6 3 3 2" xfId="23365"/>
    <cellStyle name="R_TITLE 6 3 3 2 2" xfId="23366"/>
    <cellStyle name="R_TITLE 6 3 3 3" xfId="23367"/>
    <cellStyle name="R_TITLE 6 3 4" xfId="23368"/>
    <cellStyle name="R_TITLE 6 3 4 2" xfId="23369"/>
    <cellStyle name="R_TITLE 6 3 5" xfId="23370"/>
    <cellStyle name="R_TITLE 6 3 5 2" xfId="23371"/>
    <cellStyle name="R_TITLE 6 3 5 2 2" xfId="23372"/>
    <cellStyle name="R_TITLE 6 3 5 3" xfId="23373"/>
    <cellStyle name="R_TITLE 6 3 6" xfId="23374"/>
    <cellStyle name="R_TITLE 6 4" xfId="23375"/>
    <cellStyle name="R_TITLE 6 4 2" xfId="23376"/>
    <cellStyle name="R_TITLE 6 4 2 2" xfId="23377"/>
    <cellStyle name="R_TITLE 6 4 2 2 2" xfId="23378"/>
    <cellStyle name="R_TITLE 6 4 2 3" xfId="23379"/>
    <cellStyle name="R_TITLE 6 4 3" xfId="23380"/>
    <cellStyle name="R_TITLE 6 4 3 2" xfId="23381"/>
    <cellStyle name="R_TITLE 6 4 3 2 2" xfId="23382"/>
    <cellStyle name="R_TITLE 6 4 3 3" xfId="23383"/>
    <cellStyle name="R_TITLE 6 4 4" xfId="23384"/>
    <cellStyle name="R_TITLE 6 4 4 2" xfId="23385"/>
    <cellStyle name="R_TITLE 6 4 5" xfId="23386"/>
    <cellStyle name="R_TITLE 6 4 5 2" xfId="23387"/>
    <cellStyle name="R_TITLE 6 4 5 2 2" xfId="23388"/>
    <cellStyle name="R_TITLE 6 4 5 3" xfId="23389"/>
    <cellStyle name="R_TITLE 6 4 6" xfId="23390"/>
    <cellStyle name="R_TITLE 6 5" xfId="23391"/>
    <cellStyle name="R_TITLE 6 5 2" xfId="23392"/>
    <cellStyle name="R_TITLE 6 5 2 2" xfId="23393"/>
    <cellStyle name="R_TITLE 6 5 3" xfId="23394"/>
    <cellStyle name="R_TITLE 6 6" xfId="23395"/>
    <cellStyle name="R_TITLE 6 6 2" xfId="23396"/>
    <cellStyle name="R_TITLE 6 6 2 2" xfId="23397"/>
    <cellStyle name="R_TITLE 6 6 3" xfId="23398"/>
    <cellStyle name="R_TITLE 6 7" xfId="23399"/>
    <cellStyle name="R_TITLE 6 7 2" xfId="23400"/>
    <cellStyle name="R_TITLE 6 8" xfId="23401"/>
    <cellStyle name="R_TITLE 6 8 2" xfId="23402"/>
    <cellStyle name="R_TITLE 6 8 2 2" xfId="23403"/>
    <cellStyle name="R_TITLE 6 8 3" xfId="23404"/>
    <cellStyle name="R_TITLE 6 9" xfId="23405"/>
    <cellStyle name="R_TITLE 7" xfId="23406"/>
    <cellStyle name="R_TITLE 7 2" xfId="23407"/>
    <cellStyle name="R_TITLE 7 2 2" xfId="23408"/>
    <cellStyle name="R_TITLE 7 2 2 2" xfId="23409"/>
    <cellStyle name="R_TITLE 7 2 2 2 2" xfId="23410"/>
    <cellStyle name="R_TITLE 7 2 2 3" xfId="23411"/>
    <cellStyle name="R_TITLE 7 2 3" xfId="23412"/>
    <cellStyle name="R_TITLE 7 2 3 2" xfId="23413"/>
    <cellStyle name="R_TITLE 7 2 3 2 2" xfId="23414"/>
    <cellStyle name="R_TITLE 7 2 3 3" xfId="23415"/>
    <cellStyle name="R_TITLE 7 2 4" xfId="23416"/>
    <cellStyle name="R_TITLE 7 2 4 2" xfId="23417"/>
    <cellStyle name="R_TITLE 7 2 5" xfId="23418"/>
    <cellStyle name="R_TITLE 7 2 5 2" xfId="23419"/>
    <cellStyle name="R_TITLE 7 2 5 2 2" xfId="23420"/>
    <cellStyle name="R_TITLE 7 2 5 3" xfId="23421"/>
    <cellStyle name="R_TITLE 7 2 6" xfId="23422"/>
    <cellStyle name="R_TITLE 7 3" xfId="23423"/>
    <cellStyle name="R_TITLE 7 3 2" xfId="23424"/>
    <cellStyle name="R_TITLE 7 3 2 2" xfId="23425"/>
    <cellStyle name="R_TITLE 7 3 2 2 2" xfId="23426"/>
    <cellStyle name="R_TITLE 7 3 2 3" xfId="23427"/>
    <cellStyle name="R_TITLE 7 3 3" xfId="23428"/>
    <cellStyle name="R_TITLE 7 3 3 2" xfId="23429"/>
    <cellStyle name="R_TITLE 7 3 3 2 2" xfId="23430"/>
    <cellStyle name="R_TITLE 7 3 3 3" xfId="23431"/>
    <cellStyle name="R_TITLE 7 3 4" xfId="23432"/>
    <cellStyle name="R_TITLE 7 3 4 2" xfId="23433"/>
    <cellStyle name="R_TITLE 7 3 5" xfId="23434"/>
    <cellStyle name="R_TITLE 7 3 5 2" xfId="23435"/>
    <cellStyle name="R_TITLE 7 3 5 2 2" xfId="23436"/>
    <cellStyle name="R_TITLE 7 3 5 3" xfId="23437"/>
    <cellStyle name="R_TITLE 7 3 6" xfId="23438"/>
    <cellStyle name="R_TITLE 7 4" xfId="23439"/>
    <cellStyle name="R_TITLE 7 4 2" xfId="23440"/>
    <cellStyle name="R_TITLE 7 4 2 2" xfId="23441"/>
    <cellStyle name="R_TITLE 7 4 2 2 2" xfId="23442"/>
    <cellStyle name="R_TITLE 7 4 2 3" xfId="23443"/>
    <cellStyle name="R_TITLE 7 4 3" xfId="23444"/>
    <cellStyle name="R_TITLE 7 4 3 2" xfId="23445"/>
    <cellStyle name="R_TITLE 7 4 3 2 2" xfId="23446"/>
    <cellStyle name="R_TITLE 7 4 3 3" xfId="23447"/>
    <cellStyle name="R_TITLE 7 4 4" xfId="23448"/>
    <cellStyle name="R_TITLE 7 4 4 2" xfId="23449"/>
    <cellStyle name="R_TITLE 7 4 5" xfId="23450"/>
    <cellStyle name="R_TITLE 7 4 5 2" xfId="23451"/>
    <cellStyle name="R_TITLE 7 4 5 2 2" xfId="23452"/>
    <cellStyle name="R_TITLE 7 4 5 3" xfId="23453"/>
    <cellStyle name="R_TITLE 7 4 6" xfId="23454"/>
    <cellStyle name="R_TITLE 7 5" xfId="23455"/>
    <cellStyle name="R_TITLE 7 5 2" xfId="23456"/>
    <cellStyle name="R_TITLE 7 5 2 2" xfId="23457"/>
    <cellStyle name="R_TITLE 7 5 3" xfId="23458"/>
    <cellStyle name="R_TITLE 7 6" xfId="23459"/>
    <cellStyle name="R_TITLE 7 6 2" xfId="23460"/>
    <cellStyle name="R_TITLE 7 6 2 2" xfId="23461"/>
    <cellStyle name="R_TITLE 7 6 3" xfId="23462"/>
    <cellStyle name="R_TITLE 7 7" xfId="23463"/>
    <cellStyle name="R_TITLE 7 7 2" xfId="23464"/>
    <cellStyle name="R_TITLE 7 8" xfId="23465"/>
    <cellStyle name="R_TITLE 7 8 2" xfId="23466"/>
    <cellStyle name="R_TITLE 7 8 2 2" xfId="23467"/>
    <cellStyle name="R_TITLE 7 8 3" xfId="23468"/>
    <cellStyle name="R_TITLE 7 9" xfId="23469"/>
    <cellStyle name="R_TITLE 8" xfId="23470"/>
    <cellStyle name="R_TITLE 8 2" xfId="23471"/>
    <cellStyle name="R_TITLE 8 2 2" xfId="23472"/>
    <cellStyle name="R_TITLE 8 2 2 2" xfId="23473"/>
    <cellStyle name="R_TITLE 8 2 2 2 2" xfId="23474"/>
    <cellStyle name="R_TITLE 8 2 2 3" xfId="23475"/>
    <cellStyle name="R_TITLE 8 2 3" xfId="23476"/>
    <cellStyle name="R_TITLE 8 2 3 2" xfId="23477"/>
    <cellStyle name="R_TITLE 8 2 3 2 2" xfId="23478"/>
    <cellStyle name="R_TITLE 8 2 3 3" xfId="23479"/>
    <cellStyle name="R_TITLE 8 2 4" xfId="23480"/>
    <cellStyle name="R_TITLE 8 2 4 2" xfId="23481"/>
    <cellStyle name="R_TITLE 8 2 5" xfId="23482"/>
    <cellStyle name="R_TITLE 8 2 5 2" xfId="23483"/>
    <cellStyle name="R_TITLE 8 2 5 2 2" xfId="23484"/>
    <cellStyle name="R_TITLE 8 2 5 3" xfId="23485"/>
    <cellStyle name="R_TITLE 8 2 6" xfId="23486"/>
    <cellStyle name="R_TITLE 8 3" xfId="23487"/>
    <cellStyle name="R_TITLE 8 3 2" xfId="23488"/>
    <cellStyle name="R_TITLE 8 3 2 2" xfId="23489"/>
    <cellStyle name="R_TITLE 8 3 2 2 2" xfId="23490"/>
    <cellStyle name="R_TITLE 8 3 2 3" xfId="23491"/>
    <cellStyle name="R_TITLE 8 3 3" xfId="23492"/>
    <cellStyle name="R_TITLE 8 3 3 2" xfId="23493"/>
    <cellStyle name="R_TITLE 8 3 3 2 2" xfId="23494"/>
    <cellStyle name="R_TITLE 8 3 3 3" xfId="23495"/>
    <cellStyle name="R_TITLE 8 3 4" xfId="23496"/>
    <cellStyle name="R_TITLE 8 3 4 2" xfId="23497"/>
    <cellStyle name="R_TITLE 8 3 5" xfId="23498"/>
    <cellStyle name="R_TITLE 8 3 5 2" xfId="23499"/>
    <cellStyle name="R_TITLE 8 3 5 2 2" xfId="23500"/>
    <cellStyle name="R_TITLE 8 3 5 3" xfId="23501"/>
    <cellStyle name="R_TITLE 8 3 6" xfId="23502"/>
    <cellStyle name="R_TITLE 8 4" xfId="23503"/>
    <cellStyle name="R_TITLE 8 4 2" xfId="23504"/>
    <cellStyle name="R_TITLE 8 4 2 2" xfId="23505"/>
    <cellStyle name="R_TITLE 8 4 2 2 2" xfId="23506"/>
    <cellStyle name="R_TITLE 8 4 2 3" xfId="23507"/>
    <cellStyle name="R_TITLE 8 4 3" xfId="23508"/>
    <cellStyle name="R_TITLE 8 4 3 2" xfId="23509"/>
    <cellStyle name="R_TITLE 8 4 3 2 2" xfId="23510"/>
    <cellStyle name="R_TITLE 8 4 3 3" xfId="23511"/>
    <cellStyle name="R_TITLE 8 4 4" xfId="23512"/>
    <cellStyle name="R_TITLE 8 4 4 2" xfId="23513"/>
    <cellStyle name="R_TITLE 8 4 5" xfId="23514"/>
    <cellStyle name="R_TITLE 8 4 5 2" xfId="23515"/>
    <cellStyle name="R_TITLE 8 4 5 2 2" xfId="23516"/>
    <cellStyle name="R_TITLE 8 4 5 3" xfId="23517"/>
    <cellStyle name="R_TITLE 8 4 6" xfId="23518"/>
    <cellStyle name="R_TITLE 8 5" xfId="23519"/>
    <cellStyle name="R_TITLE 8 5 2" xfId="23520"/>
    <cellStyle name="R_TITLE 8 5 2 2" xfId="23521"/>
    <cellStyle name="R_TITLE 8 5 3" xfId="23522"/>
    <cellStyle name="R_TITLE 8 6" xfId="23523"/>
    <cellStyle name="R_TITLE 8 6 2" xfId="23524"/>
    <cellStyle name="R_TITLE 8 6 2 2" xfId="23525"/>
    <cellStyle name="R_TITLE 8 6 3" xfId="23526"/>
    <cellStyle name="R_TITLE 8 7" xfId="23527"/>
    <cellStyle name="R_TITLE 8 7 2" xfId="23528"/>
    <cellStyle name="R_TITLE 8 8" xfId="23529"/>
    <cellStyle name="R_TITLE 8 8 2" xfId="23530"/>
    <cellStyle name="R_TITLE 8 8 2 2" xfId="23531"/>
    <cellStyle name="R_TITLE 8 8 3" xfId="23532"/>
    <cellStyle name="R_TITLE 8 9" xfId="23533"/>
    <cellStyle name="R_TITLE 9" xfId="23534"/>
    <cellStyle name="R_TITLE 9 2" xfId="23535"/>
    <cellStyle name="R_TITLE 9 2 2" xfId="23536"/>
    <cellStyle name="R_TITLE 9 2 2 2" xfId="23537"/>
    <cellStyle name="R_TITLE 9 2 2 2 2" xfId="23538"/>
    <cellStyle name="R_TITLE 9 2 2 3" xfId="23539"/>
    <cellStyle name="R_TITLE 9 2 3" xfId="23540"/>
    <cellStyle name="R_TITLE 9 2 3 2" xfId="23541"/>
    <cellStyle name="R_TITLE 9 2 3 2 2" xfId="23542"/>
    <cellStyle name="R_TITLE 9 2 3 3" xfId="23543"/>
    <cellStyle name="R_TITLE 9 2 4" xfId="23544"/>
    <cellStyle name="R_TITLE 9 2 4 2" xfId="23545"/>
    <cellStyle name="R_TITLE 9 2 5" xfId="23546"/>
    <cellStyle name="R_TITLE 9 2 5 2" xfId="23547"/>
    <cellStyle name="R_TITLE 9 2 5 2 2" xfId="23548"/>
    <cellStyle name="R_TITLE 9 2 5 3" xfId="23549"/>
    <cellStyle name="R_TITLE 9 2 6" xfId="23550"/>
    <cellStyle name="R_TITLE 9 3" xfId="23551"/>
    <cellStyle name="R_TITLE 9 3 2" xfId="23552"/>
    <cellStyle name="R_TITLE 9 3 2 2" xfId="23553"/>
    <cellStyle name="R_TITLE 9 3 2 2 2" xfId="23554"/>
    <cellStyle name="R_TITLE 9 3 2 3" xfId="23555"/>
    <cellStyle name="R_TITLE 9 3 3" xfId="23556"/>
    <cellStyle name="R_TITLE 9 3 3 2" xfId="23557"/>
    <cellStyle name="R_TITLE 9 3 3 2 2" xfId="23558"/>
    <cellStyle name="R_TITLE 9 3 3 3" xfId="23559"/>
    <cellStyle name="R_TITLE 9 3 4" xfId="23560"/>
    <cellStyle name="R_TITLE 9 3 4 2" xfId="23561"/>
    <cellStyle name="R_TITLE 9 3 5" xfId="23562"/>
    <cellStyle name="R_TITLE 9 3 5 2" xfId="23563"/>
    <cellStyle name="R_TITLE 9 3 5 2 2" xfId="23564"/>
    <cellStyle name="R_TITLE 9 3 5 3" xfId="23565"/>
    <cellStyle name="R_TITLE 9 3 6" xfId="23566"/>
    <cellStyle name="R_TITLE 9 4" xfId="23567"/>
    <cellStyle name="R_TITLE 9 4 2" xfId="23568"/>
    <cellStyle name="R_TITLE 9 4 2 2" xfId="23569"/>
    <cellStyle name="R_TITLE 9 4 2 2 2" xfId="23570"/>
    <cellStyle name="R_TITLE 9 4 2 3" xfId="23571"/>
    <cellStyle name="R_TITLE 9 4 3" xfId="23572"/>
    <cellStyle name="R_TITLE 9 4 3 2" xfId="23573"/>
    <cellStyle name="R_TITLE 9 4 3 2 2" xfId="23574"/>
    <cellStyle name="R_TITLE 9 4 3 3" xfId="23575"/>
    <cellStyle name="R_TITLE 9 4 4" xfId="23576"/>
    <cellStyle name="R_TITLE 9 4 4 2" xfId="23577"/>
    <cellStyle name="R_TITLE 9 4 5" xfId="23578"/>
    <cellStyle name="R_TITLE 9 4 5 2" xfId="23579"/>
    <cellStyle name="R_TITLE 9 4 5 2 2" xfId="23580"/>
    <cellStyle name="R_TITLE 9 4 5 3" xfId="23581"/>
    <cellStyle name="R_TITLE 9 4 6" xfId="23582"/>
    <cellStyle name="R_TITLE 9 5" xfId="23583"/>
    <cellStyle name="R_TITLE 9 5 2" xfId="23584"/>
    <cellStyle name="R_TITLE 9 5 2 2" xfId="23585"/>
    <cellStyle name="R_TITLE 9 5 3" xfId="23586"/>
    <cellStyle name="R_TITLE 9 6" xfId="23587"/>
    <cellStyle name="R_TITLE 9 6 2" xfId="23588"/>
    <cellStyle name="R_TITLE 9 6 2 2" xfId="23589"/>
    <cellStyle name="R_TITLE 9 6 3" xfId="23590"/>
    <cellStyle name="R_TITLE 9 7" xfId="23591"/>
    <cellStyle name="R_TITLE 9 7 2" xfId="23592"/>
    <cellStyle name="R_TITLE 9 8" xfId="23593"/>
    <cellStyle name="R_TITLE 9 8 2" xfId="23594"/>
    <cellStyle name="R_TITLE 9 8 2 2" xfId="23595"/>
    <cellStyle name="R_TITLE 9 8 3" xfId="23596"/>
    <cellStyle name="R_TITLE 9 9" xfId="23597"/>
    <cellStyle name="Red_14. Inventory Turns" xfId="23598"/>
    <cellStyle name="résutat" xfId="234"/>
    <cellStyle name="résutat 10" xfId="23599"/>
    <cellStyle name="résutat 10 2" xfId="23600"/>
    <cellStyle name="résutat 10 2 2" xfId="23601"/>
    <cellStyle name="résutat 10 2 2 2" xfId="23602"/>
    <cellStyle name="résutat 10 2 2 2 2" xfId="23603"/>
    <cellStyle name="résutat 10 2 2 2 2 2" xfId="23604"/>
    <cellStyle name="résutat 10 2 2 2 2 2 2" xfId="23605"/>
    <cellStyle name="résutat 10 2 2 2 2 3" xfId="23606"/>
    <cellStyle name="résutat 10 2 2 2 3" xfId="23607"/>
    <cellStyle name="résutat 10 2 2 3" xfId="23608"/>
    <cellStyle name="résutat 10 2 2 3 2" xfId="23609"/>
    <cellStyle name="résutat 10 2 2 3 2 2" xfId="23610"/>
    <cellStyle name="résutat 10 2 2 3 3" xfId="23611"/>
    <cellStyle name="résutat 10 2 2 4" xfId="23612"/>
    <cellStyle name="résutat 10 2 3" xfId="23613"/>
    <cellStyle name="résutat 10 2 3 2" xfId="23614"/>
    <cellStyle name="résutat 10 2 3 2 2" xfId="23615"/>
    <cellStyle name="résutat 10 2 3 2 2 2" xfId="23616"/>
    <cellStyle name="résutat 10 2 3 2 2 2 2" xfId="23617"/>
    <cellStyle name="résutat 10 2 3 2 2 3" xfId="23618"/>
    <cellStyle name="résutat 10 2 3 2 3" xfId="23619"/>
    <cellStyle name="résutat 10 2 3 3" xfId="23620"/>
    <cellStyle name="résutat 10 2 4" xfId="23621"/>
    <cellStyle name="résutat 10 2 4 2" xfId="23622"/>
    <cellStyle name="résutat 10 2 4 2 2" xfId="23623"/>
    <cellStyle name="résutat 10 2 4 2 2 2" xfId="23624"/>
    <cellStyle name="résutat 10 2 4 2 3" xfId="23625"/>
    <cellStyle name="résutat 10 2 4 3" xfId="23626"/>
    <cellStyle name="résutat 10 2 5" xfId="23627"/>
    <cellStyle name="résutat 10 2 5 2" xfId="23628"/>
    <cellStyle name="résutat 10 2 5 2 2" xfId="23629"/>
    <cellStyle name="résutat 10 2 5 2 2 2" xfId="23630"/>
    <cellStyle name="résutat 10 2 5 2 3" xfId="23631"/>
    <cellStyle name="résutat 10 2 5 3" xfId="23632"/>
    <cellStyle name="résutat 10 2 5 3 2" xfId="23633"/>
    <cellStyle name="résutat 10 2 5 4" xfId="23634"/>
    <cellStyle name="résutat 10 2 6" xfId="23635"/>
    <cellStyle name="résutat 10 3" xfId="23636"/>
    <cellStyle name="résutat 10 3 2" xfId="23637"/>
    <cellStyle name="résutat 10 3 2 2" xfId="23638"/>
    <cellStyle name="résutat 10 3 2 2 2" xfId="23639"/>
    <cellStyle name="résutat 10 3 2 2 2 2" xfId="23640"/>
    <cellStyle name="résutat 10 3 2 2 2 2 2" xfId="23641"/>
    <cellStyle name="résutat 10 3 2 2 2 3" xfId="23642"/>
    <cellStyle name="résutat 10 3 2 2 3" xfId="23643"/>
    <cellStyle name="résutat 10 3 2 3" xfId="23644"/>
    <cellStyle name="résutat 10 3 2 3 2" xfId="23645"/>
    <cellStyle name="résutat 10 3 2 3 2 2" xfId="23646"/>
    <cellStyle name="résutat 10 3 2 3 3" xfId="23647"/>
    <cellStyle name="résutat 10 3 2 4" xfId="23648"/>
    <cellStyle name="résutat 10 3 3" xfId="23649"/>
    <cellStyle name="résutat 10 3 3 2" xfId="23650"/>
    <cellStyle name="résutat 10 3 3 2 2" xfId="23651"/>
    <cellStyle name="résutat 10 3 3 2 2 2" xfId="23652"/>
    <cellStyle name="résutat 10 3 3 2 2 2 2" xfId="23653"/>
    <cellStyle name="résutat 10 3 3 2 2 3" xfId="23654"/>
    <cellStyle name="résutat 10 3 3 2 3" xfId="23655"/>
    <cellStyle name="résutat 10 3 3 3" xfId="23656"/>
    <cellStyle name="résutat 10 3 4" xfId="23657"/>
    <cellStyle name="résutat 10 3 4 2" xfId="23658"/>
    <cellStyle name="résutat 10 3 4 2 2" xfId="23659"/>
    <cellStyle name="résutat 10 3 4 2 2 2" xfId="23660"/>
    <cellStyle name="résutat 10 3 4 2 3" xfId="23661"/>
    <cellStyle name="résutat 10 3 4 3" xfId="23662"/>
    <cellStyle name="résutat 10 3 5" xfId="23663"/>
    <cellStyle name="résutat 10 3 5 2" xfId="23664"/>
    <cellStyle name="résutat 10 3 5 2 2" xfId="23665"/>
    <cellStyle name="résutat 10 3 5 2 2 2" xfId="23666"/>
    <cellStyle name="résutat 10 3 5 2 3" xfId="23667"/>
    <cellStyle name="résutat 10 3 5 3" xfId="23668"/>
    <cellStyle name="résutat 10 3 5 3 2" xfId="23669"/>
    <cellStyle name="résutat 10 3 5 4" xfId="23670"/>
    <cellStyle name="résutat 10 3 6" xfId="23671"/>
    <cellStyle name="résutat 10 4" xfId="23672"/>
    <cellStyle name="résutat 10 4 2" xfId="23673"/>
    <cellStyle name="résutat 10 4 2 2" xfId="23674"/>
    <cellStyle name="résutat 10 4 2 2 2" xfId="23675"/>
    <cellStyle name="résutat 10 4 2 2 2 2" xfId="23676"/>
    <cellStyle name="résutat 10 4 2 2 2 2 2" xfId="23677"/>
    <cellStyle name="résutat 10 4 2 2 2 3" xfId="23678"/>
    <cellStyle name="résutat 10 4 2 2 3" xfId="23679"/>
    <cellStyle name="résutat 10 4 2 3" xfId="23680"/>
    <cellStyle name="résutat 10 4 2 3 2" xfId="23681"/>
    <cellStyle name="résutat 10 4 2 3 2 2" xfId="23682"/>
    <cellStyle name="résutat 10 4 2 3 3" xfId="23683"/>
    <cellStyle name="résutat 10 4 2 4" xfId="23684"/>
    <cellStyle name="résutat 10 4 3" xfId="23685"/>
    <cellStyle name="résutat 10 4 3 2" xfId="23686"/>
    <cellStyle name="résutat 10 4 3 2 2" xfId="23687"/>
    <cellStyle name="résutat 10 4 3 2 2 2" xfId="23688"/>
    <cellStyle name="résutat 10 4 3 2 2 2 2" xfId="23689"/>
    <cellStyle name="résutat 10 4 3 2 2 3" xfId="23690"/>
    <cellStyle name="résutat 10 4 3 2 3" xfId="23691"/>
    <cellStyle name="résutat 10 4 3 3" xfId="23692"/>
    <cellStyle name="résutat 10 4 4" xfId="23693"/>
    <cellStyle name="résutat 10 4 4 2" xfId="23694"/>
    <cellStyle name="résutat 10 4 4 2 2" xfId="23695"/>
    <cellStyle name="résutat 10 4 4 2 2 2" xfId="23696"/>
    <cellStyle name="résutat 10 4 4 2 3" xfId="23697"/>
    <cellStyle name="résutat 10 4 4 3" xfId="23698"/>
    <cellStyle name="résutat 10 4 5" xfId="23699"/>
    <cellStyle name="résutat 10 4 5 2" xfId="23700"/>
    <cellStyle name="résutat 10 4 5 2 2" xfId="23701"/>
    <cellStyle name="résutat 10 4 5 2 2 2" xfId="23702"/>
    <cellStyle name="résutat 10 4 5 2 3" xfId="23703"/>
    <cellStyle name="résutat 10 4 5 3" xfId="23704"/>
    <cellStyle name="résutat 10 4 5 3 2" xfId="23705"/>
    <cellStyle name="résutat 10 4 5 4" xfId="23706"/>
    <cellStyle name="résutat 10 4 6" xfId="23707"/>
    <cellStyle name="résutat 10 5" xfId="23708"/>
    <cellStyle name="résutat 10 5 2" xfId="23709"/>
    <cellStyle name="résutat 10 5 2 2" xfId="23710"/>
    <cellStyle name="résutat 10 5 2 2 2" xfId="23711"/>
    <cellStyle name="résutat 10 5 2 2 2 2" xfId="23712"/>
    <cellStyle name="résutat 10 5 2 2 3" xfId="23713"/>
    <cellStyle name="résutat 10 5 2 3" xfId="23714"/>
    <cellStyle name="résutat 10 5 3" xfId="23715"/>
    <cellStyle name="résutat 10 5 3 2" xfId="23716"/>
    <cellStyle name="résutat 10 5 3 2 2" xfId="23717"/>
    <cellStyle name="résutat 10 5 3 3" xfId="23718"/>
    <cellStyle name="résutat 10 5 4" xfId="23719"/>
    <cellStyle name="résutat 10 6" xfId="23720"/>
    <cellStyle name="résutat 10 6 2" xfId="23721"/>
    <cellStyle name="résutat 10 6 2 2" xfId="23722"/>
    <cellStyle name="résutat 10 6 2 2 2" xfId="23723"/>
    <cellStyle name="résutat 10 6 2 2 2 2" xfId="23724"/>
    <cellStyle name="résutat 10 6 2 2 3" xfId="23725"/>
    <cellStyle name="résutat 10 6 2 3" xfId="23726"/>
    <cellStyle name="résutat 10 6 3" xfId="23727"/>
    <cellStyle name="résutat 10 7" xfId="23728"/>
    <cellStyle name="résutat 10 7 2" xfId="23729"/>
    <cellStyle name="résutat 10 7 2 2" xfId="23730"/>
    <cellStyle name="résutat 10 7 2 2 2" xfId="23731"/>
    <cellStyle name="résutat 10 7 2 3" xfId="23732"/>
    <cellStyle name="résutat 10 7 3" xfId="23733"/>
    <cellStyle name="résutat 10 8" xfId="23734"/>
    <cellStyle name="résutat 10 8 2" xfId="23735"/>
    <cellStyle name="résutat 10 8 2 2" xfId="23736"/>
    <cellStyle name="résutat 10 8 2 2 2" xfId="23737"/>
    <cellStyle name="résutat 10 8 2 3" xfId="23738"/>
    <cellStyle name="résutat 10 8 3" xfId="23739"/>
    <cellStyle name="résutat 10 8 3 2" xfId="23740"/>
    <cellStyle name="résutat 10 8 4" xfId="23741"/>
    <cellStyle name="résutat 10 9" xfId="23742"/>
    <cellStyle name="résutat 11" xfId="23743"/>
    <cellStyle name="résutat 11 2" xfId="23744"/>
    <cellStyle name="résutat 11 2 2" xfId="23745"/>
    <cellStyle name="résutat 11 2 2 2" xfId="23746"/>
    <cellStyle name="résutat 11 2 2 2 2" xfId="23747"/>
    <cellStyle name="résutat 11 2 2 2 2 2" xfId="23748"/>
    <cellStyle name="résutat 11 2 2 2 3" xfId="23749"/>
    <cellStyle name="résutat 11 2 2 3" xfId="23750"/>
    <cellStyle name="résutat 11 2 3" xfId="23751"/>
    <cellStyle name="résutat 11 2 3 2" xfId="23752"/>
    <cellStyle name="résutat 11 2 3 2 2" xfId="23753"/>
    <cellStyle name="résutat 11 2 3 3" xfId="23754"/>
    <cellStyle name="résutat 11 2 4" xfId="23755"/>
    <cellStyle name="résutat 11 3" xfId="23756"/>
    <cellStyle name="résutat 11 3 2" xfId="23757"/>
    <cellStyle name="résutat 11 3 2 2" xfId="23758"/>
    <cellStyle name="résutat 11 3 2 2 2" xfId="23759"/>
    <cellStyle name="résutat 11 3 2 2 2 2" xfId="23760"/>
    <cellStyle name="résutat 11 3 2 2 3" xfId="23761"/>
    <cellStyle name="résutat 11 3 2 3" xfId="23762"/>
    <cellStyle name="résutat 11 3 3" xfId="23763"/>
    <cellStyle name="résutat 11 4" xfId="23764"/>
    <cellStyle name="résutat 11 4 2" xfId="23765"/>
    <cellStyle name="résutat 11 4 2 2" xfId="23766"/>
    <cellStyle name="résutat 11 4 2 2 2" xfId="23767"/>
    <cellStyle name="résutat 11 4 2 3" xfId="23768"/>
    <cellStyle name="résutat 11 4 3" xfId="23769"/>
    <cellStyle name="résutat 11 5" xfId="23770"/>
    <cellStyle name="résutat 11 5 2" xfId="23771"/>
    <cellStyle name="résutat 11 5 2 2" xfId="23772"/>
    <cellStyle name="résutat 11 5 2 2 2" xfId="23773"/>
    <cellStyle name="résutat 11 5 2 3" xfId="23774"/>
    <cellStyle name="résutat 11 5 3" xfId="23775"/>
    <cellStyle name="résutat 11 5 3 2" xfId="23776"/>
    <cellStyle name="résutat 11 5 4" xfId="23777"/>
    <cellStyle name="résutat 11 6" xfId="23778"/>
    <cellStyle name="résutat 12" xfId="23779"/>
    <cellStyle name="résutat 12 2" xfId="23780"/>
    <cellStyle name="résutat 12 2 2" xfId="23781"/>
    <cellStyle name="résutat 12 2 2 2" xfId="23782"/>
    <cellStyle name="résutat 12 2 2 2 2" xfId="23783"/>
    <cellStyle name="résutat 12 2 2 2 2 2" xfId="23784"/>
    <cellStyle name="résutat 12 2 2 2 3" xfId="23785"/>
    <cellStyle name="résutat 12 2 2 3" xfId="23786"/>
    <cellStyle name="résutat 12 2 3" xfId="23787"/>
    <cellStyle name="résutat 12 2 3 2" xfId="23788"/>
    <cellStyle name="résutat 12 2 3 2 2" xfId="23789"/>
    <cellStyle name="résutat 12 2 3 3" xfId="23790"/>
    <cellStyle name="résutat 12 2 4" xfId="23791"/>
    <cellStyle name="résutat 12 3" xfId="23792"/>
    <cellStyle name="résutat 12 3 2" xfId="23793"/>
    <cellStyle name="résutat 12 3 2 2" xfId="23794"/>
    <cellStyle name="résutat 12 3 2 2 2" xfId="23795"/>
    <cellStyle name="résutat 12 3 2 2 2 2" xfId="23796"/>
    <cellStyle name="résutat 12 3 2 2 3" xfId="23797"/>
    <cellStyle name="résutat 12 3 2 3" xfId="23798"/>
    <cellStyle name="résutat 12 3 3" xfId="23799"/>
    <cellStyle name="résutat 12 4" xfId="23800"/>
    <cellStyle name="résutat 12 4 2" xfId="23801"/>
    <cellStyle name="résutat 12 4 2 2" xfId="23802"/>
    <cellStyle name="résutat 12 4 2 2 2" xfId="23803"/>
    <cellStyle name="résutat 12 4 2 3" xfId="23804"/>
    <cellStyle name="résutat 12 4 3" xfId="23805"/>
    <cellStyle name="résutat 12 5" xfId="23806"/>
    <cellStyle name="résutat 12 5 2" xfId="23807"/>
    <cellStyle name="résutat 12 5 2 2" xfId="23808"/>
    <cellStyle name="résutat 12 5 2 2 2" xfId="23809"/>
    <cellStyle name="résutat 12 5 2 3" xfId="23810"/>
    <cellStyle name="résutat 12 5 3" xfId="23811"/>
    <cellStyle name="résutat 12 5 3 2" xfId="23812"/>
    <cellStyle name="résutat 12 5 4" xfId="23813"/>
    <cellStyle name="résutat 12 6" xfId="23814"/>
    <cellStyle name="résutat 13" xfId="23815"/>
    <cellStyle name="résutat 13 2" xfId="23816"/>
    <cellStyle name="résutat 13 2 2" xfId="23817"/>
    <cellStyle name="résutat 13 2 2 2" xfId="23818"/>
    <cellStyle name="résutat 13 2 2 2 2" xfId="23819"/>
    <cellStyle name="résutat 13 2 2 2 2 2" xfId="23820"/>
    <cellStyle name="résutat 13 2 2 2 3" xfId="23821"/>
    <cellStyle name="résutat 13 2 2 3" xfId="23822"/>
    <cellStyle name="résutat 13 2 3" xfId="23823"/>
    <cellStyle name="résutat 13 2 3 2" xfId="23824"/>
    <cellStyle name="résutat 13 2 3 2 2" xfId="23825"/>
    <cellStyle name="résutat 13 2 3 3" xfId="23826"/>
    <cellStyle name="résutat 13 2 4" xfId="23827"/>
    <cellStyle name="résutat 13 3" xfId="23828"/>
    <cellStyle name="résutat 13 3 2" xfId="23829"/>
    <cellStyle name="résutat 13 3 2 2" xfId="23830"/>
    <cellStyle name="résutat 13 3 2 2 2" xfId="23831"/>
    <cellStyle name="résutat 13 3 2 2 2 2" xfId="23832"/>
    <cellStyle name="résutat 13 3 2 2 3" xfId="23833"/>
    <cellStyle name="résutat 13 3 2 3" xfId="23834"/>
    <cellStyle name="résutat 13 3 3" xfId="23835"/>
    <cellStyle name="résutat 13 4" xfId="23836"/>
    <cellStyle name="résutat 13 4 2" xfId="23837"/>
    <cellStyle name="résutat 13 4 2 2" xfId="23838"/>
    <cellStyle name="résutat 13 4 2 2 2" xfId="23839"/>
    <cellStyle name="résutat 13 4 2 3" xfId="23840"/>
    <cellStyle name="résutat 13 4 3" xfId="23841"/>
    <cellStyle name="résutat 13 5" xfId="23842"/>
    <cellStyle name="résutat 13 5 2" xfId="23843"/>
    <cellStyle name="résutat 13 5 2 2" xfId="23844"/>
    <cellStyle name="résutat 13 5 2 2 2" xfId="23845"/>
    <cellStyle name="résutat 13 5 2 3" xfId="23846"/>
    <cellStyle name="résutat 13 5 3" xfId="23847"/>
    <cellStyle name="résutat 13 5 3 2" xfId="23848"/>
    <cellStyle name="résutat 13 5 4" xfId="23849"/>
    <cellStyle name="résutat 13 6" xfId="23850"/>
    <cellStyle name="résutat 14" xfId="23851"/>
    <cellStyle name="résutat 14 2" xfId="23852"/>
    <cellStyle name="résutat 14 2 2" xfId="23853"/>
    <cellStyle name="résutat 14 2 2 2" xfId="23854"/>
    <cellStyle name="résutat 14 2 2 2 2" xfId="23855"/>
    <cellStyle name="résutat 14 2 2 3" xfId="23856"/>
    <cellStyle name="résutat 14 2 3" xfId="23857"/>
    <cellStyle name="résutat 14 3" xfId="23858"/>
    <cellStyle name="résutat 14 3 2" xfId="23859"/>
    <cellStyle name="résutat 14 3 2 2" xfId="23860"/>
    <cellStyle name="résutat 14 3 3" xfId="23861"/>
    <cellStyle name="résutat 14 4" xfId="23862"/>
    <cellStyle name="résutat 15" xfId="23863"/>
    <cellStyle name="résutat 15 2" xfId="23864"/>
    <cellStyle name="résutat 15 2 2" xfId="23865"/>
    <cellStyle name="résutat 15 2 2 2" xfId="23866"/>
    <cellStyle name="résutat 15 2 2 2 2" xfId="23867"/>
    <cellStyle name="résutat 15 2 2 3" xfId="23868"/>
    <cellStyle name="résutat 15 2 3" xfId="23869"/>
    <cellStyle name="résutat 15 3" xfId="23870"/>
    <cellStyle name="résutat 16" xfId="23871"/>
    <cellStyle name="résutat 16 2" xfId="23872"/>
    <cellStyle name="résutat 16 2 2" xfId="23873"/>
    <cellStyle name="résutat 16 2 2 2" xfId="23874"/>
    <cellStyle name="résutat 16 2 3" xfId="23875"/>
    <cellStyle name="résutat 16 3" xfId="23876"/>
    <cellStyle name="résutat 17" xfId="23877"/>
    <cellStyle name="résutat 17 2" xfId="23878"/>
    <cellStyle name="résutat 17 2 2" xfId="23879"/>
    <cellStyle name="résutat 17 2 2 2" xfId="23880"/>
    <cellStyle name="résutat 17 2 3" xfId="23881"/>
    <cellStyle name="résutat 17 3" xfId="23882"/>
    <cellStyle name="résutat 17 3 2" xfId="23883"/>
    <cellStyle name="résutat 17 4" xfId="23884"/>
    <cellStyle name="résutat 18" xfId="23885"/>
    <cellStyle name="résutat 19" xfId="23886"/>
    <cellStyle name="résutat 2" xfId="23887"/>
    <cellStyle name="résutat 2 10" xfId="23888"/>
    <cellStyle name="résutat 2 10 2" xfId="23889"/>
    <cellStyle name="résutat 2 10 2 2" xfId="23890"/>
    <cellStyle name="résutat 2 10 2 2 2" xfId="23891"/>
    <cellStyle name="résutat 2 10 2 2 2 2" xfId="23892"/>
    <cellStyle name="résutat 2 10 2 2 2 2 2" xfId="23893"/>
    <cellStyle name="résutat 2 10 2 2 2 3" xfId="23894"/>
    <cellStyle name="résutat 2 10 2 2 3" xfId="23895"/>
    <cellStyle name="résutat 2 10 2 3" xfId="23896"/>
    <cellStyle name="résutat 2 10 2 3 2" xfId="23897"/>
    <cellStyle name="résutat 2 10 2 3 2 2" xfId="23898"/>
    <cellStyle name="résutat 2 10 2 3 3" xfId="23899"/>
    <cellStyle name="résutat 2 10 2 4" xfId="23900"/>
    <cellStyle name="résutat 2 10 3" xfId="23901"/>
    <cellStyle name="résutat 2 10 3 2" xfId="23902"/>
    <cellStyle name="résutat 2 10 3 2 2" xfId="23903"/>
    <cellStyle name="résutat 2 10 3 2 2 2" xfId="23904"/>
    <cellStyle name="résutat 2 10 3 2 2 2 2" xfId="23905"/>
    <cellStyle name="résutat 2 10 3 2 2 3" xfId="23906"/>
    <cellStyle name="résutat 2 10 3 2 3" xfId="23907"/>
    <cellStyle name="résutat 2 10 3 3" xfId="23908"/>
    <cellStyle name="résutat 2 10 4" xfId="23909"/>
    <cellStyle name="résutat 2 10 4 2" xfId="23910"/>
    <cellStyle name="résutat 2 10 4 2 2" xfId="23911"/>
    <cellStyle name="résutat 2 10 4 2 2 2" xfId="23912"/>
    <cellStyle name="résutat 2 10 4 2 3" xfId="23913"/>
    <cellStyle name="résutat 2 10 4 3" xfId="23914"/>
    <cellStyle name="résutat 2 10 5" xfId="23915"/>
    <cellStyle name="résutat 2 10 5 2" xfId="23916"/>
    <cellStyle name="résutat 2 10 5 2 2" xfId="23917"/>
    <cellStyle name="résutat 2 10 5 2 2 2" xfId="23918"/>
    <cellStyle name="résutat 2 10 5 2 3" xfId="23919"/>
    <cellStyle name="résutat 2 10 5 3" xfId="23920"/>
    <cellStyle name="résutat 2 10 5 3 2" xfId="23921"/>
    <cellStyle name="résutat 2 10 5 4" xfId="23922"/>
    <cellStyle name="résutat 2 10 6" xfId="23923"/>
    <cellStyle name="résutat 2 11" xfId="23924"/>
    <cellStyle name="résutat 2 11 2" xfId="23925"/>
    <cellStyle name="résutat 2 11 2 2" xfId="23926"/>
    <cellStyle name="résutat 2 11 2 2 2" xfId="23927"/>
    <cellStyle name="résutat 2 11 2 2 2 2" xfId="23928"/>
    <cellStyle name="résutat 2 11 2 2 2 2 2" xfId="23929"/>
    <cellStyle name="résutat 2 11 2 2 2 3" xfId="23930"/>
    <cellStyle name="résutat 2 11 2 2 3" xfId="23931"/>
    <cellStyle name="résutat 2 11 2 3" xfId="23932"/>
    <cellStyle name="résutat 2 11 2 3 2" xfId="23933"/>
    <cellStyle name="résutat 2 11 2 3 2 2" xfId="23934"/>
    <cellStyle name="résutat 2 11 2 3 3" xfId="23935"/>
    <cellStyle name="résutat 2 11 2 4" xfId="23936"/>
    <cellStyle name="résutat 2 11 3" xfId="23937"/>
    <cellStyle name="résutat 2 11 3 2" xfId="23938"/>
    <cellStyle name="résutat 2 11 3 2 2" xfId="23939"/>
    <cellStyle name="résutat 2 11 3 2 2 2" xfId="23940"/>
    <cellStyle name="résutat 2 11 3 2 2 2 2" xfId="23941"/>
    <cellStyle name="résutat 2 11 3 2 2 3" xfId="23942"/>
    <cellStyle name="résutat 2 11 3 2 3" xfId="23943"/>
    <cellStyle name="résutat 2 11 3 3" xfId="23944"/>
    <cellStyle name="résutat 2 11 4" xfId="23945"/>
    <cellStyle name="résutat 2 11 4 2" xfId="23946"/>
    <cellStyle name="résutat 2 11 4 2 2" xfId="23947"/>
    <cellStyle name="résutat 2 11 4 2 2 2" xfId="23948"/>
    <cellStyle name="résutat 2 11 4 2 3" xfId="23949"/>
    <cellStyle name="résutat 2 11 4 3" xfId="23950"/>
    <cellStyle name="résutat 2 11 5" xfId="23951"/>
    <cellStyle name="résutat 2 11 5 2" xfId="23952"/>
    <cellStyle name="résutat 2 11 5 2 2" xfId="23953"/>
    <cellStyle name="résutat 2 11 5 2 2 2" xfId="23954"/>
    <cellStyle name="résutat 2 11 5 2 3" xfId="23955"/>
    <cellStyle name="résutat 2 11 5 3" xfId="23956"/>
    <cellStyle name="résutat 2 11 5 3 2" xfId="23957"/>
    <cellStyle name="résutat 2 11 5 4" xfId="23958"/>
    <cellStyle name="résutat 2 11 6" xfId="23959"/>
    <cellStyle name="résutat 2 12" xfId="23960"/>
    <cellStyle name="résutat 2 12 2" xfId="23961"/>
    <cellStyle name="résutat 2 12 2 2" xfId="23962"/>
    <cellStyle name="résutat 2 12 2 2 2" xfId="23963"/>
    <cellStyle name="résutat 2 12 2 2 2 2" xfId="23964"/>
    <cellStyle name="résutat 2 12 2 2 2 2 2" xfId="23965"/>
    <cellStyle name="résutat 2 12 2 2 2 3" xfId="23966"/>
    <cellStyle name="résutat 2 12 2 2 3" xfId="23967"/>
    <cellStyle name="résutat 2 12 2 3" xfId="23968"/>
    <cellStyle name="résutat 2 12 2 3 2" xfId="23969"/>
    <cellStyle name="résutat 2 12 2 3 2 2" xfId="23970"/>
    <cellStyle name="résutat 2 12 2 3 3" xfId="23971"/>
    <cellStyle name="résutat 2 12 2 4" xfId="23972"/>
    <cellStyle name="résutat 2 12 3" xfId="23973"/>
    <cellStyle name="résutat 2 12 3 2" xfId="23974"/>
    <cellStyle name="résutat 2 12 3 2 2" xfId="23975"/>
    <cellStyle name="résutat 2 12 3 2 2 2" xfId="23976"/>
    <cellStyle name="résutat 2 12 3 2 2 2 2" xfId="23977"/>
    <cellStyle name="résutat 2 12 3 2 2 3" xfId="23978"/>
    <cellStyle name="résutat 2 12 3 2 3" xfId="23979"/>
    <cellStyle name="résutat 2 12 3 3" xfId="23980"/>
    <cellStyle name="résutat 2 12 4" xfId="23981"/>
    <cellStyle name="résutat 2 12 4 2" xfId="23982"/>
    <cellStyle name="résutat 2 12 4 2 2" xfId="23983"/>
    <cellStyle name="résutat 2 12 4 2 2 2" xfId="23984"/>
    <cellStyle name="résutat 2 12 4 2 3" xfId="23985"/>
    <cellStyle name="résutat 2 12 4 3" xfId="23986"/>
    <cellStyle name="résutat 2 12 5" xfId="23987"/>
    <cellStyle name="résutat 2 12 5 2" xfId="23988"/>
    <cellStyle name="résutat 2 12 5 2 2" xfId="23989"/>
    <cellStyle name="résutat 2 12 5 2 2 2" xfId="23990"/>
    <cellStyle name="résutat 2 12 5 2 3" xfId="23991"/>
    <cellStyle name="résutat 2 12 5 3" xfId="23992"/>
    <cellStyle name="résutat 2 12 5 3 2" xfId="23993"/>
    <cellStyle name="résutat 2 12 5 4" xfId="23994"/>
    <cellStyle name="résutat 2 12 6" xfId="23995"/>
    <cellStyle name="résutat 2 13" xfId="23996"/>
    <cellStyle name="résutat 2 13 2" xfId="23997"/>
    <cellStyle name="résutat 2 13 2 2" xfId="23998"/>
    <cellStyle name="résutat 2 13 2 2 2" xfId="23999"/>
    <cellStyle name="résutat 2 13 2 2 2 2" xfId="24000"/>
    <cellStyle name="résutat 2 13 2 2 3" xfId="24001"/>
    <cellStyle name="résutat 2 13 2 3" xfId="24002"/>
    <cellStyle name="résutat 2 13 3" xfId="24003"/>
    <cellStyle name="résutat 2 13 3 2" xfId="24004"/>
    <cellStyle name="résutat 2 13 3 2 2" xfId="24005"/>
    <cellStyle name="résutat 2 13 3 3" xfId="24006"/>
    <cellStyle name="résutat 2 13 4" xfId="24007"/>
    <cellStyle name="résutat 2 14" xfId="24008"/>
    <cellStyle name="résutat 2 14 2" xfId="24009"/>
    <cellStyle name="résutat 2 14 2 2" xfId="24010"/>
    <cellStyle name="résutat 2 14 2 2 2" xfId="24011"/>
    <cellStyle name="résutat 2 14 2 2 2 2" xfId="24012"/>
    <cellStyle name="résutat 2 14 2 2 3" xfId="24013"/>
    <cellStyle name="résutat 2 14 2 3" xfId="24014"/>
    <cellStyle name="résutat 2 14 3" xfId="24015"/>
    <cellStyle name="résutat 2 15" xfId="24016"/>
    <cellStyle name="résutat 2 15 2" xfId="24017"/>
    <cellStyle name="résutat 2 15 2 2" xfId="24018"/>
    <cellStyle name="résutat 2 15 2 2 2" xfId="24019"/>
    <cellStyle name="résutat 2 15 2 3" xfId="24020"/>
    <cellStyle name="résutat 2 15 3" xfId="24021"/>
    <cellStyle name="résutat 2 16" xfId="24022"/>
    <cellStyle name="résutat 2 16 2" xfId="24023"/>
    <cellStyle name="résutat 2 16 2 2" xfId="24024"/>
    <cellStyle name="résutat 2 16 2 2 2" xfId="24025"/>
    <cellStyle name="résutat 2 16 2 3" xfId="24026"/>
    <cellStyle name="résutat 2 16 3" xfId="24027"/>
    <cellStyle name="résutat 2 16 3 2" xfId="24028"/>
    <cellStyle name="résutat 2 16 4" xfId="24029"/>
    <cellStyle name="résutat 2 17" xfId="24030"/>
    <cellStyle name="résutat 2 2" xfId="24031"/>
    <cellStyle name="résutat 2 2 2" xfId="24032"/>
    <cellStyle name="résutat 2 2 2 2" xfId="24033"/>
    <cellStyle name="résutat 2 2 2 2 2" xfId="24034"/>
    <cellStyle name="résutat 2 2 2 2 2 2" xfId="24035"/>
    <cellStyle name="résutat 2 2 2 2 2 2 2" xfId="24036"/>
    <cellStyle name="résutat 2 2 2 2 2 2 2 2" xfId="24037"/>
    <cellStyle name="résutat 2 2 2 2 2 2 3" xfId="24038"/>
    <cellStyle name="résutat 2 2 2 2 2 3" xfId="24039"/>
    <cellStyle name="résutat 2 2 2 2 3" xfId="24040"/>
    <cellStyle name="résutat 2 2 2 2 3 2" xfId="24041"/>
    <cellStyle name="résutat 2 2 2 2 3 2 2" xfId="24042"/>
    <cellStyle name="résutat 2 2 2 2 3 3" xfId="24043"/>
    <cellStyle name="résutat 2 2 2 2 4" xfId="24044"/>
    <cellStyle name="résutat 2 2 2 3" xfId="24045"/>
    <cellStyle name="résutat 2 2 2 3 2" xfId="24046"/>
    <cellStyle name="résutat 2 2 2 3 2 2" xfId="24047"/>
    <cellStyle name="résutat 2 2 2 3 2 2 2" xfId="24048"/>
    <cellStyle name="résutat 2 2 2 3 2 2 2 2" xfId="24049"/>
    <cellStyle name="résutat 2 2 2 3 2 2 3" xfId="24050"/>
    <cellStyle name="résutat 2 2 2 3 2 3" xfId="24051"/>
    <cellStyle name="résutat 2 2 2 3 3" xfId="24052"/>
    <cellStyle name="résutat 2 2 2 4" xfId="24053"/>
    <cellStyle name="résutat 2 2 2 4 2" xfId="24054"/>
    <cellStyle name="résutat 2 2 2 4 2 2" xfId="24055"/>
    <cellStyle name="résutat 2 2 2 4 2 2 2" xfId="24056"/>
    <cellStyle name="résutat 2 2 2 4 2 3" xfId="24057"/>
    <cellStyle name="résutat 2 2 2 4 3" xfId="24058"/>
    <cellStyle name="résutat 2 2 2 5" xfId="24059"/>
    <cellStyle name="résutat 2 2 2 5 2" xfId="24060"/>
    <cellStyle name="résutat 2 2 2 5 2 2" xfId="24061"/>
    <cellStyle name="résutat 2 2 2 5 2 2 2" xfId="24062"/>
    <cellStyle name="résutat 2 2 2 5 2 3" xfId="24063"/>
    <cellStyle name="résutat 2 2 2 5 3" xfId="24064"/>
    <cellStyle name="résutat 2 2 2 5 3 2" xfId="24065"/>
    <cellStyle name="résutat 2 2 2 5 4" xfId="24066"/>
    <cellStyle name="résutat 2 2 2 6" xfId="24067"/>
    <cellStyle name="résutat 2 2 3" xfId="24068"/>
    <cellStyle name="résutat 2 2 3 2" xfId="24069"/>
    <cellStyle name="résutat 2 2 3 2 2" xfId="24070"/>
    <cellStyle name="résutat 2 2 3 2 2 2" xfId="24071"/>
    <cellStyle name="résutat 2 2 3 2 2 2 2" xfId="24072"/>
    <cellStyle name="résutat 2 2 3 2 2 2 2 2" xfId="24073"/>
    <cellStyle name="résutat 2 2 3 2 2 2 3" xfId="24074"/>
    <cellStyle name="résutat 2 2 3 2 2 3" xfId="24075"/>
    <cellStyle name="résutat 2 2 3 2 3" xfId="24076"/>
    <cellStyle name="résutat 2 2 3 2 3 2" xfId="24077"/>
    <cellStyle name="résutat 2 2 3 2 3 2 2" xfId="24078"/>
    <cellStyle name="résutat 2 2 3 2 3 3" xfId="24079"/>
    <cellStyle name="résutat 2 2 3 2 4" xfId="24080"/>
    <cellStyle name="résutat 2 2 3 3" xfId="24081"/>
    <cellStyle name="résutat 2 2 3 3 2" xfId="24082"/>
    <cellStyle name="résutat 2 2 3 3 2 2" xfId="24083"/>
    <cellStyle name="résutat 2 2 3 3 2 2 2" xfId="24084"/>
    <cellStyle name="résutat 2 2 3 3 2 2 2 2" xfId="24085"/>
    <cellStyle name="résutat 2 2 3 3 2 2 3" xfId="24086"/>
    <cellStyle name="résutat 2 2 3 3 2 3" xfId="24087"/>
    <cellStyle name="résutat 2 2 3 3 3" xfId="24088"/>
    <cellStyle name="résutat 2 2 3 4" xfId="24089"/>
    <cellStyle name="résutat 2 2 3 4 2" xfId="24090"/>
    <cellStyle name="résutat 2 2 3 4 2 2" xfId="24091"/>
    <cellStyle name="résutat 2 2 3 4 2 2 2" xfId="24092"/>
    <cellStyle name="résutat 2 2 3 4 2 3" xfId="24093"/>
    <cellStyle name="résutat 2 2 3 4 3" xfId="24094"/>
    <cellStyle name="résutat 2 2 3 5" xfId="24095"/>
    <cellStyle name="résutat 2 2 3 5 2" xfId="24096"/>
    <cellStyle name="résutat 2 2 3 5 2 2" xfId="24097"/>
    <cellStyle name="résutat 2 2 3 5 2 2 2" xfId="24098"/>
    <cellStyle name="résutat 2 2 3 5 2 3" xfId="24099"/>
    <cellStyle name="résutat 2 2 3 5 3" xfId="24100"/>
    <cellStyle name="résutat 2 2 3 5 3 2" xfId="24101"/>
    <cellStyle name="résutat 2 2 3 5 4" xfId="24102"/>
    <cellStyle name="résutat 2 2 3 6" xfId="24103"/>
    <cellStyle name="résutat 2 2 4" xfId="24104"/>
    <cellStyle name="résutat 2 2 4 2" xfId="24105"/>
    <cellStyle name="résutat 2 2 4 2 2" xfId="24106"/>
    <cellStyle name="résutat 2 2 4 2 2 2" xfId="24107"/>
    <cellStyle name="résutat 2 2 4 2 2 2 2" xfId="24108"/>
    <cellStyle name="résutat 2 2 4 2 2 2 2 2" xfId="24109"/>
    <cellStyle name="résutat 2 2 4 2 2 2 3" xfId="24110"/>
    <cellStyle name="résutat 2 2 4 2 2 3" xfId="24111"/>
    <cellStyle name="résutat 2 2 4 2 3" xfId="24112"/>
    <cellStyle name="résutat 2 2 4 2 3 2" xfId="24113"/>
    <cellStyle name="résutat 2 2 4 2 3 2 2" xfId="24114"/>
    <cellStyle name="résutat 2 2 4 2 3 3" xfId="24115"/>
    <cellStyle name="résutat 2 2 4 2 4" xfId="24116"/>
    <cellStyle name="résutat 2 2 4 3" xfId="24117"/>
    <cellStyle name="résutat 2 2 4 3 2" xfId="24118"/>
    <cellStyle name="résutat 2 2 4 3 2 2" xfId="24119"/>
    <cellStyle name="résutat 2 2 4 3 2 2 2" xfId="24120"/>
    <cellStyle name="résutat 2 2 4 3 2 2 2 2" xfId="24121"/>
    <cellStyle name="résutat 2 2 4 3 2 2 3" xfId="24122"/>
    <cellStyle name="résutat 2 2 4 3 2 3" xfId="24123"/>
    <cellStyle name="résutat 2 2 4 3 3" xfId="24124"/>
    <cellStyle name="résutat 2 2 4 4" xfId="24125"/>
    <cellStyle name="résutat 2 2 4 4 2" xfId="24126"/>
    <cellStyle name="résutat 2 2 4 4 2 2" xfId="24127"/>
    <cellStyle name="résutat 2 2 4 4 2 2 2" xfId="24128"/>
    <cellStyle name="résutat 2 2 4 4 2 3" xfId="24129"/>
    <cellStyle name="résutat 2 2 4 4 3" xfId="24130"/>
    <cellStyle name="résutat 2 2 4 5" xfId="24131"/>
    <cellStyle name="résutat 2 2 4 5 2" xfId="24132"/>
    <cellStyle name="résutat 2 2 4 5 2 2" xfId="24133"/>
    <cellStyle name="résutat 2 2 4 5 2 2 2" xfId="24134"/>
    <cellStyle name="résutat 2 2 4 5 2 3" xfId="24135"/>
    <cellStyle name="résutat 2 2 4 5 3" xfId="24136"/>
    <cellStyle name="résutat 2 2 4 5 3 2" xfId="24137"/>
    <cellStyle name="résutat 2 2 4 5 4" xfId="24138"/>
    <cellStyle name="résutat 2 2 4 6" xfId="24139"/>
    <cellStyle name="résutat 2 2 5" xfId="24140"/>
    <cellStyle name="résutat 2 2 5 2" xfId="24141"/>
    <cellStyle name="résutat 2 2 5 2 2" xfId="24142"/>
    <cellStyle name="résutat 2 2 5 2 2 2" xfId="24143"/>
    <cellStyle name="résutat 2 2 5 2 2 2 2" xfId="24144"/>
    <cellStyle name="résutat 2 2 5 2 2 3" xfId="24145"/>
    <cellStyle name="résutat 2 2 5 2 3" xfId="24146"/>
    <cellStyle name="résutat 2 2 5 3" xfId="24147"/>
    <cellStyle name="résutat 2 2 5 3 2" xfId="24148"/>
    <cellStyle name="résutat 2 2 5 3 2 2" xfId="24149"/>
    <cellStyle name="résutat 2 2 5 3 3" xfId="24150"/>
    <cellStyle name="résutat 2 2 5 4" xfId="24151"/>
    <cellStyle name="résutat 2 2 6" xfId="24152"/>
    <cellStyle name="résutat 2 2 6 2" xfId="24153"/>
    <cellStyle name="résutat 2 2 6 2 2" xfId="24154"/>
    <cellStyle name="résutat 2 2 6 2 2 2" xfId="24155"/>
    <cellStyle name="résutat 2 2 6 2 2 2 2" xfId="24156"/>
    <cellStyle name="résutat 2 2 6 2 2 3" xfId="24157"/>
    <cellStyle name="résutat 2 2 6 2 3" xfId="24158"/>
    <cellStyle name="résutat 2 2 6 3" xfId="24159"/>
    <cellStyle name="résutat 2 2 7" xfId="24160"/>
    <cellStyle name="résutat 2 2 7 2" xfId="24161"/>
    <cellStyle name="résutat 2 2 7 2 2" xfId="24162"/>
    <cellStyle name="résutat 2 2 7 2 2 2" xfId="24163"/>
    <cellStyle name="résutat 2 2 7 2 3" xfId="24164"/>
    <cellStyle name="résutat 2 2 7 3" xfId="24165"/>
    <cellStyle name="résutat 2 2 8" xfId="24166"/>
    <cellStyle name="résutat 2 2 8 2" xfId="24167"/>
    <cellStyle name="résutat 2 2 8 2 2" xfId="24168"/>
    <cellStyle name="résutat 2 2 8 2 2 2" xfId="24169"/>
    <cellStyle name="résutat 2 2 8 2 3" xfId="24170"/>
    <cellStyle name="résutat 2 2 8 3" xfId="24171"/>
    <cellStyle name="résutat 2 2 8 3 2" xfId="24172"/>
    <cellStyle name="résutat 2 2 8 4" xfId="24173"/>
    <cellStyle name="résutat 2 2 9" xfId="24174"/>
    <cellStyle name="résutat 2 3" xfId="24175"/>
    <cellStyle name="résutat 2 3 2" xfId="24176"/>
    <cellStyle name="résutat 2 3 2 2" xfId="24177"/>
    <cellStyle name="résutat 2 3 2 2 2" xfId="24178"/>
    <cellStyle name="résutat 2 3 2 2 2 2" xfId="24179"/>
    <cellStyle name="résutat 2 3 2 2 2 2 2" xfId="24180"/>
    <cellStyle name="résutat 2 3 2 2 2 2 2 2" xfId="24181"/>
    <cellStyle name="résutat 2 3 2 2 2 2 3" xfId="24182"/>
    <cellStyle name="résutat 2 3 2 2 2 3" xfId="24183"/>
    <cellStyle name="résutat 2 3 2 2 3" xfId="24184"/>
    <cellStyle name="résutat 2 3 2 2 3 2" xfId="24185"/>
    <cellStyle name="résutat 2 3 2 2 3 2 2" xfId="24186"/>
    <cellStyle name="résutat 2 3 2 2 3 3" xfId="24187"/>
    <cellStyle name="résutat 2 3 2 2 4" xfId="24188"/>
    <cellStyle name="résutat 2 3 2 3" xfId="24189"/>
    <cellStyle name="résutat 2 3 2 3 2" xfId="24190"/>
    <cellStyle name="résutat 2 3 2 3 2 2" xfId="24191"/>
    <cellStyle name="résutat 2 3 2 3 2 2 2" xfId="24192"/>
    <cellStyle name="résutat 2 3 2 3 2 2 2 2" xfId="24193"/>
    <cellStyle name="résutat 2 3 2 3 2 2 3" xfId="24194"/>
    <cellStyle name="résutat 2 3 2 3 2 3" xfId="24195"/>
    <cellStyle name="résutat 2 3 2 3 3" xfId="24196"/>
    <cellStyle name="résutat 2 3 2 4" xfId="24197"/>
    <cellStyle name="résutat 2 3 2 4 2" xfId="24198"/>
    <cellStyle name="résutat 2 3 2 4 2 2" xfId="24199"/>
    <cellStyle name="résutat 2 3 2 4 2 2 2" xfId="24200"/>
    <cellStyle name="résutat 2 3 2 4 2 3" xfId="24201"/>
    <cellStyle name="résutat 2 3 2 4 3" xfId="24202"/>
    <cellStyle name="résutat 2 3 2 5" xfId="24203"/>
    <cellStyle name="résutat 2 3 2 5 2" xfId="24204"/>
    <cellStyle name="résutat 2 3 2 5 2 2" xfId="24205"/>
    <cellStyle name="résutat 2 3 2 5 2 2 2" xfId="24206"/>
    <cellStyle name="résutat 2 3 2 5 2 3" xfId="24207"/>
    <cellStyle name="résutat 2 3 2 5 3" xfId="24208"/>
    <cellStyle name="résutat 2 3 2 5 3 2" xfId="24209"/>
    <cellStyle name="résutat 2 3 2 5 4" xfId="24210"/>
    <cellStyle name="résutat 2 3 2 6" xfId="24211"/>
    <cellStyle name="résutat 2 3 3" xfId="24212"/>
    <cellStyle name="résutat 2 3 3 2" xfId="24213"/>
    <cellStyle name="résutat 2 3 3 2 2" xfId="24214"/>
    <cellStyle name="résutat 2 3 3 2 2 2" xfId="24215"/>
    <cellStyle name="résutat 2 3 3 2 2 2 2" xfId="24216"/>
    <cellStyle name="résutat 2 3 3 2 2 2 2 2" xfId="24217"/>
    <cellStyle name="résutat 2 3 3 2 2 2 3" xfId="24218"/>
    <cellStyle name="résutat 2 3 3 2 2 3" xfId="24219"/>
    <cellStyle name="résutat 2 3 3 2 3" xfId="24220"/>
    <cellStyle name="résutat 2 3 3 2 3 2" xfId="24221"/>
    <cellStyle name="résutat 2 3 3 2 3 2 2" xfId="24222"/>
    <cellStyle name="résutat 2 3 3 2 3 3" xfId="24223"/>
    <cellStyle name="résutat 2 3 3 2 4" xfId="24224"/>
    <cellStyle name="résutat 2 3 3 3" xfId="24225"/>
    <cellStyle name="résutat 2 3 3 3 2" xfId="24226"/>
    <cellStyle name="résutat 2 3 3 3 2 2" xfId="24227"/>
    <cellStyle name="résutat 2 3 3 3 2 2 2" xfId="24228"/>
    <cellStyle name="résutat 2 3 3 3 2 2 2 2" xfId="24229"/>
    <cellStyle name="résutat 2 3 3 3 2 2 3" xfId="24230"/>
    <cellStyle name="résutat 2 3 3 3 2 3" xfId="24231"/>
    <cellStyle name="résutat 2 3 3 3 3" xfId="24232"/>
    <cellStyle name="résutat 2 3 3 4" xfId="24233"/>
    <cellStyle name="résutat 2 3 3 4 2" xfId="24234"/>
    <cellStyle name="résutat 2 3 3 4 2 2" xfId="24235"/>
    <cellStyle name="résutat 2 3 3 4 2 2 2" xfId="24236"/>
    <cellStyle name="résutat 2 3 3 4 2 3" xfId="24237"/>
    <cellStyle name="résutat 2 3 3 4 3" xfId="24238"/>
    <cellStyle name="résutat 2 3 3 5" xfId="24239"/>
    <cellStyle name="résutat 2 3 3 5 2" xfId="24240"/>
    <cellStyle name="résutat 2 3 3 5 2 2" xfId="24241"/>
    <cellStyle name="résutat 2 3 3 5 2 2 2" xfId="24242"/>
    <cellStyle name="résutat 2 3 3 5 2 3" xfId="24243"/>
    <cellStyle name="résutat 2 3 3 5 3" xfId="24244"/>
    <cellStyle name="résutat 2 3 3 5 3 2" xfId="24245"/>
    <cellStyle name="résutat 2 3 3 5 4" xfId="24246"/>
    <cellStyle name="résutat 2 3 3 6" xfId="24247"/>
    <cellStyle name="résutat 2 3 4" xfId="24248"/>
    <cellStyle name="résutat 2 3 4 2" xfId="24249"/>
    <cellStyle name="résutat 2 3 4 2 2" xfId="24250"/>
    <cellStyle name="résutat 2 3 4 2 2 2" xfId="24251"/>
    <cellStyle name="résutat 2 3 4 2 2 2 2" xfId="24252"/>
    <cellStyle name="résutat 2 3 4 2 2 2 2 2" xfId="24253"/>
    <cellStyle name="résutat 2 3 4 2 2 2 3" xfId="24254"/>
    <cellStyle name="résutat 2 3 4 2 2 3" xfId="24255"/>
    <cellStyle name="résutat 2 3 4 2 3" xfId="24256"/>
    <cellStyle name="résutat 2 3 4 2 3 2" xfId="24257"/>
    <cellStyle name="résutat 2 3 4 2 3 2 2" xfId="24258"/>
    <cellStyle name="résutat 2 3 4 2 3 3" xfId="24259"/>
    <cellStyle name="résutat 2 3 4 2 4" xfId="24260"/>
    <cellStyle name="résutat 2 3 4 3" xfId="24261"/>
    <cellStyle name="résutat 2 3 4 3 2" xfId="24262"/>
    <cellStyle name="résutat 2 3 4 3 2 2" xfId="24263"/>
    <cellStyle name="résutat 2 3 4 3 2 2 2" xfId="24264"/>
    <cellStyle name="résutat 2 3 4 3 2 2 2 2" xfId="24265"/>
    <cellStyle name="résutat 2 3 4 3 2 2 3" xfId="24266"/>
    <cellStyle name="résutat 2 3 4 3 2 3" xfId="24267"/>
    <cellStyle name="résutat 2 3 4 3 3" xfId="24268"/>
    <cellStyle name="résutat 2 3 4 4" xfId="24269"/>
    <cellStyle name="résutat 2 3 4 4 2" xfId="24270"/>
    <cellStyle name="résutat 2 3 4 4 2 2" xfId="24271"/>
    <cellStyle name="résutat 2 3 4 4 2 2 2" xfId="24272"/>
    <cellStyle name="résutat 2 3 4 4 2 3" xfId="24273"/>
    <cellStyle name="résutat 2 3 4 4 3" xfId="24274"/>
    <cellStyle name="résutat 2 3 4 5" xfId="24275"/>
    <cellStyle name="résutat 2 3 4 5 2" xfId="24276"/>
    <cellStyle name="résutat 2 3 4 5 2 2" xfId="24277"/>
    <cellStyle name="résutat 2 3 4 5 2 2 2" xfId="24278"/>
    <cellStyle name="résutat 2 3 4 5 2 3" xfId="24279"/>
    <cellStyle name="résutat 2 3 4 5 3" xfId="24280"/>
    <cellStyle name="résutat 2 3 4 5 3 2" xfId="24281"/>
    <cellStyle name="résutat 2 3 4 5 4" xfId="24282"/>
    <cellStyle name="résutat 2 3 4 6" xfId="24283"/>
    <cellStyle name="résutat 2 3 5" xfId="24284"/>
    <cellStyle name="résutat 2 3 5 2" xfId="24285"/>
    <cellStyle name="résutat 2 3 5 2 2" xfId="24286"/>
    <cellStyle name="résutat 2 3 5 2 2 2" xfId="24287"/>
    <cellStyle name="résutat 2 3 5 2 2 2 2" xfId="24288"/>
    <cellStyle name="résutat 2 3 5 2 2 3" xfId="24289"/>
    <cellStyle name="résutat 2 3 5 2 3" xfId="24290"/>
    <cellStyle name="résutat 2 3 5 3" xfId="24291"/>
    <cellStyle name="résutat 2 3 5 3 2" xfId="24292"/>
    <cellStyle name="résutat 2 3 5 3 2 2" xfId="24293"/>
    <cellStyle name="résutat 2 3 5 3 3" xfId="24294"/>
    <cellStyle name="résutat 2 3 5 4" xfId="24295"/>
    <cellStyle name="résutat 2 3 6" xfId="24296"/>
    <cellStyle name="résutat 2 3 6 2" xfId="24297"/>
    <cellStyle name="résutat 2 3 6 2 2" xfId="24298"/>
    <cellStyle name="résutat 2 3 6 2 2 2" xfId="24299"/>
    <cellStyle name="résutat 2 3 6 2 2 2 2" xfId="24300"/>
    <cellStyle name="résutat 2 3 6 2 2 3" xfId="24301"/>
    <cellStyle name="résutat 2 3 6 2 3" xfId="24302"/>
    <cellStyle name="résutat 2 3 6 3" xfId="24303"/>
    <cellStyle name="résutat 2 3 7" xfId="24304"/>
    <cellStyle name="résutat 2 3 7 2" xfId="24305"/>
    <cellStyle name="résutat 2 3 7 2 2" xfId="24306"/>
    <cellStyle name="résutat 2 3 7 2 2 2" xfId="24307"/>
    <cellStyle name="résutat 2 3 7 2 3" xfId="24308"/>
    <cellStyle name="résutat 2 3 7 3" xfId="24309"/>
    <cellStyle name="résutat 2 3 8" xfId="24310"/>
    <cellStyle name="résutat 2 3 8 2" xfId="24311"/>
    <cellStyle name="résutat 2 3 8 2 2" xfId="24312"/>
    <cellStyle name="résutat 2 3 8 2 2 2" xfId="24313"/>
    <cellStyle name="résutat 2 3 8 2 3" xfId="24314"/>
    <cellStyle name="résutat 2 3 8 3" xfId="24315"/>
    <cellStyle name="résutat 2 3 8 3 2" xfId="24316"/>
    <cellStyle name="résutat 2 3 8 4" xfId="24317"/>
    <cellStyle name="résutat 2 3 9" xfId="24318"/>
    <cellStyle name="résutat 2 4" xfId="24319"/>
    <cellStyle name="résutat 2 4 2" xfId="24320"/>
    <cellStyle name="résutat 2 4 2 2" xfId="24321"/>
    <cellStyle name="résutat 2 4 2 2 2" xfId="24322"/>
    <cellStyle name="résutat 2 4 2 2 2 2" xfId="24323"/>
    <cellStyle name="résutat 2 4 2 2 2 2 2" xfId="24324"/>
    <cellStyle name="résutat 2 4 2 2 2 2 2 2" xfId="24325"/>
    <cellStyle name="résutat 2 4 2 2 2 2 3" xfId="24326"/>
    <cellStyle name="résutat 2 4 2 2 2 3" xfId="24327"/>
    <cellStyle name="résutat 2 4 2 2 3" xfId="24328"/>
    <cellStyle name="résutat 2 4 2 2 3 2" xfId="24329"/>
    <cellStyle name="résutat 2 4 2 2 3 2 2" xfId="24330"/>
    <cellStyle name="résutat 2 4 2 2 3 3" xfId="24331"/>
    <cellStyle name="résutat 2 4 2 2 4" xfId="24332"/>
    <cellStyle name="résutat 2 4 2 3" xfId="24333"/>
    <cellStyle name="résutat 2 4 2 3 2" xfId="24334"/>
    <cellStyle name="résutat 2 4 2 3 2 2" xfId="24335"/>
    <cellStyle name="résutat 2 4 2 3 2 2 2" xfId="24336"/>
    <cellStyle name="résutat 2 4 2 3 2 2 2 2" xfId="24337"/>
    <cellStyle name="résutat 2 4 2 3 2 2 3" xfId="24338"/>
    <cellStyle name="résutat 2 4 2 3 2 3" xfId="24339"/>
    <cellStyle name="résutat 2 4 2 3 3" xfId="24340"/>
    <cellStyle name="résutat 2 4 2 4" xfId="24341"/>
    <cellStyle name="résutat 2 4 2 4 2" xfId="24342"/>
    <cellStyle name="résutat 2 4 2 4 2 2" xfId="24343"/>
    <cellStyle name="résutat 2 4 2 4 2 2 2" xfId="24344"/>
    <cellStyle name="résutat 2 4 2 4 2 3" xfId="24345"/>
    <cellStyle name="résutat 2 4 2 4 3" xfId="24346"/>
    <cellStyle name="résutat 2 4 2 5" xfId="24347"/>
    <cellStyle name="résutat 2 4 2 5 2" xfId="24348"/>
    <cellStyle name="résutat 2 4 2 5 2 2" xfId="24349"/>
    <cellStyle name="résutat 2 4 2 5 2 2 2" xfId="24350"/>
    <cellStyle name="résutat 2 4 2 5 2 3" xfId="24351"/>
    <cellStyle name="résutat 2 4 2 5 3" xfId="24352"/>
    <cellStyle name="résutat 2 4 2 5 3 2" xfId="24353"/>
    <cellStyle name="résutat 2 4 2 5 4" xfId="24354"/>
    <cellStyle name="résutat 2 4 2 6" xfId="24355"/>
    <cellStyle name="résutat 2 4 3" xfId="24356"/>
    <cellStyle name="résutat 2 4 3 2" xfId="24357"/>
    <cellStyle name="résutat 2 4 3 2 2" xfId="24358"/>
    <cellStyle name="résutat 2 4 3 2 2 2" xfId="24359"/>
    <cellStyle name="résutat 2 4 3 2 2 2 2" xfId="24360"/>
    <cellStyle name="résutat 2 4 3 2 2 2 2 2" xfId="24361"/>
    <cellStyle name="résutat 2 4 3 2 2 2 3" xfId="24362"/>
    <cellStyle name="résutat 2 4 3 2 2 3" xfId="24363"/>
    <cellStyle name="résutat 2 4 3 2 3" xfId="24364"/>
    <cellStyle name="résutat 2 4 3 2 3 2" xfId="24365"/>
    <cellStyle name="résutat 2 4 3 2 3 2 2" xfId="24366"/>
    <cellStyle name="résutat 2 4 3 2 3 3" xfId="24367"/>
    <cellStyle name="résutat 2 4 3 2 4" xfId="24368"/>
    <cellStyle name="résutat 2 4 3 3" xfId="24369"/>
    <cellStyle name="résutat 2 4 3 3 2" xfId="24370"/>
    <cellStyle name="résutat 2 4 3 3 2 2" xfId="24371"/>
    <cellStyle name="résutat 2 4 3 3 2 2 2" xfId="24372"/>
    <cellStyle name="résutat 2 4 3 3 2 2 2 2" xfId="24373"/>
    <cellStyle name="résutat 2 4 3 3 2 2 3" xfId="24374"/>
    <cellStyle name="résutat 2 4 3 3 2 3" xfId="24375"/>
    <cellStyle name="résutat 2 4 3 3 3" xfId="24376"/>
    <cellStyle name="résutat 2 4 3 4" xfId="24377"/>
    <cellStyle name="résutat 2 4 3 4 2" xfId="24378"/>
    <cellStyle name="résutat 2 4 3 4 2 2" xfId="24379"/>
    <cellStyle name="résutat 2 4 3 4 2 2 2" xfId="24380"/>
    <cellStyle name="résutat 2 4 3 4 2 3" xfId="24381"/>
    <cellStyle name="résutat 2 4 3 4 3" xfId="24382"/>
    <cellStyle name="résutat 2 4 3 5" xfId="24383"/>
    <cellStyle name="résutat 2 4 3 5 2" xfId="24384"/>
    <cellStyle name="résutat 2 4 3 5 2 2" xfId="24385"/>
    <cellStyle name="résutat 2 4 3 5 2 2 2" xfId="24386"/>
    <cellStyle name="résutat 2 4 3 5 2 3" xfId="24387"/>
    <cellStyle name="résutat 2 4 3 5 3" xfId="24388"/>
    <cellStyle name="résutat 2 4 3 5 3 2" xfId="24389"/>
    <cellStyle name="résutat 2 4 3 5 4" xfId="24390"/>
    <cellStyle name="résutat 2 4 3 6" xfId="24391"/>
    <cellStyle name="résutat 2 4 4" xfId="24392"/>
    <cellStyle name="résutat 2 4 4 2" xfId="24393"/>
    <cellStyle name="résutat 2 4 4 2 2" xfId="24394"/>
    <cellStyle name="résutat 2 4 4 2 2 2" xfId="24395"/>
    <cellStyle name="résutat 2 4 4 2 2 2 2" xfId="24396"/>
    <cellStyle name="résutat 2 4 4 2 2 2 2 2" xfId="24397"/>
    <cellStyle name="résutat 2 4 4 2 2 2 3" xfId="24398"/>
    <cellStyle name="résutat 2 4 4 2 2 3" xfId="24399"/>
    <cellStyle name="résutat 2 4 4 2 3" xfId="24400"/>
    <cellStyle name="résutat 2 4 4 2 3 2" xfId="24401"/>
    <cellStyle name="résutat 2 4 4 2 3 2 2" xfId="24402"/>
    <cellStyle name="résutat 2 4 4 2 3 3" xfId="24403"/>
    <cellStyle name="résutat 2 4 4 2 4" xfId="24404"/>
    <cellStyle name="résutat 2 4 4 3" xfId="24405"/>
    <cellStyle name="résutat 2 4 4 3 2" xfId="24406"/>
    <cellStyle name="résutat 2 4 4 3 2 2" xfId="24407"/>
    <cellStyle name="résutat 2 4 4 3 2 2 2" xfId="24408"/>
    <cellStyle name="résutat 2 4 4 3 2 2 2 2" xfId="24409"/>
    <cellStyle name="résutat 2 4 4 3 2 2 3" xfId="24410"/>
    <cellStyle name="résutat 2 4 4 3 2 3" xfId="24411"/>
    <cellStyle name="résutat 2 4 4 3 3" xfId="24412"/>
    <cellStyle name="résutat 2 4 4 4" xfId="24413"/>
    <cellStyle name="résutat 2 4 4 4 2" xfId="24414"/>
    <cellStyle name="résutat 2 4 4 4 2 2" xfId="24415"/>
    <cellStyle name="résutat 2 4 4 4 2 2 2" xfId="24416"/>
    <cellStyle name="résutat 2 4 4 4 2 3" xfId="24417"/>
    <cellStyle name="résutat 2 4 4 4 3" xfId="24418"/>
    <cellStyle name="résutat 2 4 4 5" xfId="24419"/>
    <cellStyle name="résutat 2 4 4 5 2" xfId="24420"/>
    <cellStyle name="résutat 2 4 4 5 2 2" xfId="24421"/>
    <cellStyle name="résutat 2 4 4 5 2 2 2" xfId="24422"/>
    <cellStyle name="résutat 2 4 4 5 2 3" xfId="24423"/>
    <cellStyle name="résutat 2 4 4 5 3" xfId="24424"/>
    <cellStyle name="résutat 2 4 4 5 3 2" xfId="24425"/>
    <cellStyle name="résutat 2 4 4 5 4" xfId="24426"/>
    <cellStyle name="résutat 2 4 4 6" xfId="24427"/>
    <cellStyle name="résutat 2 4 5" xfId="24428"/>
    <cellStyle name="résutat 2 4 5 2" xfId="24429"/>
    <cellStyle name="résutat 2 4 5 2 2" xfId="24430"/>
    <cellStyle name="résutat 2 4 5 2 2 2" xfId="24431"/>
    <cellStyle name="résutat 2 4 5 2 2 2 2" xfId="24432"/>
    <cellStyle name="résutat 2 4 5 2 2 3" xfId="24433"/>
    <cellStyle name="résutat 2 4 5 2 3" xfId="24434"/>
    <cellStyle name="résutat 2 4 5 3" xfId="24435"/>
    <cellStyle name="résutat 2 4 5 3 2" xfId="24436"/>
    <cellStyle name="résutat 2 4 5 3 2 2" xfId="24437"/>
    <cellStyle name="résutat 2 4 5 3 3" xfId="24438"/>
    <cellStyle name="résutat 2 4 5 4" xfId="24439"/>
    <cellStyle name="résutat 2 4 6" xfId="24440"/>
    <cellStyle name="résutat 2 4 6 2" xfId="24441"/>
    <cellStyle name="résutat 2 4 6 2 2" xfId="24442"/>
    <cellStyle name="résutat 2 4 6 2 2 2" xfId="24443"/>
    <cellStyle name="résutat 2 4 6 2 2 2 2" xfId="24444"/>
    <cellStyle name="résutat 2 4 6 2 2 3" xfId="24445"/>
    <cellStyle name="résutat 2 4 6 2 3" xfId="24446"/>
    <cellStyle name="résutat 2 4 6 3" xfId="24447"/>
    <cellStyle name="résutat 2 4 7" xfId="24448"/>
    <cellStyle name="résutat 2 4 7 2" xfId="24449"/>
    <cellStyle name="résutat 2 4 7 2 2" xfId="24450"/>
    <cellStyle name="résutat 2 4 7 2 2 2" xfId="24451"/>
    <cellStyle name="résutat 2 4 7 2 3" xfId="24452"/>
    <cellStyle name="résutat 2 4 7 3" xfId="24453"/>
    <cellStyle name="résutat 2 4 8" xfId="24454"/>
    <cellStyle name="résutat 2 4 8 2" xfId="24455"/>
    <cellStyle name="résutat 2 4 8 2 2" xfId="24456"/>
    <cellStyle name="résutat 2 4 8 2 2 2" xfId="24457"/>
    <cellStyle name="résutat 2 4 8 2 3" xfId="24458"/>
    <cellStyle name="résutat 2 4 8 3" xfId="24459"/>
    <cellStyle name="résutat 2 4 8 3 2" xfId="24460"/>
    <cellStyle name="résutat 2 4 8 4" xfId="24461"/>
    <cellStyle name="résutat 2 4 9" xfId="24462"/>
    <cellStyle name="résutat 2 5" xfId="24463"/>
    <cellStyle name="résutat 2 5 2" xfId="24464"/>
    <cellStyle name="résutat 2 5 2 2" xfId="24465"/>
    <cellStyle name="résutat 2 5 2 2 2" xfId="24466"/>
    <cellStyle name="résutat 2 5 2 2 2 2" xfId="24467"/>
    <cellStyle name="résutat 2 5 2 2 2 2 2" xfId="24468"/>
    <cellStyle name="résutat 2 5 2 2 2 2 2 2" xfId="24469"/>
    <cellStyle name="résutat 2 5 2 2 2 2 3" xfId="24470"/>
    <cellStyle name="résutat 2 5 2 2 2 3" xfId="24471"/>
    <cellStyle name="résutat 2 5 2 2 3" xfId="24472"/>
    <cellStyle name="résutat 2 5 2 2 3 2" xfId="24473"/>
    <cellStyle name="résutat 2 5 2 2 3 2 2" xfId="24474"/>
    <cellStyle name="résutat 2 5 2 2 3 3" xfId="24475"/>
    <cellStyle name="résutat 2 5 2 2 4" xfId="24476"/>
    <cellStyle name="résutat 2 5 2 3" xfId="24477"/>
    <cellStyle name="résutat 2 5 2 3 2" xfId="24478"/>
    <cellStyle name="résutat 2 5 2 3 2 2" xfId="24479"/>
    <cellStyle name="résutat 2 5 2 3 2 2 2" xfId="24480"/>
    <cellStyle name="résutat 2 5 2 3 2 2 2 2" xfId="24481"/>
    <cellStyle name="résutat 2 5 2 3 2 2 3" xfId="24482"/>
    <cellStyle name="résutat 2 5 2 3 2 3" xfId="24483"/>
    <cellStyle name="résutat 2 5 2 3 3" xfId="24484"/>
    <cellStyle name="résutat 2 5 2 4" xfId="24485"/>
    <cellStyle name="résutat 2 5 2 4 2" xfId="24486"/>
    <cellStyle name="résutat 2 5 2 4 2 2" xfId="24487"/>
    <cellStyle name="résutat 2 5 2 4 2 2 2" xfId="24488"/>
    <cellStyle name="résutat 2 5 2 4 2 3" xfId="24489"/>
    <cellStyle name="résutat 2 5 2 4 3" xfId="24490"/>
    <cellStyle name="résutat 2 5 2 5" xfId="24491"/>
    <cellStyle name="résutat 2 5 2 5 2" xfId="24492"/>
    <cellStyle name="résutat 2 5 2 5 2 2" xfId="24493"/>
    <cellStyle name="résutat 2 5 2 5 2 2 2" xfId="24494"/>
    <cellStyle name="résutat 2 5 2 5 2 3" xfId="24495"/>
    <cellStyle name="résutat 2 5 2 5 3" xfId="24496"/>
    <cellStyle name="résutat 2 5 2 5 3 2" xfId="24497"/>
    <cellStyle name="résutat 2 5 2 5 4" xfId="24498"/>
    <cellStyle name="résutat 2 5 2 6" xfId="24499"/>
    <cellStyle name="résutat 2 5 3" xfId="24500"/>
    <cellStyle name="résutat 2 5 3 2" xfId="24501"/>
    <cellStyle name="résutat 2 5 3 2 2" xfId="24502"/>
    <cellStyle name="résutat 2 5 3 2 2 2" xfId="24503"/>
    <cellStyle name="résutat 2 5 3 2 2 2 2" xfId="24504"/>
    <cellStyle name="résutat 2 5 3 2 2 2 2 2" xfId="24505"/>
    <cellStyle name="résutat 2 5 3 2 2 2 3" xfId="24506"/>
    <cellStyle name="résutat 2 5 3 2 2 3" xfId="24507"/>
    <cellStyle name="résutat 2 5 3 2 3" xfId="24508"/>
    <cellStyle name="résutat 2 5 3 2 3 2" xfId="24509"/>
    <cellStyle name="résutat 2 5 3 2 3 2 2" xfId="24510"/>
    <cellStyle name="résutat 2 5 3 2 3 3" xfId="24511"/>
    <cellStyle name="résutat 2 5 3 2 4" xfId="24512"/>
    <cellStyle name="résutat 2 5 3 3" xfId="24513"/>
    <cellStyle name="résutat 2 5 3 3 2" xfId="24514"/>
    <cellStyle name="résutat 2 5 3 3 2 2" xfId="24515"/>
    <cellStyle name="résutat 2 5 3 3 2 2 2" xfId="24516"/>
    <cellStyle name="résutat 2 5 3 3 2 2 2 2" xfId="24517"/>
    <cellStyle name="résutat 2 5 3 3 2 2 3" xfId="24518"/>
    <cellStyle name="résutat 2 5 3 3 2 3" xfId="24519"/>
    <cellStyle name="résutat 2 5 3 3 3" xfId="24520"/>
    <cellStyle name="résutat 2 5 3 4" xfId="24521"/>
    <cellStyle name="résutat 2 5 3 4 2" xfId="24522"/>
    <cellStyle name="résutat 2 5 3 4 2 2" xfId="24523"/>
    <cellStyle name="résutat 2 5 3 4 2 2 2" xfId="24524"/>
    <cellStyle name="résutat 2 5 3 4 2 3" xfId="24525"/>
    <cellStyle name="résutat 2 5 3 4 3" xfId="24526"/>
    <cellStyle name="résutat 2 5 3 5" xfId="24527"/>
    <cellStyle name="résutat 2 5 3 5 2" xfId="24528"/>
    <cellStyle name="résutat 2 5 3 5 2 2" xfId="24529"/>
    <cellStyle name="résutat 2 5 3 5 2 2 2" xfId="24530"/>
    <cellStyle name="résutat 2 5 3 5 2 3" xfId="24531"/>
    <cellStyle name="résutat 2 5 3 5 3" xfId="24532"/>
    <cellStyle name="résutat 2 5 3 5 3 2" xfId="24533"/>
    <cellStyle name="résutat 2 5 3 5 4" xfId="24534"/>
    <cellStyle name="résutat 2 5 3 6" xfId="24535"/>
    <cellStyle name="résutat 2 5 4" xfId="24536"/>
    <cellStyle name="résutat 2 5 4 2" xfId="24537"/>
    <cellStyle name="résutat 2 5 4 2 2" xfId="24538"/>
    <cellStyle name="résutat 2 5 4 2 2 2" xfId="24539"/>
    <cellStyle name="résutat 2 5 4 2 2 2 2" xfId="24540"/>
    <cellStyle name="résutat 2 5 4 2 2 2 2 2" xfId="24541"/>
    <cellStyle name="résutat 2 5 4 2 2 2 3" xfId="24542"/>
    <cellStyle name="résutat 2 5 4 2 2 3" xfId="24543"/>
    <cellStyle name="résutat 2 5 4 2 3" xfId="24544"/>
    <cellStyle name="résutat 2 5 4 2 3 2" xfId="24545"/>
    <cellStyle name="résutat 2 5 4 2 3 2 2" xfId="24546"/>
    <cellStyle name="résutat 2 5 4 2 3 3" xfId="24547"/>
    <cellStyle name="résutat 2 5 4 2 4" xfId="24548"/>
    <cellStyle name="résutat 2 5 4 3" xfId="24549"/>
    <cellStyle name="résutat 2 5 4 3 2" xfId="24550"/>
    <cellStyle name="résutat 2 5 4 3 2 2" xfId="24551"/>
    <cellStyle name="résutat 2 5 4 3 2 2 2" xfId="24552"/>
    <cellStyle name="résutat 2 5 4 3 2 2 2 2" xfId="24553"/>
    <cellStyle name="résutat 2 5 4 3 2 2 3" xfId="24554"/>
    <cellStyle name="résutat 2 5 4 3 2 3" xfId="24555"/>
    <cellStyle name="résutat 2 5 4 3 3" xfId="24556"/>
    <cellStyle name="résutat 2 5 4 4" xfId="24557"/>
    <cellStyle name="résutat 2 5 4 4 2" xfId="24558"/>
    <cellStyle name="résutat 2 5 4 4 2 2" xfId="24559"/>
    <cellStyle name="résutat 2 5 4 4 2 2 2" xfId="24560"/>
    <cellStyle name="résutat 2 5 4 4 2 3" xfId="24561"/>
    <cellStyle name="résutat 2 5 4 4 3" xfId="24562"/>
    <cellStyle name="résutat 2 5 4 5" xfId="24563"/>
    <cellStyle name="résutat 2 5 4 5 2" xfId="24564"/>
    <cellStyle name="résutat 2 5 4 5 2 2" xfId="24565"/>
    <cellStyle name="résutat 2 5 4 5 2 2 2" xfId="24566"/>
    <cellStyle name="résutat 2 5 4 5 2 3" xfId="24567"/>
    <cellStyle name="résutat 2 5 4 5 3" xfId="24568"/>
    <cellStyle name="résutat 2 5 4 5 3 2" xfId="24569"/>
    <cellStyle name="résutat 2 5 4 5 4" xfId="24570"/>
    <cellStyle name="résutat 2 5 4 6" xfId="24571"/>
    <cellStyle name="résutat 2 5 5" xfId="24572"/>
    <cellStyle name="résutat 2 5 5 2" xfId="24573"/>
    <cellStyle name="résutat 2 5 5 2 2" xfId="24574"/>
    <cellStyle name="résutat 2 5 5 2 2 2" xfId="24575"/>
    <cellStyle name="résutat 2 5 5 2 2 2 2" xfId="24576"/>
    <cellStyle name="résutat 2 5 5 2 2 3" xfId="24577"/>
    <cellStyle name="résutat 2 5 5 2 3" xfId="24578"/>
    <cellStyle name="résutat 2 5 5 3" xfId="24579"/>
    <cellStyle name="résutat 2 5 5 3 2" xfId="24580"/>
    <cellStyle name="résutat 2 5 5 3 2 2" xfId="24581"/>
    <cellStyle name="résutat 2 5 5 3 3" xfId="24582"/>
    <cellStyle name="résutat 2 5 5 4" xfId="24583"/>
    <cellStyle name="résutat 2 5 6" xfId="24584"/>
    <cellStyle name="résutat 2 5 6 2" xfId="24585"/>
    <cellStyle name="résutat 2 5 6 2 2" xfId="24586"/>
    <cellStyle name="résutat 2 5 6 2 2 2" xfId="24587"/>
    <cellStyle name="résutat 2 5 6 2 2 2 2" xfId="24588"/>
    <cellStyle name="résutat 2 5 6 2 2 3" xfId="24589"/>
    <cellStyle name="résutat 2 5 6 2 3" xfId="24590"/>
    <cellStyle name="résutat 2 5 6 3" xfId="24591"/>
    <cellStyle name="résutat 2 5 7" xfId="24592"/>
    <cellStyle name="résutat 2 5 7 2" xfId="24593"/>
    <cellStyle name="résutat 2 5 7 2 2" xfId="24594"/>
    <cellStyle name="résutat 2 5 7 2 2 2" xfId="24595"/>
    <cellStyle name="résutat 2 5 7 2 3" xfId="24596"/>
    <cellStyle name="résutat 2 5 7 3" xfId="24597"/>
    <cellStyle name="résutat 2 5 8" xfId="24598"/>
    <cellStyle name="résutat 2 5 8 2" xfId="24599"/>
    <cellStyle name="résutat 2 5 8 2 2" xfId="24600"/>
    <cellStyle name="résutat 2 5 8 2 2 2" xfId="24601"/>
    <cellStyle name="résutat 2 5 8 2 3" xfId="24602"/>
    <cellStyle name="résutat 2 5 8 3" xfId="24603"/>
    <cellStyle name="résutat 2 5 8 3 2" xfId="24604"/>
    <cellStyle name="résutat 2 5 8 4" xfId="24605"/>
    <cellStyle name="résutat 2 5 9" xfId="24606"/>
    <cellStyle name="résutat 2 6" xfId="24607"/>
    <cellStyle name="résutat 2 6 2" xfId="24608"/>
    <cellStyle name="résutat 2 6 2 2" xfId="24609"/>
    <cellStyle name="résutat 2 6 2 2 2" xfId="24610"/>
    <cellStyle name="résutat 2 6 2 2 2 2" xfId="24611"/>
    <cellStyle name="résutat 2 6 2 2 2 2 2" xfId="24612"/>
    <cellStyle name="résutat 2 6 2 2 2 2 2 2" xfId="24613"/>
    <cellStyle name="résutat 2 6 2 2 2 2 3" xfId="24614"/>
    <cellStyle name="résutat 2 6 2 2 2 3" xfId="24615"/>
    <cellStyle name="résutat 2 6 2 2 3" xfId="24616"/>
    <cellStyle name="résutat 2 6 2 2 3 2" xfId="24617"/>
    <cellStyle name="résutat 2 6 2 2 3 2 2" xfId="24618"/>
    <cellStyle name="résutat 2 6 2 2 3 3" xfId="24619"/>
    <cellStyle name="résutat 2 6 2 2 4" xfId="24620"/>
    <cellStyle name="résutat 2 6 2 3" xfId="24621"/>
    <cellStyle name="résutat 2 6 2 3 2" xfId="24622"/>
    <cellStyle name="résutat 2 6 2 3 2 2" xfId="24623"/>
    <cellStyle name="résutat 2 6 2 3 2 2 2" xfId="24624"/>
    <cellStyle name="résutat 2 6 2 3 2 2 2 2" xfId="24625"/>
    <cellStyle name="résutat 2 6 2 3 2 2 3" xfId="24626"/>
    <cellStyle name="résutat 2 6 2 3 2 3" xfId="24627"/>
    <cellStyle name="résutat 2 6 2 3 3" xfId="24628"/>
    <cellStyle name="résutat 2 6 2 4" xfId="24629"/>
    <cellStyle name="résutat 2 6 2 4 2" xfId="24630"/>
    <cellStyle name="résutat 2 6 2 4 2 2" xfId="24631"/>
    <cellStyle name="résutat 2 6 2 4 2 2 2" xfId="24632"/>
    <cellStyle name="résutat 2 6 2 4 2 3" xfId="24633"/>
    <cellStyle name="résutat 2 6 2 4 3" xfId="24634"/>
    <cellStyle name="résutat 2 6 2 5" xfId="24635"/>
    <cellStyle name="résutat 2 6 2 5 2" xfId="24636"/>
    <cellStyle name="résutat 2 6 2 5 2 2" xfId="24637"/>
    <cellStyle name="résutat 2 6 2 5 2 2 2" xfId="24638"/>
    <cellStyle name="résutat 2 6 2 5 2 3" xfId="24639"/>
    <cellStyle name="résutat 2 6 2 5 3" xfId="24640"/>
    <cellStyle name="résutat 2 6 2 5 3 2" xfId="24641"/>
    <cellStyle name="résutat 2 6 2 5 4" xfId="24642"/>
    <cellStyle name="résutat 2 6 2 6" xfId="24643"/>
    <cellStyle name="résutat 2 6 3" xfId="24644"/>
    <cellStyle name="résutat 2 6 3 2" xfId="24645"/>
    <cellStyle name="résutat 2 6 3 2 2" xfId="24646"/>
    <cellStyle name="résutat 2 6 3 2 2 2" xfId="24647"/>
    <cellStyle name="résutat 2 6 3 2 2 2 2" xfId="24648"/>
    <cellStyle name="résutat 2 6 3 2 2 2 2 2" xfId="24649"/>
    <cellStyle name="résutat 2 6 3 2 2 2 3" xfId="24650"/>
    <cellStyle name="résutat 2 6 3 2 2 3" xfId="24651"/>
    <cellStyle name="résutat 2 6 3 2 3" xfId="24652"/>
    <cellStyle name="résutat 2 6 3 2 3 2" xfId="24653"/>
    <cellStyle name="résutat 2 6 3 2 3 2 2" xfId="24654"/>
    <cellStyle name="résutat 2 6 3 2 3 3" xfId="24655"/>
    <cellStyle name="résutat 2 6 3 2 4" xfId="24656"/>
    <cellStyle name="résutat 2 6 3 3" xfId="24657"/>
    <cellStyle name="résutat 2 6 3 3 2" xfId="24658"/>
    <cellStyle name="résutat 2 6 3 3 2 2" xfId="24659"/>
    <cellStyle name="résutat 2 6 3 3 2 2 2" xfId="24660"/>
    <cellStyle name="résutat 2 6 3 3 2 2 2 2" xfId="24661"/>
    <cellStyle name="résutat 2 6 3 3 2 2 3" xfId="24662"/>
    <cellStyle name="résutat 2 6 3 3 2 3" xfId="24663"/>
    <cellStyle name="résutat 2 6 3 3 3" xfId="24664"/>
    <cellStyle name="résutat 2 6 3 4" xfId="24665"/>
    <cellStyle name="résutat 2 6 3 4 2" xfId="24666"/>
    <cellStyle name="résutat 2 6 3 4 2 2" xfId="24667"/>
    <cellStyle name="résutat 2 6 3 4 2 2 2" xfId="24668"/>
    <cellStyle name="résutat 2 6 3 4 2 3" xfId="24669"/>
    <cellStyle name="résutat 2 6 3 4 3" xfId="24670"/>
    <cellStyle name="résutat 2 6 3 5" xfId="24671"/>
    <cellStyle name="résutat 2 6 3 5 2" xfId="24672"/>
    <cellStyle name="résutat 2 6 3 5 2 2" xfId="24673"/>
    <cellStyle name="résutat 2 6 3 5 2 2 2" xfId="24674"/>
    <cellStyle name="résutat 2 6 3 5 2 3" xfId="24675"/>
    <cellStyle name="résutat 2 6 3 5 3" xfId="24676"/>
    <cellStyle name="résutat 2 6 3 5 3 2" xfId="24677"/>
    <cellStyle name="résutat 2 6 3 5 4" xfId="24678"/>
    <cellStyle name="résutat 2 6 3 6" xfId="24679"/>
    <cellStyle name="résutat 2 6 4" xfId="24680"/>
    <cellStyle name="résutat 2 6 4 2" xfId="24681"/>
    <cellStyle name="résutat 2 6 4 2 2" xfId="24682"/>
    <cellStyle name="résutat 2 6 4 2 2 2" xfId="24683"/>
    <cellStyle name="résutat 2 6 4 2 2 2 2" xfId="24684"/>
    <cellStyle name="résutat 2 6 4 2 2 2 2 2" xfId="24685"/>
    <cellStyle name="résutat 2 6 4 2 2 2 3" xfId="24686"/>
    <cellStyle name="résutat 2 6 4 2 2 3" xfId="24687"/>
    <cellStyle name="résutat 2 6 4 2 3" xfId="24688"/>
    <cellStyle name="résutat 2 6 4 2 3 2" xfId="24689"/>
    <cellStyle name="résutat 2 6 4 2 3 2 2" xfId="24690"/>
    <cellStyle name="résutat 2 6 4 2 3 3" xfId="24691"/>
    <cellStyle name="résutat 2 6 4 2 4" xfId="24692"/>
    <cellStyle name="résutat 2 6 4 3" xfId="24693"/>
    <cellStyle name="résutat 2 6 4 3 2" xfId="24694"/>
    <cellStyle name="résutat 2 6 4 3 2 2" xfId="24695"/>
    <cellStyle name="résutat 2 6 4 3 2 2 2" xfId="24696"/>
    <cellStyle name="résutat 2 6 4 3 2 2 2 2" xfId="24697"/>
    <cellStyle name="résutat 2 6 4 3 2 2 3" xfId="24698"/>
    <cellStyle name="résutat 2 6 4 3 2 3" xfId="24699"/>
    <cellStyle name="résutat 2 6 4 3 3" xfId="24700"/>
    <cellStyle name="résutat 2 6 4 4" xfId="24701"/>
    <cellStyle name="résutat 2 6 4 4 2" xfId="24702"/>
    <cellStyle name="résutat 2 6 4 4 2 2" xfId="24703"/>
    <cellStyle name="résutat 2 6 4 4 2 2 2" xfId="24704"/>
    <cellStyle name="résutat 2 6 4 4 2 3" xfId="24705"/>
    <cellStyle name="résutat 2 6 4 4 3" xfId="24706"/>
    <cellStyle name="résutat 2 6 4 5" xfId="24707"/>
    <cellStyle name="résutat 2 6 4 5 2" xfId="24708"/>
    <cellStyle name="résutat 2 6 4 5 2 2" xfId="24709"/>
    <cellStyle name="résutat 2 6 4 5 2 2 2" xfId="24710"/>
    <cellStyle name="résutat 2 6 4 5 2 3" xfId="24711"/>
    <cellStyle name="résutat 2 6 4 5 3" xfId="24712"/>
    <cellStyle name="résutat 2 6 4 5 3 2" xfId="24713"/>
    <cellStyle name="résutat 2 6 4 5 4" xfId="24714"/>
    <cellStyle name="résutat 2 6 4 6" xfId="24715"/>
    <cellStyle name="résutat 2 6 5" xfId="24716"/>
    <cellStyle name="résutat 2 6 5 2" xfId="24717"/>
    <cellStyle name="résutat 2 6 5 2 2" xfId="24718"/>
    <cellStyle name="résutat 2 6 5 2 2 2" xfId="24719"/>
    <cellStyle name="résutat 2 6 5 2 2 2 2" xfId="24720"/>
    <cellStyle name="résutat 2 6 5 2 2 3" xfId="24721"/>
    <cellStyle name="résutat 2 6 5 2 3" xfId="24722"/>
    <cellStyle name="résutat 2 6 5 3" xfId="24723"/>
    <cellStyle name="résutat 2 6 5 3 2" xfId="24724"/>
    <cellStyle name="résutat 2 6 5 3 2 2" xfId="24725"/>
    <cellStyle name="résutat 2 6 5 3 3" xfId="24726"/>
    <cellStyle name="résutat 2 6 5 4" xfId="24727"/>
    <cellStyle name="résutat 2 6 6" xfId="24728"/>
    <cellStyle name="résutat 2 6 6 2" xfId="24729"/>
    <cellStyle name="résutat 2 6 6 2 2" xfId="24730"/>
    <cellStyle name="résutat 2 6 6 2 2 2" xfId="24731"/>
    <cellStyle name="résutat 2 6 6 2 2 2 2" xfId="24732"/>
    <cellStyle name="résutat 2 6 6 2 2 3" xfId="24733"/>
    <cellStyle name="résutat 2 6 6 2 3" xfId="24734"/>
    <cellStyle name="résutat 2 6 6 3" xfId="24735"/>
    <cellStyle name="résutat 2 6 7" xfId="24736"/>
    <cellStyle name="résutat 2 6 7 2" xfId="24737"/>
    <cellStyle name="résutat 2 6 7 2 2" xfId="24738"/>
    <cellStyle name="résutat 2 6 7 2 2 2" xfId="24739"/>
    <cellStyle name="résutat 2 6 7 2 3" xfId="24740"/>
    <cellStyle name="résutat 2 6 7 3" xfId="24741"/>
    <cellStyle name="résutat 2 6 8" xfId="24742"/>
    <cellStyle name="résutat 2 6 8 2" xfId="24743"/>
    <cellStyle name="résutat 2 6 8 2 2" xfId="24744"/>
    <cellStyle name="résutat 2 6 8 2 2 2" xfId="24745"/>
    <cellStyle name="résutat 2 6 8 2 3" xfId="24746"/>
    <cellStyle name="résutat 2 6 8 3" xfId="24747"/>
    <cellStyle name="résutat 2 6 8 3 2" xfId="24748"/>
    <cellStyle name="résutat 2 6 8 4" xfId="24749"/>
    <cellStyle name="résutat 2 6 9" xfId="24750"/>
    <cellStyle name="résutat 2 7" xfId="24751"/>
    <cellStyle name="résutat 2 7 2" xfId="24752"/>
    <cellStyle name="résutat 2 7 2 2" xfId="24753"/>
    <cellStyle name="résutat 2 7 2 2 2" xfId="24754"/>
    <cellStyle name="résutat 2 7 2 2 2 2" xfId="24755"/>
    <cellStyle name="résutat 2 7 2 2 2 2 2" xfId="24756"/>
    <cellStyle name="résutat 2 7 2 2 2 2 2 2" xfId="24757"/>
    <cellStyle name="résutat 2 7 2 2 2 2 3" xfId="24758"/>
    <cellStyle name="résutat 2 7 2 2 2 3" xfId="24759"/>
    <cellStyle name="résutat 2 7 2 2 3" xfId="24760"/>
    <cellStyle name="résutat 2 7 2 2 3 2" xfId="24761"/>
    <cellStyle name="résutat 2 7 2 2 3 2 2" xfId="24762"/>
    <cellStyle name="résutat 2 7 2 2 3 3" xfId="24763"/>
    <cellStyle name="résutat 2 7 2 2 4" xfId="24764"/>
    <cellStyle name="résutat 2 7 2 3" xfId="24765"/>
    <cellStyle name="résutat 2 7 2 3 2" xfId="24766"/>
    <cellStyle name="résutat 2 7 2 3 2 2" xfId="24767"/>
    <cellStyle name="résutat 2 7 2 3 2 2 2" xfId="24768"/>
    <cellStyle name="résutat 2 7 2 3 2 2 2 2" xfId="24769"/>
    <cellStyle name="résutat 2 7 2 3 2 2 3" xfId="24770"/>
    <cellStyle name="résutat 2 7 2 3 2 3" xfId="24771"/>
    <cellStyle name="résutat 2 7 2 3 3" xfId="24772"/>
    <cellStyle name="résutat 2 7 2 4" xfId="24773"/>
    <cellStyle name="résutat 2 7 2 4 2" xfId="24774"/>
    <cellStyle name="résutat 2 7 2 4 2 2" xfId="24775"/>
    <cellStyle name="résutat 2 7 2 4 2 2 2" xfId="24776"/>
    <cellStyle name="résutat 2 7 2 4 2 3" xfId="24777"/>
    <cellStyle name="résutat 2 7 2 4 3" xfId="24778"/>
    <cellStyle name="résutat 2 7 2 5" xfId="24779"/>
    <cellStyle name="résutat 2 7 2 5 2" xfId="24780"/>
    <cellStyle name="résutat 2 7 2 5 2 2" xfId="24781"/>
    <cellStyle name="résutat 2 7 2 5 2 2 2" xfId="24782"/>
    <cellStyle name="résutat 2 7 2 5 2 3" xfId="24783"/>
    <cellStyle name="résutat 2 7 2 5 3" xfId="24784"/>
    <cellStyle name="résutat 2 7 2 5 3 2" xfId="24785"/>
    <cellStyle name="résutat 2 7 2 5 4" xfId="24786"/>
    <cellStyle name="résutat 2 7 2 6" xfId="24787"/>
    <cellStyle name="résutat 2 7 3" xfId="24788"/>
    <cellStyle name="résutat 2 7 3 2" xfId="24789"/>
    <cellStyle name="résutat 2 7 3 2 2" xfId="24790"/>
    <cellStyle name="résutat 2 7 3 2 2 2" xfId="24791"/>
    <cellStyle name="résutat 2 7 3 2 2 2 2" xfId="24792"/>
    <cellStyle name="résutat 2 7 3 2 2 2 2 2" xfId="24793"/>
    <cellStyle name="résutat 2 7 3 2 2 2 3" xfId="24794"/>
    <cellStyle name="résutat 2 7 3 2 2 3" xfId="24795"/>
    <cellStyle name="résutat 2 7 3 2 3" xfId="24796"/>
    <cellStyle name="résutat 2 7 3 2 3 2" xfId="24797"/>
    <cellStyle name="résutat 2 7 3 2 3 2 2" xfId="24798"/>
    <cellStyle name="résutat 2 7 3 2 3 3" xfId="24799"/>
    <cellStyle name="résutat 2 7 3 2 4" xfId="24800"/>
    <cellStyle name="résutat 2 7 3 3" xfId="24801"/>
    <cellStyle name="résutat 2 7 3 3 2" xfId="24802"/>
    <cellStyle name="résutat 2 7 3 3 2 2" xfId="24803"/>
    <cellStyle name="résutat 2 7 3 3 2 2 2" xfId="24804"/>
    <cellStyle name="résutat 2 7 3 3 2 2 2 2" xfId="24805"/>
    <cellStyle name="résutat 2 7 3 3 2 2 3" xfId="24806"/>
    <cellStyle name="résutat 2 7 3 3 2 3" xfId="24807"/>
    <cellStyle name="résutat 2 7 3 3 3" xfId="24808"/>
    <cellStyle name="résutat 2 7 3 4" xfId="24809"/>
    <cellStyle name="résutat 2 7 3 4 2" xfId="24810"/>
    <cellStyle name="résutat 2 7 3 4 2 2" xfId="24811"/>
    <cellStyle name="résutat 2 7 3 4 2 2 2" xfId="24812"/>
    <cellStyle name="résutat 2 7 3 4 2 3" xfId="24813"/>
    <cellStyle name="résutat 2 7 3 4 3" xfId="24814"/>
    <cellStyle name="résutat 2 7 3 5" xfId="24815"/>
    <cellStyle name="résutat 2 7 3 5 2" xfId="24816"/>
    <cellStyle name="résutat 2 7 3 5 2 2" xfId="24817"/>
    <cellStyle name="résutat 2 7 3 5 2 2 2" xfId="24818"/>
    <cellStyle name="résutat 2 7 3 5 2 3" xfId="24819"/>
    <cellStyle name="résutat 2 7 3 5 3" xfId="24820"/>
    <cellStyle name="résutat 2 7 3 5 3 2" xfId="24821"/>
    <cellStyle name="résutat 2 7 3 5 4" xfId="24822"/>
    <cellStyle name="résutat 2 7 3 6" xfId="24823"/>
    <cellStyle name="résutat 2 7 4" xfId="24824"/>
    <cellStyle name="résutat 2 7 4 2" xfId="24825"/>
    <cellStyle name="résutat 2 7 4 2 2" xfId="24826"/>
    <cellStyle name="résutat 2 7 4 2 2 2" xfId="24827"/>
    <cellStyle name="résutat 2 7 4 2 2 2 2" xfId="24828"/>
    <cellStyle name="résutat 2 7 4 2 2 2 2 2" xfId="24829"/>
    <cellStyle name="résutat 2 7 4 2 2 2 3" xfId="24830"/>
    <cellStyle name="résutat 2 7 4 2 2 3" xfId="24831"/>
    <cellStyle name="résutat 2 7 4 2 3" xfId="24832"/>
    <cellStyle name="résutat 2 7 4 2 3 2" xfId="24833"/>
    <cellStyle name="résutat 2 7 4 2 3 2 2" xfId="24834"/>
    <cellStyle name="résutat 2 7 4 2 3 3" xfId="24835"/>
    <cellStyle name="résutat 2 7 4 2 4" xfId="24836"/>
    <cellStyle name="résutat 2 7 4 3" xfId="24837"/>
    <cellStyle name="résutat 2 7 4 3 2" xfId="24838"/>
    <cellStyle name="résutat 2 7 4 3 2 2" xfId="24839"/>
    <cellStyle name="résutat 2 7 4 3 2 2 2" xfId="24840"/>
    <cellStyle name="résutat 2 7 4 3 2 2 2 2" xfId="24841"/>
    <cellStyle name="résutat 2 7 4 3 2 2 3" xfId="24842"/>
    <cellStyle name="résutat 2 7 4 3 2 3" xfId="24843"/>
    <cellStyle name="résutat 2 7 4 3 3" xfId="24844"/>
    <cellStyle name="résutat 2 7 4 4" xfId="24845"/>
    <cellStyle name="résutat 2 7 4 4 2" xfId="24846"/>
    <cellStyle name="résutat 2 7 4 4 2 2" xfId="24847"/>
    <cellStyle name="résutat 2 7 4 4 2 2 2" xfId="24848"/>
    <cellStyle name="résutat 2 7 4 4 2 3" xfId="24849"/>
    <cellStyle name="résutat 2 7 4 4 3" xfId="24850"/>
    <cellStyle name="résutat 2 7 4 5" xfId="24851"/>
    <cellStyle name="résutat 2 7 4 5 2" xfId="24852"/>
    <cellStyle name="résutat 2 7 4 5 2 2" xfId="24853"/>
    <cellStyle name="résutat 2 7 4 5 2 2 2" xfId="24854"/>
    <cellStyle name="résutat 2 7 4 5 2 3" xfId="24855"/>
    <cellStyle name="résutat 2 7 4 5 3" xfId="24856"/>
    <cellStyle name="résutat 2 7 4 5 3 2" xfId="24857"/>
    <cellStyle name="résutat 2 7 4 5 4" xfId="24858"/>
    <cellStyle name="résutat 2 7 4 6" xfId="24859"/>
    <cellStyle name="résutat 2 7 5" xfId="24860"/>
    <cellStyle name="résutat 2 7 5 2" xfId="24861"/>
    <cellStyle name="résutat 2 7 5 2 2" xfId="24862"/>
    <cellStyle name="résutat 2 7 5 2 2 2" xfId="24863"/>
    <cellStyle name="résutat 2 7 5 2 2 2 2" xfId="24864"/>
    <cellStyle name="résutat 2 7 5 2 2 3" xfId="24865"/>
    <cellStyle name="résutat 2 7 5 2 3" xfId="24866"/>
    <cellStyle name="résutat 2 7 5 3" xfId="24867"/>
    <cellStyle name="résutat 2 7 5 3 2" xfId="24868"/>
    <cellStyle name="résutat 2 7 5 3 2 2" xfId="24869"/>
    <cellStyle name="résutat 2 7 5 3 3" xfId="24870"/>
    <cellStyle name="résutat 2 7 5 4" xfId="24871"/>
    <cellStyle name="résutat 2 7 6" xfId="24872"/>
    <cellStyle name="résutat 2 7 6 2" xfId="24873"/>
    <cellStyle name="résutat 2 7 6 2 2" xfId="24874"/>
    <cellStyle name="résutat 2 7 6 2 2 2" xfId="24875"/>
    <cellStyle name="résutat 2 7 6 2 2 2 2" xfId="24876"/>
    <cellStyle name="résutat 2 7 6 2 2 3" xfId="24877"/>
    <cellStyle name="résutat 2 7 6 2 3" xfId="24878"/>
    <cellStyle name="résutat 2 7 6 3" xfId="24879"/>
    <cellStyle name="résutat 2 7 7" xfId="24880"/>
    <cellStyle name="résutat 2 7 7 2" xfId="24881"/>
    <cellStyle name="résutat 2 7 7 2 2" xfId="24882"/>
    <cellStyle name="résutat 2 7 7 2 2 2" xfId="24883"/>
    <cellStyle name="résutat 2 7 7 2 3" xfId="24884"/>
    <cellStyle name="résutat 2 7 7 3" xfId="24885"/>
    <cellStyle name="résutat 2 7 8" xfId="24886"/>
    <cellStyle name="résutat 2 7 8 2" xfId="24887"/>
    <cellStyle name="résutat 2 7 8 2 2" xfId="24888"/>
    <cellStyle name="résutat 2 7 8 2 2 2" xfId="24889"/>
    <cellStyle name="résutat 2 7 8 2 3" xfId="24890"/>
    <cellStyle name="résutat 2 7 8 3" xfId="24891"/>
    <cellStyle name="résutat 2 7 8 3 2" xfId="24892"/>
    <cellStyle name="résutat 2 7 8 4" xfId="24893"/>
    <cellStyle name="résutat 2 7 9" xfId="24894"/>
    <cellStyle name="résutat 2 8" xfId="24895"/>
    <cellStyle name="résutat 2 8 2" xfId="24896"/>
    <cellStyle name="résutat 2 8 2 2" xfId="24897"/>
    <cellStyle name="résutat 2 8 2 2 2" xfId="24898"/>
    <cellStyle name="résutat 2 8 2 2 2 2" xfId="24899"/>
    <cellStyle name="résutat 2 8 2 2 2 2 2" xfId="24900"/>
    <cellStyle name="résutat 2 8 2 2 2 2 2 2" xfId="24901"/>
    <cellStyle name="résutat 2 8 2 2 2 2 3" xfId="24902"/>
    <cellStyle name="résutat 2 8 2 2 2 3" xfId="24903"/>
    <cellStyle name="résutat 2 8 2 2 3" xfId="24904"/>
    <cellStyle name="résutat 2 8 2 2 3 2" xfId="24905"/>
    <cellStyle name="résutat 2 8 2 2 3 2 2" xfId="24906"/>
    <cellStyle name="résutat 2 8 2 2 3 3" xfId="24907"/>
    <cellStyle name="résutat 2 8 2 2 4" xfId="24908"/>
    <cellStyle name="résutat 2 8 2 3" xfId="24909"/>
    <cellStyle name="résutat 2 8 2 3 2" xfId="24910"/>
    <cellStyle name="résutat 2 8 2 3 2 2" xfId="24911"/>
    <cellStyle name="résutat 2 8 2 3 2 2 2" xfId="24912"/>
    <cellStyle name="résutat 2 8 2 3 2 2 2 2" xfId="24913"/>
    <cellStyle name="résutat 2 8 2 3 2 2 3" xfId="24914"/>
    <cellStyle name="résutat 2 8 2 3 2 3" xfId="24915"/>
    <cellStyle name="résutat 2 8 2 3 3" xfId="24916"/>
    <cellStyle name="résutat 2 8 2 4" xfId="24917"/>
    <cellStyle name="résutat 2 8 2 4 2" xfId="24918"/>
    <cellStyle name="résutat 2 8 2 4 2 2" xfId="24919"/>
    <cellStyle name="résutat 2 8 2 4 2 2 2" xfId="24920"/>
    <cellStyle name="résutat 2 8 2 4 2 3" xfId="24921"/>
    <cellStyle name="résutat 2 8 2 4 3" xfId="24922"/>
    <cellStyle name="résutat 2 8 2 5" xfId="24923"/>
    <cellStyle name="résutat 2 8 2 5 2" xfId="24924"/>
    <cellStyle name="résutat 2 8 2 5 2 2" xfId="24925"/>
    <cellStyle name="résutat 2 8 2 5 2 2 2" xfId="24926"/>
    <cellStyle name="résutat 2 8 2 5 2 3" xfId="24927"/>
    <cellStyle name="résutat 2 8 2 5 3" xfId="24928"/>
    <cellStyle name="résutat 2 8 2 5 3 2" xfId="24929"/>
    <cellStyle name="résutat 2 8 2 5 4" xfId="24930"/>
    <cellStyle name="résutat 2 8 2 6" xfId="24931"/>
    <cellStyle name="résutat 2 8 3" xfId="24932"/>
    <cellStyle name="résutat 2 8 3 2" xfId="24933"/>
    <cellStyle name="résutat 2 8 3 2 2" xfId="24934"/>
    <cellStyle name="résutat 2 8 3 2 2 2" xfId="24935"/>
    <cellStyle name="résutat 2 8 3 2 2 2 2" xfId="24936"/>
    <cellStyle name="résutat 2 8 3 2 2 2 2 2" xfId="24937"/>
    <cellStyle name="résutat 2 8 3 2 2 2 3" xfId="24938"/>
    <cellStyle name="résutat 2 8 3 2 2 3" xfId="24939"/>
    <cellStyle name="résutat 2 8 3 2 3" xfId="24940"/>
    <cellStyle name="résutat 2 8 3 2 3 2" xfId="24941"/>
    <cellStyle name="résutat 2 8 3 2 3 2 2" xfId="24942"/>
    <cellStyle name="résutat 2 8 3 2 3 3" xfId="24943"/>
    <cellStyle name="résutat 2 8 3 2 4" xfId="24944"/>
    <cellStyle name="résutat 2 8 3 3" xfId="24945"/>
    <cellStyle name="résutat 2 8 3 3 2" xfId="24946"/>
    <cellStyle name="résutat 2 8 3 3 2 2" xfId="24947"/>
    <cellStyle name="résutat 2 8 3 3 2 2 2" xfId="24948"/>
    <cellStyle name="résutat 2 8 3 3 2 2 2 2" xfId="24949"/>
    <cellStyle name="résutat 2 8 3 3 2 2 3" xfId="24950"/>
    <cellStyle name="résutat 2 8 3 3 2 3" xfId="24951"/>
    <cellStyle name="résutat 2 8 3 3 3" xfId="24952"/>
    <cellStyle name="résutat 2 8 3 4" xfId="24953"/>
    <cellStyle name="résutat 2 8 3 4 2" xfId="24954"/>
    <cellStyle name="résutat 2 8 3 4 2 2" xfId="24955"/>
    <cellStyle name="résutat 2 8 3 4 2 2 2" xfId="24956"/>
    <cellStyle name="résutat 2 8 3 4 2 3" xfId="24957"/>
    <cellStyle name="résutat 2 8 3 4 3" xfId="24958"/>
    <cellStyle name="résutat 2 8 3 5" xfId="24959"/>
    <cellStyle name="résutat 2 8 3 5 2" xfId="24960"/>
    <cellStyle name="résutat 2 8 3 5 2 2" xfId="24961"/>
    <cellStyle name="résutat 2 8 3 5 2 2 2" xfId="24962"/>
    <cellStyle name="résutat 2 8 3 5 2 3" xfId="24963"/>
    <cellStyle name="résutat 2 8 3 5 3" xfId="24964"/>
    <cellStyle name="résutat 2 8 3 5 3 2" xfId="24965"/>
    <cellStyle name="résutat 2 8 3 5 4" xfId="24966"/>
    <cellStyle name="résutat 2 8 3 6" xfId="24967"/>
    <cellStyle name="résutat 2 8 4" xfId="24968"/>
    <cellStyle name="résutat 2 8 4 2" xfId="24969"/>
    <cellStyle name="résutat 2 8 4 2 2" xfId="24970"/>
    <cellStyle name="résutat 2 8 4 2 2 2" xfId="24971"/>
    <cellStyle name="résutat 2 8 4 2 2 2 2" xfId="24972"/>
    <cellStyle name="résutat 2 8 4 2 2 2 2 2" xfId="24973"/>
    <cellStyle name="résutat 2 8 4 2 2 2 3" xfId="24974"/>
    <cellStyle name="résutat 2 8 4 2 2 3" xfId="24975"/>
    <cellStyle name="résutat 2 8 4 2 3" xfId="24976"/>
    <cellStyle name="résutat 2 8 4 2 3 2" xfId="24977"/>
    <cellStyle name="résutat 2 8 4 2 3 2 2" xfId="24978"/>
    <cellStyle name="résutat 2 8 4 2 3 3" xfId="24979"/>
    <cellStyle name="résutat 2 8 4 2 4" xfId="24980"/>
    <cellStyle name="résutat 2 8 4 3" xfId="24981"/>
    <cellStyle name="résutat 2 8 4 3 2" xfId="24982"/>
    <cellStyle name="résutat 2 8 4 3 2 2" xfId="24983"/>
    <cellStyle name="résutat 2 8 4 3 2 2 2" xfId="24984"/>
    <cellStyle name="résutat 2 8 4 3 2 2 2 2" xfId="24985"/>
    <cellStyle name="résutat 2 8 4 3 2 2 3" xfId="24986"/>
    <cellStyle name="résutat 2 8 4 3 2 3" xfId="24987"/>
    <cellStyle name="résutat 2 8 4 3 3" xfId="24988"/>
    <cellStyle name="résutat 2 8 4 4" xfId="24989"/>
    <cellStyle name="résutat 2 8 4 4 2" xfId="24990"/>
    <cellStyle name="résutat 2 8 4 4 2 2" xfId="24991"/>
    <cellStyle name="résutat 2 8 4 4 2 2 2" xfId="24992"/>
    <cellStyle name="résutat 2 8 4 4 2 3" xfId="24993"/>
    <cellStyle name="résutat 2 8 4 4 3" xfId="24994"/>
    <cellStyle name="résutat 2 8 4 5" xfId="24995"/>
    <cellStyle name="résutat 2 8 4 5 2" xfId="24996"/>
    <cellStyle name="résutat 2 8 4 5 2 2" xfId="24997"/>
    <cellStyle name="résutat 2 8 4 5 2 2 2" xfId="24998"/>
    <cellStyle name="résutat 2 8 4 5 2 3" xfId="24999"/>
    <cellStyle name="résutat 2 8 4 5 3" xfId="25000"/>
    <cellStyle name="résutat 2 8 4 5 3 2" xfId="25001"/>
    <cellStyle name="résutat 2 8 4 5 4" xfId="25002"/>
    <cellStyle name="résutat 2 8 4 6" xfId="25003"/>
    <cellStyle name="résutat 2 8 5" xfId="25004"/>
    <cellStyle name="résutat 2 8 5 2" xfId="25005"/>
    <cellStyle name="résutat 2 8 5 2 2" xfId="25006"/>
    <cellStyle name="résutat 2 8 5 2 2 2" xfId="25007"/>
    <cellStyle name="résutat 2 8 5 2 2 2 2" xfId="25008"/>
    <cellStyle name="résutat 2 8 5 2 2 3" xfId="25009"/>
    <cellStyle name="résutat 2 8 5 2 3" xfId="25010"/>
    <cellStyle name="résutat 2 8 5 3" xfId="25011"/>
    <cellStyle name="résutat 2 8 5 3 2" xfId="25012"/>
    <cellStyle name="résutat 2 8 5 3 2 2" xfId="25013"/>
    <cellStyle name="résutat 2 8 5 3 3" xfId="25014"/>
    <cellStyle name="résutat 2 8 5 4" xfId="25015"/>
    <cellStyle name="résutat 2 8 6" xfId="25016"/>
    <cellStyle name="résutat 2 8 6 2" xfId="25017"/>
    <cellStyle name="résutat 2 8 6 2 2" xfId="25018"/>
    <cellStyle name="résutat 2 8 6 2 2 2" xfId="25019"/>
    <cellStyle name="résutat 2 8 6 2 2 2 2" xfId="25020"/>
    <cellStyle name="résutat 2 8 6 2 2 3" xfId="25021"/>
    <cellStyle name="résutat 2 8 6 2 3" xfId="25022"/>
    <cellStyle name="résutat 2 8 6 3" xfId="25023"/>
    <cellStyle name="résutat 2 8 7" xfId="25024"/>
    <cellStyle name="résutat 2 8 7 2" xfId="25025"/>
    <cellStyle name="résutat 2 8 7 2 2" xfId="25026"/>
    <cellStyle name="résutat 2 8 7 2 2 2" xfId="25027"/>
    <cellStyle name="résutat 2 8 7 2 3" xfId="25028"/>
    <cellStyle name="résutat 2 8 7 3" xfId="25029"/>
    <cellStyle name="résutat 2 8 8" xfId="25030"/>
    <cellStyle name="résutat 2 8 8 2" xfId="25031"/>
    <cellStyle name="résutat 2 8 8 2 2" xfId="25032"/>
    <cellStyle name="résutat 2 8 8 2 2 2" xfId="25033"/>
    <cellStyle name="résutat 2 8 8 2 3" xfId="25034"/>
    <cellStyle name="résutat 2 8 8 3" xfId="25035"/>
    <cellStyle name="résutat 2 8 8 3 2" xfId="25036"/>
    <cellStyle name="résutat 2 8 8 4" xfId="25037"/>
    <cellStyle name="résutat 2 8 9" xfId="25038"/>
    <cellStyle name="résutat 2 9" xfId="25039"/>
    <cellStyle name="résutat 2 9 2" xfId="25040"/>
    <cellStyle name="résutat 2 9 2 2" xfId="25041"/>
    <cellStyle name="résutat 2 9 2 2 2" xfId="25042"/>
    <cellStyle name="résutat 2 9 2 2 2 2" xfId="25043"/>
    <cellStyle name="résutat 2 9 2 2 2 2 2" xfId="25044"/>
    <cellStyle name="résutat 2 9 2 2 2 2 2 2" xfId="25045"/>
    <cellStyle name="résutat 2 9 2 2 2 2 3" xfId="25046"/>
    <cellStyle name="résutat 2 9 2 2 2 3" xfId="25047"/>
    <cellStyle name="résutat 2 9 2 2 3" xfId="25048"/>
    <cellStyle name="résutat 2 9 2 2 3 2" xfId="25049"/>
    <cellStyle name="résutat 2 9 2 2 3 2 2" xfId="25050"/>
    <cellStyle name="résutat 2 9 2 2 3 3" xfId="25051"/>
    <cellStyle name="résutat 2 9 2 2 4" xfId="25052"/>
    <cellStyle name="résutat 2 9 2 3" xfId="25053"/>
    <cellStyle name="résutat 2 9 2 3 2" xfId="25054"/>
    <cellStyle name="résutat 2 9 2 3 2 2" xfId="25055"/>
    <cellStyle name="résutat 2 9 2 3 2 2 2" xfId="25056"/>
    <cellStyle name="résutat 2 9 2 3 2 2 2 2" xfId="25057"/>
    <cellStyle name="résutat 2 9 2 3 2 2 3" xfId="25058"/>
    <cellStyle name="résutat 2 9 2 3 2 3" xfId="25059"/>
    <cellStyle name="résutat 2 9 2 3 3" xfId="25060"/>
    <cellStyle name="résutat 2 9 2 4" xfId="25061"/>
    <cellStyle name="résutat 2 9 2 4 2" xfId="25062"/>
    <cellStyle name="résutat 2 9 2 4 2 2" xfId="25063"/>
    <cellStyle name="résutat 2 9 2 4 2 2 2" xfId="25064"/>
    <cellStyle name="résutat 2 9 2 4 2 3" xfId="25065"/>
    <cellStyle name="résutat 2 9 2 4 3" xfId="25066"/>
    <cellStyle name="résutat 2 9 2 5" xfId="25067"/>
    <cellStyle name="résutat 2 9 2 5 2" xfId="25068"/>
    <cellStyle name="résutat 2 9 2 5 2 2" xfId="25069"/>
    <cellStyle name="résutat 2 9 2 5 2 2 2" xfId="25070"/>
    <cellStyle name="résutat 2 9 2 5 2 3" xfId="25071"/>
    <cellStyle name="résutat 2 9 2 5 3" xfId="25072"/>
    <cellStyle name="résutat 2 9 2 5 3 2" xfId="25073"/>
    <cellStyle name="résutat 2 9 2 5 4" xfId="25074"/>
    <cellStyle name="résutat 2 9 2 6" xfId="25075"/>
    <cellStyle name="résutat 2 9 3" xfId="25076"/>
    <cellStyle name="résutat 2 9 3 2" xfId="25077"/>
    <cellStyle name="résutat 2 9 3 2 2" xfId="25078"/>
    <cellStyle name="résutat 2 9 3 2 2 2" xfId="25079"/>
    <cellStyle name="résutat 2 9 3 2 2 2 2" xfId="25080"/>
    <cellStyle name="résutat 2 9 3 2 2 2 2 2" xfId="25081"/>
    <cellStyle name="résutat 2 9 3 2 2 2 3" xfId="25082"/>
    <cellStyle name="résutat 2 9 3 2 2 3" xfId="25083"/>
    <cellStyle name="résutat 2 9 3 2 3" xfId="25084"/>
    <cellStyle name="résutat 2 9 3 2 3 2" xfId="25085"/>
    <cellStyle name="résutat 2 9 3 2 3 2 2" xfId="25086"/>
    <cellStyle name="résutat 2 9 3 2 3 3" xfId="25087"/>
    <cellStyle name="résutat 2 9 3 2 4" xfId="25088"/>
    <cellStyle name="résutat 2 9 3 3" xfId="25089"/>
    <cellStyle name="résutat 2 9 3 3 2" xfId="25090"/>
    <cellStyle name="résutat 2 9 3 3 2 2" xfId="25091"/>
    <cellStyle name="résutat 2 9 3 3 2 2 2" xfId="25092"/>
    <cellStyle name="résutat 2 9 3 3 2 2 2 2" xfId="25093"/>
    <cellStyle name="résutat 2 9 3 3 2 2 3" xfId="25094"/>
    <cellStyle name="résutat 2 9 3 3 2 3" xfId="25095"/>
    <cellStyle name="résutat 2 9 3 3 3" xfId="25096"/>
    <cellStyle name="résutat 2 9 3 4" xfId="25097"/>
    <cellStyle name="résutat 2 9 3 4 2" xfId="25098"/>
    <cellStyle name="résutat 2 9 3 4 2 2" xfId="25099"/>
    <cellStyle name="résutat 2 9 3 4 2 2 2" xfId="25100"/>
    <cellStyle name="résutat 2 9 3 4 2 3" xfId="25101"/>
    <cellStyle name="résutat 2 9 3 4 3" xfId="25102"/>
    <cellStyle name="résutat 2 9 3 5" xfId="25103"/>
    <cellStyle name="résutat 2 9 3 5 2" xfId="25104"/>
    <cellStyle name="résutat 2 9 3 5 2 2" xfId="25105"/>
    <cellStyle name="résutat 2 9 3 5 2 2 2" xfId="25106"/>
    <cellStyle name="résutat 2 9 3 5 2 3" xfId="25107"/>
    <cellStyle name="résutat 2 9 3 5 3" xfId="25108"/>
    <cellStyle name="résutat 2 9 3 5 3 2" xfId="25109"/>
    <cellStyle name="résutat 2 9 3 5 4" xfId="25110"/>
    <cellStyle name="résutat 2 9 3 6" xfId="25111"/>
    <cellStyle name="résutat 2 9 4" xfId="25112"/>
    <cellStyle name="résutat 2 9 4 2" xfId="25113"/>
    <cellStyle name="résutat 2 9 4 2 2" xfId="25114"/>
    <cellStyle name="résutat 2 9 4 2 2 2" xfId="25115"/>
    <cellStyle name="résutat 2 9 4 2 2 2 2" xfId="25116"/>
    <cellStyle name="résutat 2 9 4 2 2 2 2 2" xfId="25117"/>
    <cellStyle name="résutat 2 9 4 2 2 2 3" xfId="25118"/>
    <cellStyle name="résutat 2 9 4 2 2 3" xfId="25119"/>
    <cellStyle name="résutat 2 9 4 2 3" xfId="25120"/>
    <cellStyle name="résutat 2 9 4 2 3 2" xfId="25121"/>
    <cellStyle name="résutat 2 9 4 2 3 2 2" xfId="25122"/>
    <cellStyle name="résutat 2 9 4 2 3 3" xfId="25123"/>
    <cellStyle name="résutat 2 9 4 2 4" xfId="25124"/>
    <cellStyle name="résutat 2 9 4 3" xfId="25125"/>
    <cellStyle name="résutat 2 9 4 3 2" xfId="25126"/>
    <cellStyle name="résutat 2 9 4 3 2 2" xfId="25127"/>
    <cellStyle name="résutat 2 9 4 3 2 2 2" xfId="25128"/>
    <cellStyle name="résutat 2 9 4 3 2 2 2 2" xfId="25129"/>
    <cellStyle name="résutat 2 9 4 3 2 2 3" xfId="25130"/>
    <cellStyle name="résutat 2 9 4 3 2 3" xfId="25131"/>
    <cellStyle name="résutat 2 9 4 3 3" xfId="25132"/>
    <cellStyle name="résutat 2 9 4 4" xfId="25133"/>
    <cellStyle name="résutat 2 9 4 4 2" xfId="25134"/>
    <cellStyle name="résutat 2 9 4 4 2 2" xfId="25135"/>
    <cellStyle name="résutat 2 9 4 4 2 2 2" xfId="25136"/>
    <cellStyle name="résutat 2 9 4 4 2 3" xfId="25137"/>
    <cellStyle name="résutat 2 9 4 4 3" xfId="25138"/>
    <cellStyle name="résutat 2 9 4 5" xfId="25139"/>
    <cellStyle name="résutat 2 9 4 5 2" xfId="25140"/>
    <cellStyle name="résutat 2 9 4 5 2 2" xfId="25141"/>
    <cellStyle name="résutat 2 9 4 5 2 2 2" xfId="25142"/>
    <cellStyle name="résutat 2 9 4 5 2 3" xfId="25143"/>
    <cellStyle name="résutat 2 9 4 5 3" xfId="25144"/>
    <cellStyle name="résutat 2 9 4 5 3 2" xfId="25145"/>
    <cellStyle name="résutat 2 9 4 5 4" xfId="25146"/>
    <cellStyle name="résutat 2 9 4 6" xfId="25147"/>
    <cellStyle name="résutat 2 9 5" xfId="25148"/>
    <cellStyle name="résutat 2 9 5 2" xfId="25149"/>
    <cellStyle name="résutat 2 9 5 2 2" xfId="25150"/>
    <cellStyle name="résutat 2 9 5 2 2 2" xfId="25151"/>
    <cellStyle name="résutat 2 9 5 2 2 2 2" xfId="25152"/>
    <cellStyle name="résutat 2 9 5 2 2 3" xfId="25153"/>
    <cellStyle name="résutat 2 9 5 2 3" xfId="25154"/>
    <cellStyle name="résutat 2 9 5 3" xfId="25155"/>
    <cellStyle name="résutat 2 9 5 3 2" xfId="25156"/>
    <cellStyle name="résutat 2 9 5 3 2 2" xfId="25157"/>
    <cellStyle name="résutat 2 9 5 3 3" xfId="25158"/>
    <cellStyle name="résutat 2 9 5 4" xfId="25159"/>
    <cellStyle name="résutat 2 9 6" xfId="25160"/>
    <cellStyle name="résutat 2 9 6 2" xfId="25161"/>
    <cellStyle name="résutat 2 9 6 2 2" xfId="25162"/>
    <cellStyle name="résutat 2 9 6 2 2 2" xfId="25163"/>
    <cellStyle name="résutat 2 9 6 2 2 2 2" xfId="25164"/>
    <cellStyle name="résutat 2 9 6 2 2 3" xfId="25165"/>
    <cellStyle name="résutat 2 9 6 2 3" xfId="25166"/>
    <cellStyle name="résutat 2 9 6 3" xfId="25167"/>
    <cellStyle name="résutat 2 9 7" xfId="25168"/>
    <cellStyle name="résutat 2 9 7 2" xfId="25169"/>
    <cellStyle name="résutat 2 9 7 2 2" xfId="25170"/>
    <cellStyle name="résutat 2 9 7 2 2 2" xfId="25171"/>
    <cellStyle name="résutat 2 9 7 2 3" xfId="25172"/>
    <cellStyle name="résutat 2 9 7 3" xfId="25173"/>
    <cellStyle name="résutat 2 9 8" xfId="25174"/>
    <cellStyle name="résutat 2 9 8 2" xfId="25175"/>
    <cellStyle name="résutat 2 9 8 2 2" xfId="25176"/>
    <cellStyle name="résutat 2 9 8 2 2 2" xfId="25177"/>
    <cellStyle name="résutat 2 9 8 2 3" xfId="25178"/>
    <cellStyle name="résutat 2 9 8 3" xfId="25179"/>
    <cellStyle name="résutat 2 9 8 3 2" xfId="25180"/>
    <cellStyle name="résutat 2 9 8 4" xfId="25181"/>
    <cellStyle name="résutat 2 9 9" xfId="25182"/>
    <cellStyle name="résutat 3" xfId="25183"/>
    <cellStyle name="résutat 3 2" xfId="25184"/>
    <cellStyle name="résutat 3 2 2" xfId="25185"/>
    <cellStyle name="résutat 3 2 2 2" xfId="25186"/>
    <cellStyle name="résutat 3 2 2 2 2" xfId="25187"/>
    <cellStyle name="résutat 3 2 2 2 2 2" xfId="25188"/>
    <cellStyle name="résutat 3 2 2 2 2 2 2" xfId="25189"/>
    <cellStyle name="résutat 3 2 2 2 2 3" xfId="25190"/>
    <cellStyle name="résutat 3 2 2 2 3" xfId="25191"/>
    <cellStyle name="résutat 3 2 2 3" xfId="25192"/>
    <cellStyle name="résutat 3 2 2 3 2" xfId="25193"/>
    <cellStyle name="résutat 3 2 2 3 2 2" xfId="25194"/>
    <cellStyle name="résutat 3 2 2 3 3" xfId="25195"/>
    <cellStyle name="résutat 3 2 2 4" xfId="25196"/>
    <cellStyle name="résutat 3 2 3" xfId="25197"/>
    <cellStyle name="résutat 3 2 3 2" xfId="25198"/>
    <cellStyle name="résutat 3 2 3 2 2" xfId="25199"/>
    <cellStyle name="résutat 3 2 3 2 2 2" xfId="25200"/>
    <cellStyle name="résutat 3 2 3 2 2 2 2" xfId="25201"/>
    <cellStyle name="résutat 3 2 3 2 2 3" xfId="25202"/>
    <cellStyle name="résutat 3 2 3 2 3" xfId="25203"/>
    <cellStyle name="résutat 3 2 3 3" xfId="25204"/>
    <cellStyle name="résutat 3 2 4" xfId="25205"/>
    <cellStyle name="résutat 3 2 4 2" xfId="25206"/>
    <cellStyle name="résutat 3 2 4 2 2" xfId="25207"/>
    <cellStyle name="résutat 3 2 4 2 2 2" xfId="25208"/>
    <cellStyle name="résutat 3 2 4 2 3" xfId="25209"/>
    <cellStyle name="résutat 3 2 4 3" xfId="25210"/>
    <cellStyle name="résutat 3 2 5" xfId="25211"/>
    <cellStyle name="résutat 3 2 5 2" xfId="25212"/>
    <cellStyle name="résutat 3 2 5 2 2" xfId="25213"/>
    <cellStyle name="résutat 3 2 5 2 2 2" xfId="25214"/>
    <cellStyle name="résutat 3 2 5 2 3" xfId="25215"/>
    <cellStyle name="résutat 3 2 5 3" xfId="25216"/>
    <cellStyle name="résutat 3 2 5 3 2" xfId="25217"/>
    <cellStyle name="résutat 3 2 5 4" xfId="25218"/>
    <cellStyle name="résutat 3 2 6" xfId="25219"/>
    <cellStyle name="résutat 3 3" xfId="25220"/>
    <cellStyle name="résutat 3 3 2" xfId="25221"/>
    <cellStyle name="résutat 3 3 2 2" xfId="25222"/>
    <cellStyle name="résutat 3 3 2 2 2" xfId="25223"/>
    <cellStyle name="résutat 3 3 2 2 2 2" xfId="25224"/>
    <cellStyle name="résutat 3 3 2 2 2 2 2" xfId="25225"/>
    <cellStyle name="résutat 3 3 2 2 2 3" xfId="25226"/>
    <cellStyle name="résutat 3 3 2 2 3" xfId="25227"/>
    <cellStyle name="résutat 3 3 2 3" xfId="25228"/>
    <cellStyle name="résutat 3 3 2 3 2" xfId="25229"/>
    <cellStyle name="résutat 3 3 2 3 2 2" xfId="25230"/>
    <cellStyle name="résutat 3 3 2 3 3" xfId="25231"/>
    <cellStyle name="résutat 3 3 2 4" xfId="25232"/>
    <cellStyle name="résutat 3 3 3" xfId="25233"/>
    <cellStyle name="résutat 3 3 3 2" xfId="25234"/>
    <cellStyle name="résutat 3 3 3 2 2" xfId="25235"/>
    <cellStyle name="résutat 3 3 3 2 2 2" xfId="25236"/>
    <cellStyle name="résutat 3 3 3 2 2 2 2" xfId="25237"/>
    <cellStyle name="résutat 3 3 3 2 2 3" xfId="25238"/>
    <cellStyle name="résutat 3 3 3 2 3" xfId="25239"/>
    <cellStyle name="résutat 3 3 3 3" xfId="25240"/>
    <cellStyle name="résutat 3 3 4" xfId="25241"/>
    <cellStyle name="résutat 3 3 4 2" xfId="25242"/>
    <cellStyle name="résutat 3 3 4 2 2" xfId="25243"/>
    <cellStyle name="résutat 3 3 4 2 2 2" xfId="25244"/>
    <cellStyle name="résutat 3 3 4 2 3" xfId="25245"/>
    <cellStyle name="résutat 3 3 4 3" xfId="25246"/>
    <cellStyle name="résutat 3 3 5" xfId="25247"/>
    <cellStyle name="résutat 3 3 5 2" xfId="25248"/>
    <cellStyle name="résutat 3 3 5 2 2" xfId="25249"/>
    <cellStyle name="résutat 3 3 5 2 2 2" xfId="25250"/>
    <cellStyle name="résutat 3 3 5 2 3" xfId="25251"/>
    <cellStyle name="résutat 3 3 5 3" xfId="25252"/>
    <cellStyle name="résutat 3 3 5 3 2" xfId="25253"/>
    <cellStyle name="résutat 3 3 5 4" xfId="25254"/>
    <cellStyle name="résutat 3 3 6" xfId="25255"/>
    <cellStyle name="résutat 3 4" xfId="25256"/>
    <cellStyle name="résutat 3 4 2" xfId="25257"/>
    <cellStyle name="résutat 3 4 2 2" xfId="25258"/>
    <cellStyle name="résutat 3 4 2 2 2" xfId="25259"/>
    <cellStyle name="résutat 3 4 2 2 2 2" xfId="25260"/>
    <cellStyle name="résutat 3 4 2 2 2 2 2" xfId="25261"/>
    <cellStyle name="résutat 3 4 2 2 2 3" xfId="25262"/>
    <cellStyle name="résutat 3 4 2 2 3" xfId="25263"/>
    <cellStyle name="résutat 3 4 2 3" xfId="25264"/>
    <cellStyle name="résutat 3 4 2 3 2" xfId="25265"/>
    <cellStyle name="résutat 3 4 2 3 2 2" xfId="25266"/>
    <cellStyle name="résutat 3 4 2 3 3" xfId="25267"/>
    <cellStyle name="résutat 3 4 2 4" xfId="25268"/>
    <cellStyle name="résutat 3 4 3" xfId="25269"/>
    <cellStyle name="résutat 3 4 3 2" xfId="25270"/>
    <cellStyle name="résutat 3 4 3 2 2" xfId="25271"/>
    <cellStyle name="résutat 3 4 3 2 2 2" xfId="25272"/>
    <cellStyle name="résutat 3 4 3 2 2 2 2" xfId="25273"/>
    <cellStyle name="résutat 3 4 3 2 2 3" xfId="25274"/>
    <cellStyle name="résutat 3 4 3 2 3" xfId="25275"/>
    <cellStyle name="résutat 3 4 3 3" xfId="25276"/>
    <cellStyle name="résutat 3 4 4" xfId="25277"/>
    <cellStyle name="résutat 3 4 4 2" xfId="25278"/>
    <cellStyle name="résutat 3 4 4 2 2" xfId="25279"/>
    <cellStyle name="résutat 3 4 4 2 2 2" xfId="25280"/>
    <cellStyle name="résutat 3 4 4 2 3" xfId="25281"/>
    <cellStyle name="résutat 3 4 4 3" xfId="25282"/>
    <cellStyle name="résutat 3 4 5" xfId="25283"/>
    <cellStyle name="résutat 3 4 5 2" xfId="25284"/>
    <cellStyle name="résutat 3 4 5 2 2" xfId="25285"/>
    <cellStyle name="résutat 3 4 5 2 2 2" xfId="25286"/>
    <cellStyle name="résutat 3 4 5 2 3" xfId="25287"/>
    <cellStyle name="résutat 3 4 5 3" xfId="25288"/>
    <cellStyle name="résutat 3 4 5 3 2" xfId="25289"/>
    <cellStyle name="résutat 3 4 5 4" xfId="25290"/>
    <cellStyle name="résutat 3 4 6" xfId="25291"/>
    <cellStyle name="résutat 3 5" xfId="25292"/>
    <cellStyle name="résutat 3 5 2" xfId="25293"/>
    <cellStyle name="résutat 3 5 2 2" xfId="25294"/>
    <cellStyle name="résutat 3 5 2 2 2" xfId="25295"/>
    <cellStyle name="résutat 3 5 2 2 2 2" xfId="25296"/>
    <cellStyle name="résutat 3 5 2 2 3" xfId="25297"/>
    <cellStyle name="résutat 3 5 2 3" xfId="25298"/>
    <cellStyle name="résutat 3 5 3" xfId="25299"/>
    <cellStyle name="résutat 3 5 3 2" xfId="25300"/>
    <cellStyle name="résutat 3 5 3 2 2" xfId="25301"/>
    <cellStyle name="résutat 3 5 3 3" xfId="25302"/>
    <cellStyle name="résutat 3 5 4" xfId="25303"/>
    <cellStyle name="résutat 3 6" xfId="25304"/>
    <cellStyle name="résutat 3 6 2" xfId="25305"/>
    <cellStyle name="résutat 3 6 2 2" xfId="25306"/>
    <cellStyle name="résutat 3 6 2 2 2" xfId="25307"/>
    <cellStyle name="résutat 3 6 2 2 2 2" xfId="25308"/>
    <cellStyle name="résutat 3 6 2 2 3" xfId="25309"/>
    <cellStyle name="résutat 3 6 2 3" xfId="25310"/>
    <cellStyle name="résutat 3 6 3" xfId="25311"/>
    <cellStyle name="résutat 3 7" xfId="25312"/>
    <cellStyle name="résutat 3 7 2" xfId="25313"/>
    <cellStyle name="résutat 3 7 2 2" xfId="25314"/>
    <cellStyle name="résutat 3 7 2 2 2" xfId="25315"/>
    <cellStyle name="résutat 3 7 2 3" xfId="25316"/>
    <cellStyle name="résutat 3 7 3" xfId="25317"/>
    <cellStyle name="résutat 3 8" xfId="25318"/>
    <cellStyle name="résutat 3 8 2" xfId="25319"/>
    <cellStyle name="résutat 3 8 2 2" xfId="25320"/>
    <cellStyle name="résutat 3 8 2 2 2" xfId="25321"/>
    <cellStyle name="résutat 3 8 2 3" xfId="25322"/>
    <cellStyle name="résutat 3 8 3" xfId="25323"/>
    <cellStyle name="résutat 3 8 3 2" xfId="25324"/>
    <cellStyle name="résutat 3 8 4" xfId="25325"/>
    <cellStyle name="résutat 3 9" xfId="25326"/>
    <cellStyle name="résutat 4" xfId="25327"/>
    <cellStyle name="résutat 4 2" xfId="25328"/>
    <cellStyle name="résutat 4 2 2" xfId="25329"/>
    <cellStyle name="résutat 4 2 2 2" xfId="25330"/>
    <cellStyle name="résutat 4 2 2 2 2" xfId="25331"/>
    <cellStyle name="résutat 4 2 2 2 2 2" xfId="25332"/>
    <cellStyle name="résutat 4 2 2 2 2 2 2" xfId="25333"/>
    <cellStyle name="résutat 4 2 2 2 2 3" xfId="25334"/>
    <cellStyle name="résutat 4 2 2 2 3" xfId="25335"/>
    <cellStyle name="résutat 4 2 2 3" xfId="25336"/>
    <cellStyle name="résutat 4 2 2 3 2" xfId="25337"/>
    <cellStyle name="résutat 4 2 2 3 2 2" xfId="25338"/>
    <cellStyle name="résutat 4 2 2 3 3" xfId="25339"/>
    <cellStyle name="résutat 4 2 2 4" xfId="25340"/>
    <cellStyle name="résutat 4 2 3" xfId="25341"/>
    <cellStyle name="résutat 4 2 3 2" xfId="25342"/>
    <cellStyle name="résutat 4 2 3 2 2" xfId="25343"/>
    <cellStyle name="résutat 4 2 3 2 2 2" xfId="25344"/>
    <cellStyle name="résutat 4 2 3 2 2 2 2" xfId="25345"/>
    <cellStyle name="résutat 4 2 3 2 2 3" xfId="25346"/>
    <cellStyle name="résutat 4 2 3 2 3" xfId="25347"/>
    <cellStyle name="résutat 4 2 3 3" xfId="25348"/>
    <cellStyle name="résutat 4 2 4" xfId="25349"/>
    <cellStyle name="résutat 4 2 4 2" xfId="25350"/>
    <cellStyle name="résutat 4 2 4 2 2" xfId="25351"/>
    <cellStyle name="résutat 4 2 4 2 2 2" xfId="25352"/>
    <cellStyle name="résutat 4 2 4 2 3" xfId="25353"/>
    <cellStyle name="résutat 4 2 4 3" xfId="25354"/>
    <cellStyle name="résutat 4 2 5" xfId="25355"/>
    <cellStyle name="résutat 4 2 5 2" xfId="25356"/>
    <cellStyle name="résutat 4 2 5 2 2" xfId="25357"/>
    <cellStyle name="résutat 4 2 5 2 2 2" xfId="25358"/>
    <cellStyle name="résutat 4 2 5 2 3" xfId="25359"/>
    <cellStyle name="résutat 4 2 5 3" xfId="25360"/>
    <cellStyle name="résutat 4 2 5 3 2" xfId="25361"/>
    <cellStyle name="résutat 4 2 5 4" xfId="25362"/>
    <cellStyle name="résutat 4 2 6" xfId="25363"/>
    <cellStyle name="résutat 4 3" xfId="25364"/>
    <cellStyle name="résutat 4 3 2" xfId="25365"/>
    <cellStyle name="résutat 4 3 2 2" xfId="25366"/>
    <cellStyle name="résutat 4 3 2 2 2" xfId="25367"/>
    <cellStyle name="résutat 4 3 2 2 2 2" xfId="25368"/>
    <cellStyle name="résutat 4 3 2 2 2 2 2" xfId="25369"/>
    <cellStyle name="résutat 4 3 2 2 2 3" xfId="25370"/>
    <cellStyle name="résutat 4 3 2 2 3" xfId="25371"/>
    <cellStyle name="résutat 4 3 2 3" xfId="25372"/>
    <cellStyle name="résutat 4 3 2 3 2" xfId="25373"/>
    <cellStyle name="résutat 4 3 2 3 2 2" xfId="25374"/>
    <cellStyle name="résutat 4 3 2 3 3" xfId="25375"/>
    <cellStyle name="résutat 4 3 2 4" xfId="25376"/>
    <cellStyle name="résutat 4 3 3" xfId="25377"/>
    <cellStyle name="résutat 4 3 3 2" xfId="25378"/>
    <cellStyle name="résutat 4 3 3 2 2" xfId="25379"/>
    <cellStyle name="résutat 4 3 3 2 2 2" xfId="25380"/>
    <cellStyle name="résutat 4 3 3 2 2 2 2" xfId="25381"/>
    <cellStyle name="résutat 4 3 3 2 2 3" xfId="25382"/>
    <cellStyle name="résutat 4 3 3 2 3" xfId="25383"/>
    <cellStyle name="résutat 4 3 3 3" xfId="25384"/>
    <cellStyle name="résutat 4 3 4" xfId="25385"/>
    <cellStyle name="résutat 4 3 4 2" xfId="25386"/>
    <cellStyle name="résutat 4 3 4 2 2" xfId="25387"/>
    <cellStyle name="résutat 4 3 4 2 2 2" xfId="25388"/>
    <cellStyle name="résutat 4 3 4 2 3" xfId="25389"/>
    <cellStyle name="résutat 4 3 4 3" xfId="25390"/>
    <cellStyle name="résutat 4 3 5" xfId="25391"/>
    <cellStyle name="résutat 4 3 5 2" xfId="25392"/>
    <cellStyle name="résutat 4 3 5 2 2" xfId="25393"/>
    <cellStyle name="résutat 4 3 5 2 2 2" xfId="25394"/>
    <cellStyle name="résutat 4 3 5 2 3" xfId="25395"/>
    <cellStyle name="résutat 4 3 5 3" xfId="25396"/>
    <cellStyle name="résutat 4 3 5 3 2" xfId="25397"/>
    <cellStyle name="résutat 4 3 5 4" xfId="25398"/>
    <cellStyle name="résutat 4 3 6" xfId="25399"/>
    <cellStyle name="résutat 4 4" xfId="25400"/>
    <cellStyle name="résutat 4 4 2" xfId="25401"/>
    <cellStyle name="résutat 4 4 2 2" xfId="25402"/>
    <cellStyle name="résutat 4 4 2 2 2" xfId="25403"/>
    <cellStyle name="résutat 4 4 2 2 2 2" xfId="25404"/>
    <cellStyle name="résutat 4 4 2 2 2 2 2" xfId="25405"/>
    <cellStyle name="résutat 4 4 2 2 2 3" xfId="25406"/>
    <cellStyle name="résutat 4 4 2 2 3" xfId="25407"/>
    <cellStyle name="résutat 4 4 2 3" xfId="25408"/>
    <cellStyle name="résutat 4 4 2 3 2" xfId="25409"/>
    <cellStyle name="résutat 4 4 2 3 2 2" xfId="25410"/>
    <cellStyle name="résutat 4 4 2 3 3" xfId="25411"/>
    <cellStyle name="résutat 4 4 2 4" xfId="25412"/>
    <cellStyle name="résutat 4 4 3" xfId="25413"/>
    <cellStyle name="résutat 4 4 3 2" xfId="25414"/>
    <cellStyle name="résutat 4 4 3 2 2" xfId="25415"/>
    <cellStyle name="résutat 4 4 3 2 2 2" xfId="25416"/>
    <cellStyle name="résutat 4 4 3 2 2 2 2" xfId="25417"/>
    <cellStyle name="résutat 4 4 3 2 2 3" xfId="25418"/>
    <cellStyle name="résutat 4 4 3 2 3" xfId="25419"/>
    <cellStyle name="résutat 4 4 3 3" xfId="25420"/>
    <cellStyle name="résutat 4 4 4" xfId="25421"/>
    <cellStyle name="résutat 4 4 4 2" xfId="25422"/>
    <cellStyle name="résutat 4 4 4 2 2" xfId="25423"/>
    <cellStyle name="résutat 4 4 4 2 2 2" xfId="25424"/>
    <cellStyle name="résutat 4 4 4 2 3" xfId="25425"/>
    <cellStyle name="résutat 4 4 4 3" xfId="25426"/>
    <cellStyle name="résutat 4 4 5" xfId="25427"/>
    <cellStyle name="résutat 4 4 5 2" xfId="25428"/>
    <cellStyle name="résutat 4 4 5 2 2" xfId="25429"/>
    <cellStyle name="résutat 4 4 5 2 2 2" xfId="25430"/>
    <cellStyle name="résutat 4 4 5 2 3" xfId="25431"/>
    <cellStyle name="résutat 4 4 5 3" xfId="25432"/>
    <cellStyle name="résutat 4 4 5 3 2" xfId="25433"/>
    <cellStyle name="résutat 4 4 5 4" xfId="25434"/>
    <cellStyle name="résutat 4 4 6" xfId="25435"/>
    <cellStyle name="résutat 4 5" xfId="25436"/>
    <cellStyle name="résutat 4 5 2" xfId="25437"/>
    <cellStyle name="résutat 4 5 2 2" xfId="25438"/>
    <cellStyle name="résutat 4 5 2 2 2" xfId="25439"/>
    <cellStyle name="résutat 4 5 2 2 2 2" xfId="25440"/>
    <cellStyle name="résutat 4 5 2 2 3" xfId="25441"/>
    <cellStyle name="résutat 4 5 2 3" xfId="25442"/>
    <cellStyle name="résutat 4 5 3" xfId="25443"/>
    <cellStyle name="résutat 4 5 3 2" xfId="25444"/>
    <cellStyle name="résutat 4 5 3 2 2" xfId="25445"/>
    <cellStyle name="résutat 4 5 3 3" xfId="25446"/>
    <cellStyle name="résutat 4 5 4" xfId="25447"/>
    <cellStyle name="résutat 4 6" xfId="25448"/>
    <cellStyle name="résutat 4 6 2" xfId="25449"/>
    <cellStyle name="résutat 4 6 2 2" xfId="25450"/>
    <cellStyle name="résutat 4 6 2 2 2" xfId="25451"/>
    <cellStyle name="résutat 4 6 2 2 2 2" xfId="25452"/>
    <cellStyle name="résutat 4 6 2 2 3" xfId="25453"/>
    <cellStyle name="résutat 4 6 2 3" xfId="25454"/>
    <cellStyle name="résutat 4 6 3" xfId="25455"/>
    <cellStyle name="résutat 4 7" xfId="25456"/>
    <cellStyle name="résutat 4 7 2" xfId="25457"/>
    <cellStyle name="résutat 4 7 2 2" xfId="25458"/>
    <cellStyle name="résutat 4 7 2 2 2" xfId="25459"/>
    <cellStyle name="résutat 4 7 2 3" xfId="25460"/>
    <cellStyle name="résutat 4 7 3" xfId="25461"/>
    <cellStyle name="résutat 4 8" xfId="25462"/>
    <cellStyle name="résutat 4 8 2" xfId="25463"/>
    <cellStyle name="résutat 4 8 2 2" xfId="25464"/>
    <cellStyle name="résutat 4 8 2 2 2" xfId="25465"/>
    <cellStyle name="résutat 4 8 2 3" xfId="25466"/>
    <cellStyle name="résutat 4 8 3" xfId="25467"/>
    <cellStyle name="résutat 4 8 3 2" xfId="25468"/>
    <cellStyle name="résutat 4 8 4" xfId="25469"/>
    <cellStyle name="résutat 4 9" xfId="25470"/>
    <cellStyle name="résutat 5" xfId="25471"/>
    <cellStyle name="résutat 5 2" xfId="25472"/>
    <cellStyle name="résutat 5 2 2" xfId="25473"/>
    <cellStyle name="résutat 5 2 2 2" xfId="25474"/>
    <cellStyle name="résutat 5 2 2 2 2" xfId="25475"/>
    <cellStyle name="résutat 5 2 2 2 2 2" xfId="25476"/>
    <cellStyle name="résutat 5 2 2 2 2 2 2" xfId="25477"/>
    <cellStyle name="résutat 5 2 2 2 2 3" xfId="25478"/>
    <cellStyle name="résutat 5 2 2 2 3" xfId="25479"/>
    <cellStyle name="résutat 5 2 2 3" xfId="25480"/>
    <cellStyle name="résutat 5 2 2 3 2" xfId="25481"/>
    <cellStyle name="résutat 5 2 2 3 2 2" xfId="25482"/>
    <cellStyle name="résutat 5 2 2 3 3" xfId="25483"/>
    <cellStyle name="résutat 5 2 2 4" xfId="25484"/>
    <cellStyle name="résutat 5 2 3" xfId="25485"/>
    <cellStyle name="résutat 5 2 3 2" xfId="25486"/>
    <cellStyle name="résutat 5 2 3 2 2" xfId="25487"/>
    <cellStyle name="résutat 5 2 3 2 2 2" xfId="25488"/>
    <cellStyle name="résutat 5 2 3 2 2 2 2" xfId="25489"/>
    <cellStyle name="résutat 5 2 3 2 2 3" xfId="25490"/>
    <cellStyle name="résutat 5 2 3 2 3" xfId="25491"/>
    <cellStyle name="résutat 5 2 3 3" xfId="25492"/>
    <cellStyle name="résutat 5 2 4" xfId="25493"/>
    <cellStyle name="résutat 5 2 4 2" xfId="25494"/>
    <cellStyle name="résutat 5 2 4 2 2" xfId="25495"/>
    <cellStyle name="résutat 5 2 4 2 2 2" xfId="25496"/>
    <cellStyle name="résutat 5 2 4 2 3" xfId="25497"/>
    <cellStyle name="résutat 5 2 4 3" xfId="25498"/>
    <cellStyle name="résutat 5 2 5" xfId="25499"/>
    <cellStyle name="résutat 5 2 5 2" xfId="25500"/>
    <cellStyle name="résutat 5 2 5 2 2" xfId="25501"/>
    <cellStyle name="résutat 5 2 5 2 2 2" xfId="25502"/>
    <cellStyle name="résutat 5 2 5 2 3" xfId="25503"/>
    <cellStyle name="résutat 5 2 5 3" xfId="25504"/>
    <cellStyle name="résutat 5 2 5 3 2" xfId="25505"/>
    <cellStyle name="résutat 5 2 5 4" xfId="25506"/>
    <cellStyle name="résutat 5 2 6" xfId="25507"/>
    <cellStyle name="résutat 5 3" xfId="25508"/>
    <cellStyle name="résutat 5 3 2" xfId="25509"/>
    <cellStyle name="résutat 5 3 2 2" xfId="25510"/>
    <cellStyle name="résutat 5 3 2 2 2" xfId="25511"/>
    <cellStyle name="résutat 5 3 2 2 2 2" xfId="25512"/>
    <cellStyle name="résutat 5 3 2 2 2 2 2" xfId="25513"/>
    <cellStyle name="résutat 5 3 2 2 2 3" xfId="25514"/>
    <cellStyle name="résutat 5 3 2 2 3" xfId="25515"/>
    <cellStyle name="résutat 5 3 2 3" xfId="25516"/>
    <cellStyle name="résutat 5 3 2 3 2" xfId="25517"/>
    <cellStyle name="résutat 5 3 2 3 2 2" xfId="25518"/>
    <cellStyle name="résutat 5 3 2 3 3" xfId="25519"/>
    <cellStyle name="résutat 5 3 2 4" xfId="25520"/>
    <cellStyle name="résutat 5 3 3" xfId="25521"/>
    <cellStyle name="résutat 5 3 3 2" xfId="25522"/>
    <cellStyle name="résutat 5 3 3 2 2" xfId="25523"/>
    <cellStyle name="résutat 5 3 3 2 2 2" xfId="25524"/>
    <cellStyle name="résutat 5 3 3 2 2 2 2" xfId="25525"/>
    <cellStyle name="résutat 5 3 3 2 2 3" xfId="25526"/>
    <cellStyle name="résutat 5 3 3 2 3" xfId="25527"/>
    <cellStyle name="résutat 5 3 3 3" xfId="25528"/>
    <cellStyle name="résutat 5 3 4" xfId="25529"/>
    <cellStyle name="résutat 5 3 4 2" xfId="25530"/>
    <cellStyle name="résutat 5 3 4 2 2" xfId="25531"/>
    <cellStyle name="résutat 5 3 4 2 2 2" xfId="25532"/>
    <cellStyle name="résutat 5 3 4 2 3" xfId="25533"/>
    <cellStyle name="résutat 5 3 4 3" xfId="25534"/>
    <cellStyle name="résutat 5 3 5" xfId="25535"/>
    <cellStyle name="résutat 5 3 5 2" xfId="25536"/>
    <cellStyle name="résutat 5 3 5 2 2" xfId="25537"/>
    <cellStyle name="résutat 5 3 5 2 2 2" xfId="25538"/>
    <cellStyle name="résutat 5 3 5 2 3" xfId="25539"/>
    <cellStyle name="résutat 5 3 5 3" xfId="25540"/>
    <cellStyle name="résutat 5 3 5 3 2" xfId="25541"/>
    <cellStyle name="résutat 5 3 5 4" xfId="25542"/>
    <cellStyle name="résutat 5 3 6" xfId="25543"/>
    <cellStyle name="résutat 5 4" xfId="25544"/>
    <cellStyle name="résutat 5 4 2" xfId="25545"/>
    <cellStyle name="résutat 5 4 2 2" xfId="25546"/>
    <cellStyle name="résutat 5 4 2 2 2" xfId="25547"/>
    <cellStyle name="résutat 5 4 2 2 2 2" xfId="25548"/>
    <cellStyle name="résutat 5 4 2 2 2 2 2" xfId="25549"/>
    <cellStyle name="résutat 5 4 2 2 2 3" xfId="25550"/>
    <cellStyle name="résutat 5 4 2 2 3" xfId="25551"/>
    <cellStyle name="résutat 5 4 2 3" xfId="25552"/>
    <cellStyle name="résutat 5 4 2 3 2" xfId="25553"/>
    <cellStyle name="résutat 5 4 2 3 2 2" xfId="25554"/>
    <cellStyle name="résutat 5 4 2 3 3" xfId="25555"/>
    <cellStyle name="résutat 5 4 2 4" xfId="25556"/>
    <cellStyle name="résutat 5 4 3" xfId="25557"/>
    <cellStyle name="résutat 5 4 3 2" xfId="25558"/>
    <cellStyle name="résutat 5 4 3 2 2" xfId="25559"/>
    <cellStyle name="résutat 5 4 3 2 2 2" xfId="25560"/>
    <cellStyle name="résutat 5 4 3 2 2 2 2" xfId="25561"/>
    <cellStyle name="résutat 5 4 3 2 2 3" xfId="25562"/>
    <cellStyle name="résutat 5 4 3 2 3" xfId="25563"/>
    <cellStyle name="résutat 5 4 3 3" xfId="25564"/>
    <cellStyle name="résutat 5 4 4" xfId="25565"/>
    <cellStyle name="résutat 5 4 4 2" xfId="25566"/>
    <cellStyle name="résutat 5 4 4 2 2" xfId="25567"/>
    <cellStyle name="résutat 5 4 4 2 2 2" xfId="25568"/>
    <cellStyle name="résutat 5 4 4 2 3" xfId="25569"/>
    <cellStyle name="résutat 5 4 4 3" xfId="25570"/>
    <cellStyle name="résutat 5 4 5" xfId="25571"/>
    <cellStyle name="résutat 5 4 5 2" xfId="25572"/>
    <cellStyle name="résutat 5 4 5 2 2" xfId="25573"/>
    <cellStyle name="résutat 5 4 5 2 2 2" xfId="25574"/>
    <cellStyle name="résutat 5 4 5 2 3" xfId="25575"/>
    <cellStyle name="résutat 5 4 5 3" xfId="25576"/>
    <cellStyle name="résutat 5 4 5 3 2" xfId="25577"/>
    <cellStyle name="résutat 5 4 5 4" xfId="25578"/>
    <cellStyle name="résutat 5 4 6" xfId="25579"/>
    <cellStyle name="résutat 5 5" xfId="25580"/>
    <cellStyle name="résutat 5 5 2" xfId="25581"/>
    <cellStyle name="résutat 5 5 2 2" xfId="25582"/>
    <cellStyle name="résutat 5 5 2 2 2" xfId="25583"/>
    <cellStyle name="résutat 5 5 2 2 2 2" xfId="25584"/>
    <cellStyle name="résutat 5 5 2 2 3" xfId="25585"/>
    <cellStyle name="résutat 5 5 2 3" xfId="25586"/>
    <cellStyle name="résutat 5 5 3" xfId="25587"/>
    <cellStyle name="résutat 5 5 3 2" xfId="25588"/>
    <cellStyle name="résutat 5 5 3 2 2" xfId="25589"/>
    <cellStyle name="résutat 5 5 3 3" xfId="25590"/>
    <cellStyle name="résutat 5 5 4" xfId="25591"/>
    <cellStyle name="résutat 5 6" xfId="25592"/>
    <cellStyle name="résutat 5 6 2" xfId="25593"/>
    <cellStyle name="résutat 5 6 2 2" xfId="25594"/>
    <cellStyle name="résutat 5 6 2 2 2" xfId="25595"/>
    <cellStyle name="résutat 5 6 2 2 2 2" xfId="25596"/>
    <cellStyle name="résutat 5 6 2 2 3" xfId="25597"/>
    <cellStyle name="résutat 5 6 2 3" xfId="25598"/>
    <cellStyle name="résutat 5 6 3" xfId="25599"/>
    <cellStyle name="résutat 5 7" xfId="25600"/>
    <cellStyle name="résutat 5 7 2" xfId="25601"/>
    <cellStyle name="résutat 5 7 2 2" xfId="25602"/>
    <cellStyle name="résutat 5 7 2 2 2" xfId="25603"/>
    <cellStyle name="résutat 5 7 2 3" xfId="25604"/>
    <cellStyle name="résutat 5 7 3" xfId="25605"/>
    <cellStyle name="résutat 5 8" xfId="25606"/>
    <cellStyle name="résutat 5 8 2" xfId="25607"/>
    <cellStyle name="résutat 5 8 2 2" xfId="25608"/>
    <cellStyle name="résutat 5 8 2 2 2" xfId="25609"/>
    <cellStyle name="résutat 5 8 2 3" xfId="25610"/>
    <cellStyle name="résutat 5 8 3" xfId="25611"/>
    <cellStyle name="résutat 5 8 3 2" xfId="25612"/>
    <cellStyle name="résutat 5 8 4" xfId="25613"/>
    <cellStyle name="résutat 5 9" xfId="25614"/>
    <cellStyle name="résutat 6" xfId="25615"/>
    <cellStyle name="résutat 6 2" xfId="25616"/>
    <cellStyle name="résutat 6 2 2" xfId="25617"/>
    <cellStyle name="résutat 6 2 2 2" xfId="25618"/>
    <cellStyle name="résutat 6 2 2 2 2" xfId="25619"/>
    <cellStyle name="résutat 6 2 2 2 2 2" xfId="25620"/>
    <cellStyle name="résutat 6 2 2 2 2 2 2" xfId="25621"/>
    <cellStyle name="résutat 6 2 2 2 2 3" xfId="25622"/>
    <cellStyle name="résutat 6 2 2 2 3" xfId="25623"/>
    <cellStyle name="résutat 6 2 2 3" xfId="25624"/>
    <cellStyle name="résutat 6 2 2 3 2" xfId="25625"/>
    <cellStyle name="résutat 6 2 2 3 2 2" xfId="25626"/>
    <cellStyle name="résutat 6 2 2 3 3" xfId="25627"/>
    <cellStyle name="résutat 6 2 2 4" xfId="25628"/>
    <cellStyle name="résutat 6 2 3" xfId="25629"/>
    <cellStyle name="résutat 6 2 3 2" xfId="25630"/>
    <cellStyle name="résutat 6 2 3 2 2" xfId="25631"/>
    <cellStyle name="résutat 6 2 3 2 2 2" xfId="25632"/>
    <cellStyle name="résutat 6 2 3 2 2 2 2" xfId="25633"/>
    <cellStyle name="résutat 6 2 3 2 2 3" xfId="25634"/>
    <cellStyle name="résutat 6 2 3 2 3" xfId="25635"/>
    <cellStyle name="résutat 6 2 3 3" xfId="25636"/>
    <cellStyle name="résutat 6 2 4" xfId="25637"/>
    <cellStyle name="résutat 6 2 4 2" xfId="25638"/>
    <cellStyle name="résutat 6 2 4 2 2" xfId="25639"/>
    <cellStyle name="résutat 6 2 4 2 2 2" xfId="25640"/>
    <cellStyle name="résutat 6 2 4 2 3" xfId="25641"/>
    <cellStyle name="résutat 6 2 4 3" xfId="25642"/>
    <cellStyle name="résutat 6 2 5" xfId="25643"/>
    <cellStyle name="résutat 6 2 5 2" xfId="25644"/>
    <cellStyle name="résutat 6 2 5 2 2" xfId="25645"/>
    <cellStyle name="résutat 6 2 5 2 2 2" xfId="25646"/>
    <cellStyle name="résutat 6 2 5 2 3" xfId="25647"/>
    <cellStyle name="résutat 6 2 5 3" xfId="25648"/>
    <cellStyle name="résutat 6 2 5 3 2" xfId="25649"/>
    <cellStyle name="résutat 6 2 5 4" xfId="25650"/>
    <cellStyle name="résutat 6 2 6" xfId="25651"/>
    <cellStyle name="résutat 6 3" xfId="25652"/>
    <cellStyle name="résutat 6 3 2" xfId="25653"/>
    <cellStyle name="résutat 6 3 2 2" xfId="25654"/>
    <cellStyle name="résutat 6 3 2 2 2" xfId="25655"/>
    <cellStyle name="résutat 6 3 2 2 2 2" xfId="25656"/>
    <cellStyle name="résutat 6 3 2 2 2 2 2" xfId="25657"/>
    <cellStyle name="résutat 6 3 2 2 2 3" xfId="25658"/>
    <cellStyle name="résutat 6 3 2 2 3" xfId="25659"/>
    <cellStyle name="résutat 6 3 2 3" xfId="25660"/>
    <cellStyle name="résutat 6 3 2 3 2" xfId="25661"/>
    <cellStyle name="résutat 6 3 2 3 2 2" xfId="25662"/>
    <cellStyle name="résutat 6 3 2 3 3" xfId="25663"/>
    <cellStyle name="résutat 6 3 2 4" xfId="25664"/>
    <cellStyle name="résutat 6 3 3" xfId="25665"/>
    <cellStyle name="résutat 6 3 3 2" xfId="25666"/>
    <cellStyle name="résutat 6 3 3 2 2" xfId="25667"/>
    <cellStyle name="résutat 6 3 3 2 2 2" xfId="25668"/>
    <cellStyle name="résutat 6 3 3 2 2 2 2" xfId="25669"/>
    <cellStyle name="résutat 6 3 3 2 2 3" xfId="25670"/>
    <cellStyle name="résutat 6 3 3 2 3" xfId="25671"/>
    <cellStyle name="résutat 6 3 3 3" xfId="25672"/>
    <cellStyle name="résutat 6 3 4" xfId="25673"/>
    <cellStyle name="résutat 6 3 4 2" xfId="25674"/>
    <cellStyle name="résutat 6 3 4 2 2" xfId="25675"/>
    <cellStyle name="résutat 6 3 4 2 2 2" xfId="25676"/>
    <cellStyle name="résutat 6 3 4 2 3" xfId="25677"/>
    <cellStyle name="résutat 6 3 4 3" xfId="25678"/>
    <cellStyle name="résutat 6 3 5" xfId="25679"/>
    <cellStyle name="résutat 6 3 5 2" xfId="25680"/>
    <cellStyle name="résutat 6 3 5 2 2" xfId="25681"/>
    <cellStyle name="résutat 6 3 5 2 2 2" xfId="25682"/>
    <cellStyle name="résutat 6 3 5 2 3" xfId="25683"/>
    <cellStyle name="résutat 6 3 5 3" xfId="25684"/>
    <cellStyle name="résutat 6 3 5 3 2" xfId="25685"/>
    <cellStyle name="résutat 6 3 5 4" xfId="25686"/>
    <cellStyle name="résutat 6 3 6" xfId="25687"/>
    <cellStyle name="résutat 6 4" xfId="25688"/>
    <cellStyle name="résutat 6 4 2" xfId="25689"/>
    <cellStyle name="résutat 6 4 2 2" xfId="25690"/>
    <cellStyle name="résutat 6 4 2 2 2" xfId="25691"/>
    <cellStyle name="résutat 6 4 2 2 2 2" xfId="25692"/>
    <cellStyle name="résutat 6 4 2 2 2 2 2" xfId="25693"/>
    <cellStyle name="résutat 6 4 2 2 2 3" xfId="25694"/>
    <cellStyle name="résutat 6 4 2 2 3" xfId="25695"/>
    <cellStyle name="résutat 6 4 2 3" xfId="25696"/>
    <cellStyle name="résutat 6 4 2 3 2" xfId="25697"/>
    <cellStyle name="résutat 6 4 2 3 2 2" xfId="25698"/>
    <cellStyle name="résutat 6 4 2 3 3" xfId="25699"/>
    <cellStyle name="résutat 6 4 2 4" xfId="25700"/>
    <cellStyle name="résutat 6 4 3" xfId="25701"/>
    <cellStyle name="résutat 6 4 3 2" xfId="25702"/>
    <cellStyle name="résutat 6 4 3 2 2" xfId="25703"/>
    <cellStyle name="résutat 6 4 3 2 2 2" xfId="25704"/>
    <cellStyle name="résutat 6 4 3 2 2 2 2" xfId="25705"/>
    <cellStyle name="résutat 6 4 3 2 2 3" xfId="25706"/>
    <cellStyle name="résutat 6 4 3 2 3" xfId="25707"/>
    <cellStyle name="résutat 6 4 3 3" xfId="25708"/>
    <cellStyle name="résutat 6 4 4" xfId="25709"/>
    <cellStyle name="résutat 6 4 4 2" xfId="25710"/>
    <cellStyle name="résutat 6 4 4 2 2" xfId="25711"/>
    <cellStyle name="résutat 6 4 4 2 2 2" xfId="25712"/>
    <cellStyle name="résutat 6 4 4 2 3" xfId="25713"/>
    <cellStyle name="résutat 6 4 4 3" xfId="25714"/>
    <cellStyle name="résutat 6 4 5" xfId="25715"/>
    <cellStyle name="résutat 6 4 5 2" xfId="25716"/>
    <cellStyle name="résutat 6 4 5 2 2" xfId="25717"/>
    <cellStyle name="résutat 6 4 5 2 2 2" xfId="25718"/>
    <cellStyle name="résutat 6 4 5 2 3" xfId="25719"/>
    <cellStyle name="résutat 6 4 5 3" xfId="25720"/>
    <cellStyle name="résutat 6 4 5 3 2" xfId="25721"/>
    <cellStyle name="résutat 6 4 5 4" xfId="25722"/>
    <cellStyle name="résutat 6 4 6" xfId="25723"/>
    <cellStyle name="résutat 6 5" xfId="25724"/>
    <cellStyle name="résutat 6 5 2" xfId="25725"/>
    <cellStyle name="résutat 6 5 2 2" xfId="25726"/>
    <cellStyle name="résutat 6 5 2 2 2" xfId="25727"/>
    <cellStyle name="résutat 6 5 2 2 2 2" xfId="25728"/>
    <cellStyle name="résutat 6 5 2 2 3" xfId="25729"/>
    <cellStyle name="résutat 6 5 2 3" xfId="25730"/>
    <cellStyle name="résutat 6 5 3" xfId="25731"/>
    <cellStyle name="résutat 6 5 3 2" xfId="25732"/>
    <cellStyle name="résutat 6 5 3 2 2" xfId="25733"/>
    <cellStyle name="résutat 6 5 3 3" xfId="25734"/>
    <cellStyle name="résutat 6 5 4" xfId="25735"/>
    <cellStyle name="résutat 6 6" xfId="25736"/>
    <cellStyle name="résutat 6 6 2" xfId="25737"/>
    <cellStyle name="résutat 6 6 2 2" xfId="25738"/>
    <cellStyle name="résutat 6 6 2 2 2" xfId="25739"/>
    <cellStyle name="résutat 6 6 2 2 2 2" xfId="25740"/>
    <cellStyle name="résutat 6 6 2 2 3" xfId="25741"/>
    <cellStyle name="résutat 6 6 2 3" xfId="25742"/>
    <cellStyle name="résutat 6 6 3" xfId="25743"/>
    <cellStyle name="résutat 6 7" xfId="25744"/>
    <cellStyle name="résutat 6 7 2" xfId="25745"/>
    <cellStyle name="résutat 6 7 2 2" xfId="25746"/>
    <cellStyle name="résutat 6 7 2 2 2" xfId="25747"/>
    <cellStyle name="résutat 6 7 2 3" xfId="25748"/>
    <cellStyle name="résutat 6 7 3" xfId="25749"/>
    <cellStyle name="résutat 6 8" xfId="25750"/>
    <cellStyle name="résutat 6 8 2" xfId="25751"/>
    <cellStyle name="résutat 6 8 2 2" xfId="25752"/>
    <cellStyle name="résutat 6 8 2 2 2" xfId="25753"/>
    <cellStyle name="résutat 6 8 2 3" xfId="25754"/>
    <cellStyle name="résutat 6 8 3" xfId="25755"/>
    <cellStyle name="résutat 6 8 3 2" xfId="25756"/>
    <cellStyle name="résutat 6 8 4" xfId="25757"/>
    <cellStyle name="résutat 6 9" xfId="25758"/>
    <cellStyle name="résutat 7" xfId="25759"/>
    <cellStyle name="résutat 7 2" xfId="25760"/>
    <cellStyle name="résutat 7 2 2" xfId="25761"/>
    <cellStyle name="résutat 7 2 2 2" xfId="25762"/>
    <cellStyle name="résutat 7 2 2 2 2" xfId="25763"/>
    <cellStyle name="résutat 7 2 2 2 2 2" xfId="25764"/>
    <cellStyle name="résutat 7 2 2 2 2 2 2" xfId="25765"/>
    <cellStyle name="résutat 7 2 2 2 2 3" xfId="25766"/>
    <cellStyle name="résutat 7 2 2 2 3" xfId="25767"/>
    <cellStyle name="résutat 7 2 2 3" xfId="25768"/>
    <cellStyle name="résutat 7 2 2 3 2" xfId="25769"/>
    <cellStyle name="résutat 7 2 2 3 2 2" xfId="25770"/>
    <cellStyle name="résutat 7 2 2 3 3" xfId="25771"/>
    <cellStyle name="résutat 7 2 2 4" xfId="25772"/>
    <cellStyle name="résutat 7 2 3" xfId="25773"/>
    <cellStyle name="résutat 7 2 3 2" xfId="25774"/>
    <cellStyle name="résutat 7 2 3 2 2" xfId="25775"/>
    <cellStyle name="résutat 7 2 3 2 2 2" xfId="25776"/>
    <cellStyle name="résutat 7 2 3 2 2 2 2" xfId="25777"/>
    <cellStyle name="résutat 7 2 3 2 2 3" xfId="25778"/>
    <cellStyle name="résutat 7 2 3 2 3" xfId="25779"/>
    <cellStyle name="résutat 7 2 3 3" xfId="25780"/>
    <cellStyle name="résutat 7 2 4" xfId="25781"/>
    <cellStyle name="résutat 7 2 4 2" xfId="25782"/>
    <cellStyle name="résutat 7 2 4 2 2" xfId="25783"/>
    <cellStyle name="résutat 7 2 4 2 2 2" xfId="25784"/>
    <cellStyle name="résutat 7 2 4 2 3" xfId="25785"/>
    <cellStyle name="résutat 7 2 4 3" xfId="25786"/>
    <cellStyle name="résutat 7 2 5" xfId="25787"/>
    <cellStyle name="résutat 7 2 5 2" xfId="25788"/>
    <cellStyle name="résutat 7 2 5 2 2" xfId="25789"/>
    <cellStyle name="résutat 7 2 5 2 2 2" xfId="25790"/>
    <cellStyle name="résutat 7 2 5 2 3" xfId="25791"/>
    <cellStyle name="résutat 7 2 5 3" xfId="25792"/>
    <cellStyle name="résutat 7 2 5 3 2" xfId="25793"/>
    <cellStyle name="résutat 7 2 5 4" xfId="25794"/>
    <cellStyle name="résutat 7 2 6" xfId="25795"/>
    <cellStyle name="résutat 7 3" xfId="25796"/>
    <cellStyle name="résutat 7 3 2" xfId="25797"/>
    <cellStyle name="résutat 7 3 2 2" xfId="25798"/>
    <cellStyle name="résutat 7 3 2 2 2" xfId="25799"/>
    <cellStyle name="résutat 7 3 2 2 2 2" xfId="25800"/>
    <cellStyle name="résutat 7 3 2 2 2 2 2" xfId="25801"/>
    <cellStyle name="résutat 7 3 2 2 2 3" xfId="25802"/>
    <cellStyle name="résutat 7 3 2 2 3" xfId="25803"/>
    <cellStyle name="résutat 7 3 2 3" xfId="25804"/>
    <cellStyle name="résutat 7 3 2 3 2" xfId="25805"/>
    <cellStyle name="résutat 7 3 2 3 2 2" xfId="25806"/>
    <cellStyle name="résutat 7 3 2 3 3" xfId="25807"/>
    <cellStyle name="résutat 7 3 2 4" xfId="25808"/>
    <cellStyle name="résutat 7 3 3" xfId="25809"/>
    <cellStyle name="résutat 7 3 3 2" xfId="25810"/>
    <cellStyle name="résutat 7 3 3 2 2" xfId="25811"/>
    <cellStyle name="résutat 7 3 3 2 2 2" xfId="25812"/>
    <cellStyle name="résutat 7 3 3 2 2 2 2" xfId="25813"/>
    <cellStyle name="résutat 7 3 3 2 2 3" xfId="25814"/>
    <cellStyle name="résutat 7 3 3 2 3" xfId="25815"/>
    <cellStyle name="résutat 7 3 3 3" xfId="25816"/>
    <cellStyle name="résutat 7 3 4" xfId="25817"/>
    <cellStyle name="résutat 7 3 4 2" xfId="25818"/>
    <cellStyle name="résutat 7 3 4 2 2" xfId="25819"/>
    <cellStyle name="résutat 7 3 4 2 2 2" xfId="25820"/>
    <cellStyle name="résutat 7 3 4 2 3" xfId="25821"/>
    <cellStyle name="résutat 7 3 4 3" xfId="25822"/>
    <cellStyle name="résutat 7 3 5" xfId="25823"/>
    <cellStyle name="résutat 7 3 5 2" xfId="25824"/>
    <cellStyle name="résutat 7 3 5 2 2" xfId="25825"/>
    <cellStyle name="résutat 7 3 5 2 2 2" xfId="25826"/>
    <cellStyle name="résutat 7 3 5 2 3" xfId="25827"/>
    <cellStyle name="résutat 7 3 5 3" xfId="25828"/>
    <cellStyle name="résutat 7 3 5 3 2" xfId="25829"/>
    <cellStyle name="résutat 7 3 5 4" xfId="25830"/>
    <cellStyle name="résutat 7 3 6" xfId="25831"/>
    <cellStyle name="résutat 7 4" xfId="25832"/>
    <cellStyle name="résutat 7 4 2" xfId="25833"/>
    <cellStyle name="résutat 7 4 2 2" xfId="25834"/>
    <cellStyle name="résutat 7 4 2 2 2" xfId="25835"/>
    <cellStyle name="résutat 7 4 2 2 2 2" xfId="25836"/>
    <cellStyle name="résutat 7 4 2 2 2 2 2" xfId="25837"/>
    <cellStyle name="résutat 7 4 2 2 2 3" xfId="25838"/>
    <cellStyle name="résutat 7 4 2 2 3" xfId="25839"/>
    <cellStyle name="résutat 7 4 2 3" xfId="25840"/>
    <cellStyle name="résutat 7 4 2 3 2" xfId="25841"/>
    <cellStyle name="résutat 7 4 2 3 2 2" xfId="25842"/>
    <cellStyle name="résutat 7 4 2 3 3" xfId="25843"/>
    <cellStyle name="résutat 7 4 2 4" xfId="25844"/>
    <cellStyle name="résutat 7 4 3" xfId="25845"/>
    <cellStyle name="résutat 7 4 3 2" xfId="25846"/>
    <cellStyle name="résutat 7 4 3 2 2" xfId="25847"/>
    <cellStyle name="résutat 7 4 3 2 2 2" xfId="25848"/>
    <cellStyle name="résutat 7 4 3 2 2 2 2" xfId="25849"/>
    <cellStyle name="résutat 7 4 3 2 2 3" xfId="25850"/>
    <cellStyle name="résutat 7 4 3 2 3" xfId="25851"/>
    <cellStyle name="résutat 7 4 3 3" xfId="25852"/>
    <cellStyle name="résutat 7 4 4" xfId="25853"/>
    <cellStyle name="résutat 7 4 4 2" xfId="25854"/>
    <cellStyle name="résutat 7 4 4 2 2" xfId="25855"/>
    <cellStyle name="résutat 7 4 4 2 2 2" xfId="25856"/>
    <cellStyle name="résutat 7 4 4 2 3" xfId="25857"/>
    <cellStyle name="résutat 7 4 4 3" xfId="25858"/>
    <cellStyle name="résutat 7 4 5" xfId="25859"/>
    <cellStyle name="résutat 7 4 5 2" xfId="25860"/>
    <cellStyle name="résutat 7 4 5 2 2" xfId="25861"/>
    <cellStyle name="résutat 7 4 5 2 2 2" xfId="25862"/>
    <cellStyle name="résutat 7 4 5 2 3" xfId="25863"/>
    <cellStyle name="résutat 7 4 5 3" xfId="25864"/>
    <cellStyle name="résutat 7 4 5 3 2" xfId="25865"/>
    <cellStyle name="résutat 7 4 5 4" xfId="25866"/>
    <cellStyle name="résutat 7 4 6" xfId="25867"/>
    <cellStyle name="résutat 7 5" xfId="25868"/>
    <cellStyle name="résutat 7 5 2" xfId="25869"/>
    <cellStyle name="résutat 7 5 2 2" xfId="25870"/>
    <cellStyle name="résutat 7 5 2 2 2" xfId="25871"/>
    <cellStyle name="résutat 7 5 2 2 2 2" xfId="25872"/>
    <cellStyle name="résutat 7 5 2 2 3" xfId="25873"/>
    <cellStyle name="résutat 7 5 2 3" xfId="25874"/>
    <cellStyle name="résutat 7 5 3" xfId="25875"/>
    <cellStyle name="résutat 7 5 3 2" xfId="25876"/>
    <cellStyle name="résutat 7 5 3 2 2" xfId="25877"/>
    <cellStyle name="résutat 7 5 3 3" xfId="25878"/>
    <cellStyle name="résutat 7 5 4" xfId="25879"/>
    <cellStyle name="résutat 7 6" xfId="25880"/>
    <cellStyle name="résutat 7 6 2" xfId="25881"/>
    <cellStyle name="résutat 7 6 2 2" xfId="25882"/>
    <cellStyle name="résutat 7 6 2 2 2" xfId="25883"/>
    <cellStyle name="résutat 7 6 2 2 2 2" xfId="25884"/>
    <cellStyle name="résutat 7 6 2 2 3" xfId="25885"/>
    <cellStyle name="résutat 7 6 2 3" xfId="25886"/>
    <cellStyle name="résutat 7 6 3" xfId="25887"/>
    <cellStyle name="résutat 7 7" xfId="25888"/>
    <cellStyle name="résutat 7 7 2" xfId="25889"/>
    <cellStyle name="résutat 7 7 2 2" xfId="25890"/>
    <cellStyle name="résutat 7 7 2 2 2" xfId="25891"/>
    <cellStyle name="résutat 7 7 2 3" xfId="25892"/>
    <cellStyle name="résutat 7 7 3" xfId="25893"/>
    <cellStyle name="résutat 7 8" xfId="25894"/>
    <cellStyle name="résutat 7 8 2" xfId="25895"/>
    <cellStyle name="résutat 7 8 2 2" xfId="25896"/>
    <cellStyle name="résutat 7 8 2 2 2" xfId="25897"/>
    <cellStyle name="résutat 7 8 2 3" xfId="25898"/>
    <cellStyle name="résutat 7 8 3" xfId="25899"/>
    <cellStyle name="résutat 7 8 3 2" xfId="25900"/>
    <cellStyle name="résutat 7 8 4" xfId="25901"/>
    <cellStyle name="résutat 7 9" xfId="25902"/>
    <cellStyle name="résutat 8" xfId="25903"/>
    <cellStyle name="résutat 8 2" xfId="25904"/>
    <cellStyle name="résutat 8 2 2" xfId="25905"/>
    <cellStyle name="résutat 8 2 2 2" xfId="25906"/>
    <cellStyle name="résutat 8 2 2 2 2" xfId="25907"/>
    <cellStyle name="résutat 8 2 2 2 2 2" xfId="25908"/>
    <cellStyle name="résutat 8 2 2 2 2 2 2" xfId="25909"/>
    <cellStyle name="résutat 8 2 2 2 2 3" xfId="25910"/>
    <cellStyle name="résutat 8 2 2 2 3" xfId="25911"/>
    <cellStyle name="résutat 8 2 2 3" xfId="25912"/>
    <cellStyle name="résutat 8 2 2 3 2" xfId="25913"/>
    <cellStyle name="résutat 8 2 2 3 2 2" xfId="25914"/>
    <cellStyle name="résutat 8 2 2 3 3" xfId="25915"/>
    <cellStyle name="résutat 8 2 2 4" xfId="25916"/>
    <cellStyle name="résutat 8 2 3" xfId="25917"/>
    <cellStyle name="résutat 8 2 3 2" xfId="25918"/>
    <cellStyle name="résutat 8 2 3 2 2" xfId="25919"/>
    <cellStyle name="résutat 8 2 3 2 2 2" xfId="25920"/>
    <cellStyle name="résutat 8 2 3 2 2 2 2" xfId="25921"/>
    <cellStyle name="résutat 8 2 3 2 2 3" xfId="25922"/>
    <cellStyle name="résutat 8 2 3 2 3" xfId="25923"/>
    <cellStyle name="résutat 8 2 3 3" xfId="25924"/>
    <cellStyle name="résutat 8 2 4" xfId="25925"/>
    <cellStyle name="résutat 8 2 4 2" xfId="25926"/>
    <cellStyle name="résutat 8 2 4 2 2" xfId="25927"/>
    <cellStyle name="résutat 8 2 4 2 2 2" xfId="25928"/>
    <cellStyle name="résutat 8 2 4 2 3" xfId="25929"/>
    <cellStyle name="résutat 8 2 4 3" xfId="25930"/>
    <cellStyle name="résutat 8 2 5" xfId="25931"/>
    <cellStyle name="résutat 8 2 5 2" xfId="25932"/>
    <cellStyle name="résutat 8 2 5 2 2" xfId="25933"/>
    <cellStyle name="résutat 8 2 5 2 2 2" xfId="25934"/>
    <cellStyle name="résutat 8 2 5 2 3" xfId="25935"/>
    <cellStyle name="résutat 8 2 5 3" xfId="25936"/>
    <cellStyle name="résutat 8 2 5 3 2" xfId="25937"/>
    <cellStyle name="résutat 8 2 5 4" xfId="25938"/>
    <cellStyle name="résutat 8 2 6" xfId="25939"/>
    <cellStyle name="résutat 8 3" xfId="25940"/>
    <cellStyle name="résutat 8 3 2" xfId="25941"/>
    <cellStyle name="résutat 8 3 2 2" xfId="25942"/>
    <cellStyle name="résutat 8 3 2 2 2" xfId="25943"/>
    <cellStyle name="résutat 8 3 2 2 2 2" xfId="25944"/>
    <cellStyle name="résutat 8 3 2 2 2 2 2" xfId="25945"/>
    <cellStyle name="résutat 8 3 2 2 2 3" xfId="25946"/>
    <cellStyle name="résutat 8 3 2 2 3" xfId="25947"/>
    <cellStyle name="résutat 8 3 2 3" xfId="25948"/>
    <cellStyle name="résutat 8 3 2 3 2" xfId="25949"/>
    <cellStyle name="résutat 8 3 2 3 2 2" xfId="25950"/>
    <cellStyle name="résutat 8 3 2 3 3" xfId="25951"/>
    <cellStyle name="résutat 8 3 2 4" xfId="25952"/>
    <cellStyle name="résutat 8 3 3" xfId="25953"/>
    <cellStyle name="résutat 8 3 3 2" xfId="25954"/>
    <cellStyle name="résutat 8 3 3 2 2" xfId="25955"/>
    <cellStyle name="résutat 8 3 3 2 2 2" xfId="25956"/>
    <cellStyle name="résutat 8 3 3 2 2 2 2" xfId="25957"/>
    <cellStyle name="résutat 8 3 3 2 2 3" xfId="25958"/>
    <cellStyle name="résutat 8 3 3 2 3" xfId="25959"/>
    <cellStyle name="résutat 8 3 3 3" xfId="25960"/>
    <cellStyle name="résutat 8 3 4" xfId="25961"/>
    <cellStyle name="résutat 8 3 4 2" xfId="25962"/>
    <cellStyle name="résutat 8 3 4 2 2" xfId="25963"/>
    <cellStyle name="résutat 8 3 4 2 2 2" xfId="25964"/>
    <cellStyle name="résutat 8 3 4 2 3" xfId="25965"/>
    <cellStyle name="résutat 8 3 4 3" xfId="25966"/>
    <cellStyle name="résutat 8 3 5" xfId="25967"/>
    <cellStyle name="résutat 8 3 5 2" xfId="25968"/>
    <cellStyle name="résutat 8 3 5 2 2" xfId="25969"/>
    <cellStyle name="résutat 8 3 5 2 2 2" xfId="25970"/>
    <cellStyle name="résutat 8 3 5 2 3" xfId="25971"/>
    <cellStyle name="résutat 8 3 5 3" xfId="25972"/>
    <cellStyle name="résutat 8 3 5 3 2" xfId="25973"/>
    <cellStyle name="résutat 8 3 5 4" xfId="25974"/>
    <cellStyle name="résutat 8 3 6" xfId="25975"/>
    <cellStyle name="résutat 8 4" xfId="25976"/>
    <cellStyle name="résutat 8 4 2" xfId="25977"/>
    <cellStyle name="résutat 8 4 2 2" xfId="25978"/>
    <cellStyle name="résutat 8 4 2 2 2" xfId="25979"/>
    <cellStyle name="résutat 8 4 2 2 2 2" xfId="25980"/>
    <cellStyle name="résutat 8 4 2 2 2 2 2" xfId="25981"/>
    <cellStyle name="résutat 8 4 2 2 2 3" xfId="25982"/>
    <cellStyle name="résutat 8 4 2 2 3" xfId="25983"/>
    <cellStyle name="résutat 8 4 2 3" xfId="25984"/>
    <cellStyle name="résutat 8 4 2 3 2" xfId="25985"/>
    <cellStyle name="résutat 8 4 2 3 2 2" xfId="25986"/>
    <cellStyle name="résutat 8 4 2 3 3" xfId="25987"/>
    <cellStyle name="résutat 8 4 2 4" xfId="25988"/>
    <cellStyle name="résutat 8 4 3" xfId="25989"/>
    <cellStyle name="résutat 8 4 3 2" xfId="25990"/>
    <cellStyle name="résutat 8 4 3 2 2" xfId="25991"/>
    <cellStyle name="résutat 8 4 3 2 2 2" xfId="25992"/>
    <cellStyle name="résutat 8 4 3 2 2 2 2" xfId="25993"/>
    <cellStyle name="résutat 8 4 3 2 2 3" xfId="25994"/>
    <cellStyle name="résutat 8 4 3 2 3" xfId="25995"/>
    <cellStyle name="résutat 8 4 3 3" xfId="25996"/>
    <cellStyle name="résutat 8 4 4" xfId="25997"/>
    <cellStyle name="résutat 8 4 4 2" xfId="25998"/>
    <cellStyle name="résutat 8 4 4 2 2" xfId="25999"/>
    <cellStyle name="résutat 8 4 4 2 2 2" xfId="26000"/>
    <cellStyle name="résutat 8 4 4 2 3" xfId="26001"/>
    <cellStyle name="résutat 8 4 4 3" xfId="26002"/>
    <cellStyle name="résutat 8 4 5" xfId="26003"/>
    <cellStyle name="résutat 8 4 5 2" xfId="26004"/>
    <cellStyle name="résutat 8 4 5 2 2" xfId="26005"/>
    <cellStyle name="résutat 8 4 5 2 2 2" xfId="26006"/>
    <cellStyle name="résutat 8 4 5 2 3" xfId="26007"/>
    <cellStyle name="résutat 8 4 5 3" xfId="26008"/>
    <cellStyle name="résutat 8 4 5 3 2" xfId="26009"/>
    <cellStyle name="résutat 8 4 5 4" xfId="26010"/>
    <cellStyle name="résutat 8 4 6" xfId="26011"/>
    <cellStyle name="résutat 8 5" xfId="26012"/>
    <cellStyle name="résutat 8 5 2" xfId="26013"/>
    <cellStyle name="résutat 8 5 2 2" xfId="26014"/>
    <cellStyle name="résutat 8 5 2 2 2" xfId="26015"/>
    <cellStyle name="résutat 8 5 2 2 2 2" xfId="26016"/>
    <cellStyle name="résutat 8 5 2 2 3" xfId="26017"/>
    <cellStyle name="résutat 8 5 2 3" xfId="26018"/>
    <cellStyle name="résutat 8 5 3" xfId="26019"/>
    <cellStyle name="résutat 8 5 3 2" xfId="26020"/>
    <cellStyle name="résutat 8 5 3 2 2" xfId="26021"/>
    <cellStyle name="résutat 8 5 3 3" xfId="26022"/>
    <cellStyle name="résutat 8 5 4" xfId="26023"/>
    <cellStyle name="résutat 8 6" xfId="26024"/>
    <cellStyle name="résutat 8 6 2" xfId="26025"/>
    <cellStyle name="résutat 8 6 2 2" xfId="26026"/>
    <cellStyle name="résutat 8 6 2 2 2" xfId="26027"/>
    <cellStyle name="résutat 8 6 2 2 2 2" xfId="26028"/>
    <cellStyle name="résutat 8 6 2 2 3" xfId="26029"/>
    <cellStyle name="résutat 8 6 2 3" xfId="26030"/>
    <cellStyle name="résutat 8 6 3" xfId="26031"/>
    <cellStyle name="résutat 8 7" xfId="26032"/>
    <cellStyle name="résutat 8 7 2" xfId="26033"/>
    <cellStyle name="résutat 8 7 2 2" xfId="26034"/>
    <cellStyle name="résutat 8 7 2 2 2" xfId="26035"/>
    <cellStyle name="résutat 8 7 2 3" xfId="26036"/>
    <cellStyle name="résutat 8 7 3" xfId="26037"/>
    <cellStyle name="résutat 8 8" xfId="26038"/>
    <cellStyle name="résutat 8 8 2" xfId="26039"/>
    <cellStyle name="résutat 8 8 2 2" xfId="26040"/>
    <cellStyle name="résutat 8 8 2 2 2" xfId="26041"/>
    <cellStyle name="résutat 8 8 2 3" xfId="26042"/>
    <cellStyle name="résutat 8 8 3" xfId="26043"/>
    <cellStyle name="résutat 8 8 3 2" xfId="26044"/>
    <cellStyle name="résutat 8 8 4" xfId="26045"/>
    <cellStyle name="résutat 8 9" xfId="26046"/>
    <cellStyle name="résutat 9" xfId="26047"/>
    <cellStyle name="résutat 9 2" xfId="26048"/>
    <cellStyle name="résutat 9 2 2" xfId="26049"/>
    <cellStyle name="résutat 9 2 2 2" xfId="26050"/>
    <cellStyle name="résutat 9 2 2 2 2" xfId="26051"/>
    <cellStyle name="résutat 9 2 2 2 2 2" xfId="26052"/>
    <cellStyle name="résutat 9 2 2 2 2 2 2" xfId="26053"/>
    <cellStyle name="résutat 9 2 2 2 2 3" xfId="26054"/>
    <cellStyle name="résutat 9 2 2 2 3" xfId="26055"/>
    <cellStyle name="résutat 9 2 2 3" xfId="26056"/>
    <cellStyle name="résutat 9 2 2 3 2" xfId="26057"/>
    <cellStyle name="résutat 9 2 2 3 2 2" xfId="26058"/>
    <cellStyle name="résutat 9 2 2 3 3" xfId="26059"/>
    <cellStyle name="résutat 9 2 2 4" xfId="26060"/>
    <cellStyle name="résutat 9 2 3" xfId="26061"/>
    <cellStyle name="résutat 9 2 3 2" xfId="26062"/>
    <cellStyle name="résutat 9 2 3 2 2" xfId="26063"/>
    <cellStyle name="résutat 9 2 3 2 2 2" xfId="26064"/>
    <cellStyle name="résutat 9 2 3 2 2 2 2" xfId="26065"/>
    <cellStyle name="résutat 9 2 3 2 2 3" xfId="26066"/>
    <cellStyle name="résutat 9 2 3 2 3" xfId="26067"/>
    <cellStyle name="résutat 9 2 3 3" xfId="26068"/>
    <cellStyle name="résutat 9 2 4" xfId="26069"/>
    <cellStyle name="résutat 9 2 4 2" xfId="26070"/>
    <cellStyle name="résutat 9 2 4 2 2" xfId="26071"/>
    <cellStyle name="résutat 9 2 4 2 2 2" xfId="26072"/>
    <cellStyle name="résutat 9 2 4 2 3" xfId="26073"/>
    <cellStyle name="résutat 9 2 4 3" xfId="26074"/>
    <cellStyle name="résutat 9 2 5" xfId="26075"/>
    <cellStyle name="résutat 9 2 5 2" xfId="26076"/>
    <cellStyle name="résutat 9 2 5 2 2" xfId="26077"/>
    <cellStyle name="résutat 9 2 5 2 2 2" xfId="26078"/>
    <cellStyle name="résutat 9 2 5 2 3" xfId="26079"/>
    <cellStyle name="résutat 9 2 5 3" xfId="26080"/>
    <cellStyle name="résutat 9 2 5 3 2" xfId="26081"/>
    <cellStyle name="résutat 9 2 5 4" xfId="26082"/>
    <cellStyle name="résutat 9 2 6" xfId="26083"/>
    <cellStyle name="résutat 9 3" xfId="26084"/>
    <cellStyle name="résutat 9 3 2" xfId="26085"/>
    <cellStyle name="résutat 9 3 2 2" xfId="26086"/>
    <cellStyle name="résutat 9 3 2 2 2" xfId="26087"/>
    <cellStyle name="résutat 9 3 2 2 2 2" xfId="26088"/>
    <cellStyle name="résutat 9 3 2 2 2 2 2" xfId="26089"/>
    <cellStyle name="résutat 9 3 2 2 2 3" xfId="26090"/>
    <cellStyle name="résutat 9 3 2 2 3" xfId="26091"/>
    <cellStyle name="résutat 9 3 2 3" xfId="26092"/>
    <cellStyle name="résutat 9 3 2 3 2" xfId="26093"/>
    <cellStyle name="résutat 9 3 2 3 2 2" xfId="26094"/>
    <cellStyle name="résutat 9 3 2 3 3" xfId="26095"/>
    <cellStyle name="résutat 9 3 2 4" xfId="26096"/>
    <cellStyle name="résutat 9 3 3" xfId="26097"/>
    <cellStyle name="résutat 9 3 3 2" xfId="26098"/>
    <cellStyle name="résutat 9 3 3 2 2" xfId="26099"/>
    <cellStyle name="résutat 9 3 3 2 2 2" xfId="26100"/>
    <cellStyle name="résutat 9 3 3 2 2 2 2" xfId="26101"/>
    <cellStyle name="résutat 9 3 3 2 2 3" xfId="26102"/>
    <cellStyle name="résutat 9 3 3 2 3" xfId="26103"/>
    <cellStyle name="résutat 9 3 3 3" xfId="26104"/>
    <cellStyle name="résutat 9 3 4" xfId="26105"/>
    <cellStyle name="résutat 9 3 4 2" xfId="26106"/>
    <cellStyle name="résutat 9 3 4 2 2" xfId="26107"/>
    <cellStyle name="résutat 9 3 4 2 2 2" xfId="26108"/>
    <cellStyle name="résutat 9 3 4 2 3" xfId="26109"/>
    <cellStyle name="résutat 9 3 4 3" xfId="26110"/>
    <cellStyle name="résutat 9 3 5" xfId="26111"/>
    <cellStyle name="résutat 9 3 5 2" xfId="26112"/>
    <cellStyle name="résutat 9 3 5 2 2" xfId="26113"/>
    <cellStyle name="résutat 9 3 5 2 2 2" xfId="26114"/>
    <cellStyle name="résutat 9 3 5 2 3" xfId="26115"/>
    <cellStyle name="résutat 9 3 5 3" xfId="26116"/>
    <cellStyle name="résutat 9 3 5 3 2" xfId="26117"/>
    <cellStyle name="résutat 9 3 5 4" xfId="26118"/>
    <cellStyle name="résutat 9 3 6" xfId="26119"/>
    <cellStyle name="résutat 9 4" xfId="26120"/>
    <cellStyle name="résutat 9 4 2" xfId="26121"/>
    <cellStyle name="résutat 9 4 2 2" xfId="26122"/>
    <cellStyle name="résutat 9 4 2 2 2" xfId="26123"/>
    <cellStyle name="résutat 9 4 2 2 2 2" xfId="26124"/>
    <cellStyle name="résutat 9 4 2 2 2 2 2" xfId="26125"/>
    <cellStyle name="résutat 9 4 2 2 2 3" xfId="26126"/>
    <cellStyle name="résutat 9 4 2 2 3" xfId="26127"/>
    <cellStyle name="résutat 9 4 2 3" xfId="26128"/>
    <cellStyle name="résutat 9 4 2 3 2" xfId="26129"/>
    <cellStyle name="résutat 9 4 2 3 2 2" xfId="26130"/>
    <cellStyle name="résutat 9 4 2 3 3" xfId="26131"/>
    <cellStyle name="résutat 9 4 2 4" xfId="26132"/>
    <cellStyle name="résutat 9 4 3" xfId="26133"/>
    <cellStyle name="résutat 9 4 3 2" xfId="26134"/>
    <cellStyle name="résutat 9 4 3 2 2" xfId="26135"/>
    <cellStyle name="résutat 9 4 3 2 2 2" xfId="26136"/>
    <cellStyle name="résutat 9 4 3 2 2 2 2" xfId="26137"/>
    <cellStyle name="résutat 9 4 3 2 2 3" xfId="26138"/>
    <cellStyle name="résutat 9 4 3 2 3" xfId="26139"/>
    <cellStyle name="résutat 9 4 3 3" xfId="26140"/>
    <cellStyle name="résutat 9 4 4" xfId="26141"/>
    <cellStyle name="résutat 9 4 4 2" xfId="26142"/>
    <cellStyle name="résutat 9 4 4 2 2" xfId="26143"/>
    <cellStyle name="résutat 9 4 4 2 2 2" xfId="26144"/>
    <cellStyle name="résutat 9 4 4 2 3" xfId="26145"/>
    <cellStyle name="résutat 9 4 4 3" xfId="26146"/>
    <cellStyle name="résutat 9 4 5" xfId="26147"/>
    <cellStyle name="résutat 9 4 5 2" xfId="26148"/>
    <cellStyle name="résutat 9 4 5 2 2" xfId="26149"/>
    <cellStyle name="résutat 9 4 5 2 2 2" xfId="26150"/>
    <cellStyle name="résutat 9 4 5 2 3" xfId="26151"/>
    <cellStyle name="résutat 9 4 5 3" xfId="26152"/>
    <cellStyle name="résutat 9 4 5 3 2" xfId="26153"/>
    <cellStyle name="résutat 9 4 5 4" xfId="26154"/>
    <cellStyle name="résutat 9 4 6" xfId="26155"/>
    <cellStyle name="résutat 9 5" xfId="26156"/>
    <cellStyle name="résutat 9 5 2" xfId="26157"/>
    <cellStyle name="résutat 9 5 2 2" xfId="26158"/>
    <cellStyle name="résutat 9 5 2 2 2" xfId="26159"/>
    <cellStyle name="résutat 9 5 2 2 2 2" xfId="26160"/>
    <cellStyle name="résutat 9 5 2 2 3" xfId="26161"/>
    <cellStyle name="résutat 9 5 2 3" xfId="26162"/>
    <cellStyle name="résutat 9 5 3" xfId="26163"/>
    <cellStyle name="résutat 9 5 3 2" xfId="26164"/>
    <cellStyle name="résutat 9 5 3 2 2" xfId="26165"/>
    <cellStyle name="résutat 9 5 3 3" xfId="26166"/>
    <cellStyle name="résutat 9 5 4" xfId="26167"/>
    <cellStyle name="résutat 9 6" xfId="26168"/>
    <cellStyle name="résutat 9 6 2" xfId="26169"/>
    <cellStyle name="résutat 9 6 2 2" xfId="26170"/>
    <cellStyle name="résutat 9 6 2 2 2" xfId="26171"/>
    <cellStyle name="résutat 9 6 2 2 2 2" xfId="26172"/>
    <cellStyle name="résutat 9 6 2 2 3" xfId="26173"/>
    <cellStyle name="résutat 9 6 2 3" xfId="26174"/>
    <cellStyle name="résutat 9 6 3" xfId="26175"/>
    <cellStyle name="résutat 9 7" xfId="26176"/>
    <cellStyle name="résutat 9 7 2" xfId="26177"/>
    <cellStyle name="résutat 9 7 2 2" xfId="26178"/>
    <cellStyle name="résutat 9 7 2 2 2" xfId="26179"/>
    <cellStyle name="résutat 9 7 2 3" xfId="26180"/>
    <cellStyle name="résutat 9 7 3" xfId="26181"/>
    <cellStyle name="résutat 9 8" xfId="26182"/>
    <cellStyle name="résutat 9 8 2" xfId="26183"/>
    <cellStyle name="résutat 9 8 2 2" xfId="26184"/>
    <cellStyle name="résutat 9 8 2 2 2" xfId="26185"/>
    <cellStyle name="résutat 9 8 2 3" xfId="26186"/>
    <cellStyle name="résutat 9 8 3" xfId="26187"/>
    <cellStyle name="résutat 9 8 3 2" xfId="26188"/>
    <cellStyle name="résutat 9 8 4" xfId="26189"/>
    <cellStyle name="résutat 9 9" xfId="26190"/>
    <cellStyle name="résutat_1-Flash January 2014-Sales (Smartview)" xfId="26191"/>
    <cellStyle name="rmal_Q1_FF" xfId="26192"/>
    <cellStyle name="RowLevel_1_NF Indicators_Sites_ 2012.10" xfId="26193"/>
    <cellStyle name="RSONAL" xfId="26194"/>
    <cellStyle name="Saída" xfId="26195"/>
    <cellStyle name="Saisie" xfId="26196"/>
    <cellStyle name="Saisie%1" xfId="26197"/>
    <cellStyle name="Saisie%1 10" xfId="26198"/>
    <cellStyle name="Saisie%1 10 2" xfId="26199"/>
    <cellStyle name="Saisie%1 10 2 2" xfId="26200"/>
    <cellStyle name="Saisie%1 10 2 2 2" xfId="26201"/>
    <cellStyle name="Saisie%1 10 2 2 2 2" xfId="26202"/>
    <cellStyle name="Saisie%1 10 2 2 3" xfId="26203"/>
    <cellStyle name="Saisie%1 10 2 3" xfId="26204"/>
    <cellStyle name="Saisie%1 10 3" xfId="26205"/>
    <cellStyle name="Saisie%1 10 3 2" xfId="26206"/>
    <cellStyle name="Saisie%1 10 3 2 2" xfId="26207"/>
    <cellStyle name="Saisie%1 10 3 3" xfId="26208"/>
    <cellStyle name="Saisie%1 10 4" xfId="26209"/>
    <cellStyle name="Saisie%1 11" xfId="26210"/>
    <cellStyle name="Saisie%1 11 2" xfId="26211"/>
    <cellStyle name="Saisie%1 11 2 2" xfId="26212"/>
    <cellStyle name="Saisie%1 11 2 2 2" xfId="26213"/>
    <cellStyle name="Saisie%1 11 2 2 2 2" xfId="26214"/>
    <cellStyle name="Saisie%1 11 2 2 3" xfId="26215"/>
    <cellStyle name="Saisie%1 11 2 3" xfId="26216"/>
    <cellStyle name="Saisie%1 11 3" xfId="26217"/>
    <cellStyle name="Saisie%1 11 3 2" xfId="26218"/>
    <cellStyle name="Saisie%1 11 3 2 2" xfId="26219"/>
    <cellStyle name="Saisie%1 11 3 3" xfId="26220"/>
    <cellStyle name="Saisie%1 11 4" xfId="26221"/>
    <cellStyle name="Saisie%1 12" xfId="26222"/>
    <cellStyle name="Saisie%1 12 2" xfId="26223"/>
    <cellStyle name="Saisie%1 12 2 2" xfId="26224"/>
    <cellStyle name="Saisie%1 12 2 2 2" xfId="26225"/>
    <cellStyle name="Saisie%1 12 2 3" xfId="26226"/>
    <cellStyle name="Saisie%1 12 3" xfId="26227"/>
    <cellStyle name="Saisie%1 12 3 2" xfId="26228"/>
    <cellStyle name="Saisie%1 12 4" xfId="26229"/>
    <cellStyle name="Saisie%1 13" xfId="26230"/>
    <cellStyle name="Saisie%1 13 2" xfId="26231"/>
    <cellStyle name="Saisie%1 13 2 2" xfId="26232"/>
    <cellStyle name="Saisie%1 13 2 2 2" xfId="26233"/>
    <cellStyle name="Saisie%1 13 2 3" xfId="26234"/>
    <cellStyle name="Saisie%1 13 3" xfId="26235"/>
    <cellStyle name="Saisie%1 2" xfId="26236"/>
    <cellStyle name="Saisie%1 2 10" xfId="26237"/>
    <cellStyle name="Saisie%1 2 2" xfId="26238"/>
    <cellStyle name="Saisie%1 2 2 2" xfId="26239"/>
    <cellStyle name="Saisie%1 2 2 2 2" xfId="26240"/>
    <cellStyle name="Saisie%1 2 2 2 2 2" xfId="26241"/>
    <cellStyle name="Saisie%1 2 2 2 2 2 2" xfId="26242"/>
    <cellStyle name="Saisie%1 2 2 2 2 2 2 2" xfId="26243"/>
    <cellStyle name="Saisie%1 2 2 2 2 2 3" xfId="26244"/>
    <cellStyle name="Saisie%1 2 2 2 2 3" xfId="26245"/>
    <cellStyle name="Saisie%1 2 2 2 3" xfId="26246"/>
    <cellStyle name="Saisie%1 2 2 3" xfId="26247"/>
    <cellStyle name="Saisie%1 2 2 3 2" xfId="26248"/>
    <cellStyle name="Saisie%1 2 2 3 2 2" xfId="26249"/>
    <cellStyle name="Saisie%1 2 2 3 2 2 2" xfId="26250"/>
    <cellStyle name="Saisie%1 2 2 3 2 2 2 2" xfId="26251"/>
    <cellStyle name="Saisie%1 2 2 3 2 2 3" xfId="26252"/>
    <cellStyle name="Saisie%1 2 2 3 2 3" xfId="26253"/>
    <cellStyle name="Saisie%1 2 2 3 3" xfId="26254"/>
    <cellStyle name="Saisie%1 2 2 3 3 2" xfId="26255"/>
    <cellStyle name="Saisie%1 2 2 3 3 2 2" xfId="26256"/>
    <cellStyle name="Saisie%1 2 2 3 3 3" xfId="26257"/>
    <cellStyle name="Saisie%1 2 2 3 4" xfId="26258"/>
    <cellStyle name="Saisie%1 2 2 4" xfId="26259"/>
    <cellStyle name="Saisie%1 2 2 4 2" xfId="26260"/>
    <cellStyle name="Saisie%1 2 2 4 2 2" xfId="26261"/>
    <cellStyle name="Saisie%1 2 2 4 2 2 2" xfId="26262"/>
    <cellStyle name="Saisie%1 2 2 4 2 2 2 2" xfId="26263"/>
    <cellStyle name="Saisie%1 2 2 4 2 2 3" xfId="26264"/>
    <cellStyle name="Saisie%1 2 2 4 2 3" xfId="26265"/>
    <cellStyle name="Saisie%1 2 2 4 3" xfId="26266"/>
    <cellStyle name="Saisie%1 2 2 4 3 2" xfId="26267"/>
    <cellStyle name="Saisie%1 2 2 4 3 2 2" xfId="26268"/>
    <cellStyle name="Saisie%1 2 2 4 3 3" xfId="26269"/>
    <cellStyle name="Saisie%1 2 2 4 4" xfId="26270"/>
    <cellStyle name="Saisie%1 2 2 5" xfId="26271"/>
    <cellStyle name="Saisie%1 2 2 5 2" xfId="26272"/>
    <cellStyle name="Saisie%1 2 2 5 2 2" xfId="26273"/>
    <cellStyle name="Saisie%1 2 2 5 2 2 2" xfId="26274"/>
    <cellStyle name="Saisie%1 2 2 5 2 3" xfId="26275"/>
    <cellStyle name="Saisie%1 2 2 5 3" xfId="26276"/>
    <cellStyle name="Saisie%1 2 2 5 3 2" xfId="26277"/>
    <cellStyle name="Saisie%1 2 2 5 4" xfId="26278"/>
    <cellStyle name="Saisie%1 2 2 6" xfId="26279"/>
    <cellStyle name="Saisie%1 2 2 6 2" xfId="26280"/>
    <cellStyle name="Saisie%1 2 2 6 2 2" xfId="26281"/>
    <cellStyle name="Saisie%1 2 2 6 2 2 2" xfId="26282"/>
    <cellStyle name="Saisie%1 2 2 6 2 3" xfId="26283"/>
    <cellStyle name="Saisie%1 2 2 6 3" xfId="26284"/>
    <cellStyle name="Saisie%1 2 2 7" xfId="26285"/>
    <cellStyle name="Saisie%1 2 3" xfId="26286"/>
    <cellStyle name="Saisie%1 2 3 2" xfId="26287"/>
    <cellStyle name="Saisie%1 2 3 2 2" xfId="26288"/>
    <cellStyle name="Saisie%1 2 3 2 2 2" xfId="26289"/>
    <cellStyle name="Saisie%1 2 3 2 2 2 2" xfId="26290"/>
    <cellStyle name="Saisie%1 2 3 2 2 2 2 2" xfId="26291"/>
    <cellStyle name="Saisie%1 2 3 2 2 2 3" xfId="26292"/>
    <cellStyle name="Saisie%1 2 3 2 2 3" xfId="26293"/>
    <cellStyle name="Saisie%1 2 3 2 3" xfId="26294"/>
    <cellStyle name="Saisie%1 2 3 3" xfId="26295"/>
    <cellStyle name="Saisie%1 2 3 3 2" xfId="26296"/>
    <cellStyle name="Saisie%1 2 3 3 2 2" xfId="26297"/>
    <cellStyle name="Saisie%1 2 3 3 2 2 2" xfId="26298"/>
    <cellStyle name="Saisie%1 2 3 3 2 2 2 2" xfId="26299"/>
    <cellStyle name="Saisie%1 2 3 3 2 2 3" xfId="26300"/>
    <cellStyle name="Saisie%1 2 3 3 2 3" xfId="26301"/>
    <cellStyle name="Saisie%1 2 3 3 3" xfId="26302"/>
    <cellStyle name="Saisie%1 2 3 3 3 2" xfId="26303"/>
    <cellStyle name="Saisie%1 2 3 3 3 2 2" xfId="26304"/>
    <cellStyle name="Saisie%1 2 3 3 3 3" xfId="26305"/>
    <cellStyle name="Saisie%1 2 3 3 4" xfId="26306"/>
    <cellStyle name="Saisie%1 2 3 4" xfId="26307"/>
    <cellStyle name="Saisie%1 2 3 4 2" xfId="26308"/>
    <cellStyle name="Saisie%1 2 3 4 2 2" xfId="26309"/>
    <cellStyle name="Saisie%1 2 3 4 2 2 2" xfId="26310"/>
    <cellStyle name="Saisie%1 2 3 4 2 2 2 2" xfId="26311"/>
    <cellStyle name="Saisie%1 2 3 4 2 2 3" xfId="26312"/>
    <cellStyle name="Saisie%1 2 3 4 2 3" xfId="26313"/>
    <cellStyle name="Saisie%1 2 3 4 3" xfId="26314"/>
    <cellStyle name="Saisie%1 2 3 4 3 2" xfId="26315"/>
    <cellStyle name="Saisie%1 2 3 4 3 2 2" xfId="26316"/>
    <cellStyle name="Saisie%1 2 3 4 3 3" xfId="26317"/>
    <cellStyle name="Saisie%1 2 3 4 4" xfId="26318"/>
    <cellStyle name="Saisie%1 2 3 5" xfId="26319"/>
    <cellStyle name="Saisie%1 2 3 5 2" xfId="26320"/>
    <cellStyle name="Saisie%1 2 3 5 2 2" xfId="26321"/>
    <cellStyle name="Saisie%1 2 3 5 2 2 2" xfId="26322"/>
    <cellStyle name="Saisie%1 2 3 5 2 3" xfId="26323"/>
    <cellStyle name="Saisie%1 2 3 5 3" xfId="26324"/>
    <cellStyle name="Saisie%1 2 3 5 3 2" xfId="26325"/>
    <cellStyle name="Saisie%1 2 3 5 4" xfId="26326"/>
    <cellStyle name="Saisie%1 2 3 6" xfId="26327"/>
    <cellStyle name="Saisie%1 2 3 6 2" xfId="26328"/>
    <cellStyle name="Saisie%1 2 3 6 2 2" xfId="26329"/>
    <cellStyle name="Saisie%1 2 3 6 2 2 2" xfId="26330"/>
    <cellStyle name="Saisie%1 2 3 6 2 3" xfId="26331"/>
    <cellStyle name="Saisie%1 2 3 6 3" xfId="26332"/>
    <cellStyle name="Saisie%1 2 3 7" xfId="26333"/>
    <cellStyle name="Saisie%1 2 4" xfId="26334"/>
    <cellStyle name="Saisie%1 2 4 2" xfId="26335"/>
    <cellStyle name="Saisie%1 2 4 2 2" xfId="26336"/>
    <cellStyle name="Saisie%1 2 4 2 2 2" xfId="26337"/>
    <cellStyle name="Saisie%1 2 4 2 2 2 2" xfId="26338"/>
    <cellStyle name="Saisie%1 2 4 2 2 2 2 2" xfId="26339"/>
    <cellStyle name="Saisie%1 2 4 2 2 2 3" xfId="26340"/>
    <cellStyle name="Saisie%1 2 4 2 2 3" xfId="26341"/>
    <cellStyle name="Saisie%1 2 4 2 3" xfId="26342"/>
    <cellStyle name="Saisie%1 2 4 3" xfId="26343"/>
    <cellStyle name="Saisie%1 2 4 3 2" xfId="26344"/>
    <cellStyle name="Saisie%1 2 4 3 2 2" xfId="26345"/>
    <cellStyle name="Saisie%1 2 4 3 2 2 2" xfId="26346"/>
    <cellStyle name="Saisie%1 2 4 3 2 2 2 2" xfId="26347"/>
    <cellStyle name="Saisie%1 2 4 3 2 2 3" xfId="26348"/>
    <cellStyle name="Saisie%1 2 4 3 2 3" xfId="26349"/>
    <cellStyle name="Saisie%1 2 4 3 3" xfId="26350"/>
    <cellStyle name="Saisie%1 2 4 3 3 2" xfId="26351"/>
    <cellStyle name="Saisie%1 2 4 3 3 2 2" xfId="26352"/>
    <cellStyle name="Saisie%1 2 4 3 3 3" xfId="26353"/>
    <cellStyle name="Saisie%1 2 4 3 4" xfId="26354"/>
    <cellStyle name="Saisie%1 2 4 4" xfId="26355"/>
    <cellStyle name="Saisie%1 2 4 4 2" xfId="26356"/>
    <cellStyle name="Saisie%1 2 4 4 2 2" xfId="26357"/>
    <cellStyle name="Saisie%1 2 4 4 2 2 2" xfId="26358"/>
    <cellStyle name="Saisie%1 2 4 4 2 2 2 2" xfId="26359"/>
    <cellStyle name="Saisie%1 2 4 4 2 2 3" xfId="26360"/>
    <cellStyle name="Saisie%1 2 4 4 2 3" xfId="26361"/>
    <cellStyle name="Saisie%1 2 4 4 3" xfId="26362"/>
    <cellStyle name="Saisie%1 2 4 4 3 2" xfId="26363"/>
    <cellStyle name="Saisie%1 2 4 4 3 2 2" xfId="26364"/>
    <cellStyle name="Saisie%1 2 4 4 3 3" xfId="26365"/>
    <cellStyle name="Saisie%1 2 4 4 4" xfId="26366"/>
    <cellStyle name="Saisie%1 2 4 5" xfId="26367"/>
    <cellStyle name="Saisie%1 2 4 5 2" xfId="26368"/>
    <cellStyle name="Saisie%1 2 4 5 2 2" xfId="26369"/>
    <cellStyle name="Saisie%1 2 4 5 2 2 2" xfId="26370"/>
    <cellStyle name="Saisie%1 2 4 5 2 3" xfId="26371"/>
    <cellStyle name="Saisie%1 2 4 5 3" xfId="26372"/>
    <cellStyle name="Saisie%1 2 4 5 3 2" xfId="26373"/>
    <cellStyle name="Saisie%1 2 4 5 4" xfId="26374"/>
    <cellStyle name="Saisie%1 2 4 6" xfId="26375"/>
    <cellStyle name="Saisie%1 2 4 6 2" xfId="26376"/>
    <cellStyle name="Saisie%1 2 4 6 2 2" xfId="26377"/>
    <cellStyle name="Saisie%1 2 4 6 2 2 2" xfId="26378"/>
    <cellStyle name="Saisie%1 2 4 6 2 3" xfId="26379"/>
    <cellStyle name="Saisie%1 2 4 6 3" xfId="26380"/>
    <cellStyle name="Saisie%1 2 4 7" xfId="26381"/>
    <cellStyle name="Saisie%1 2 5" xfId="26382"/>
    <cellStyle name="Saisie%1 2 5 2" xfId="26383"/>
    <cellStyle name="Saisie%1 2 5 2 2" xfId="26384"/>
    <cellStyle name="Saisie%1 2 5 2 2 2" xfId="26385"/>
    <cellStyle name="Saisie%1 2 5 2 2 2 2" xfId="26386"/>
    <cellStyle name="Saisie%1 2 5 2 2 3" xfId="26387"/>
    <cellStyle name="Saisie%1 2 5 2 3" xfId="26388"/>
    <cellStyle name="Saisie%1 2 5 3" xfId="26389"/>
    <cellStyle name="Saisie%1 2 6" xfId="26390"/>
    <cellStyle name="Saisie%1 2 6 2" xfId="26391"/>
    <cellStyle name="Saisie%1 2 6 2 2" xfId="26392"/>
    <cellStyle name="Saisie%1 2 6 2 2 2" xfId="26393"/>
    <cellStyle name="Saisie%1 2 6 2 2 2 2" xfId="26394"/>
    <cellStyle name="Saisie%1 2 6 2 2 3" xfId="26395"/>
    <cellStyle name="Saisie%1 2 6 2 3" xfId="26396"/>
    <cellStyle name="Saisie%1 2 6 3" xfId="26397"/>
    <cellStyle name="Saisie%1 2 6 3 2" xfId="26398"/>
    <cellStyle name="Saisie%1 2 6 3 2 2" xfId="26399"/>
    <cellStyle name="Saisie%1 2 6 3 3" xfId="26400"/>
    <cellStyle name="Saisie%1 2 6 4" xfId="26401"/>
    <cellStyle name="Saisie%1 2 7" xfId="26402"/>
    <cellStyle name="Saisie%1 2 7 2" xfId="26403"/>
    <cellStyle name="Saisie%1 2 7 2 2" xfId="26404"/>
    <cellStyle name="Saisie%1 2 7 2 2 2" xfId="26405"/>
    <cellStyle name="Saisie%1 2 7 2 2 2 2" xfId="26406"/>
    <cellStyle name="Saisie%1 2 7 2 2 3" xfId="26407"/>
    <cellStyle name="Saisie%1 2 7 2 3" xfId="26408"/>
    <cellStyle name="Saisie%1 2 7 3" xfId="26409"/>
    <cellStyle name="Saisie%1 2 7 3 2" xfId="26410"/>
    <cellStyle name="Saisie%1 2 7 3 2 2" xfId="26411"/>
    <cellStyle name="Saisie%1 2 7 3 3" xfId="26412"/>
    <cellStyle name="Saisie%1 2 7 4" xfId="26413"/>
    <cellStyle name="Saisie%1 2 8" xfId="26414"/>
    <cellStyle name="Saisie%1 2 8 2" xfId="26415"/>
    <cellStyle name="Saisie%1 2 8 2 2" xfId="26416"/>
    <cellStyle name="Saisie%1 2 8 2 2 2" xfId="26417"/>
    <cellStyle name="Saisie%1 2 8 2 3" xfId="26418"/>
    <cellStyle name="Saisie%1 2 8 3" xfId="26419"/>
    <cellStyle name="Saisie%1 2 8 3 2" xfId="26420"/>
    <cellStyle name="Saisie%1 2 8 4" xfId="26421"/>
    <cellStyle name="Saisie%1 2 9" xfId="26422"/>
    <cellStyle name="Saisie%1 2 9 2" xfId="26423"/>
    <cellStyle name="Saisie%1 2 9 2 2" xfId="26424"/>
    <cellStyle name="Saisie%1 2 9 2 2 2" xfId="26425"/>
    <cellStyle name="Saisie%1 2 9 2 3" xfId="26426"/>
    <cellStyle name="Saisie%1 2 9 3" xfId="26427"/>
    <cellStyle name="Saisie%1 3" xfId="26428"/>
    <cellStyle name="Saisie%1 3 10" xfId="26429"/>
    <cellStyle name="Saisie%1 3 2" xfId="26430"/>
    <cellStyle name="Saisie%1 3 2 2" xfId="26431"/>
    <cellStyle name="Saisie%1 3 2 2 2" xfId="26432"/>
    <cellStyle name="Saisie%1 3 2 2 2 2" xfId="26433"/>
    <cellStyle name="Saisie%1 3 2 2 2 2 2" xfId="26434"/>
    <cellStyle name="Saisie%1 3 2 2 2 2 2 2" xfId="26435"/>
    <cellStyle name="Saisie%1 3 2 2 2 2 3" xfId="26436"/>
    <cellStyle name="Saisie%1 3 2 2 2 3" xfId="26437"/>
    <cellStyle name="Saisie%1 3 2 2 3" xfId="26438"/>
    <cellStyle name="Saisie%1 3 2 3" xfId="26439"/>
    <cellStyle name="Saisie%1 3 2 3 2" xfId="26440"/>
    <cellStyle name="Saisie%1 3 2 3 2 2" xfId="26441"/>
    <cellStyle name="Saisie%1 3 2 3 2 2 2" xfId="26442"/>
    <cellStyle name="Saisie%1 3 2 3 2 2 2 2" xfId="26443"/>
    <cellStyle name="Saisie%1 3 2 3 2 2 3" xfId="26444"/>
    <cellStyle name="Saisie%1 3 2 3 2 3" xfId="26445"/>
    <cellStyle name="Saisie%1 3 2 3 3" xfId="26446"/>
    <cellStyle name="Saisie%1 3 2 3 3 2" xfId="26447"/>
    <cellStyle name="Saisie%1 3 2 3 3 2 2" xfId="26448"/>
    <cellStyle name="Saisie%1 3 2 3 3 3" xfId="26449"/>
    <cellStyle name="Saisie%1 3 2 3 4" xfId="26450"/>
    <cellStyle name="Saisie%1 3 2 4" xfId="26451"/>
    <cellStyle name="Saisie%1 3 2 4 2" xfId="26452"/>
    <cellStyle name="Saisie%1 3 2 4 2 2" xfId="26453"/>
    <cellStyle name="Saisie%1 3 2 4 2 2 2" xfId="26454"/>
    <cellStyle name="Saisie%1 3 2 4 2 2 2 2" xfId="26455"/>
    <cellStyle name="Saisie%1 3 2 4 2 2 3" xfId="26456"/>
    <cellStyle name="Saisie%1 3 2 4 2 3" xfId="26457"/>
    <cellStyle name="Saisie%1 3 2 4 3" xfId="26458"/>
    <cellStyle name="Saisie%1 3 2 4 3 2" xfId="26459"/>
    <cellStyle name="Saisie%1 3 2 4 3 2 2" xfId="26460"/>
    <cellStyle name="Saisie%1 3 2 4 3 3" xfId="26461"/>
    <cellStyle name="Saisie%1 3 2 4 4" xfId="26462"/>
    <cellStyle name="Saisie%1 3 2 5" xfId="26463"/>
    <cellStyle name="Saisie%1 3 2 5 2" xfId="26464"/>
    <cellStyle name="Saisie%1 3 2 5 2 2" xfId="26465"/>
    <cellStyle name="Saisie%1 3 2 5 2 2 2" xfId="26466"/>
    <cellStyle name="Saisie%1 3 2 5 2 3" xfId="26467"/>
    <cellStyle name="Saisie%1 3 2 5 3" xfId="26468"/>
    <cellStyle name="Saisie%1 3 2 5 3 2" xfId="26469"/>
    <cellStyle name="Saisie%1 3 2 5 4" xfId="26470"/>
    <cellStyle name="Saisie%1 3 2 6" xfId="26471"/>
    <cellStyle name="Saisie%1 3 2 6 2" xfId="26472"/>
    <cellStyle name="Saisie%1 3 2 6 2 2" xfId="26473"/>
    <cellStyle name="Saisie%1 3 2 6 2 2 2" xfId="26474"/>
    <cellStyle name="Saisie%1 3 2 6 2 3" xfId="26475"/>
    <cellStyle name="Saisie%1 3 2 6 3" xfId="26476"/>
    <cellStyle name="Saisie%1 3 2 7" xfId="26477"/>
    <cellStyle name="Saisie%1 3 3" xfId="26478"/>
    <cellStyle name="Saisie%1 3 3 2" xfId="26479"/>
    <cellStyle name="Saisie%1 3 3 2 2" xfId="26480"/>
    <cellStyle name="Saisie%1 3 3 2 2 2" xfId="26481"/>
    <cellStyle name="Saisie%1 3 3 2 2 2 2" xfId="26482"/>
    <cellStyle name="Saisie%1 3 3 2 2 2 2 2" xfId="26483"/>
    <cellStyle name="Saisie%1 3 3 2 2 2 3" xfId="26484"/>
    <cellStyle name="Saisie%1 3 3 2 2 3" xfId="26485"/>
    <cellStyle name="Saisie%1 3 3 2 3" xfId="26486"/>
    <cellStyle name="Saisie%1 3 3 3" xfId="26487"/>
    <cellStyle name="Saisie%1 3 3 3 2" xfId="26488"/>
    <cellStyle name="Saisie%1 3 3 3 2 2" xfId="26489"/>
    <cellStyle name="Saisie%1 3 3 3 2 2 2" xfId="26490"/>
    <cellStyle name="Saisie%1 3 3 3 2 2 2 2" xfId="26491"/>
    <cellStyle name="Saisie%1 3 3 3 2 2 3" xfId="26492"/>
    <cellStyle name="Saisie%1 3 3 3 2 3" xfId="26493"/>
    <cellStyle name="Saisie%1 3 3 3 3" xfId="26494"/>
    <cellStyle name="Saisie%1 3 3 3 3 2" xfId="26495"/>
    <cellStyle name="Saisie%1 3 3 3 3 2 2" xfId="26496"/>
    <cellStyle name="Saisie%1 3 3 3 3 3" xfId="26497"/>
    <cellStyle name="Saisie%1 3 3 3 4" xfId="26498"/>
    <cellStyle name="Saisie%1 3 3 4" xfId="26499"/>
    <cellStyle name="Saisie%1 3 3 4 2" xfId="26500"/>
    <cellStyle name="Saisie%1 3 3 4 2 2" xfId="26501"/>
    <cellStyle name="Saisie%1 3 3 4 2 2 2" xfId="26502"/>
    <cellStyle name="Saisie%1 3 3 4 2 2 2 2" xfId="26503"/>
    <cellStyle name="Saisie%1 3 3 4 2 2 3" xfId="26504"/>
    <cellStyle name="Saisie%1 3 3 4 2 3" xfId="26505"/>
    <cellStyle name="Saisie%1 3 3 4 3" xfId="26506"/>
    <cellStyle name="Saisie%1 3 3 4 3 2" xfId="26507"/>
    <cellStyle name="Saisie%1 3 3 4 3 2 2" xfId="26508"/>
    <cellStyle name="Saisie%1 3 3 4 3 3" xfId="26509"/>
    <cellStyle name="Saisie%1 3 3 4 4" xfId="26510"/>
    <cellStyle name="Saisie%1 3 3 5" xfId="26511"/>
    <cellStyle name="Saisie%1 3 3 5 2" xfId="26512"/>
    <cellStyle name="Saisie%1 3 3 5 2 2" xfId="26513"/>
    <cellStyle name="Saisie%1 3 3 5 2 2 2" xfId="26514"/>
    <cellStyle name="Saisie%1 3 3 5 2 3" xfId="26515"/>
    <cellStyle name="Saisie%1 3 3 5 3" xfId="26516"/>
    <cellStyle name="Saisie%1 3 3 5 3 2" xfId="26517"/>
    <cellStyle name="Saisie%1 3 3 5 4" xfId="26518"/>
    <cellStyle name="Saisie%1 3 3 6" xfId="26519"/>
    <cellStyle name="Saisie%1 3 3 6 2" xfId="26520"/>
    <cellStyle name="Saisie%1 3 3 6 2 2" xfId="26521"/>
    <cellStyle name="Saisie%1 3 3 6 2 2 2" xfId="26522"/>
    <cellStyle name="Saisie%1 3 3 6 2 3" xfId="26523"/>
    <cellStyle name="Saisie%1 3 3 6 3" xfId="26524"/>
    <cellStyle name="Saisie%1 3 3 7" xfId="26525"/>
    <cellStyle name="Saisie%1 3 4" xfId="26526"/>
    <cellStyle name="Saisie%1 3 4 2" xfId="26527"/>
    <cellStyle name="Saisie%1 3 4 2 2" xfId="26528"/>
    <cellStyle name="Saisie%1 3 4 2 2 2" xfId="26529"/>
    <cellStyle name="Saisie%1 3 4 2 2 2 2" xfId="26530"/>
    <cellStyle name="Saisie%1 3 4 2 2 2 2 2" xfId="26531"/>
    <cellStyle name="Saisie%1 3 4 2 2 2 3" xfId="26532"/>
    <cellStyle name="Saisie%1 3 4 2 2 3" xfId="26533"/>
    <cellStyle name="Saisie%1 3 4 2 3" xfId="26534"/>
    <cellStyle name="Saisie%1 3 4 3" xfId="26535"/>
    <cellStyle name="Saisie%1 3 4 3 2" xfId="26536"/>
    <cellStyle name="Saisie%1 3 4 3 2 2" xfId="26537"/>
    <cellStyle name="Saisie%1 3 4 3 2 2 2" xfId="26538"/>
    <cellStyle name="Saisie%1 3 4 3 2 2 2 2" xfId="26539"/>
    <cellStyle name="Saisie%1 3 4 3 2 2 3" xfId="26540"/>
    <cellStyle name="Saisie%1 3 4 3 2 3" xfId="26541"/>
    <cellStyle name="Saisie%1 3 4 3 3" xfId="26542"/>
    <cellStyle name="Saisie%1 3 4 3 3 2" xfId="26543"/>
    <cellStyle name="Saisie%1 3 4 3 3 2 2" xfId="26544"/>
    <cellStyle name="Saisie%1 3 4 3 3 3" xfId="26545"/>
    <cellStyle name="Saisie%1 3 4 3 4" xfId="26546"/>
    <cellStyle name="Saisie%1 3 4 4" xfId="26547"/>
    <cellStyle name="Saisie%1 3 4 4 2" xfId="26548"/>
    <cellStyle name="Saisie%1 3 4 4 2 2" xfId="26549"/>
    <cellStyle name="Saisie%1 3 4 4 2 2 2" xfId="26550"/>
    <cellStyle name="Saisie%1 3 4 4 2 2 2 2" xfId="26551"/>
    <cellStyle name="Saisie%1 3 4 4 2 2 3" xfId="26552"/>
    <cellStyle name="Saisie%1 3 4 4 2 3" xfId="26553"/>
    <cellStyle name="Saisie%1 3 4 4 3" xfId="26554"/>
    <cellStyle name="Saisie%1 3 4 4 3 2" xfId="26555"/>
    <cellStyle name="Saisie%1 3 4 4 3 2 2" xfId="26556"/>
    <cellStyle name="Saisie%1 3 4 4 3 3" xfId="26557"/>
    <cellStyle name="Saisie%1 3 4 4 4" xfId="26558"/>
    <cellStyle name="Saisie%1 3 4 5" xfId="26559"/>
    <cellStyle name="Saisie%1 3 4 5 2" xfId="26560"/>
    <cellStyle name="Saisie%1 3 4 5 2 2" xfId="26561"/>
    <cellStyle name="Saisie%1 3 4 5 2 2 2" xfId="26562"/>
    <cellStyle name="Saisie%1 3 4 5 2 3" xfId="26563"/>
    <cellStyle name="Saisie%1 3 4 5 3" xfId="26564"/>
    <cellStyle name="Saisie%1 3 4 5 3 2" xfId="26565"/>
    <cellStyle name="Saisie%1 3 4 5 4" xfId="26566"/>
    <cellStyle name="Saisie%1 3 4 6" xfId="26567"/>
    <cellStyle name="Saisie%1 3 4 6 2" xfId="26568"/>
    <cellStyle name="Saisie%1 3 4 6 2 2" xfId="26569"/>
    <cellStyle name="Saisie%1 3 4 6 2 2 2" xfId="26570"/>
    <cellStyle name="Saisie%1 3 4 6 2 3" xfId="26571"/>
    <cellStyle name="Saisie%1 3 4 6 3" xfId="26572"/>
    <cellStyle name="Saisie%1 3 4 7" xfId="26573"/>
    <cellStyle name="Saisie%1 3 5" xfId="26574"/>
    <cellStyle name="Saisie%1 3 5 2" xfId="26575"/>
    <cellStyle name="Saisie%1 3 5 2 2" xfId="26576"/>
    <cellStyle name="Saisie%1 3 5 2 2 2" xfId="26577"/>
    <cellStyle name="Saisie%1 3 5 2 2 2 2" xfId="26578"/>
    <cellStyle name="Saisie%1 3 5 2 2 3" xfId="26579"/>
    <cellStyle name="Saisie%1 3 5 2 3" xfId="26580"/>
    <cellStyle name="Saisie%1 3 5 3" xfId="26581"/>
    <cellStyle name="Saisie%1 3 6" xfId="26582"/>
    <cellStyle name="Saisie%1 3 6 2" xfId="26583"/>
    <cellStyle name="Saisie%1 3 6 2 2" xfId="26584"/>
    <cellStyle name="Saisie%1 3 6 2 2 2" xfId="26585"/>
    <cellStyle name="Saisie%1 3 6 2 2 2 2" xfId="26586"/>
    <cellStyle name="Saisie%1 3 6 2 2 3" xfId="26587"/>
    <cellStyle name="Saisie%1 3 6 2 3" xfId="26588"/>
    <cellStyle name="Saisie%1 3 6 3" xfId="26589"/>
    <cellStyle name="Saisie%1 3 6 3 2" xfId="26590"/>
    <cellStyle name="Saisie%1 3 6 3 2 2" xfId="26591"/>
    <cellStyle name="Saisie%1 3 6 3 3" xfId="26592"/>
    <cellStyle name="Saisie%1 3 6 4" xfId="26593"/>
    <cellStyle name="Saisie%1 3 7" xfId="26594"/>
    <cellStyle name="Saisie%1 3 7 2" xfId="26595"/>
    <cellStyle name="Saisie%1 3 7 2 2" xfId="26596"/>
    <cellStyle name="Saisie%1 3 7 2 2 2" xfId="26597"/>
    <cellStyle name="Saisie%1 3 7 2 2 2 2" xfId="26598"/>
    <cellStyle name="Saisie%1 3 7 2 2 3" xfId="26599"/>
    <cellStyle name="Saisie%1 3 7 2 3" xfId="26600"/>
    <cellStyle name="Saisie%1 3 7 3" xfId="26601"/>
    <cellStyle name="Saisie%1 3 7 3 2" xfId="26602"/>
    <cellStyle name="Saisie%1 3 7 3 2 2" xfId="26603"/>
    <cellStyle name="Saisie%1 3 7 3 3" xfId="26604"/>
    <cellStyle name="Saisie%1 3 7 4" xfId="26605"/>
    <cellStyle name="Saisie%1 3 8" xfId="26606"/>
    <cellStyle name="Saisie%1 3 8 2" xfId="26607"/>
    <cellStyle name="Saisie%1 3 8 2 2" xfId="26608"/>
    <cellStyle name="Saisie%1 3 8 2 2 2" xfId="26609"/>
    <cellStyle name="Saisie%1 3 8 2 3" xfId="26610"/>
    <cellStyle name="Saisie%1 3 8 3" xfId="26611"/>
    <cellStyle name="Saisie%1 3 8 3 2" xfId="26612"/>
    <cellStyle name="Saisie%1 3 8 4" xfId="26613"/>
    <cellStyle name="Saisie%1 3 9" xfId="26614"/>
    <cellStyle name="Saisie%1 3 9 2" xfId="26615"/>
    <cellStyle name="Saisie%1 3 9 2 2" xfId="26616"/>
    <cellStyle name="Saisie%1 3 9 2 2 2" xfId="26617"/>
    <cellStyle name="Saisie%1 3 9 2 3" xfId="26618"/>
    <cellStyle name="Saisie%1 3 9 3" xfId="26619"/>
    <cellStyle name="Saisie%1 4" xfId="26620"/>
    <cellStyle name="Saisie%1 4 10" xfId="26621"/>
    <cellStyle name="Saisie%1 4 2" xfId="26622"/>
    <cellStyle name="Saisie%1 4 2 2" xfId="26623"/>
    <cellStyle name="Saisie%1 4 2 2 2" xfId="26624"/>
    <cellStyle name="Saisie%1 4 2 2 2 2" xfId="26625"/>
    <cellStyle name="Saisie%1 4 2 2 2 2 2" xfId="26626"/>
    <cellStyle name="Saisie%1 4 2 2 2 2 2 2" xfId="26627"/>
    <cellStyle name="Saisie%1 4 2 2 2 2 3" xfId="26628"/>
    <cellStyle name="Saisie%1 4 2 2 2 3" xfId="26629"/>
    <cellStyle name="Saisie%1 4 2 2 3" xfId="26630"/>
    <cellStyle name="Saisie%1 4 2 3" xfId="26631"/>
    <cellStyle name="Saisie%1 4 2 3 2" xfId="26632"/>
    <cellStyle name="Saisie%1 4 2 3 2 2" xfId="26633"/>
    <cellStyle name="Saisie%1 4 2 3 2 2 2" xfId="26634"/>
    <cellStyle name="Saisie%1 4 2 3 2 2 2 2" xfId="26635"/>
    <cellStyle name="Saisie%1 4 2 3 2 2 3" xfId="26636"/>
    <cellStyle name="Saisie%1 4 2 3 2 3" xfId="26637"/>
    <cellStyle name="Saisie%1 4 2 3 3" xfId="26638"/>
    <cellStyle name="Saisie%1 4 2 3 3 2" xfId="26639"/>
    <cellStyle name="Saisie%1 4 2 3 3 2 2" xfId="26640"/>
    <cellStyle name="Saisie%1 4 2 3 3 3" xfId="26641"/>
    <cellStyle name="Saisie%1 4 2 3 4" xfId="26642"/>
    <cellStyle name="Saisie%1 4 2 4" xfId="26643"/>
    <cellStyle name="Saisie%1 4 2 4 2" xfId="26644"/>
    <cellStyle name="Saisie%1 4 2 4 2 2" xfId="26645"/>
    <cellStyle name="Saisie%1 4 2 4 2 2 2" xfId="26646"/>
    <cellStyle name="Saisie%1 4 2 4 2 2 2 2" xfId="26647"/>
    <cellStyle name="Saisie%1 4 2 4 2 2 3" xfId="26648"/>
    <cellStyle name="Saisie%1 4 2 4 2 3" xfId="26649"/>
    <cellStyle name="Saisie%1 4 2 4 3" xfId="26650"/>
    <cellStyle name="Saisie%1 4 2 4 3 2" xfId="26651"/>
    <cellStyle name="Saisie%1 4 2 4 3 2 2" xfId="26652"/>
    <cellStyle name="Saisie%1 4 2 4 3 3" xfId="26653"/>
    <cellStyle name="Saisie%1 4 2 4 4" xfId="26654"/>
    <cellStyle name="Saisie%1 4 2 5" xfId="26655"/>
    <cellStyle name="Saisie%1 4 2 5 2" xfId="26656"/>
    <cellStyle name="Saisie%1 4 2 5 2 2" xfId="26657"/>
    <cellStyle name="Saisie%1 4 2 5 2 2 2" xfId="26658"/>
    <cellStyle name="Saisie%1 4 2 5 2 3" xfId="26659"/>
    <cellStyle name="Saisie%1 4 2 5 3" xfId="26660"/>
    <cellStyle name="Saisie%1 4 2 5 3 2" xfId="26661"/>
    <cellStyle name="Saisie%1 4 2 5 4" xfId="26662"/>
    <cellStyle name="Saisie%1 4 2 6" xfId="26663"/>
    <cellStyle name="Saisie%1 4 2 6 2" xfId="26664"/>
    <cellStyle name="Saisie%1 4 2 6 2 2" xfId="26665"/>
    <cellStyle name="Saisie%1 4 2 6 2 2 2" xfId="26666"/>
    <cellStyle name="Saisie%1 4 2 6 2 3" xfId="26667"/>
    <cellStyle name="Saisie%1 4 2 6 3" xfId="26668"/>
    <cellStyle name="Saisie%1 4 2 7" xfId="26669"/>
    <cellStyle name="Saisie%1 4 3" xfId="26670"/>
    <cellStyle name="Saisie%1 4 3 2" xfId="26671"/>
    <cellStyle name="Saisie%1 4 3 2 2" xfId="26672"/>
    <cellStyle name="Saisie%1 4 3 2 2 2" xfId="26673"/>
    <cellStyle name="Saisie%1 4 3 2 2 2 2" xfId="26674"/>
    <cellStyle name="Saisie%1 4 3 2 2 2 2 2" xfId="26675"/>
    <cellStyle name="Saisie%1 4 3 2 2 2 3" xfId="26676"/>
    <cellStyle name="Saisie%1 4 3 2 2 3" xfId="26677"/>
    <cellStyle name="Saisie%1 4 3 2 3" xfId="26678"/>
    <cellStyle name="Saisie%1 4 3 3" xfId="26679"/>
    <cellStyle name="Saisie%1 4 3 3 2" xfId="26680"/>
    <cellStyle name="Saisie%1 4 3 3 2 2" xfId="26681"/>
    <cellStyle name="Saisie%1 4 3 3 2 2 2" xfId="26682"/>
    <cellStyle name="Saisie%1 4 3 3 2 2 2 2" xfId="26683"/>
    <cellStyle name="Saisie%1 4 3 3 2 2 3" xfId="26684"/>
    <cellStyle name="Saisie%1 4 3 3 2 3" xfId="26685"/>
    <cellStyle name="Saisie%1 4 3 3 3" xfId="26686"/>
    <cellStyle name="Saisie%1 4 3 3 3 2" xfId="26687"/>
    <cellStyle name="Saisie%1 4 3 3 3 2 2" xfId="26688"/>
    <cellStyle name="Saisie%1 4 3 3 3 3" xfId="26689"/>
    <cellStyle name="Saisie%1 4 3 3 4" xfId="26690"/>
    <cellStyle name="Saisie%1 4 3 4" xfId="26691"/>
    <cellStyle name="Saisie%1 4 3 4 2" xfId="26692"/>
    <cellStyle name="Saisie%1 4 3 4 2 2" xfId="26693"/>
    <cellStyle name="Saisie%1 4 3 4 2 2 2" xfId="26694"/>
    <cellStyle name="Saisie%1 4 3 4 2 2 2 2" xfId="26695"/>
    <cellStyle name="Saisie%1 4 3 4 2 2 3" xfId="26696"/>
    <cellStyle name="Saisie%1 4 3 4 2 3" xfId="26697"/>
    <cellStyle name="Saisie%1 4 3 4 3" xfId="26698"/>
    <cellStyle name="Saisie%1 4 3 4 3 2" xfId="26699"/>
    <cellStyle name="Saisie%1 4 3 4 3 2 2" xfId="26700"/>
    <cellStyle name="Saisie%1 4 3 4 3 3" xfId="26701"/>
    <cellStyle name="Saisie%1 4 3 4 4" xfId="26702"/>
    <cellStyle name="Saisie%1 4 3 5" xfId="26703"/>
    <cellStyle name="Saisie%1 4 3 5 2" xfId="26704"/>
    <cellStyle name="Saisie%1 4 3 5 2 2" xfId="26705"/>
    <cellStyle name="Saisie%1 4 3 5 2 2 2" xfId="26706"/>
    <cellStyle name="Saisie%1 4 3 5 2 3" xfId="26707"/>
    <cellStyle name="Saisie%1 4 3 5 3" xfId="26708"/>
    <cellStyle name="Saisie%1 4 3 5 3 2" xfId="26709"/>
    <cellStyle name="Saisie%1 4 3 5 4" xfId="26710"/>
    <cellStyle name="Saisie%1 4 3 6" xfId="26711"/>
    <cellStyle name="Saisie%1 4 3 6 2" xfId="26712"/>
    <cellStyle name="Saisie%1 4 3 6 2 2" xfId="26713"/>
    <cellStyle name="Saisie%1 4 3 6 2 2 2" xfId="26714"/>
    <cellStyle name="Saisie%1 4 3 6 2 3" xfId="26715"/>
    <cellStyle name="Saisie%1 4 3 6 3" xfId="26716"/>
    <cellStyle name="Saisie%1 4 3 7" xfId="26717"/>
    <cellStyle name="Saisie%1 4 4" xfId="26718"/>
    <cellStyle name="Saisie%1 4 4 2" xfId="26719"/>
    <cellStyle name="Saisie%1 4 4 2 2" xfId="26720"/>
    <cellStyle name="Saisie%1 4 4 2 2 2" xfId="26721"/>
    <cellStyle name="Saisie%1 4 4 2 2 2 2" xfId="26722"/>
    <cellStyle name="Saisie%1 4 4 2 2 2 2 2" xfId="26723"/>
    <cellStyle name="Saisie%1 4 4 2 2 2 3" xfId="26724"/>
    <cellStyle name="Saisie%1 4 4 2 2 3" xfId="26725"/>
    <cellStyle name="Saisie%1 4 4 2 3" xfId="26726"/>
    <cellStyle name="Saisie%1 4 4 3" xfId="26727"/>
    <cellStyle name="Saisie%1 4 4 3 2" xfId="26728"/>
    <cellStyle name="Saisie%1 4 4 3 2 2" xfId="26729"/>
    <cellStyle name="Saisie%1 4 4 3 2 2 2" xfId="26730"/>
    <cellStyle name="Saisie%1 4 4 3 2 2 2 2" xfId="26731"/>
    <cellStyle name="Saisie%1 4 4 3 2 2 3" xfId="26732"/>
    <cellStyle name="Saisie%1 4 4 3 2 3" xfId="26733"/>
    <cellStyle name="Saisie%1 4 4 3 3" xfId="26734"/>
    <cellStyle name="Saisie%1 4 4 3 3 2" xfId="26735"/>
    <cellStyle name="Saisie%1 4 4 3 3 2 2" xfId="26736"/>
    <cellStyle name="Saisie%1 4 4 3 3 3" xfId="26737"/>
    <cellStyle name="Saisie%1 4 4 3 4" xfId="26738"/>
    <cellStyle name="Saisie%1 4 4 4" xfId="26739"/>
    <cellStyle name="Saisie%1 4 4 4 2" xfId="26740"/>
    <cellStyle name="Saisie%1 4 4 4 2 2" xfId="26741"/>
    <cellStyle name="Saisie%1 4 4 4 2 2 2" xfId="26742"/>
    <cellStyle name="Saisie%1 4 4 4 2 2 2 2" xfId="26743"/>
    <cellStyle name="Saisie%1 4 4 4 2 2 3" xfId="26744"/>
    <cellStyle name="Saisie%1 4 4 4 2 3" xfId="26745"/>
    <cellStyle name="Saisie%1 4 4 4 3" xfId="26746"/>
    <cellStyle name="Saisie%1 4 4 4 3 2" xfId="26747"/>
    <cellStyle name="Saisie%1 4 4 4 3 2 2" xfId="26748"/>
    <cellStyle name="Saisie%1 4 4 4 3 3" xfId="26749"/>
    <cellStyle name="Saisie%1 4 4 4 4" xfId="26750"/>
    <cellStyle name="Saisie%1 4 4 5" xfId="26751"/>
    <cellStyle name="Saisie%1 4 4 5 2" xfId="26752"/>
    <cellStyle name="Saisie%1 4 4 5 2 2" xfId="26753"/>
    <cellStyle name="Saisie%1 4 4 5 2 2 2" xfId="26754"/>
    <cellStyle name="Saisie%1 4 4 5 2 3" xfId="26755"/>
    <cellStyle name="Saisie%1 4 4 5 3" xfId="26756"/>
    <cellStyle name="Saisie%1 4 4 5 3 2" xfId="26757"/>
    <cellStyle name="Saisie%1 4 4 5 4" xfId="26758"/>
    <cellStyle name="Saisie%1 4 4 6" xfId="26759"/>
    <cellStyle name="Saisie%1 4 4 6 2" xfId="26760"/>
    <cellStyle name="Saisie%1 4 4 6 2 2" xfId="26761"/>
    <cellStyle name="Saisie%1 4 4 6 2 2 2" xfId="26762"/>
    <cellStyle name="Saisie%1 4 4 6 2 3" xfId="26763"/>
    <cellStyle name="Saisie%1 4 4 6 3" xfId="26764"/>
    <cellStyle name="Saisie%1 4 4 7" xfId="26765"/>
    <cellStyle name="Saisie%1 4 5" xfId="26766"/>
    <cellStyle name="Saisie%1 4 5 2" xfId="26767"/>
    <cellStyle name="Saisie%1 4 5 2 2" xfId="26768"/>
    <cellStyle name="Saisie%1 4 5 2 2 2" xfId="26769"/>
    <cellStyle name="Saisie%1 4 5 2 2 2 2" xfId="26770"/>
    <cellStyle name="Saisie%1 4 5 2 2 3" xfId="26771"/>
    <cellStyle name="Saisie%1 4 5 2 3" xfId="26772"/>
    <cellStyle name="Saisie%1 4 5 3" xfId="26773"/>
    <cellStyle name="Saisie%1 4 6" xfId="26774"/>
    <cellStyle name="Saisie%1 4 6 2" xfId="26775"/>
    <cellStyle name="Saisie%1 4 6 2 2" xfId="26776"/>
    <cellStyle name="Saisie%1 4 6 2 2 2" xfId="26777"/>
    <cellStyle name="Saisie%1 4 6 2 2 2 2" xfId="26778"/>
    <cellStyle name="Saisie%1 4 6 2 2 3" xfId="26779"/>
    <cellStyle name="Saisie%1 4 6 2 3" xfId="26780"/>
    <cellStyle name="Saisie%1 4 6 3" xfId="26781"/>
    <cellStyle name="Saisie%1 4 6 3 2" xfId="26782"/>
    <cellStyle name="Saisie%1 4 6 3 2 2" xfId="26783"/>
    <cellStyle name="Saisie%1 4 6 3 3" xfId="26784"/>
    <cellStyle name="Saisie%1 4 6 4" xfId="26785"/>
    <cellStyle name="Saisie%1 4 7" xfId="26786"/>
    <cellStyle name="Saisie%1 4 7 2" xfId="26787"/>
    <cellStyle name="Saisie%1 4 7 2 2" xfId="26788"/>
    <cellStyle name="Saisie%1 4 7 2 2 2" xfId="26789"/>
    <cellStyle name="Saisie%1 4 7 2 2 2 2" xfId="26790"/>
    <cellStyle name="Saisie%1 4 7 2 2 3" xfId="26791"/>
    <cellStyle name="Saisie%1 4 7 2 3" xfId="26792"/>
    <cellStyle name="Saisie%1 4 7 3" xfId="26793"/>
    <cellStyle name="Saisie%1 4 7 3 2" xfId="26794"/>
    <cellStyle name="Saisie%1 4 7 3 2 2" xfId="26795"/>
    <cellStyle name="Saisie%1 4 7 3 3" xfId="26796"/>
    <cellStyle name="Saisie%1 4 7 4" xfId="26797"/>
    <cellStyle name="Saisie%1 4 8" xfId="26798"/>
    <cellStyle name="Saisie%1 4 8 2" xfId="26799"/>
    <cellStyle name="Saisie%1 4 8 2 2" xfId="26800"/>
    <cellStyle name="Saisie%1 4 8 2 2 2" xfId="26801"/>
    <cellStyle name="Saisie%1 4 8 2 3" xfId="26802"/>
    <cellStyle name="Saisie%1 4 8 3" xfId="26803"/>
    <cellStyle name="Saisie%1 4 8 3 2" xfId="26804"/>
    <cellStyle name="Saisie%1 4 8 4" xfId="26805"/>
    <cellStyle name="Saisie%1 4 9" xfId="26806"/>
    <cellStyle name="Saisie%1 4 9 2" xfId="26807"/>
    <cellStyle name="Saisie%1 4 9 2 2" xfId="26808"/>
    <cellStyle name="Saisie%1 4 9 2 2 2" xfId="26809"/>
    <cellStyle name="Saisie%1 4 9 2 3" xfId="26810"/>
    <cellStyle name="Saisie%1 4 9 3" xfId="26811"/>
    <cellStyle name="Saisie%1 5" xfId="26812"/>
    <cellStyle name="Saisie%1 5 10" xfId="26813"/>
    <cellStyle name="Saisie%1 5 2" xfId="26814"/>
    <cellStyle name="Saisie%1 5 2 2" xfId="26815"/>
    <cellStyle name="Saisie%1 5 2 2 2" xfId="26816"/>
    <cellStyle name="Saisie%1 5 2 2 2 2" xfId="26817"/>
    <cellStyle name="Saisie%1 5 2 2 2 2 2" xfId="26818"/>
    <cellStyle name="Saisie%1 5 2 2 2 2 2 2" xfId="26819"/>
    <cellStyle name="Saisie%1 5 2 2 2 2 3" xfId="26820"/>
    <cellStyle name="Saisie%1 5 2 2 2 3" xfId="26821"/>
    <cellStyle name="Saisie%1 5 2 2 3" xfId="26822"/>
    <cellStyle name="Saisie%1 5 2 3" xfId="26823"/>
    <cellStyle name="Saisie%1 5 2 3 2" xfId="26824"/>
    <cellStyle name="Saisie%1 5 2 3 2 2" xfId="26825"/>
    <cellStyle name="Saisie%1 5 2 3 2 2 2" xfId="26826"/>
    <cellStyle name="Saisie%1 5 2 3 2 2 2 2" xfId="26827"/>
    <cellStyle name="Saisie%1 5 2 3 2 2 3" xfId="26828"/>
    <cellStyle name="Saisie%1 5 2 3 2 3" xfId="26829"/>
    <cellStyle name="Saisie%1 5 2 3 3" xfId="26830"/>
    <cellStyle name="Saisie%1 5 2 3 3 2" xfId="26831"/>
    <cellStyle name="Saisie%1 5 2 3 3 2 2" xfId="26832"/>
    <cellStyle name="Saisie%1 5 2 3 3 3" xfId="26833"/>
    <cellStyle name="Saisie%1 5 2 3 4" xfId="26834"/>
    <cellStyle name="Saisie%1 5 2 4" xfId="26835"/>
    <cellStyle name="Saisie%1 5 2 4 2" xfId="26836"/>
    <cellStyle name="Saisie%1 5 2 4 2 2" xfId="26837"/>
    <cellStyle name="Saisie%1 5 2 4 2 2 2" xfId="26838"/>
    <cellStyle name="Saisie%1 5 2 4 2 2 2 2" xfId="26839"/>
    <cellStyle name="Saisie%1 5 2 4 2 2 3" xfId="26840"/>
    <cellStyle name="Saisie%1 5 2 4 2 3" xfId="26841"/>
    <cellStyle name="Saisie%1 5 2 4 3" xfId="26842"/>
    <cellStyle name="Saisie%1 5 2 4 3 2" xfId="26843"/>
    <cellStyle name="Saisie%1 5 2 4 3 2 2" xfId="26844"/>
    <cellStyle name="Saisie%1 5 2 4 3 3" xfId="26845"/>
    <cellStyle name="Saisie%1 5 2 4 4" xfId="26846"/>
    <cellStyle name="Saisie%1 5 2 5" xfId="26847"/>
    <cellStyle name="Saisie%1 5 2 5 2" xfId="26848"/>
    <cellStyle name="Saisie%1 5 2 5 2 2" xfId="26849"/>
    <cellStyle name="Saisie%1 5 2 5 2 2 2" xfId="26850"/>
    <cellStyle name="Saisie%1 5 2 5 2 3" xfId="26851"/>
    <cellStyle name="Saisie%1 5 2 5 3" xfId="26852"/>
    <cellStyle name="Saisie%1 5 2 5 3 2" xfId="26853"/>
    <cellStyle name="Saisie%1 5 2 5 4" xfId="26854"/>
    <cellStyle name="Saisie%1 5 2 6" xfId="26855"/>
    <cellStyle name="Saisie%1 5 2 6 2" xfId="26856"/>
    <cellStyle name="Saisie%1 5 2 6 2 2" xfId="26857"/>
    <cellStyle name="Saisie%1 5 2 6 2 2 2" xfId="26858"/>
    <cellStyle name="Saisie%1 5 2 6 2 3" xfId="26859"/>
    <cellStyle name="Saisie%1 5 2 6 3" xfId="26860"/>
    <cellStyle name="Saisie%1 5 2 7" xfId="26861"/>
    <cellStyle name="Saisie%1 5 3" xfId="26862"/>
    <cellStyle name="Saisie%1 5 3 2" xfId="26863"/>
    <cellStyle name="Saisie%1 5 3 2 2" xfId="26864"/>
    <cellStyle name="Saisie%1 5 3 2 2 2" xfId="26865"/>
    <cellStyle name="Saisie%1 5 3 2 2 2 2" xfId="26866"/>
    <cellStyle name="Saisie%1 5 3 2 2 2 2 2" xfId="26867"/>
    <cellStyle name="Saisie%1 5 3 2 2 2 3" xfId="26868"/>
    <cellStyle name="Saisie%1 5 3 2 2 3" xfId="26869"/>
    <cellStyle name="Saisie%1 5 3 2 3" xfId="26870"/>
    <cellStyle name="Saisie%1 5 3 3" xfId="26871"/>
    <cellStyle name="Saisie%1 5 3 3 2" xfId="26872"/>
    <cellStyle name="Saisie%1 5 3 3 2 2" xfId="26873"/>
    <cellStyle name="Saisie%1 5 3 3 2 2 2" xfId="26874"/>
    <cellStyle name="Saisie%1 5 3 3 2 2 2 2" xfId="26875"/>
    <cellStyle name="Saisie%1 5 3 3 2 2 3" xfId="26876"/>
    <cellStyle name="Saisie%1 5 3 3 2 3" xfId="26877"/>
    <cellStyle name="Saisie%1 5 3 3 3" xfId="26878"/>
    <cellStyle name="Saisie%1 5 3 3 3 2" xfId="26879"/>
    <cellStyle name="Saisie%1 5 3 3 3 2 2" xfId="26880"/>
    <cellStyle name="Saisie%1 5 3 3 3 3" xfId="26881"/>
    <cellStyle name="Saisie%1 5 3 3 4" xfId="26882"/>
    <cellStyle name="Saisie%1 5 3 4" xfId="26883"/>
    <cellStyle name="Saisie%1 5 3 4 2" xfId="26884"/>
    <cellStyle name="Saisie%1 5 3 4 2 2" xfId="26885"/>
    <cellStyle name="Saisie%1 5 3 4 2 2 2" xfId="26886"/>
    <cellStyle name="Saisie%1 5 3 4 2 2 2 2" xfId="26887"/>
    <cellStyle name="Saisie%1 5 3 4 2 2 3" xfId="26888"/>
    <cellStyle name="Saisie%1 5 3 4 2 3" xfId="26889"/>
    <cellStyle name="Saisie%1 5 3 4 3" xfId="26890"/>
    <cellStyle name="Saisie%1 5 3 4 3 2" xfId="26891"/>
    <cellStyle name="Saisie%1 5 3 4 3 2 2" xfId="26892"/>
    <cellStyle name="Saisie%1 5 3 4 3 3" xfId="26893"/>
    <cellStyle name="Saisie%1 5 3 4 4" xfId="26894"/>
    <cellStyle name="Saisie%1 5 3 5" xfId="26895"/>
    <cellStyle name="Saisie%1 5 3 5 2" xfId="26896"/>
    <cellStyle name="Saisie%1 5 3 5 2 2" xfId="26897"/>
    <cellStyle name="Saisie%1 5 3 5 2 2 2" xfId="26898"/>
    <cellStyle name="Saisie%1 5 3 5 2 3" xfId="26899"/>
    <cellStyle name="Saisie%1 5 3 5 3" xfId="26900"/>
    <cellStyle name="Saisie%1 5 3 5 3 2" xfId="26901"/>
    <cellStyle name="Saisie%1 5 3 5 4" xfId="26902"/>
    <cellStyle name="Saisie%1 5 3 6" xfId="26903"/>
    <cellStyle name="Saisie%1 5 3 6 2" xfId="26904"/>
    <cellStyle name="Saisie%1 5 3 6 2 2" xfId="26905"/>
    <cellStyle name="Saisie%1 5 3 6 2 2 2" xfId="26906"/>
    <cellStyle name="Saisie%1 5 3 6 2 3" xfId="26907"/>
    <cellStyle name="Saisie%1 5 3 6 3" xfId="26908"/>
    <cellStyle name="Saisie%1 5 3 7" xfId="26909"/>
    <cellStyle name="Saisie%1 5 4" xfId="26910"/>
    <cellStyle name="Saisie%1 5 4 2" xfId="26911"/>
    <cellStyle name="Saisie%1 5 4 2 2" xfId="26912"/>
    <cellStyle name="Saisie%1 5 4 2 2 2" xfId="26913"/>
    <cellStyle name="Saisie%1 5 4 2 2 2 2" xfId="26914"/>
    <cellStyle name="Saisie%1 5 4 2 2 2 2 2" xfId="26915"/>
    <cellStyle name="Saisie%1 5 4 2 2 2 3" xfId="26916"/>
    <cellStyle name="Saisie%1 5 4 2 2 3" xfId="26917"/>
    <cellStyle name="Saisie%1 5 4 2 3" xfId="26918"/>
    <cellStyle name="Saisie%1 5 4 3" xfId="26919"/>
    <cellStyle name="Saisie%1 5 4 3 2" xfId="26920"/>
    <cellStyle name="Saisie%1 5 4 3 2 2" xfId="26921"/>
    <cellStyle name="Saisie%1 5 4 3 2 2 2" xfId="26922"/>
    <cellStyle name="Saisie%1 5 4 3 2 2 2 2" xfId="26923"/>
    <cellStyle name="Saisie%1 5 4 3 2 2 3" xfId="26924"/>
    <cellStyle name="Saisie%1 5 4 3 2 3" xfId="26925"/>
    <cellStyle name="Saisie%1 5 4 3 3" xfId="26926"/>
    <cellStyle name="Saisie%1 5 4 3 3 2" xfId="26927"/>
    <cellStyle name="Saisie%1 5 4 3 3 2 2" xfId="26928"/>
    <cellStyle name="Saisie%1 5 4 3 3 3" xfId="26929"/>
    <cellStyle name="Saisie%1 5 4 3 4" xfId="26930"/>
    <cellStyle name="Saisie%1 5 4 4" xfId="26931"/>
    <cellStyle name="Saisie%1 5 4 4 2" xfId="26932"/>
    <cellStyle name="Saisie%1 5 4 4 2 2" xfId="26933"/>
    <cellStyle name="Saisie%1 5 4 4 2 2 2" xfId="26934"/>
    <cellStyle name="Saisie%1 5 4 4 2 2 2 2" xfId="26935"/>
    <cellStyle name="Saisie%1 5 4 4 2 2 3" xfId="26936"/>
    <cellStyle name="Saisie%1 5 4 4 2 3" xfId="26937"/>
    <cellStyle name="Saisie%1 5 4 4 3" xfId="26938"/>
    <cellStyle name="Saisie%1 5 4 4 3 2" xfId="26939"/>
    <cellStyle name="Saisie%1 5 4 4 3 2 2" xfId="26940"/>
    <cellStyle name="Saisie%1 5 4 4 3 3" xfId="26941"/>
    <cellStyle name="Saisie%1 5 4 4 4" xfId="26942"/>
    <cellStyle name="Saisie%1 5 4 5" xfId="26943"/>
    <cellStyle name="Saisie%1 5 4 5 2" xfId="26944"/>
    <cellStyle name="Saisie%1 5 4 5 2 2" xfId="26945"/>
    <cellStyle name="Saisie%1 5 4 5 2 2 2" xfId="26946"/>
    <cellStyle name="Saisie%1 5 4 5 2 3" xfId="26947"/>
    <cellStyle name="Saisie%1 5 4 5 3" xfId="26948"/>
    <cellStyle name="Saisie%1 5 4 5 3 2" xfId="26949"/>
    <cellStyle name="Saisie%1 5 4 5 4" xfId="26950"/>
    <cellStyle name="Saisie%1 5 4 6" xfId="26951"/>
    <cellStyle name="Saisie%1 5 4 6 2" xfId="26952"/>
    <cellStyle name="Saisie%1 5 4 6 2 2" xfId="26953"/>
    <cellStyle name="Saisie%1 5 4 6 2 2 2" xfId="26954"/>
    <cellStyle name="Saisie%1 5 4 6 2 3" xfId="26955"/>
    <cellStyle name="Saisie%1 5 4 6 3" xfId="26956"/>
    <cellStyle name="Saisie%1 5 4 7" xfId="26957"/>
    <cellStyle name="Saisie%1 5 5" xfId="26958"/>
    <cellStyle name="Saisie%1 5 5 2" xfId="26959"/>
    <cellStyle name="Saisie%1 5 5 2 2" xfId="26960"/>
    <cellStyle name="Saisie%1 5 5 2 2 2" xfId="26961"/>
    <cellStyle name="Saisie%1 5 5 2 2 2 2" xfId="26962"/>
    <cellStyle name="Saisie%1 5 5 2 2 3" xfId="26963"/>
    <cellStyle name="Saisie%1 5 5 2 3" xfId="26964"/>
    <cellStyle name="Saisie%1 5 5 3" xfId="26965"/>
    <cellStyle name="Saisie%1 5 6" xfId="26966"/>
    <cellStyle name="Saisie%1 5 6 2" xfId="26967"/>
    <cellStyle name="Saisie%1 5 6 2 2" xfId="26968"/>
    <cellStyle name="Saisie%1 5 6 2 2 2" xfId="26969"/>
    <cellStyle name="Saisie%1 5 6 2 2 2 2" xfId="26970"/>
    <cellStyle name="Saisie%1 5 6 2 2 3" xfId="26971"/>
    <cellStyle name="Saisie%1 5 6 2 3" xfId="26972"/>
    <cellStyle name="Saisie%1 5 6 3" xfId="26973"/>
    <cellStyle name="Saisie%1 5 6 3 2" xfId="26974"/>
    <cellStyle name="Saisie%1 5 6 3 2 2" xfId="26975"/>
    <cellStyle name="Saisie%1 5 6 3 3" xfId="26976"/>
    <cellStyle name="Saisie%1 5 6 4" xfId="26977"/>
    <cellStyle name="Saisie%1 5 7" xfId="26978"/>
    <cellStyle name="Saisie%1 5 7 2" xfId="26979"/>
    <cellStyle name="Saisie%1 5 7 2 2" xfId="26980"/>
    <cellStyle name="Saisie%1 5 7 2 2 2" xfId="26981"/>
    <cellStyle name="Saisie%1 5 7 2 2 2 2" xfId="26982"/>
    <cellStyle name="Saisie%1 5 7 2 2 3" xfId="26983"/>
    <cellStyle name="Saisie%1 5 7 2 3" xfId="26984"/>
    <cellStyle name="Saisie%1 5 7 3" xfId="26985"/>
    <cellStyle name="Saisie%1 5 7 3 2" xfId="26986"/>
    <cellStyle name="Saisie%1 5 7 3 2 2" xfId="26987"/>
    <cellStyle name="Saisie%1 5 7 3 3" xfId="26988"/>
    <cellStyle name="Saisie%1 5 7 4" xfId="26989"/>
    <cellStyle name="Saisie%1 5 8" xfId="26990"/>
    <cellStyle name="Saisie%1 5 8 2" xfId="26991"/>
    <cellStyle name="Saisie%1 5 8 2 2" xfId="26992"/>
    <cellStyle name="Saisie%1 5 8 2 2 2" xfId="26993"/>
    <cellStyle name="Saisie%1 5 8 2 3" xfId="26994"/>
    <cellStyle name="Saisie%1 5 8 3" xfId="26995"/>
    <cellStyle name="Saisie%1 5 8 3 2" xfId="26996"/>
    <cellStyle name="Saisie%1 5 8 4" xfId="26997"/>
    <cellStyle name="Saisie%1 5 9" xfId="26998"/>
    <cellStyle name="Saisie%1 5 9 2" xfId="26999"/>
    <cellStyle name="Saisie%1 5 9 2 2" xfId="27000"/>
    <cellStyle name="Saisie%1 5 9 2 2 2" xfId="27001"/>
    <cellStyle name="Saisie%1 5 9 2 3" xfId="27002"/>
    <cellStyle name="Saisie%1 5 9 3" xfId="27003"/>
    <cellStyle name="Saisie%1 6" xfId="27004"/>
    <cellStyle name="Saisie%1 6 10" xfId="27005"/>
    <cellStyle name="Saisie%1 6 2" xfId="27006"/>
    <cellStyle name="Saisie%1 6 2 2" xfId="27007"/>
    <cellStyle name="Saisie%1 6 2 2 2" xfId="27008"/>
    <cellStyle name="Saisie%1 6 2 2 2 2" xfId="27009"/>
    <cellStyle name="Saisie%1 6 2 2 2 2 2" xfId="27010"/>
    <cellStyle name="Saisie%1 6 2 2 2 2 2 2" xfId="27011"/>
    <cellStyle name="Saisie%1 6 2 2 2 2 3" xfId="27012"/>
    <cellStyle name="Saisie%1 6 2 2 2 3" xfId="27013"/>
    <cellStyle name="Saisie%1 6 2 2 3" xfId="27014"/>
    <cellStyle name="Saisie%1 6 2 3" xfId="27015"/>
    <cellStyle name="Saisie%1 6 2 3 2" xfId="27016"/>
    <cellStyle name="Saisie%1 6 2 3 2 2" xfId="27017"/>
    <cellStyle name="Saisie%1 6 2 3 2 2 2" xfId="27018"/>
    <cellStyle name="Saisie%1 6 2 3 2 2 2 2" xfId="27019"/>
    <cellStyle name="Saisie%1 6 2 3 2 2 3" xfId="27020"/>
    <cellStyle name="Saisie%1 6 2 3 2 3" xfId="27021"/>
    <cellStyle name="Saisie%1 6 2 3 3" xfId="27022"/>
    <cellStyle name="Saisie%1 6 2 3 3 2" xfId="27023"/>
    <cellStyle name="Saisie%1 6 2 3 3 2 2" xfId="27024"/>
    <cellStyle name="Saisie%1 6 2 3 3 3" xfId="27025"/>
    <cellStyle name="Saisie%1 6 2 3 4" xfId="27026"/>
    <cellStyle name="Saisie%1 6 2 4" xfId="27027"/>
    <cellStyle name="Saisie%1 6 2 4 2" xfId="27028"/>
    <cellStyle name="Saisie%1 6 2 4 2 2" xfId="27029"/>
    <cellStyle name="Saisie%1 6 2 4 2 2 2" xfId="27030"/>
    <cellStyle name="Saisie%1 6 2 4 2 2 2 2" xfId="27031"/>
    <cellStyle name="Saisie%1 6 2 4 2 2 3" xfId="27032"/>
    <cellStyle name="Saisie%1 6 2 4 2 3" xfId="27033"/>
    <cellStyle name="Saisie%1 6 2 4 3" xfId="27034"/>
    <cellStyle name="Saisie%1 6 2 4 3 2" xfId="27035"/>
    <cellStyle name="Saisie%1 6 2 4 3 2 2" xfId="27036"/>
    <cellStyle name="Saisie%1 6 2 4 3 3" xfId="27037"/>
    <cellStyle name="Saisie%1 6 2 4 4" xfId="27038"/>
    <cellStyle name="Saisie%1 6 2 5" xfId="27039"/>
    <cellStyle name="Saisie%1 6 2 5 2" xfId="27040"/>
    <cellStyle name="Saisie%1 6 2 5 2 2" xfId="27041"/>
    <cellStyle name="Saisie%1 6 2 5 2 2 2" xfId="27042"/>
    <cellStyle name="Saisie%1 6 2 5 2 3" xfId="27043"/>
    <cellStyle name="Saisie%1 6 2 5 3" xfId="27044"/>
    <cellStyle name="Saisie%1 6 2 5 3 2" xfId="27045"/>
    <cellStyle name="Saisie%1 6 2 5 4" xfId="27046"/>
    <cellStyle name="Saisie%1 6 2 6" xfId="27047"/>
    <cellStyle name="Saisie%1 6 2 6 2" xfId="27048"/>
    <cellStyle name="Saisie%1 6 2 6 2 2" xfId="27049"/>
    <cellStyle name="Saisie%1 6 2 6 2 2 2" xfId="27050"/>
    <cellStyle name="Saisie%1 6 2 6 2 3" xfId="27051"/>
    <cellStyle name="Saisie%1 6 2 6 3" xfId="27052"/>
    <cellStyle name="Saisie%1 6 2 7" xfId="27053"/>
    <cellStyle name="Saisie%1 6 3" xfId="27054"/>
    <cellStyle name="Saisie%1 6 3 2" xfId="27055"/>
    <cellStyle name="Saisie%1 6 3 2 2" xfId="27056"/>
    <cellStyle name="Saisie%1 6 3 2 2 2" xfId="27057"/>
    <cellStyle name="Saisie%1 6 3 2 2 2 2" xfId="27058"/>
    <cellStyle name="Saisie%1 6 3 2 2 2 2 2" xfId="27059"/>
    <cellStyle name="Saisie%1 6 3 2 2 2 3" xfId="27060"/>
    <cellStyle name="Saisie%1 6 3 2 2 3" xfId="27061"/>
    <cellStyle name="Saisie%1 6 3 2 3" xfId="27062"/>
    <cellStyle name="Saisie%1 6 3 3" xfId="27063"/>
    <cellStyle name="Saisie%1 6 3 3 2" xfId="27064"/>
    <cellStyle name="Saisie%1 6 3 3 2 2" xfId="27065"/>
    <cellStyle name="Saisie%1 6 3 3 2 2 2" xfId="27066"/>
    <cellStyle name="Saisie%1 6 3 3 2 2 2 2" xfId="27067"/>
    <cellStyle name="Saisie%1 6 3 3 2 2 3" xfId="27068"/>
    <cellStyle name="Saisie%1 6 3 3 2 3" xfId="27069"/>
    <cellStyle name="Saisie%1 6 3 3 3" xfId="27070"/>
    <cellStyle name="Saisie%1 6 3 3 3 2" xfId="27071"/>
    <cellStyle name="Saisie%1 6 3 3 3 2 2" xfId="27072"/>
    <cellStyle name="Saisie%1 6 3 3 3 3" xfId="27073"/>
    <cellStyle name="Saisie%1 6 3 3 4" xfId="27074"/>
    <cellStyle name="Saisie%1 6 3 4" xfId="27075"/>
    <cellStyle name="Saisie%1 6 3 4 2" xfId="27076"/>
    <cellStyle name="Saisie%1 6 3 4 2 2" xfId="27077"/>
    <cellStyle name="Saisie%1 6 3 4 2 2 2" xfId="27078"/>
    <cellStyle name="Saisie%1 6 3 4 2 2 2 2" xfId="27079"/>
    <cellStyle name="Saisie%1 6 3 4 2 2 3" xfId="27080"/>
    <cellStyle name="Saisie%1 6 3 4 2 3" xfId="27081"/>
    <cellStyle name="Saisie%1 6 3 4 3" xfId="27082"/>
    <cellStyle name="Saisie%1 6 3 4 3 2" xfId="27083"/>
    <cellStyle name="Saisie%1 6 3 4 3 2 2" xfId="27084"/>
    <cellStyle name="Saisie%1 6 3 4 3 3" xfId="27085"/>
    <cellStyle name="Saisie%1 6 3 4 4" xfId="27086"/>
    <cellStyle name="Saisie%1 6 3 5" xfId="27087"/>
    <cellStyle name="Saisie%1 6 3 5 2" xfId="27088"/>
    <cellStyle name="Saisie%1 6 3 5 2 2" xfId="27089"/>
    <cellStyle name="Saisie%1 6 3 5 2 2 2" xfId="27090"/>
    <cellStyle name="Saisie%1 6 3 5 2 3" xfId="27091"/>
    <cellStyle name="Saisie%1 6 3 5 3" xfId="27092"/>
    <cellStyle name="Saisie%1 6 3 5 3 2" xfId="27093"/>
    <cellStyle name="Saisie%1 6 3 5 4" xfId="27094"/>
    <cellStyle name="Saisie%1 6 3 6" xfId="27095"/>
    <cellStyle name="Saisie%1 6 3 6 2" xfId="27096"/>
    <cellStyle name="Saisie%1 6 3 6 2 2" xfId="27097"/>
    <cellStyle name="Saisie%1 6 3 6 2 2 2" xfId="27098"/>
    <cellStyle name="Saisie%1 6 3 6 2 3" xfId="27099"/>
    <cellStyle name="Saisie%1 6 3 6 3" xfId="27100"/>
    <cellStyle name="Saisie%1 6 3 7" xfId="27101"/>
    <cellStyle name="Saisie%1 6 4" xfId="27102"/>
    <cellStyle name="Saisie%1 6 4 2" xfId="27103"/>
    <cellStyle name="Saisie%1 6 4 2 2" xfId="27104"/>
    <cellStyle name="Saisie%1 6 4 2 2 2" xfId="27105"/>
    <cellStyle name="Saisie%1 6 4 2 2 2 2" xfId="27106"/>
    <cellStyle name="Saisie%1 6 4 2 2 2 2 2" xfId="27107"/>
    <cellStyle name="Saisie%1 6 4 2 2 2 3" xfId="27108"/>
    <cellStyle name="Saisie%1 6 4 2 2 3" xfId="27109"/>
    <cellStyle name="Saisie%1 6 4 2 3" xfId="27110"/>
    <cellStyle name="Saisie%1 6 4 3" xfId="27111"/>
    <cellStyle name="Saisie%1 6 4 3 2" xfId="27112"/>
    <cellStyle name="Saisie%1 6 4 3 2 2" xfId="27113"/>
    <cellStyle name="Saisie%1 6 4 3 2 2 2" xfId="27114"/>
    <cellStyle name="Saisie%1 6 4 3 2 2 2 2" xfId="27115"/>
    <cellStyle name="Saisie%1 6 4 3 2 2 3" xfId="27116"/>
    <cellStyle name="Saisie%1 6 4 3 2 3" xfId="27117"/>
    <cellStyle name="Saisie%1 6 4 3 3" xfId="27118"/>
    <cellStyle name="Saisie%1 6 4 3 3 2" xfId="27119"/>
    <cellStyle name="Saisie%1 6 4 3 3 2 2" xfId="27120"/>
    <cellStyle name="Saisie%1 6 4 3 3 3" xfId="27121"/>
    <cellStyle name="Saisie%1 6 4 3 4" xfId="27122"/>
    <cellStyle name="Saisie%1 6 4 4" xfId="27123"/>
    <cellStyle name="Saisie%1 6 4 4 2" xfId="27124"/>
    <cellStyle name="Saisie%1 6 4 4 2 2" xfId="27125"/>
    <cellStyle name="Saisie%1 6 4 4 2 2 2" xfId="27126"/>
    <cellStyle name="Saisie%1 6 4 4 2 2 2 2" xfId="27127"/>
    <cellStyle name="Saisie%1 6 4 4 2 2 3" xfId="27128"/>
    <cellStyle name="Saisie%1 6 4 4 2 3" xfId="27129"/>
    <cellStyle name="Saisie%1 6 4 4 3" xfId="27130"/>
    <cellStyle name="Saisie%1 6 4 4 3 2" xfId="27131"/>
    <cellStyle name="Saisie%1 6 4 4 3 2 2" xfId="27132"/>
    <cellStyle name="Saisie%1 6 4 4 3 3" xfId="27133"/>
    <cellStyle name="Saisie%1 6 4 4 4" xfId="27134"/>
    <cellStyle name="Saisie%1 6 4 5" xfId="27135"/>
    <cellStyle name="Saisie%1 6 4 5 2" xfId="27136"/>
    <cellStyle name="Saisie%1 6 4 5 2 2" xfId="27137"/>
    <cellStyle name="Saisie%1 6 4 5 2 2 2" xfId="27138"/>
    <cellStyle name="Saisie%1 6 4 5 2 3" xfId="27139"/>
    <cellStyle name="Saisie%1 6 4 5 3" xfId="27140"/>
    <cellStyle name="Saisie%1 6 4 5 3 2" xfId="27141"/>
    <cellStyle name="Saisie%1 6 4 5 4" xfId="27142"/>
    <cellStyle name="Saisie%1 6 4 6" xfId="27143"/>
    <cellStyle name="Saisie%1 6 4 6 2" xfId="27144"/>
    <cellStyle name="Saisie%1 6 4 6 2 2" xfId="27145"/>
    <cellStyle name="Saisie%1 6 4 6 2 2 2" xfId="27146"/>
    <cellStyle name="Saisie%1 6 4 6 2 3" xfId="27147"/>
    <cellStyle name="Saisie%1 6 4 6 3" xfId="27148"/>
    <cellStyle name="Saisie%1 6 4 7" xfId="27149"/>
    <cellStyle name="Saisie%1 6 5" xfId="27150"/>
    <cellStyle name="Saisie%1 6 5 2" xfId="27151"/>
    <cellStyle name="Saisie%1 6 5 2 2" xfId="27152"/>
    <cellStyle name="Saisie%1 6 5 2 2 2" xfId="27153"/>
    <cellStyle name="Saisie%1 6 5 2 2 2 2" xfId="27154"/>
    <cellStyle name="Saisie%1 6 5 2 2 3" xfId="27155"/>
    <cellStyle name="Saisie%1 6 5 2 3" xfId="27156"/>
    <cellStyle name="Saisie%1 6 5 3" xfId="27157"/>
    <cellStyle name="Saisie%1 6 6" xfId="27158"/>
    <cellStyle name="Saisie%1 6 6 2" xfId="27159"/>
    <cellStyle name="Saisie%1 6 6 2 2" xfId="27160"/>
    <cellStyle name="Saisie%1 6 6 2 2 2" xfId="27161"/>
    <cellStyle name="Saisie%1 6 6 2 2 2 2" xfId="27162"/>
    <cellStyle name="Saisie%1 6 6 2 2 3" xfId="27163"/>
    <cellStyle name="Saisie%1 6 6 2 3" xfId="27164"/>
    <cellStyle name="Saisie%1 6 6 3" xfId="27165"/>
    <cellStyle name="Saisie%1 6 6 3 2" xfId="27166"/>
    <cellStyle name="Saisie%1 6 6 3 2 2" xfId="27167"/>
    <cellStyle name="Saisie%1 6 6 3 3" xfId="27168"/>
    <cellStyle name="Saisie%1 6 6 4" xfId="27169"/>
    <cellStyle name="Saisie%1 6 7" xfId="27170"/>
    <cellStyle name="Saisie%1 6 7 2" xfId="27171"/>
    <cellStyle name="Saisie%1 6 7 2 2" xfId="27172"/>
    <cellStyle name="Saisie%1 6 7 2 2 2" xfId="27173"/>
    <cellStyle name="Saisie%1 6 7 2 2 2 2" xfId="27174"/>
    <cellStyle name="Saisie%1 6 7 2 2 3" xfId="27175"/>
    <cellStyle name="Saisie%1 6 7 2 3" xfId="27176"/>
    <cellStyle name="Saisie%1 6 7 3" xfId="27177"/>
    <cellStyle name="Saisie%1 6 7 3 2" xfId="27178"/>
    <cellStyle name="Saisie%1 6 7 3 2 2" xfId="27179"/>
    <cellStyle name="Saisie%1 6 7 3 3" xfId="27180"/>
    <cellStyle name="Saisie%1 6 7 4" xfId="27181"/>
    <cellStyle name="Saisie%1 6 8" xfId="27182"/>
    <cellStyle name="Saisie%1 6 8 2" xfId="27183"/>
    <cellStyle name="Saisie%1 6 8 2 2" xfId="27184"/>
    <cellStyle name="Saisie%1 6 8 2 2 2" xfId="27185"/>
    <cellStyle name="Saisie%1 6 8 2 3" xfId="27186"/>
    <cellStyle name="Saisie%1 6 8 3" xfId="27187"/>
    <cellStyle name="Saisie%1 6 8 3 2" xfId="27188"/>
    <cellStyle name="Saisie%1 6 8 4" xfId="27189"/>
    <cellStyle name="Saisie%1 6 9" xfId="27190"/>
    <cellStyle name="Saisie%1 6 9 2" xfId="27191"/>
    <cellStyle name="Saisie%1 6 9 2 2" xfId="27192"/>
    <cellStyle name="Saisie%1 6 9 2 2 2" xfId="27193"/>
    <cellStyle name="Saisie%1 6 9 2 3" xfId="27194"/>
    <cellStyle name="Saisie%1 6 9 3" xfId="27195"/>
    <cellStyle name="Saisie%1 7" xfId="27196"/>
    <cellStyle name="Saisie%1 7 10" xfId="27197"/>
    <cellStyle name="Saisie%1 7 2" xfId="27198"/>
    <cellStyle name="Saisie%1 7 2 2" xfId="27199"/>
    <cellStyle name="Saisie%1 7 2 2 2" xfId="27200"/>
    <cellStyle name="Saisie%1 7 2 2 2 2" xfId="27201"/>
    <cellStyle name="Saisie%1 7 2 2 2 2 2" xfId="27202"/>
    <cellStyle name="Saisie%1 7 2 2 2 2 2 2" xfId="27203"/>
    <cellStyle name="Saisie%1 7 2 2 2 2 3" xfId="27204"/>
    <cellStyle name="Saisie%1 7 2 2 2 3" xfId="27205"/>
    <cellStyle name="Saisie%1 7 2 2 3" xfId="27206"/>
    <cellStyle name="Saisie%1 7 2 3" xfId="27207"/>
    <cellStyle name="Saisie%1 7 2 3 2" xfId="27208"/>
    <cellStyle name="Saisie%1 7 2 3 2 2" xfId="27209"/>
    <cellStyle name="Saisie%1 7 2 3 2 2 2" xfId="27210"/>
    <cellStyle name="Saisie%1 7 2 3 2 2 2 2" xfId="27211"/>
    <cellStyle name="Saisie%1 7 2 3 2 2 3" xfId="27212"/>
    <cellStyle name="Saisie%1 7 2 3 2 3" xfId="27213"/>
    <cellStyle name="Saisie%1 7 2 3 3" xfId="27214"/>
    <cellStyle name="Saisie%1 7 2 3 3 2" xfId="27215"/>
    <cellStyle name="Saisie%1 7 2 3 3 2 2" xfId="27216"/>
    <cellStyle name="Saisie%1 7 2 3 3 3" xfId="27217"/>
    <cellStyle name="Saisie%1 7 2 3 4" xfId="27218"/>
    <cellStyle name="Saisie%1 7 2 4" xfId="27219"/>
    <cellStyle name="Saisie%1 7 2 4 2" xfId="27220"/>
    <cellStyle name="Saisie%1 7 2 4 2 2" xfId="27221"/>
    <cellStyle name="Saisie%1 7 2 4 2 2 2" xfId="27222"/>
    <cellStyle name="Saisie%1 7 2 4 2 2 2 2" xfId="27223"/>
    <cellStyle name="Saisie%1 7 2 4 2 2 3" xfId="27224"/>
    <cellStyle name="Saisie%1 7 2 4 2 3" xfId="27225"/>
    <cellStyle name="Saisie%1 7 2 4 3" xfId="27226"/>
    <cellStyle name="Saisie%1 7 2 4 3 2" xfId="27227"/>
    <cellStyle name="Saisie%1 7 2 4 3 2 2" xfId="27228"/>
    <cellStyle name="Saisie%1 7 2 4 3 3" xfId="27229"/>
    <cellStyle name="Saisie%1 7 2 4 4" xfId="27230"/>
    <cellStyle name="Saisie%1 7 2 5" xfId="27231"/>
    <cellStyle name="Saisie%1 7 2 5 2" xfId="27232"/>
    <cellStyle name="Saisie%1 7 2 5 2 2" xfId="27233"/>
    <cellStyle name="Saisie%1 7 2 5 2 2 2" xfId="27234"/>
    <cellStyle name="Saisie%1 7 2 5 2 3" xfId="27235"/>
    <cellStyle name="Saisie%1 7 2 5 3" xfId="27236"/>
    <cellStyle name="Saisie%1 7 2 5 3 2" xfId="27237"/>
    <cellStyle name="Saisie%1 7 2 5 4" xfId="27238"/>
    <cellStyle name="Saisie%1 7 2 6" xfId="27239"/>
    <cellStyle name="Saisie%1 7 2 6 2" xfId="27240"/>
    <cellStyle name="Saisie%1 7 2 6 2 2" xfId="27241"/>
    <cellStyle name="Saisie%1 7 2 6 2 2 2" xfId="27242"/>
    <cellStyle name="Saisie%1 7 2 6 2 3" xfId="27243"/>
    <cellStyle name="Saisie%1 7 2 6 3" xfId="27244"/>
    <cellStyle name="Saisie%1 7 2 7" xfId="27245"/>
    <cellStyle name="Saisie%1 7 3" xfId="27246"/>
    <cellStyle name="Saisie%1 7 3 2" xfId="27247"/>
    <cellStyle name="Saisie%1 7 3 2 2" xfId="27248"/>
    <cellStyle name="Saisie%1 7 3 2 2 2" xfId="27249"/>
    <cellStyle name="Saisie%1 7 3 2 2 2 2" xfId="27250"/>
    <cellStyle name="Saisie%1 7 3 2 2 2 2 2" xfId="27251"/>
    <cellStyle name="Saisie%1 7 3 2 2 2 3" xfId="27252"/>
    <cellStyle name="Saisie%1 7 3 2 2 3" xfId="27253"/>
    <cellStyle name="Saisie%1 7 3 2 3" xfId="27254"/>
    <cellStyle name="Saisie%1 7 3 3" xfId="27255"/>
    <cellStyle name="Saisie%1 7 3 3 2" xfId="27256"/>
    <cellStyle name="Saisie%1 7 3 3 2 2" xfId="27257"/>
    <cellStyle name="Saisie%1 7 3 3 2 2 2" xfId="27258"/>
    <cellStyle name="Saisie%1 7 3 3 2 2 2 2" xfId="27259"/>
    <cellStyle name="Saisie%1 7 3 3 2 2 3" xfId="27260"/>
    <cellStyle name="Saisie%1 7 3 3 2 3" xfId="27261"/>
    <cellStyle name="Saisie%1 7 3 3 3" xfId="27262"/>
    <cellStyle name="Saisie%1 7 3 3 3 2" xfId="27263"/>
    <cellStyle name="Saisie%1 7 3 3 3 2 2" xfId="27264"/>
    <cellStyle name="Saisie%1 7 3 3 3 3" xfId="27265"/>
    <cellStyle name="Saisie%1 7 3 3 4" xfId="27266"/>
    <cellStyle name="Saisie%1 7 3 4" xfId="27267"/>
    <cellStyle name="Saisie%1 7 3 4 2" xfId="27268"/>
    <cellStyle name="Saisie%1 7 3 4 2 2" xfId="27269"/>
    <cellStyle name="Saisie%1 7 3 4 2 2 2" xfId="27270"/>
    <cellStyle name="Saisie%1 7 3 4 2 2 2 2" xfId="27271"/>
    <cellStyle name="Saisie%1 7 3 4 2 2 3" xfId="27272"/>
    <cellStyle name="Saisie%1 7 3 4 2 3" xfId="27273"/>
    <cellStyle name="Saisie%1 7 3 4 3" xfId="27274"/>
    <cellStyle name="Saisie%1 7 3 4 3 2" xfId="27275"/>
    <cellStyle name="Saisie%1 7 3 4 3 2 2" xfId="27276"/>
    <cellStyle name="Saisie%1 7 3 4 3 3" xfId="27277"/>
    <cellStyle name="Saisie%1 7 3 4 4" xfId="27278"/>
    <cellStyle name="Saisie%1 7 3 5" xfId="27279"/>
    <cellStyle name="Saisie%1 7 3 5 2" xfId="27280"/>
    <cellStyle name="Saisie%1 7 3 5 2 2" xfId="27281"/>
    <cellStyle name="Saisie%1 7 3 5 2 2 2" xfId="27282"/>
    <cellStyle name="Saisie%1 7 3 5 2 3" xfId="27283"/>
    <cellStyle name="Saisie%1 7 3 5 3" xfId="27284"/>
    <cellStyle name="Saisie%1 7 3 5 3 2" xfId="27285"/>
    <cellStyle name="Saisie%1 7 3 5 4" xfId="27286"/>
    <cellStyle name="Saisie%1 7 3 6" xfId="27287"/>
    <cellStyle name="Saisie%1 7 3 6 2" xfId="27288"/>
    <cellStyle name="Saisie%1 7 3 6 2 2" xfId="27289"/>
    <cellStyle name="Saisie%1 7 3 6 2 2 2" xfId="27290"/>
    <cellStyle name="Saisie%1 7 3 6 2 3" xfId="27291"/>
    <cellStyle name="Saisie%1 7 3 6 3" xfId="27292"/>
    <cellStyle name="Saisie%1 7 3 7" xfId="27293"/>
    <cellStyle name="Saisie%1 7 4" xfId="27294"/>
    <cellStyle name="Saisie%1 7 4 2" xfId="27295"/>
    <cellStyle name="Saisie%1 7 4 2 2" xfId="27296"/>
    <cellStyle name="Saisie%1 7 4 2 2 2" xfId="27297"/>
    <cellStyle name="Saisie%1 7 4 2 2 2 2" xfId="27298"/>
    <cellStyle name="Saisie%1 7 4 2 2 2 2 2" xfId="27299"/>
    <cellStyle name="Saisie%1 7 4 2 2 2 3" xfId="27300"/>
    <cellStyle name="Saisie%1 7 4 2 2 3" xfId="27301"/>
    <cellStyle name="Saisie%1 7 4 2 3" xfId="27302"/>
    <cellStyle name="Saisie%1 7 4 3" xfId="27303"/>
    <cellStyle name="Saisie%1 7 4 3 2" xfId="27304"/>
    <cellStyle name="Saisie%1 7 4 3 2 2" xfId="27305"/>
    <cellStyle name="Saisie%1 7 4 3 2 2 2" xfId="27306"/>
    <cellStyle name="Saisie%1 7 4 3 2 2 2 2" xfId="27307"/>
    <cellStyle name="Saisie%1 7 4 3 2 2 3" xfId="27308"/>
    <cellStyle name="Saisie%1 7 4 3 2 3" xfId="27309"/>
    <cellStyle name="Saisie%1 7 4 3 3" xfId="27310"/>
    <cellStyle name="Saisie%1 7 4 3 3 2" xfId="27311"/>
    <cellStyle name="Saisie%1 7 4 3 3 2 2" xfId="27312"/>
    <cellStyle name="Saisie%1 7 4 3 3 3" xfId="27313"/>
    <cellStyle name="Saisie%1 7 4 3 4" xfId="27314"/>
    <cellStyle name="Saisie%1 7 4 4" xfId="27315"/>
    <cellStyle name="Saisie%1 7 4 4 2" xfId="27316"/>
    <cellStyle name="Saisie%1 7 4 4 2 2" xfId="27317"/>
    <cellStyle name="Saisie%1 7 4 4 2 2 2" xfId="27318"/>
    <cellStyle name="Saisie%1 7 4 4 2 2 2 2" xfId="27319"/>
    <cellStyle name="Saisie%1 7 4 4 2 2 3" xfId="27320"/>
    <cellStyle name="Saisie%1 7 4 4 2 3" xfId="27321"/>
    <cellStyle name="Saisie%1 7 4 4 3" xfId="27322"/>
    <cellStyle name="Saisie%1 7 4 4 3 2" xfId="27323"/>
    <cellStyle name="Saisie%1 7 4 4 3 2 2" xfId="27324"/>
    <cellStyle name="Saisie%1 7 4 4 3 3" xfId="27325"/>
    <cellStyle name="Saisie%1 7 4 4 4" xfId="27326"/>
    <cellStyle name="Saisie%1 7 4 5" xfId="27327"/>
    <cellStyle name="Saisie%1 7 4 5 2" xfId="27328"/>
    <cellStyle name="Saisie%1 7 4 5 2 2" xfId="27329"/>
    <cellStyle name="Saisie%1 7 4 5 2 2 2" xfId="27330"/>
    <cellStyle name="Saisie%1 7 4 5 2 3" xfId="27331"/>
    <cellStyle name="Saisie%1 7 4 5 3" xfId="27332"/>
    <cellStyle name="Saisie%1 7 4 5 3 2" xfId="27333"/>
    <cellStyle name="Saisie%1 7 4 5 4" xfId="27334"/>
    <cellStyle name="Saisie%1 7 4 6" xfId="27335"/>
    <cellStyle name="Saisie%1 7 4 6 2" xfId="27336"/>
    <cellStyle name="Saisie%1 7 4 6 2 2" xfId="27337"/>
    <cellStyle name="Saisie%1 7 4 6 2 2 2" xfId="27338"/>
    <cellStyle name="Saisie%1 7 4 6 2 3" xfId="27339"/>
    <cellStyle name="Saisie%1 7 4 6 3" xfId="27340"/>
    <cellStyle name="Saisie%1 7 4 7" xfId="27341"/>
    <cellStyle name="Saisie%1 7 5" xfId="27342"/>
    <cellStyle name="Saisie%1 7 5 2" xfId="27343"/>
    <cellStyle name="Saisie%1 7 5 2 2" xfId="27344"/>
    <cellStyle name="Saisie%1 7 5 2 2 2" xfId="27345"/>
    <cellStyle name="Saisie%1 7 5 2 2 2 2" xfId="27346"/>
    <cellStyle name="Saisie%1 7 5 2 2 3" xfId="27347"/>
    <cellStyle name="Saisie%1 7 5 2 3" xfId="27348"/>
    <cellStyle name="Saisie%1 7 5 3" xfId="27349"/>
    <cellStyle name="Saisie%1 7 6" xfId="27350"/>
    <cellStyle name="Saisie%1 7 6 2" xfId="27351"/>
    <cellStyle name="Saisie%1 7 6 2 2" xfId="27352"/>
    <cellStyle name="Saisie%1 7 6 2 2 2" xfId="27353"/>
    <cellStyle name="Saisie%1 7 6 2 2 2 2" xfId="27354"/>
    <cellStyle name="Saisie%1 7 6 2 2 3" xfId="27355"/>
    <cellStyle name="Saisie%1 7 6 2 3" xfId="27356"/>
    <cellStyle name="Saisie%1 7 6 3" xfId="27357"/>
    <cellStyle name="Saisie%1 7 6 3 2" xfId="27358"/>
    <cellStyle name="Saisie%1 7 6 3 2 2" xfId="27359"/>
    <cellStyle name="Saisie%1 7 6 3 3" xfId="27360"/>
    <cellStyle name="Saisie%1 7 6 4" xfId="27361"/>
    <cellStyle name="Saisie%1 7 7" xfId="27362"/>
    <cellStyle name="Saisie%1 7 7 2" xfId="27363"/>
    <cellStyle name="Saisie%1 7 7 2 2" xfId="27364"/>
    <cellStyle name="Saisie%1 7 7 2 2 2" xfId="27365"/>
    <cellStyle name="Saisie%1 7 7 2 2 2 2" xfId="27366"/>
    <cellStyle name="Saisie%1 7 7 2 2 3" xfId="27367"/>
    <cellStyle name="Saisie%1 7 7 2 3" xfId="27368"/>
    <cellStyle name="Saisie%1 7 7 3" xfId="27369"/>
    <cellStyle name="Saisie%1 7 7 3 2" xfId="27370"/>
    <cellStyle name="Saisie%1 7 7 3 2 2" xfId="27371"/>
    <cellStyle name="Saisie%1 7 7 3 3" xfId="27372"/>
    <cellStyle name="Saisie%1 7 7 4" xfId="27373"/>
    <cellStyle name="Saisie%1 7 8" xfId="27374"/>
    <cellStyle name="Saisie%1 7 8 2" xfId="27375"/>
    <cellStyle name="Saisie%1 7 8 2 2" xfId="27376"/>
    <cellStyle name="Saisie%1 7 8 2 2 2" xfId="27377"/>
    <cellStyle name="Saisie%1 7 8 2 3" xfId="27378"/>
    <cellStyle name="Saisie%1 7 8 3" xfId="27379"/>
    <cellStyle name="Saisie%1 7 8 3 2" xfId="27380"/>
    <cellStyle name="Saisie%1 7 8 4" xfId="27381"/>
    <cellStyle name="Saisie%1 7 9" xfId="27382"/>
    <cellStyle name="Saisie%1 7 9 2" xfId="27383"/>
    <cellStyle name="Saisie%1 7 9 2 2" xfId="27384"/>
    <cellStyle name="Saisie%1 7 9 2 2 2" xfId="27385"/>
    <cellStyle name="Saisie%1 7 9 2 3" xfId="27386"/>
    <cellStyle name="Saisie%1 7 9 3" xfId="27387"/>
    <cellStyle name="Saisie%1 8" xfId="27388"/>
    <cellStyle name="Saisie%1 8 10" xfId="27389"/>
    <cellStyle name="Saisie%1 8 2" xfId="27390"/>
    <cellStyle name="Saisie%1 8 2 2" xfId="27391"/>
    <cellStyle name="Saisie%1 8 2 2 2" xfId="27392"/>
    <cellStyle name="Saisie%1 8 2 2 2 2" xfId="27393"/>
    <cellStyle name="Saisie%1 8 2 2 2 2 2" xfId="27394"/>
    <cellStyle name="Saisie%1 8 2 2 2 2 2 2" xfId="27395"/>
    <cellStyle name="Saisie%1 8 2 2 2 2 3" xfId="27396"/>
    <cellStyle name="Saisie%1 8 2 2 2 3" xfId="27397"/>
    <cellStyle name="Saisie%1 8 2 2 3" xfId="27398"/>
    <cellStyle name="Saisie%1 8 2 3" xfId="27399"/>
    <cellStyle name="Saisie%1 8 2 3 2" xfId="27400"/>
    <cellStyle name="Saisie%1 8 2 3 2 2" xfId="27401"/>
    <cellStyle name="Saisie%1 8 2 3 2 2 2" xfId="27402"/>
    <cellStyle name="Saisie%1 8 2 3 2 2 2 2" xfId="27403"/>
    <cellStyle name="Saisie%1 8 2 3 2 2 3" xfId="27404"/>
    <cellStyle name="Saisie%1 8 2 3 2 3" xfId="27405"/>
    <cellStyle name="Saisie%1 8 2 3 3" xfId="27406"/>
    <cellStyle name="Saisie%1 8 2 3 3 2" xfId="27407"/>
    <cellStyle name="Saisie%1 8 2 3 3 2 2" xfId="27408"/>
    <cellStyle name="Saisie%1 8 2 3 3 3" xfId="27409"/>
    <cellStyle name="Saisie%1 8 2 3 4" xfId="27410"/>
    <cellStyle name="Saisie%1 8 2 4" xfId="27411"/>
    <cellStyle name="Saisie%1 8 2 4 2" xfId="27412"/>
    <cellStyle name="Saisie%1 8 2 4 2 2" xfId="27413"/>
    <cellStyle name="Saisie%1 8 2 4 2 2 2" xfId="27414"/>
    <cellStyle name="Saisie%1 8 2 4 2 2 2 2" xfId="27415"/>
    <cellStyle name="Saisie%1 8 2 4 2 2 3" xfId="27416"/>
    <cellStyle name="Saisie%1 8 2 4 2 3" xfId="27417"/>
    <cellStyle name="Saisie%1 8 2 4 3" xfId="27418"/>
    <cellStyle name="Saisie%1 8 2 4 3 2" xfId="27419"/>
    <cellStyle name="Saisie%1 8 2 4 3 2 2" xfId="27420"/>
    <cellStyle name="Saisie%1 8 2 4 3 3" xfId="27421"/>
    <cellStyle name="Saisie%1 8 2 4 4" xfId="27422"/>
    <cellStyle name="Saisie%1 8 2 5" xfId="27423"/>
    <cellStyle name="Saisie%1 8 2 5 2" xfId="27424"/>
    <cellStyle name="Saisie%1 8 2 5 2 2" xfId="27425"/>
    <cellStyle name="Saisie%1 8 2 5 2 2 2" xfId="27426"/>
    <cellStyle name="Saisie%1 8 2 5 2 3" xfId="27427"/>
    <cellStyle name="Saisie%1 8 2 5 3" xfId="27428"/>
    <cellStyle name="Saisie%1 8 2 5 3 2" xfId="27429"/>
    <cellStyle name="Saisie%1 8 2 5 4" xfId="27430"/>
    <cellStyle name="Saisie%1 8 2 6" xfId="27431"/>
    <cellStyle name="Saisie%1 8 2 6 2" xfId="27432"/>
    <cellStyle name="Saisie%1 8 2 6 2 2" xfId="27433"/>
    <cellStyle name="Saisie%1 8 2 6 2 2 2" xfId="27434"/>
    <cellStyle name="Saisie%1 8 2 6 2 3" xfId="27435"/>
    <cellStyle name="Saisie%1 8 2 6 3" xfId="27436"/>
    <cellStyle name="Saisie%1 8 2 7" xfId="27437"/>
    <cellStyle name="Saisie%1 8 3" xfId="27438"/>
    <cellStyle name="Saisie%1 8 3 2" xfId="27439"/>
    <cellStyle name="Saisie%1 8 3 2 2" xfId="27440"/>
    <cellStyle name="Saisie%1 8 3 2 2 2" xfId="27441"/>
    <cellStyle name="Saisie%1 8 3 2 2 2 2" xfId="27442"/>
    <cellStyle name="Saisie%1 8 3 2 2 2 2 2" xfId="27443"/>
    <cellStyle name="Saisie%1 8 3 2 2 2 3" xfId="27444"/>
    <cellStyle name="Saisie%1 8 3 2 2 3" xfId="27445"/>
    <cellStyle name="Saisie%1 8 3 2 3" xfId="27446"/>
    <cellStyle name="Saisie%1 8 3 3" xfId="27447"/>
    <cellStyle name="Saisie%1 8 3 3 2" xfId="27448"/>
    <cellStyle name="Saisie%1 8 3 3 2 2" xfId="27449"/>
    <cellStyle name="Saisie%1 8 3 3 2 2 2" xfId="27450"/>
    <cellStyle name="Saisie%1 8 3 3 2 2 2 2" xfId="27451"/>
    <cellStyle name="Saisie%1 8 3 3 2 2 3" xfId="27452"/>
    <cellStyle name="Saisie%1 8 3 3 2 3" xfId="27453"/>
    <cellStyle name="Saisie%1 8 3 3 3" xfId="27454"/>
    <cellStyle name="Saisie%1 8 3 3 3 2" xfId="27455"/>
    <cellStyle name="Saisie%1 8 3 3 3 2 2" xfId="27456"/>
    <cellStyle name="Saisie%1 8 3 3 3 3" xfId="27457"/>
    <cellStyle name="Saisie%1 8 3 3 4" xfId="27458"/>
    <cellStyle name="Saisie%1 8 3 4" xfId="27459"/>
    <cellStyle name="Saisie%1 8 3 4 2" xfId="27460"/>
    <cellStyle name="Saisie%1 8 3 4 2 2" xfId="27461"/>
    <cellStyle name="Saisie%1 8 3 4 2 2 2" xfId="27462"/>
    <cellStyle name="Saisie%1 8 3 4 2 2 2 2" xfId="27463"/>
    <cellStyle name="Saisie%1 8 3 4 2 2 3" xfId="27464"/>
    <cellStyle name="Saisie%1 8 3 4 2 3" xfId="27465"/>
    <cellStyle name="Saisie%1 8 3 4 3" xfId="27466"/>
    <cellStyle name="Saisie%1 8 3 4 3 2" xfId="27467"/>
    <cellStyle name="Saisie%1 8 3 4 3 2 2" xfId="27468"/>
    <cellStyle name="Saisie%1 8 3 4 3 3" xfId="27469"/>
    <cellStyle name="Saisie%1 8 3 4 4" xfId="27470"/>
    <cellStyle name="Saisie%1 8 3 5" xfId="27471"/>
    <cellStyle name="Saisie%1 8 3 5 2" xfId="27472"/>
    <cellStyle name="Saisie%1 8 3 5 2 2" xfId="27473"/>
    <cellStyle name="Saisie%1 8 3 5 2 2 2" xfId="27474"/>
    <cellStyle name="Saisie%1 8 3 5 2 3" xfId="27475"/>
    <cellStyle name="Saisie%1 8 3 5 3" xfId="27476"/>
    <cellStyle name="Saisie%1 8 3 5 3 2" xfId="27477"/>
    <cellStyle name="Saisie%1 8 3 5 4" xfId="27478"/>
    <cellStyle name="Saisie%1 8 3 6" xfId="27479"/>
    <cellStyle name="Saisie%1 8 3 6 2" xfId="27480"/>
    <cellStyle name="Saisie%1 8 3 6 2 2" xfId="27481"/>
    <cellStyle name="Saisie%1 8 3 6 2 2 2" xfId="27482"/>
    <cellStyle name="Saisie%1 8 3 6 2 3" xfId="27483"/>
    <cellStyle name="Saisie%1 8 3 6 3" xfId="27484"/>
    <cellStyle name="Saisie%1 8 3 7" xfId="27485"/>
    <cellStyle name="Saisie%1 8 4" xfId="27486"/>
    <cellStyle name="Saisie%1 8 4 2" xfId="27487"/>
    <cellStyle name="Saisie%1 8 4 2 2" xfId="27488"/>
    <cellStyle name="Saisie%1 8 4 2 2 2" xfId="27489"/>
    <cellStyle name="Saisie%1 8 4 2 2 2 2" xfId="27490"/>
    <cellStyle name="Saisie%1 8 4 2 2 2 2 2" xfId="27491"/>
    <cellStyle name="Saisie%1 8 4 2 2 2 3" xfId="27492"/>
    <cellStyle name="Saisie%1 8 4 2 2 3" xfId="27493"/>
    <cellStyle name="Saisie%1 8 4 2 3" xfId="27494"/>
    <cellStyle name="Saisie%1 8 4 3" xfId="27495"/>
    <cellStyle name="Saisie%1 8 4 3 2" xfId="27496"/>
    <cellStyle name="Saisie%1 8 4 3 2 2" xfId="27497"/>
    <cellStyle name="Saisie%1 8 4 3 2 2 2" xfId="27498"/>
    <cellStyle name="Saisie%1 8 4 3 2 2 2 2" xfId="27499"/>
    <cellStyle name="Saisie%1 8 4 3 2 2 3" xfId="27500"/>
    <cellStyle name="Saisie%1 8 4 3 2 3" xfId="27501"/>
    <cellStyle name="Saisie%1 8 4 3 3" xfId="27502"/>
    <cellStyle name="Saisie%1 8 4 3 3 2" xfId="27503"/>
    <cellStyle name="Saisie%1 8 4 3 3 2 2" xfId="27504"/>
    <cellStyle name="Saisie%1 8 4 3 3 3" xfId="27505"/>
    <cellStyle name="Saisie%1 8 4 3 4" xfId="27506"/>
    <cellStyle name="Saisie%1 8 4 4" xfId="27507"/>
    <cellStyle name="Saisie%1 8 4 4 2" xfId="27508"/>
    <cellStyle name="Saisie%1 8 4 4 2 2" xfId="27509"/>
    <cellStyle name="Saisie%1 8 4 4 2 2 2" xfId="27510"/>
    <cellStyle name="Saisie%1 8 4 4 2 2 2 2" xfId="27511"/>
    <cellStyle name="Saisie%1 8 4 4 2 2 3" xfId="27512"/>
    <cellStyle name="Saisie%1 8 4 4 2 3" xfId="27513"/>
    <cellStyle name="Saisie%1 8 4 4 3" xfId="27514"/>
    <cellStyle name="Saisie%1 8 4 4 3 2" xfId="27515"/>
    <cellStyle name="Saisie%1 8 4 4 3 2 2" xfId="27516"/>
    <cellStyle name="Saisie%1 8 4 4 3 3" xfId="27517"/>
    <cellStyle name="Saisie%1 8 4 4 4" xfId="27518"/>
    <cellStyle name="Saisie%1 8 4 5" xfId="27519"/>
    <cellStyle name="Saisie%1 8 4 5 2" xfId="27520"/>
    <cellStyle name="Saisie%1 8 4 5 2 2" xfId="27521"/>
    <cellStyle name="Saisie%1 8 4 5 2 2 2" xfId="27522"/>
    <cellStyle name="Saisie%1 8 4 5 2 3" xfId="27523"/>
    <cellStyle name="Saisie%1 8 4 5 3" xfId="27524"/>
    <cellStyle name="Saisie%1 8 4 5 3 2" xfId="27525"/>
    <cellStyle name="Saisie%1 8 4 5 4" xfId="27526"/>
    <cellStyle name="Saisie%1 8 4 6" xfId="27527"/>
    <cellStyle name="Saisie%1 8 4 6 2" xfId="27528"/>
    <cellStyle name="Saisie%1 8 4 6 2 2" xfId="27529"/>
    <cellStyle name="Saisie%1 8 4 6 2 2 2" xfId="27530"/>
    <cellStyle name="Saisie%1 8 4 6 2 3" xfId="27531"/>
    <cellStyle name="Saisie%1 8 4 6 3" xfId="27532"/>
    <cellStyle name="Saisie%1 8 4 7" xfId="27533"/>
    <cellStyle name="Saisie%1 8 5" xfId="27534"/>
    <cellStyle name="Saisie%1 8 5 2" xfId="27535"/>
    <cellStyle name="Saisie%1 8 5 2 2" xfId="27536"/>
    <cellStyle name="Saisie%1 8 5 2 2 2" xfId="27537"/>
    <cellStyle name="Saisie%1 8 5 2 2 2 2" xfId="27538"/>
    <cellStyle name="Saisie%1 8 5 2 2 3" xfId="27539"/>
    <cellStyle name="Saisie%1 8 5 2 3" xfId="27540"/>
    <cellStyle name="Saisie%1 8 5 3" xfId="27541"/>
    <cellStyle name="Saisie%1 8 6" xfId="27542"/>
    <cellStyle name="Saisie%1 8 6 2" xfId="27543"/>
    <cellStyle name="Saisie%1 8 6 2 2" xfId="27544"/>
    <cellStyle name="Saisie%1 8 6 2 2 2" xfId="27545"/>
    <cellStyle name="Saisie%1 8 6 2 2 2 2" xfId="27546"/>
    <cellStyle name="Saisie%1 8 6 2 2 3" xfId="27547"/>
    <cellStyle name="Saisie%1 8 6 2 3" xfId="27548"/>
    <cellStyle name="Saisie%1 8 6 3" xfId="27549"/>
    <cellStyle name="Saisie%1 8 6 3 2" xfId="27550"/>
    <cellStyle name="Saisie%1 8 6 3 2 2" xfId="27551"/>
    <cellStyle name="Saisie%1 8 6 3 3" xfId="27552"/>
    <cellStyle name="Saisie%1 8 6 4" xfId="27553"/>
    <cellStyle name="Saisie%1 8 7" xfId="27554"/>
    <cellStyle name="Saisie%1 8 7 2" xfId="27555"/>
    <cellStyle name="Saisie%1 8 7 2 2" xfId="27556"/>
    <cellStyle name="Saisie%1 8 7 2 2 2" xfId="27557"/>
    <cellStyle name="Saisie%1 8 7 2 2 2 2" xfId="27558"/>
    <cellStyle name="Saisie%1 8 7 2 2 3" xfId="27559"/>
    <cellStyle name="Saisie%1 8 7 2 3" xfId="27560"/>
    <cellStyle name="Saisie%1 8 7 3" xfId="27561"/>
    <cellStyle name="Saisie%1 8 7 3 2" xfId="27562"/>
    <cellStyle name="Saisie%1 8 7 3 2 2" xfId="27563"/>
    <cellStyle name="Saisie%1 8 7 3 3" xfId="27564"/>
    <cellStyle name="Saisie%1 8 7 4" xfId="27565"/>
    <cellStyle name="Saisie%1 8 8" xfId="27566"/>
    <cellStyle name="Saisie%1 8 8 2" xfId="27567"/>
    <cellStyle name="Saisie%1 8 8 2 2" xfId="27568"/>
    <cellStyle name="Saisie%1 8 8 2 2 2" xfId="27569"/>
    <cellStyle name="Saisie%1 8 8 2 3" xfId="27570"/>
    <cellStyle name="Saisie%1 8 8 3" xfId="27571"/>
    <cellStyle name="Saisie%1 8 8 3 2" xfId="27572"/>
    <cellStyle name="Saisie%1 8 8 4" xfId="27573"/>
    <cellStyle name="Saisie%1 8 9" xfId="27574"/>
    <cellStyle name="Saisie%1 8 9 2" xfId="27575"/>
    <cellStyle name="Saisie%1 8 9 2 2" xfId="27576"/>
    <cellStyle name="Saisie%1 8 9 2 2 2" xfId="27577"/>
    <cellStyle name="Saisie%1 8 9 2 3" xfId="27578"/>
    <cellStyle name="Saisie%1 8 9 3" xfId="27579"/>
    <cellStyle name="Saisie%1 9" xfId="27580"/>
    <cellStyle name="Saisie%1 9 2" xfId="27581"/>
    <cellStyle name="Saisie%1 9 2 2" xfId="27582"/>
    <cellStyle name="Saisie%1 9 2 2 2" xfId="27583"/>
    <cellStyle name="Saisie%1 9 2 2 2 2" xfId="27584"/>
    <cellStyle name="Saisie%1 9 2 2 2 2 2" xfId="27585"/>
    <cellStyle name="Saisie%1 9 2 2 2 2 2 2" xfId="27586"/>
    <cellStyle name="Saisie%1 9 2 2 2 2 3" xfId="27587"/>
    <cellStyle name="Saisie%1 9 2 2 2 3" xfId="27588"/>
    <cellStyle name="Saisie%1 9 2 2 3" xfId="27589"/>
    <cellStyle name="Saisie%1 9 2 3" xfId="27590"/>
    <cellStyle name="Saisie%1 9 2 3 2" xfId="27591"/>
    <cellStyle name="Saisie%1 9 2 3 2 2" xfId="27592"/>
    <cellStyle name="Saisie%1 9 2 3 2 2 2" xfId="27593"/>
    <cellStyle name="Saisie%1 9 2 3 2 2 2 2" xfId="27594"/>
    <cellStyle name="Saisie%1 9 2 3 2 2 3" xfId="27595"/>
    <cellStyle name="Saisie%1 9 2 3 2 3" xfId="27596"/>
    <cellStyle name="Saisie%1 9 2 3 3" xfId="27597"/>
    <cellStyle name="Saisie%1 9 2 3 3 2" xfId="27598"/>
    <cellStyle name="Saisie%1 9 2 3 3 2 2" xfId="27599"/>
    <cellStyle name="Saisie%1 9 2 3 3 3" xfId="27600"/>
    <cellStyle name="Saisie%1 9 2 3 4" xfId="27601"/>
    <cellStyle name="Saisie%1 9 2 4" xfId="27602"/>
    <cellStyle name="Saisie%1 9 2 4 2" xfId="27603"/>
    <cellStyle name="Saisie%1 9 2 4 2 2" xfId="27604"/>
    <cellStyle name="Saisie%1 9 2 4 2 2 2" xfId="27605"/>
    <cellStyle name="Saisie%1 9 2 4 2 2 2 2" xfId="27606"/>
    <cellStyle name="Saisie%1 9 2 4 2 2 3" xfId="27607"/>
    <cellStyle name="Saisie%1 9 2 4 2 3" xfId="27608"/>
    <cellStyle name="Saisie%1 9 2 4 3" xfId="27609"/>
    <cellStyle name="Saisie%1 9 2 4 3 2" xfId="27610"/>
    <cellStyle name="Saisie%1 9 2 4 3 2 2" xfId="27611"/>
    <cellStyle name="Saisie%1 9 2 4 3 3" xfId="27612"/>
    <cellStyle name="Saisie%1 9 2 4 4" xfId="27613"/>
    <cellStyle name="Saisie%1 9 2 5" xfId="27614"/>
    <cellStyle name="Saisie%1 9 2 5 2" xfId="27615"/>
    <cellStyle name="Saisie%1 9 2 5 2 2" xfId="27616"/>
    <cellStyle name="Saisie%1 9 2 5 2 2 2" xfId="27617"/>
    <cellStyle name="Saisie%1 9 2 5 2 3" xfId="27618"/>
    <cellStyle name="Saisie%1 9 2 5 3" xfId="27619"/>
    <cellStyle name="Saisie%1 9 2 5 3 2" xfId="27620"/>
    <cellStyle name="Saisie%1 9 2 5 4" xfId="27621"/>
    <cellStyle name="Saisie%1 9 2 6" xfId="27622"/>
    <cellStyle name="Saisie%1 9 2 6 2" xfId="27623"/>
    <cellStyle name="Saisie%1 9 2 6 2 2" xfId="27624"/>
    <cellStyle name="Saisie%1 9 2 6 2 2 2" xfId="27625"/>
    <cellStyle name="Saisie%1 9 2 6 2 3" xfId="27626"/>
    <cellStyle name="Saisie%1 9 2 6 3" xfId="27627"/>
    <cellStyle name="Saisie%1 9 2 7" xfId="27628"/>
    <cellStyle name="Saisie%1 9 3" xfId="27629"/>
    <cellStyle name="Saisie%1 9 3 2" xfId="27630"/>
    <cellStyle name="Saisie%1 9 3 2 2" xfId="27631"/>
    <cellStyle name="Saisie%1 9 3 2 2 2" xfId="27632"/>
    <cellStyle name="Saisie%1 9 3 2 2 2 2" xfId="27633"/>
    <cellStyle name="Saisie%1 9 3 2 2 2 2 2" xfId="27634"/>
    <cellStyle name="Saisie%1 9 3 2 2 2 3" xfId="27635"/>
    <cellStyle name="Saisie%1 9 3 2 2 3" xfId="27636"/>
    <cellStyle name="Saisie%1 9 3 2 3" xfId="27637"/>
    <cellStyle name="Saisie%1 9 3 3" xfId="27638"/>
    <cellStyle name="Saisie%1 9 3 3 2" xfId="27639"/>
    <cellStyle name="Saisie%1 9 3 3 2 2" xfId="27640"/>
    <cellStyle name="Saisie%1 9 3 3 2 2 2" xfId="27641"/>
    <cellStyle name="Saisie%1 9 3 3 2 2 2 2" xfId="27642"/>
    <cellStyle name="Saisie%1 9 3 3 2 2 3" xfId="27643"/>
    <cellStyle name="Saisie%1 9 3 3 2 3" xfId="27644"/>
    <cellStyle name="Saisie%1 9 3 3 3" xfId="27645"/>
    <cellStyle name="Saisie%1 9 3 3 3 2" xfId="27646"/>
    <cellStyle name="Saisie%1 9 3 3 3 2 2" xfId="27647"/>
    <cellStyle name="Saisie%1 9 3 3 3 3" xfId="27648"/>
    <cellStyle name="Saisie%1 9 3 3 4" xfId="27649"/>
    <cellStyle name="Saisie%1 9 3 4" xfId="27650"/>
    <cellStyle name="Saisie%1 9 3 4 2" xfId="27651"/>
    <cellStyle name="Saisie%1 9 3 4 2 2" xfId="27652"/>
    <cellStyle name="Saisie%1 9 3 4 2 2 2" xfId="27653"/>
    <cellStyle name="Saisie%1 9 3 4 2 2 2 2" xfId="27654"/>
    <cellStyle name="Saisie%1 9 3 4 2 2 3" xfId="27655"/>
    <cellStyle name="Saisie%1 9 3 4 2 3" xfId="27656"/>
    <cellStyle name="Saisie%1 9 3 4 3" xfId="27657"/>
    <cellStyle name="Saisie%1 9 3 4 3 2" xfId="27658"/>
    <cellStyle name="Saisie%1 9 3 4 3 2 2" xfId="27659"/>
    <cellStyle name="Saisie%1 9 3 4 3 3" xfId="27660"/>
    <cellStyle name="Saisie%1 9 3 4 4" xfId="27661"/>
    <cellStyle name="Saisie%1 9 3 5" xfId="27662"/>
    <cellStyle name="Saisie%1 9 3 5 2" xfId="27663"/>
    <cellStyle name="Saisie%1 9 3 5 2 2" xfId="27664"/>
    <cellStyle name="Saisie%1 9 3 5 2 2 2" xfId="27665"/>
    <cellStyle name="Saisie%1 9 3 5 2 3" xfId="27666"/>
    <cellStyle name="Saisie%1 9 3 5 3" xfId="27667"/>
    <cellStyle name="Saisie%1 9 3 5 3 2" xfId="27668"/>
    <cellStyle name="Saisie%1 9 3 5 4" xfId="27669"/>
    <cellStyle name="Saisie%1 9 3 6" xfId="27670"/>
    <cellStyle name="Saisie%1 9 3 6 2" xfId="27671"/>
    <cellStyle name="Saisie%1 9 3 6 2 2" xfId="27672"/>
    <cellStyle name="Saisie%1 9 3 6 2 2 2" xfId="27673"/>
    <cellStyle name="Saisie%1 9 3 6 2 3" xfId="27674"/>
    <cellStyle name="Saisie%1 9 3 6 3" xfId="27675"/>
    <cellStyle name="Saisie%1 9 3 7" xfId="27676"/>
    <cellStyle name="Saisie%1 9 4" xfId="27677"/>
    <cellStyle name="Saisie%1 9 4 2" xfId="27678"/>
    <cellStyle name="Saisie%1 9 4 2 2" xfId="27679"/>
    <cellStyle name="Saisie%1 9 4 2 2 2" xfId="27680"/>
    <cellStyle name="Saisie%1 9 4 2 2 2 2" xfId="27681"/>
    <cellStyle name="Saisie%1 9 4 2 2 2 2 2" xfId="27682"/>
    <cellStyle name="Saisie%1 9 4 2 2 2 3" xfId="27683"/>
    <cellStyle name="Saisie%1 9 4 2 2 3" xfId="27684"/>
    <cellStyle name="Saisie%1 9 4 2 3" xfId="27685"/>
    <cellStyle name="Saisie%1 9 4 2 3 2" xfId="27686"/>
    <cellStyle name="Saisie%1 9 4 2 3 2 2" xfId="27687"/>
    <cellStyle name="Saisie%1 9 4 2 3 3" xfId="27688"/>
    <cellStyle name="Saisie%1 9 4 2 4" xfId="27689"/>
    <cellStyle name="Saisie%1 9 4 3" xfId="27690"/>
    <cellStyle name="Saisie%1 9 4 3 2" xfId="27691"/>
    <cellStyle name="Saisie%1 9 4 3 2 2" xfId="27692"/>
    <cellStyle name="Saisie%1 9 4 3 2 2 2" xfId="27693"/>
    <cellStyle name="Saisie%1 9 4 3 2 2 2 2" xfId="27694"/>
    <cellStyle name="Saisie%1 9 4 3 2 2 3" xfId="27695"/>
    <cellStyle name="Saisie%1 9 4 3 2 3" xfId="27696"/>
    <cellStyle name="Saisie%1 9 4 3 3" xfId="27697"/>
    <cellStyle name="Saisie%1 9 4 3 3 2" xfId="27698"/>
    <cellStyle name="Saisie%1 9 4 3 3 2 2" xfId="27699"/>
    <cellStyle name="Saisie%1 9 4 3 3 3" xfId="27700"/>
    <cellStyle name="Saisie%1 9 4 3 4" xfId="27701"/>
    <cellStyle name="Saisie%1 9 4 4" xfId="27702"/>
    <cellStyle name="Saisie%1 9 4 4 2" xfId="27703"/>
    <cellStyle name="Saisie%1 9 4 4 2 2" xfId="27704"/>
    <cellStyle name="Saisie%1 9 4 4 3" xfId="27705"/>
    <cellStyle name="Saisie%1 9 4 5" xfId="27706"/>
    <cellStyle name="Saisie%1 9 4 5 2" xfId="27707"/>
    <cellStyle name="Saisie%1 9 4 5 2 2" xfId="27708"/>
    <cellStyle name="Saisie%1 9 4 5 2 2 2" xfId="27709"/>
    <cellStyle name="Saisie%1 9 4 5 2 3" xfId="27710"/>
    <cellStyle name="Saisie%1 9 4 5 3" xfId="27711"/>
    <cellStyle name="Saisie%1 9 4 6" xfId="27712"/>
    <cellStyle name="Saisie%1 9 5" xfId="27713"/>
    <cellStyle name="Saisie%1 9 5 2" xfId="27714"/>
    <cellStyle name="Saisie%1 9 5 2 2" xfId="27715"/>
    <cellStyle name="Saisie%1 9 5 2 2 2" xfId="27716"/>
    <cellStyle name="Saisie%1 9 5 2 2 2 2" xfId="27717"/>
    <cellStyle name="Saisie%1 9 5 2 2 3" xfId="27718"/>
    <cellStyle name="Saisie%1 9 5 2 3" xfId="27719"/>
    <cellStyle name="Saisie%1 9 5 3" xfId="27720"/>
    <cellStyle name="Saisie%1 9 5 3 2" xfId="27721"/>
    <cellStyle name="Saisie%1 9 5 3 2 2" xfId="27722"/>
    <cellStyle name="Saisie%1 9 5 3 3" xfId="27723"/>
    <cellStyle name="Saisie%1 9 5 4" xfId="27724"/>
    <cellStyle name="Saisie%1 9 6" xfId="27725"/>
    <cellStyle name="Saisie%1 9 6 2" xfId="27726"/>
    <cellStyle name="Saisie%1 9 6 2 2" xfId="27727"/>
    <cellStyle name="Saisie%1 9 6 2 2 2" xfId="27728"/>
    <cellStyle name="Saisie%1 9 6 2 2 2 2" xfId="27729"/>
    <cellStyle name="Saisie%1 9 6 2 2 3" xfId="27730"/>
    <cellStyle name="Saisie%1 9 6 2 3" xfId="27731"/>
    <cellStyle name="Saisie%1 9 6 3" xfId="27732"/>
    <cellStyle name="Saisie%1 9 6 3 2" xfId="27733"/>
    <cellStyle name="Saisie%1 9 6 3 2 2" xfId="27734"/>
    <cellStyle name="Saisie%1 9 6 3 3" xfId="27735"/>
    <cellStyle name="Saisie%1 9 6 4" xfId="27736"/>
    <cellStyle name="Saisie%1 9 7" xfId="27737"/>
    <cellStyle name="Saisie%1 9 7 2" xfId="27738"/>
    <cellStyle name="Saisie%1 9 7 2 2" xfId="27739"/>
    <cellStyle name="Saisie%1 9 7 2 2 2" xfId="27740"/>
    <cellStyle name="Saisie%1 9 7 2 3" xfId="27741"/>
    <cellStyle name="Saisie%1 9 7 3" xfId="27742"/>
    <cellStyle name="Saisie%1 9 7 3 2" xfId="27743"/>
    <cellStyle name="Saisie%1 9 7 4" xfId="27744"/>
    <cellStyle name="Saisie%1 9 8" xfId="27745"/>
    <cellStyle name="Saisie%1 9 8 2" xfId="27746"/>
    <cellStyle name="Saisie%1 9 8 2 2" xfId="27747"/>
    <cellStyle name="Saisie%1 9 8 2 2 2" xfId="27748"/>
    <cellStyle name="Saisie%1 9 8 2 3" xfId="27749"/>
    <cellStyle name="Saisie%1 9 8 3" xfId="27750"/>
    <cellStyle name="Saisie%1 9 9" xfId="27751"/>
    <cellStyle name="Saisie_Capex Commitments 2014.06" xfId="27752"/>
    <cellStyle name="SaisieNb0" xfId="27753"/>
    <cellStyle name="SaisieNb0 10" xfId="27754"/>
    <cellStyle name="SaisieNb0 10 2" xfId="27755"/>
    <cellStyle name="SaisieNb0 10 2 2" xfId="27756"/>
    <cellStyle name="SaisieNb0 10 2 2 2" xfId="27757"/>
    <cellStyle name="SaisieNb0 10 2 2 2 2" xfId="27758"/>
    <cellStyle name="SaisieNb0 10 2 2 3" xfId="27759"/>
    <cellStyle name="SaisieNb0 10 2 3" xfId="27760"/>
    <cellStyle name="SaisieNb0 10 3" xfId="27761"/>
    <cellStyle name="SaisieNb0 10 3 2" xfId="27762"/>
    <cellStyle name="SaisieNb0 10 3 2 2" xfId="27763"/>
    <cellStyle name="SaisieNb0 10 3 3" xfId="27764"/>
    <cellStyle name="SaisieNb0 10 4" xfId="27765"/>
    <cellStyle name="SaisieNb0 11" xfId="27766"/>
    <cellStyle name="SaisieNb0 11 2" xfId="27767"/>
    <cellStyle name="SaisieNb0 11 2 2" xfId="27768"/>
    <cellStyle name="SaisieNb0 11 2 2 2" xfId="27769"/>
    <cellStyle name="SaisieNb0 11 2 2 2 2" xfId="27770"/>
    <cellStyle name="SaisieNb0 11 2 2 3" xfId="27771"/>
    <cellStyle name="SaisieNb0 11 2 3" xfId="27772"/>
    <cellStyle name="SaisieNb0 11 3" xfId="27773"/>
    <cellStyle name="SaisieNb0 11 3 2" xfId="27774"/>
    <cellStyle name="SaisieNb0 11 3 2 2" xfId="27775"/>
    <cellStyle name="SaisieNb0 11 3 3" xfId="27776"/>
    <cellStyle name="SaisieNb0 11 4" xfId="27777"/>
    <cellStyle name="SaisieNb0 12" xfId="27778"/>
    <cellStyle name="SaisieNb0 12 2" xfId="27779"/>
    <cellStyle name="SaisieNb0 12 2 2" xfId="27780"/>
    <cellStyle name="SaisieNb0 12 2 2 2" xfId="27781"/>
    <cellStyle name="SaisieNb0 12 2 3" xfId="27782"/>
    <cellStyle name="SaisieNb0 12 3" xfId="27783"/>
    <cellStyle name="SaisieNb0 12 3 2" xfId="27784"/>
    <cellStyle name="SaisieNb0 12 4" xfId="27785"/>
    <cellStyle name="SaisieNb0 13" xfId="27786"/>
    <cellStyle name="SaisieNb0 13 2" xfId="27787"/>
    <cellStyle name="SaisieNb0 13 2 2" xfId="27788"/>
    <cellStyle name="SaisieNb0 13 2 2 2" xfId="27789"/>
    <cellStyle name="SaisieNb0 13 2 3" xfId="27790"/>
    <cellStyle name="SaisieNb0 13 3" xfId="27791"/>
    <cellStyle name="SaisieNb0 2" xfId="27792"/>
    <cellStyle name="SaisieNb0 2 10" xfId="27793"/>
    <cellStyle name="SaisieNb0 2 2" xfId="27794"/>
    <cellStyle name="SaisieNb0 2 2 2" xfId="27795"/>
    <cellStyle name="SaisieNb0 2 2 2 2" xfId="27796"/>
    <cellStyle name="SaisieNb0 2 2 2 2 2" xfId="27797"/>
    <cellStyle name="SaisieNb0 2 2 2 2 2 2" xfId="27798"/>
    <cellStyle name="SaisieNb0 2 2 2 2 2 2 2" xfId="27799"/>
    <cellStyle name="SaisieNb0 2 2 2 2 2 3" xfId="27800"/>
    <cellStyle name="SaisieNb0 2 2 2 2 3" xfId="27801"/>
    <cellStyle name="SaisieNb0 2 2 2 3" xfId="27802"/>
    <cellStyle name="SaisieNb0 2 2 3" xfId="27803"/>
    <cellStyle name="SaisieNb0 2 2 3 2" xfId="27804"/>
    <cellStyle name="SaisieNb0 2 2 3 2 2" xfId="27805"/>
    <cellStyle name="SaisieNb0 2 2 3 2 2 2" xfId="27806"/>
    <cellStyle name="SaisieNb0 2 2 3 2 2 2 2" xfId="27807"/>
    <cellStyle name="SaisieNb0 2 2 3 2 2 3" xfId="27808"/>
    <cellStyle name="SaisieNb0 2 2 3 2 3" xfId="27809"/>
    <cellStyle name="SaisieNb0 2 2 3 3" xfId="27810"/>
    <cellStyle name="SaisieNb0 2 2 3 3 2" xfId="27811"/>
    <cellStyle name="SaisieNb0 2 2 3 3 2 2" xfId="27812"/>
    <cellStyle name="SaisieNb0 2 2 3 3 3" xfId="27813"/>
    <cellStyle name="SaisieNb0 2 2 3 4" xfId="27814"/>
    <cellStyle name="SaisieNb0 2 2 4" xfId="27815"/>
    <cellStyle name="SaisieNb0 2 2 4 2" xfId="27816"/>
    <cellStyle name="SaisieNb0 2 2 4 2 2" xfId="27817"/>
    <cellStyle name="SaisieNb0 2 2 4 2 2 2" xfId="27818"/>
    <cellStyle name="SaisieNb0 2 2 4 2 2 2 2" xfId="27819"/>
    <cellStyle name="SaisieNb0 2 2 4 2 2 3" xfId="27820"/>
    <cellStyle name="SaisieNb0 2 2 4 2 3" xfId="27821"/>
    <cellStyle name="SaisieNb0 2 2 4 3" xfId="27822"/>
    <cellStyle name="SaisieNb0 2 2 4 3 2" xfId="27823"/>
    <cellStyle name="SaisieNb0 2 2 4 3 2 2" xfId="27824"/>
    <cellStyle name="SaisieNb0 2 2 4 3 3" xfId="27825"/>
    <cellStyle name="SaisieNb0 2 2 4 4" xfId="27826"/>
    <cellStyle name="SaisieNb0 2 2 5" xfId="27827"/>
    <cellStyle name="SaisieNb0 2 2 5 2" xfId="27828"/>
    <cellStyle name="SaisieNb0 2 2 5 2 2" xfId="27829"/>
    <cellStyle name="SaisieNb0 2 2 5 2 2 2" xfId="27830"/>
    <cellStyle name="SaisieNb0 2 2 5 2 3" xfId="27831"/>
    <cellStyle name="SaisieNb0 2 2 5 3" xfId="27832"/>
    <cellStyle name="SaisieNb0 2 2 5 3 2" xfId="27833"/>
    <cellStyle name="SaisieNb0 2 2 5 4" xfId="27834"/>
    <cellStyle name="SaisieNb0 2 2 6" xfId="27835"/>
    <cellStyle name="SaisieNb0 2 2 6 2" xfId="27836"/>
    <cellStyle name="SaisieNb0 2 2 6 2 2" xfId="27837"/>
    <cellStyle name="SaisieNb0 2 2 6 2 2 2" xfId="27838"/>
    <cellStyle name="SaisieNb0 2 2 6 2 3" xfId="27839"/>
    <cellStyle name="SaisieNb0 2 2 6 3" xfId="27840"/>
    <cellStyle name="SaisieNb0 2 2 7" xfId="27841"/>
    <cellStyle name="SaisieNb0 2 3" xfId="27842"/>
    <cellStyle name="SaisieNb0 2 3 2" xfId="27843"/>
    <cellStyle name="SaisieNb0 2 3 2 2" xfId="27844"/>
    <cellStyle name="SaisieNb0 2 3 2 2 2" xfId="27845"/>
    <cellStyle name="SaisieNb0 2 3 2 2 2 2" xfId="27846"/>
    <cellStyle name="SaisieNb0 2 3 2 2 2 2 2" xfId="27847"/>
    <cellStyle name="SaisieNb0 2 3 2 2 2 3" xfId="27848"/>
    <cellStyle name="SaisieNb0 2 3 2 2 3" xfId="27849"/>
    <cellStyle name="SaisieNb0 2 3 2 3" xfId="27850"/>
    <cellStyle name="SaisieNb0 2 3 3" xfId="27851"/>
    <cellStyle name="SaisieNb0 2 3 3 2" xfId="27852"/>
    <cellStyle name="SaisieNb0 2 3 3 2 2" xfId="27853"/>
    <cellStyle name="SaisieNb0 2 3 3 2 2 2" xfId="27854"/>
    <cellStyle name="SaisieNb0 2 3 3 2 2 2 2" xfId="27855"/>
    <cellStyle name="SaisieNb0 2 3 3 2 2 3" xfId="27856"/>
    <cellStyle name="SaisieNb0 2 3 3 2 3" xfId="27857"/>
    <cellStyle name="SaisieNb0 2 3 3 3" xfId="27858"/>
    <cellStyle name="SaisieNb0 2 3 3 3 2" xfId="27859"/>
    <cellStyle name="SaisieNb0 2 3 3 3 2 2" xfId="27860"/>
    <cellStyle name="SaisieNb0 2 3 3 3 3" xfId="27861"/>
    <cellStyle name="SaisieNb0 2 3 3 4" xfId="27862"/>
    <cellStyle name="SaisieNb0 2 3 4" xfId="27863"/>
    <cellStyle name="SaisieNb0 2 3 4 2" xfId="27864"/>
    <cellStyle name="SaisieNb0 2 3 4 2 2" xfId="27865"/>
    <cellStyle name="SaisieNb0 2 3 4 2 2 2" xfId="27866"/>
    <cellStyle name="SaisieNb0 2 3 4 2 2 2 2" xfId="27867"/>
    <cellStyle name="SaisieNb0 2 3 4 2 2 3" xfId="27868"/>
    <cellStyle name="SaisieNb0 2 3 4 2 3" xfId="27869"/>
    <cellStyle name="SaisieNb0 2 3 4 3" xfId="27870"/>
    <cellStyle name="SaisieNb0 2 3 4 3 2" xfId="27871"/>
    <cellStyle name="SaisieNb0 2 3 4 3 2 2" xfId="27872"/>
    <cellStyle name="SaisieNb0 2 3 4 3 3" xfId="27873"/>
    <cellStyle name="SaisieNb0 2 3 4 4" xfId="27874"/>
    <cellStyle name="SaisieNb0 2 3 5" xfId="27875"/>
    <cellStyle name="SaisieNb0 2 3 5 2" xfId="27876"/>
    <cellStyle name="SaisieNb0 2 3 5 2 2" xfId="27877"/>
    <cellStyle name="SaisieNb0 2 3 5 2 2 2" xfId="27878"/>
    <cellStyle name="SaisieNb0 2 3 5 2 3" xfId="27879"/>
    <cellStyle name="SaisieNb0 2 3 5 3" xfId="27880"/>
    <cellStyle name="SaisieNb0 2 3 5 3 2" xfId="27881"/>
    <cellStyle name="SaisieNb0 2 3 5 4" xfId="27882"/>
    <cellStyle name="SaisieNb0 2 3 6" xfId="27883"/>
    <cellStyle name="SaisieNb0 2 3 6 2" xfId="27884"/>
    <cellStyle name="SaisieNb0 2 3 6 2 2" xfId="27885"/>
    <cellStyle name="SaisieNb0 2 3 6 2 2 2" xfId="27886"/>
    <cellStyle name="SaisieNb0 2 3 6 2 3" xfId="27887"/>
    <cellStyle name="SaisieNb0 2 3 6 3" xfId="27888"/>
    <cellStyle name="SaisieNb0 2 3 7" xfId="27889"/>
    <cellStyle name="SaisieNb0 2 4" xfId="27890"/>
    <cellStyle name="SaisieNb0 2 4 2" xfId="27891"/>
    <cellStyle name="SaisieNb0 2 4 2 2" xfId="27892"/>
    <cellStyle name="SaisieNb0 2 4 2 2 2" xfId="27893"/>
    <cellStyle name="SaisieNb0 2 4 2 2 2 2" xfId="27894"/>
    <cellStyle name="SaisieNb0 2 4 2 2 2 2 2" xfId="27895"/>
    <cellStyle name="SaisieNb0 2 4 2 2 2 3" xfId="27896"/>
    <cellStyle name="SaisieNb0 2 4 2 2 3" xfId="27897"/>
    <cellStyle name="SaisieNb0 2 4 2 3" xfId="27898"/>
    <cellStyle name="SaisieNb0 2 4 3" xfId="27899"/>
    <cellStyle name="SaisieNb0 2 4 3 2" xfId="27900"/>
    <cellStyle name="SaisieNb0 2 4 3 2 2" xfId="27901"/>
    <cellStyle name="SaisieNb0 2 4 3 2 2 2" xfId="27902"/>
    <cellStyle name="SaisieNb0 2 4 3 2 2 2 2" xfId="27903"/>
    <cellStyle name="SaisieNb0 2 4 3 2 2 3" xfId="27904"/>
    <cellStyle name="SaisieNb0 2 4 3 2 3" xfId="27905"/>
    <cellStyle name="SaisieNb0 2 4 3 3" xfId="27906"/>
    <cellStyle name="SaisieNb0 2 4 3 3 2" xfId="27907"/>
    <cellStyle name="SaisieNb0 2 4 3 3 2 2" xfId="27908"/>
    <cellStyle name="SaisieNb0 2 4 3 3 3" xfId="27909"/>
    <cellStyle name="SaisieNb0 2 4 3 4" xfId="27910"/>
    <cellStyle name="SaisieNb0 2 4 4" xfId="27911"/>
    <cellStyle name="SaisieNb0 2 4 4 2" xfId="27912"/>
    <cellStyle name="SaisieNb0 2 4 4 2 2" xfId="27913"/>
    <cellStyle name="SaisieNb0 2 4 4 2 2 2" xfId="27914"/>
    <cellStyle name="SaisieNb0 2 4 4 2 2 2 2" xfId="27915"/>
    <cellStyle name="SaisieNb0 2 4 4 2 2 3" xfId="27916"/>
    <cellStyle name="SaisieNb0 2 4 4 2 3" xfId="27917"/>
    <cellStyle name="SaisieNb0 2 4 4 3" xfId="27918"/>
    <cellStyle name="SaisieNb0 2 4 4 3 2" xfId="27919"/>
    <cellStyle name="SaisieNb0 2 4 4 3 2 2" xfId="27920"/>
    <cellStyle name="SaisieNb0 2 4 4 3 3" xfId="27921"/>
    <cellStyle name="SaisieNb0 2 4 4 4" xfId="27922"/>
    <cellStyle name="SaisieNb0 2 4 5" xfId="27923"/>
    <cellStyle name="SaisieNb0 2 4 5 2" xfId="27924"/>
    <cellStyle name="SaisieNb0 2 4 5 2 2" xfId="27925"/>
    <cellStyle name="SaisieNb0 2 4 5 2 2 2" xfId="27926"/>
    <cellStyle name="SaisieNb0 2 4 5 2 3" xfId="27927"/>
    <cellStyle name="SaisieNb0 2 4 5 3" xfId="27928"/>
    <cellStyle name="SaisieNb0 2 4 5 3 2" xfId="27929"/>
    <cellStyle name="SaisieNb0 2 4 5 4" xfId="27930"/>
    <cellStyle name="SaisieNb0 2 4 6" xfId="27931"/>
    <cellStyle name="SaisieNb0 2 4 6 2" xfId="27932"/>
    <cellStyle name="SaisieNb0 2 4 6 2 2" xfId="27933"/>
    <cellStyle name="SaisieNb0 2 4 6 2 2 2" xfId="27934"/>
    <cellStyle name="SaisieNb0 2 4 6 2 3" xfId="27935"/>
    <cellStyle name="SaisieNb0 2 4 6 3" xfId="27936"/>
    <cellStyle name="SaisieNb0 2 4 7" xfId="27937"/>
    <cellStyle name="SaisieNb0 2 5" xfId="27938"/>
    <cellStyle name="SaisieNb0 2 5 2" xfId="27939"/>
    <cellStyle name="SaisieNb0 2 5 2 2" xfId="27940"/>
    <cellStyle name="SaisieNb0 2 5 2 2 2" xfId="27941"/>
    <cellStyle name="SaisieNb0 2 5 2 2 2 2" xfId="27942"/>
    <cellStyle name="SaisieNb0 2 5 2 2 3" xfId="27943"/>
    <cellStyle name="SaisieNb0 2 5 2 3" xfId="27944"/>
    <cellStyle name="SaisieNb0 2 5 3" xfId="27945"/>
    <cellStyle name="SaisieNb0 2 6" xfId="27946"/>
    <cellStyle name="SaisieNb0 2 6 2" xfId="27947"/>
    <cellStyle name="SaisieNb0 2 6 2 2" xfId="27948"/>
    <cellStyle name="SaisieNb0 2 6 2 2 2" xfId="27949"/>
    <cellStyle name="SaisieNb0 2 6 2 2 2 2" xfId="27950"/>
    <cellStyle name="SaisieNb0 2 6 2 2 3" xfId="27951"/>
    <cellStyle name="SaisieNb0 2 6 2 3" xfId="27952"/>
    <cellStyle name="SaisieNb0 2 6 3" xfId="27953"/>
    <cellStyle name="SaisieNb0 2 6 3 2" xfId="27954"/>
    <cellStyle name="SaisieNb0 2 6 3 2 2" xfId="27955"/>
    <cellStyle name="SaisieNb0 2 6 3 3" xfId="27956"/>
    <cellStyle name="SaisieNb0 2 6 4" xfId="27957"/>
    <cellStyle name="SaisieNb0 2 7" xfId="27958"/>
    <cellStyle name="SaisieNb0 2 7 2" xfId="27959"/>
    <cellStyle name="SaisieNb0 2 7 2 2" xfId="27960"/>
    <cellStyle name="SaisieNb0 2 7 2 2 2" xfId="27961"/>
    <cellStyle name="SaisieNb0 2 7 2 2 2 2" xfId="27962"/>
    <cellStyle name="SaisieNb0 2 7 2 2 3" xfId="27963"/>
    <cellStyle name="SaisieNb0 2 7 2 3" xfId="27964"/>
    <cellStyle name="SaisieNb0 2 7 3" xfId="27965"/>
    <cellStyle name="SaisieNb0 2 7 3 2" xfId="27966"/>
    <cellStyle name="SaisieNb0 2 7 3 2 2" xfId="27967"/>
    <cellStyle name="SaisieNb0 2 7 3 3" xfId="27968"/>
    <cellStyle name="SaisieNb0 2 7 4" xfId="27969"/>
    <cellStyle name="SaisieNb0 2 8" xfId="27970"/>
    <cellStyle name="SaisieNb0 2 8 2" xfId="27971"/>
    <cellStyle name="SaisieNb0 2 8 2 2" xfId="27972"/>
    <cellStyle name="SaisieNb0 2 8 2 2 2" xfId="27973"/>
    <cellStyle name="SaisieNb0 2 8 2 3" xfId="27974"/>
    <cellStyle name="SaisieNb0 2 8 3" xfId="27975"/>
    <cellStyle name="SaisieNb0 2 8 3 2" xfId="27976"/>
    <cellStyle name="SaisieNb0 2 8 4" xfId="27977"/>
    <cellStyle name="SaisieNb0 2 9" xfId="27978"/>
    <cellStyle name="SaisieNb0 2 9 2" xfId="27979"/>
    <cellStyle name="SaisieNb0 2 9 2 2" xfId="27980"/>
    <cellStyle name="SaisieNb0 2 9 2 2 2" xfId="27981"/>
    <cellStyle name="SaisieNb0 2 9 2 3" xfId="27982"/>
    <cellStyle name="SaisieNb0 2 9 3" xfId="27983"/>
    <cellStyle name="SaisieNb0 3" xfId="27984"/>
    <cellStyle name="SaisieNb0 3 10" xfId="27985"/>
    <cellStyle name="SaisieNb0 3 2" xfId="27986"/>
    <cellStyle name="SaisieNb0 3 2 2" xfId="27987"/>
    <cellStyle name="SaisieNb0 3 2 2 2" xfId="27988"/>
    <cellStyle name="SaisieNb0 3 2 2 2 2" xfId="27989"/>
    <cellStyle name="SaisieNb0 3 2 2 2 2 2" xfId="27990"/>
    <cellStyle name="SaisieNb0 3 2 2 2 2 2 2" xfId="27991"/>
    <cellStyle name="SaisieNb0 3 2 2 2 2 3" xfId="27992"/>
    <cellStyle name="SaisieNb0 3 2 2 2 3" xfId="27993"/>
    <cellStyle name="SaisieNb0 3 2 2 3" xfId="27994"/>
    <cellStyle name="SaisieNb0 3 2 3" xfId="27995"/>
    <cellStyle name="SaisieNb0 3 2 3 2" xfId="27996"/>
    <cellStyle name="SaisieNb0 3 2 3 2 2" xfId="27997"/>
    <cellStyle name="SaisieNb0 3 2 3 2 2 2" xfId="27998"/>
    <cellStyle name="SaisieNb0 3 2 3 2 2 2 2" xfId="27999"/>
    <cellStyle name="SaisieNb0 3 2 3 2 2 3" xfId="28000"/>
    <cellStyle name="SaisieNb0 3 2 3 2 3" xfId="28001"/>
    <cellStyle name="SaisieNb0 3 2 3 3" xfId="28002"/>
    <cellStyle name="SaisieNb0 3 2 3 3 2" xfId="28003"/>
    <cellStyle name="SaisieNb0 3 2 3 3 2 2" xfId="28004"/>
    <cellStyle name="SaisieNb0 3 2 3 3 3" xfId="28005"/>
    <cellStyle name="SaisieNb0 3 2 3 4" xfId="28006"/>
    <cellStyle name="SaisieNb0 3 2 4" xfId="28007"/>
    <cellStyle name="SaisieNb0 3 2 4 2" xfId="28008"/>
    <cellStyle name="SaisieNb0 3 2 4 2 2" xfId="28009"/>
    <cellStyle name="SaisieNb0 3 2 4 2 2 2" xfId="28010"/>
    <cellStyle name="SaisieNb0 3 2 4 2 2 2 2" xfId="28011"/>
    <cellStyle name="SaisieNb0 3 2 4 2 2 3" xfId="28012"/>
    <cellStyle name="SaisieNb0 3 2 4 2 3" xfId="28013"/>
    <cellStyle name="SaisieNb0 3 2 4 3" xfId="28014"/>
    <cellStyle name="SaisieNb0 3 2 4 3 2" xfId="28015"/>
    <cellStyle name="SaisieNb0 3 2 4 3 2 2" xfId="28016"/>
    <cellStyle name="SaisieNb0 3 2 4 3 3" xfId="28017"/>
    <cellStyle name="SaisieNb0 3 2 4 4" xfId="28018"/>
    <cellStyle name="SaisieNb0 3 2 5" xfId="28019"/>
    <cellStyle name="SaisieNb0 3 2 5 2" xfId="28020"/>
    <cellStyle name="SaisieNb0 3 2 5 2 2" xfId="28021"/>
    <cellStyle name="SaisieNb0 3 2 5 2 2 2" xfId="28022"/>
    <cellStyle name="SaisieNb0 3 2 5 2 3" xfId="28023"/>
    <cellStyle name="SaisieNb0 3 2 5 3" xfId="28024"/>
    <cellStyle name="SaisieNb0 3 2 5 3 2" xfId="28025"/>
    <cellStyle name="SaisieNb0 3 2 5 4" xfId="28026"/>
    <cellStyle name="SaisieNb0 3 2 6" xfId="28027"/>
    <cellStyle name="SaisieNb0 3 2 6 2" xfId="28028"/>
    <cellStyle name="SaisieNb0 3 2 6 2 2" xfId="28029"/>
    <cellStyle name="SaisieNb0 3 2 6 2 2 2" xfId="28030"/>
    <cellStyle name="SaisieNb0 3 2 6 2 3" xfId="28031"/>
    <cellStyle name="SaisieNb0 3 2 6 3" xfId="28032"/>
    <cellStyle name="SaisieNb0 3 2 7" xfId="28033"/>
    <cellStyle name="SaisieNb0 3 3" xfId="28034"/>
    <cellStyle name="SaisieNb0 3 3 2" xfId="28035"/>
    <cellStyle name="SaisieNb0 3 3 2 2" xfId="28036"/>
    <cellStyle name="SaisieNb0 3 3 2 2 2" xfId="28037"/>
    <cellStyle name="SaisieNb0 3 3 2 2 2 2" xfId="28038"/>
    <cellStyle name="SaisieNb0 3 3 2 2 2 2 2" xfId="28039"/>
    <cellStyle name="SaisieNb0 3 3 2 2 2 3" xfId="28040"/>
    <cellStyle name="SaisieNb0 3 3 2 2 3" xfId="28041"/>
    <cellStyle name="SaisieNb0 3 3 2 3" xfId="28042"/>
    <cellStyle name="SaisieNb0 3 3 3" xfId="28043"/>
    <cellStyle name="SaisieNb0 3 3 3 2" xfId="28044"/>
    <cellStyle name="SaisieNb0 3 3 3 2 2" xfId="28045"/>
    <cellStyle name="SaisieNb0 3 3 3 2 2 2" xfId="28046"/>
    <cellStyle name="SaisieNb0 3 3 3 2 2 2 2" xfId="28047"/>
    <cellStyle name="SaisieNb0 3 3 3 2 2 3" xfId="28048"/>
    <cellStyle name="SaisieNb0 3 3 3 2 3" xfId="28049"/>
    <cellStyle name="SaisieNb0 3 3 3 3" xfId="28050"/>
    <cellStyle name="SaisieNb0 3 3 3 3 2" xfId="28051"/>
    <cellStyle name="SaisieNb0 3 3 3 3 2 2" xfId="28052"/>
    <cellStyle name="SaisieNb0 3 3 3 3 3" xfId="28053"/>
    <cellStyle name="SaisieNb0 3 3 3 4" xfId="28054"/>
    <cellStyle name="SaisieNb0 3 3 4" xfId="28055"/>
    <cellStyle name="SaisieNb0 3 3 4 2" xfId="28056"/>
    <cellStyle name="SaisieNb0 3 3 4 2 2" xfId="28057"/>
    <cellStyle name="SaisieNb0 3 3 4 2 2 2" xfId="28058"/>
    <cellStyle name="SaisieNb0 3 3 4 2 2 2 2" xfId="28059"/>
    <cellStyle name="SaisieNb0 3 3 4 2 2 3" xfId="28060"/>
    <cellStyle name="SaisieNb0 3 3 4 2 3" xfId="28061"/>
    <cellStyle name="SaisieNb0 3 3 4 3" xfId="28062"/>
    <cellStyle name="SaisieNb0 3 3 4 3 2" xfId="28063"/>
    <cellStyle name="SaisieNb0 3 3 4 3 2 2" xfId="28064"/>
    <cellStyle name="SaisieNb0 3 3 4 3 3" xfId="28065"/>
    <cellStyle name="SaisieNb0 3 3 4 4" xfId="28066"/>
    <cellStyle name="SaisieNb0 3 3 5" xfId="28067"/>
    <cellStyle name="SaisieNb0 3 3 5 2" xfId="28068"/>
    <cellStyle name="SaisieNb0 3 3 5 2 2" xfId="28069"/>
    <cellStyle name="SaisieNb0 3 3 5 2 2 2" xfId="28070"/>
    <cellStyle name="SaisieNb0 3 3 5 2 3" xfId="28071"/>
    <cellStyle name="SaisieNb0 3 3 5 3" xfId="28072"/>
    <cellStyle name="SaisieNb0 3 3 5 3 2" xfId="28073"/>
    <cellStyle name="SaisieNb0 3 3 5 4" xfId="28074"/>
    <cellStyle name="SaisieNb0 3 3 6" xfId="28075"/>
    <cellStyle name="SaisieNb0 3 3 6 2" xfId="28076"/>
    <cellStyle name="SaisieNb0 3 3 6 2 2" xfId="28077"/>
    <cellStyle name="SaisieNb0 3 3 6 2 2 2" xfId="28078"/>
    <cellStyle name="SaisieNb0 3 3 6 2 3" xfId="28079"/>
    <cellStyle name="SaisieNb0 3 3 6 3" xfId="28080"/>
    <cellStyle name="SaisieNb0 3 3 7" xfId="28081"/>
    <cellStyle name="SaisieNb0 3 4" xfId="28082"/>
    <cellStyle name="SaisieNb0 3 4 2" xfId="28083"/>
    <cellStyle name="SaisieNb0 3 4 2 2" xfId="28084"/>
    <cellStyle name="SaisieNb0 3 4 2 2 2" xfId="28085"/>
    <cellStyle name="SaisieNb0 3 4 2 2 2 2" xfId="28086"/>
    <cellStyle name="SaisieNb0 3 4 2 2 2 2 2" xfId="28087"/>
    <cellStyle name="SaisieNb0 3 4 2 2 2 3" xfId="28088"/>
    <cellStyle name="SaisieNb0 3 4 2 2 3" xfId="28089"/>
    <cellStyle name="SaisieNb0 3 4 2 3" xfId="28090"/>
    <cellStyle name="SaisieNb0 3 4 3" xfId="28091"/>
    <cellStyle name="SaisieNb0 3 4 3 2" xfId="28092"/>
    <cellStyle name="SaisieNb0 3 4 3 2 2" xfId="28093"/>
    <cellStyle name="SaisieNb0 3 4 3 2 2 2" xfId="28094"/>
    <cellStyle name="SaisieNb0 3 4 3 2 2 2 2" xfId="28095"/>
    <cellStyle name="SaisieNb0 3 4 3 2 2 3" xfId="28096"/>
    <cellStyle name="SaisieNb0 3 4 3 2 3" xfId="28097"/>
    <cellStyle name="SaisieNb0 3 4 3 3" xfId="28098"/>
    <cellStyle name="SaisieNb0 3 4 3 3 2" xfId="28099"/>
    <cellStyle name="SaisieNb0 3 4 3 3 2 2" xfId="28100"/>
    <cellStyle name="SaisieNb0 3 4 3 3 3" xfId="28101"/>
    <cellStyle name="SaisieNb0 3 4 3 4" xfId="28102"/>
    <cellStyle name="SaisieNb0 3 4 4" xfId="28103"/>
    <cellStyle name="SaisieNb0 3 4 4 2" xfId="28104"/>
    <cellStyle name="SaisieNb0 3 4 4 2 2" xfId="28105"/>
    <cellStyle name="SaisieNb0 3 4 4 2 2 2" xfId="28106"/>
    <cellStyle name="SaisieNb0 3 4 4 2 2 2 2" xfId="28107"/>
    <cellStyle name="SaisieNb0 3 4 4 2 2 3" xfId="28108"/>
    <cellStyle name="SaisieNb0 3 4 4 2 3" xfId="28109"/>
    <cellStyle name="SaisieNb0 3 4 4 3" xfId="28110"/>
    <cellStyle name="SaisieNb0 3 4 4 3 2" xfId="28111"/>
    <cellStyle name="SaisieNb0 3 4 4 3 2 2" xfId="28112"/>
    <cellStyle name="SaisieNb0 3 4 4 3 3" xfId="28113"/>
    <cellStyle name="SaisieNb0 3 4 4 4" xfId="28114"/>
    <cellStyle name="SaisieNb0 3 4 5" xfId="28115"/>
    <cellStyle name="SaisieNb0 3 4 5 2" xfId="28116"/>
    <cellStyle name="SaisieNb0 3 4 5 2 2" xfId="28117"/>
    <cellStyle name="SaisieNb0 3 4 5 2 2 2" xfId="28118"/>
    <cellStyle name="SaisieNb0 3 4 5 2 3" xfId="28119"/>
    <cellStyle name="SaisieNb0 3 4 5 3" xfId="28120"/>
    <cellStyle name="SaisieNb0 3 4 5 3 2" xfId="28121"/>
    <cellStyle name="SaisieNb0 3 4 5 4" xfId="28122"/>
    <cellStyle name="SaisieNb0 3 4 6" xfId="28123"/>
    <cellStyle name="SaisieNb0 3 4 6 2" xfId="28124"/>
    <cellStyle name="SaisieNb0 3 4 6 2 2" xfId="28125"/>
    <cellStyle name="SaisieNb0 3 4 6 2 2 2" xfId="28126"/>
    <cellStyle name="SaisieNb0 3 4 6 2 3" xfId="28127"/>
    <cellStyle name="SaisieNb0 3 4 6 3" xfId="28128"/>
    <cellStyle name="SaisieNb0 3 4 7" xfId="28129"/>
    <cellStyle name="SaisieNb0 3 5" xfId="28130"/>
    <cellStyle name="SaisieNb0 3 5 2" xfId="28131"/>
    <cellStyle name="SaisieNb0 3 5 2 2" xfId="28132"/>
    <cellStyle name="SaisieNb0 3 5 2 2 2" xfId="28133"/>
    <cellStyle name="SaisieNb0 3 5 2 2 2 2" xfId="28134"/>
    <cellStyle name="SaisieNb0 3 5 2 2 3" xfId="28135"/>
    <cellStyle name="SaisieNb0 3 5 2 3" xfId="28136"/>
    <cellStyle name="SaisieNb0 3 5 3" xfId="28137"/>
    <cellStyle name="SaisieNb0 3 6" xfId="28138"/>
    <cellStyle name="SaisieNb0 3 6 2" xfId="28139"/>
    <cellStyle name="SaisieNb0 3 6 2 2" xfId="28140"/>
    <cellStyle name="SaisieNb0 3 6 2 2 2" xfId="28141"/>
    <cellStyle name="SaisieNb0 3 6 2 2 2 2" xfId="28142"/>
    <cellStyle name="SaisieNb0 3 6 2 2 3" xfId="28143"/>
    <cellStyle name="SaisieNb0 3 6 2 3" xfId="28144"/>
    <cellStyle name="SaisieNb0 3 6 3" xfId="28145"/>
    <cellStyle name="SaisieNb0 3 6 3 2" xfId="28146"/>
    <cellStyle name="SaisieNb0 3 6 3 2 2" xfId="28147"/>
    <cellStyle name="SaisieNb0 3 6 3 3" xfId="28148"/>
    <cellStyle name="SaisieNb0 3 6 4" xfId="28149"/>
    <cellStyle name="SaisieNb0 3 7" xfId="28150"/>
    <cellStyle name="SaisieNb0 3 7 2" xfId="28151"/>
    <cellStyle name="SaisieNb0 3 7 2 2" xfId="28152"/>
    <cellStyle name="SaisieNb0 3 7 2 2 2" xfId="28153"/>
    <cellStyle name="SaisieNb0 3 7 2 2 2 2" xfId="28154"/>
    <cellStyle name="SaisieNb0 3 7 2 2 3" xfId="28155"/>
    <cellStyle name="SaisieNb0 3 7 2 3" xfId="28156"/>
    <cellStyle name="SaisieNb0 3 7 3" xfId="28157"/>
    <cellStyle name="SaisieNb0 3 7 3 2" xfId="28158"/>
    <cellStyle name="SaisieNb0 3 7 3 2 2" xfId="28159"/>
    <cellStyle name="SaisieNb0 3 7 3 3" xfId="28160"/>
    <cellStyle name="SaisieNb0 3 7 4" xfId="28161"/>
    <cellStyle name="SaisieNb0 3 8" xfId="28162"/>
    <cellStyle name="SaisieNb0 3 8 2" xfId="28163"/>
    <cellStyle name="SaisieNb0 3 8 2 2" xfId="28164"/>
    <cellStyle name="SaisieNb0 3 8 2 2 2" xfId="28165"/>
    <cellStyle name="SaisieNb0 3 8 2 3" xfId="28166"/>
    <cellStyle name="SaisieNb0 3 8 3" xfId="28167"/>
    <cellStyle name="SaisieNb0 3 8 3 2" xfId="28168"/>
    <cellStyle name="SaisieNb0 3 8 4" xfId="28169"/>
    <cellStyle name="SaisieNb0 3 9" xfId="28170"/>
    <cellStyle name="SaisieNb0 3 9 2" xfId="28171"/>
    <cellStyle name="SaisieNb0 3 9 2 2" xfId="28172"/>
    <cellStyle name="SaisieNb0 3 9 2 2 2" xfId="28173"/>
    <cellStyle name="SaisieNb0 3 9 2 3" xfId="28174"/>
    <cellStyle name="SaisieNb0 3 9 3" xfId="28175"/>
    <cellStyle name="SaisieNb0 4" xfId="28176"/>
    <cellStyle name="SaisieNb0 4 10" xfId="28177"/>
    <cellStyle name="SaisieNb0 4 2" xfId="28178"/>
    <cellStyle name="SaisieNb0 4 2 2" xfId="28179"/>
    <cellStyle name="SaisieNb0 4 2 2 2" xfId="28180"/>
    <cellStyle name="SaisieNb0 4 2 2 2 2" xfId="28181"/>
    <cellStyle name="SaisieNb0 4 2 2 2 2 2" xfId="28182"/>
    <cellStyle name="SaisieNb0 4 2 2 2 2 2 2" xfId="28183"/>
    <cellStyle name="SaisieNb0 4 2 2 2 2 3" xfId="28184"/>
    <cellStyle name="SaisieNb0 4 2 2 2 3" xfId="28185"/>
    <cellStyle name="SaisieNb0 4 2 2 3" xfId="28186"/>
    <cellStyle name="SaisieNb0 4 2 3" xfId="28187"/>
    <cellStyle name="SaisieNb0 4 2 3 2" xfId="28188"/>
    <cellStyle name="SaisieNb0 4 2 3 2 2" xfId="28189"/>
    <cellStyle name="SaisieNb0 4 2 3 2 2 2" xfId="28190"/>
    <cellStyle name="SaisieNb0 4 2 3 2 2 2 2" xfId="28191"/>
    <cellStyle name="SaisieNb0 4 2 3 2 2 3" xfId="28192"/>
    <cellStyle name="SaisieNb0 4 2 3 2 3" xfId="28193"/>
    <cellStyle name="SaisieNb0 4 2 3 3" xfId="28194"/>
    <cellStyle name="SaisieNb0 4 2 3 3 2" xfId="28195"/>
    <cellStyle name="SaisieNb0 4 2 3 3 2 2" xfId="28196"/>
    <cellStyle name="SaisieNb0 4 2 3 3 3" xfId="28197"/>
    <cellStyle name="SaisieNb0 4 2 3 4" xfId="28198"/>
    <cellStyle name="SaisieNb0 4 2 4" xfId="28199"/>
    <cellStyle name="SaisieNb0 4 2 4 2" xfId="28200"/>
    <cellStyle name="SaisieNb0 4 2 4 2 2" xfId="28201"/>
    <cellStyle name="SaisieNb0 4 2 4 2 2 2" xfId="28202"/>
    <cellStyle name="SaisieNb0 4 2 4 2 2 2 2" xfId="28203"/>
    <cellStyle name="SaisieNb0 4 2 4 2 2 3" xfId="28204"/>
    <cellStyle name="SaisieNb0 4 2 4 2 3" xfId="28205"/>
    <cellStyle name="SaisieNb0 4 2 4 3" xfId="28206"/>
    <cellStyle name="SaisieNb0 4 2 4 3 2" xfId="28207"/>
    <cellStyle name="SaisieNb0 4 2 4 3 2 2" xfId="28208"/>
    <cellStyle name="SaisieNb0 4 2 4 3 3" xfId="28209"/>
    <cellStyle name="SaisieNb0 4 2 4 4" xfId="28210"/>
    <cellStyle name="SaisieNb0 4 2 5" xfId="28211"/>
    <cellStyle name="SaisieNb0 4 2 5 2" xfId="28212"/>
    <cellStyle name="SaisieNb0 4 2 5 2 2" xfId="28213"/>
    <cellStyle name="SaisieNb0 4 2 5 2 2 2" xfId="28214"/>
    <cellStyle name="SaisieNb0 4 2 5 2 3" xfId="28215"/>
    <cellStyle name="SaisieNb0 4 2 5 3" xfId="28216"/>
    <cellStyle name="SaisieNb0 4 2 5 3 2" xfId="28217"/>
    <cellStyle name="SaisieNb0 4 2 5 4" xfId="28218"/>
    <cellStyle name="SaisieNb0 4 2 6" xfId="28219"/>
    <cellStyle name="SaisieNb0 4 2 6 2" xfId="28220"/>
    <cellStyle name="SaisieNb0 4 2 6 2 2" xfId="28221"/>
    <cellStyle name="SaisieNb0 4 2 6 2 2 2" xfId="28222"/>
    <cellStyle name="SaisieNb0 4 2 6 2 3" xfId="28223"/>
    <cellStyle name="SaisieNb0 4 2 6 3" xfId="28224"/>
    <cellStyle name="SaisieNb0 4 2 7" xfId="28225"/>
    <cellStyle name="SaisieNb0 4 3" xfId="28226"/>
    <cellStyle name="SaisieNb0 4 3 2" xfId="28227"/>
    <cellStyle name="SaisieNb0 4 3 2 2" xfId="28228"/>
    <cellStyle name="SaisieNb0 4 3 2 2 2" xfId="28229"/>
    <cellStyle name="SaisieNb0 4 3 2 2 2 2" xfId="28230"/>
    <cellStyle name="SaisieNb0 4 3 2 2 2 2 2" xfId="28231"/>
    <cellStyle name="SaisieNb0 4 3 2 2 2 3" xfId="28232"/>
    <cellStyle name="SaisieNb0 4 3 2 2 3" xfId="28233"/>
    <cellStyle name="SaisieNb0 4 3 2 3" xfId="28234"/>
    <cellStyle name="SaisieNb0 4 3 3" xfId="28235"/>
    <cellStyle name="SaisieNb0 4 3 3 2" xfId="28236"/>
    <cellStyle name="SaisieNb0 4 3 3 2 2" xfId="28237"/>
    <cellStyle name="SaisieNb0 4 3 3 2 2 2" xfId="28238"/>
    <cellStyle name="SaisieNb0 4 3 3 2 2 2 2" xfId="28239"/>
    <cellStyle name="SaisieNb0 4 3 3 2 2 3" xfId="28240"/>
    <cellStyle name="SaisieNb0 4 3 3 2 3" xfId="28241"/>
    <cellStyle name="SaisieNb0 4 3 3 3" xfId="28242"/>
    <cellStyle name="SaisieNb0 4 3 3 3 2" xfId="28243"/>
    <cellStyle name="SaisieNb0 4 3 3 3 2 2" xfId="28244"/>
    <cellStyle name="SaisieNb0 4 3 3 3 3" xfId="28245"/>
    <cellStyle name="SaisieNb0 4 3 3 4" xfId="28246"/>
    <cellStyle name="SaisieNb0 4 3 4" xfId="28247"/>
    <cellStyle name="SaisieNb0 4 3 4 2" xfId="28248"/>
    <cellStyle name="SaisieNb0 4 3 4 2 2" xfId="28249"/>
    <cellStyle name="SaisieNb0 4 3 4 2 2 2" xfId="28250"/>
    <cellStyle name="SaisieNb0 4 3 4 2 2 2 2" xfId="28251"/>
    <cellStyle name="SaisieNb0 4 3 4 2 2 3" xfId="28252"/>
    <cellStyle name="SaisieNb0 4 3 4 2 3" xfId="28253"/>
    <cellStyle name="SaisieNb0 4 3 4 3" xfId="28254"/>
    <cellStyle name="SaisieNb0 4 3 4 3 2" xfId="28255"/>
    <cellStyle name="SaisieNb0 4 3 4 3 2 2" xfId="28256"/>
    <cellStyle name="SaisieNb0 4 3 4 3 3" xfId="28257"/>
    <cellStyle name="SaisieNb0 4 3 4 4" xfId="28258"/>
    <cellStyle name="SaisieNb0 4 3 5" xfId="28259"/>
    <cellStyle name="SaisieNb0 4 3 5 2" xfId="28260"/>
    <cellStyle name="SaisieNb0 4 3 5 2 2" xfId="28261"/>
    <cellStyle name="SaisieNb0 4 3 5 2 2 2" xfId="28262"/>
    <cellStyle name="SaisieNb0 4 3 5 2 3" xfId="28263"/>
    <cellStyle name="SaisieNb0 4 3 5 3" xfId="28264"/>
    <cellStyle name="SaisieNb0 4 3 5 3 2" xfId="28265"/>
    <cellStyle name="SaisieNb0 4 3 5 4" xfId="28266"/>
    <cellStyle name="SaisieNb0 4 3 6" xfId="28267"/>
    <cellStyle name="SaisieNb0 4 3 6 2" xfId="28268"/>
    <cellStyle name="SaisieNb0 4 3 6 2 2" xfId="28269"/>
    <cellStyle name="SaisieNb0 4 3 6 2 2 2" xfId="28270"/>
    <cellStyle name="SaisieNb0 4 3 6 2 3" xfId="28271"/>
    <cellStyle name="SaisieNb0 4 3 6 3" xfId="28272"/>
    <cellStyle name="SaisieNb0 4 3 7" xfId="28273"/>
    <cellStyle name="SaisieNb0 4 4" xfId="28274"/>
    <cellStyle name="SaisieNb0 4 4 2" xfId="28275"/>
    <cellStyle name="SaisieNb0 4 4 2 2" xfId="28276"/>
    <cellStyle name="SaisieNb0 4 4 2 2 2" xfId="28277"/>
    <cellStyle name="SaisieNb0 4 4 2 2 2 2" xfId="28278"/>
    <cellStyle name="SaisieNb0 4 4 2 2 2 2 2" xfId="28279"/>
    <cellStyle name="SaisieNb0 4 4 2 2 2 3" xfId="28280"/>
    <cellStyle name="SaisieNb0 4 4 2 2 3" xfId="28281"/>
    <cellStyle name="SaisieNb0 4 4 2 3" xfId="28282"/>
    <cellStyle name="SaisieNb0 4 4 3" xfId="28283"/>
    <cellStyle name="SaisieNb0 4 4 3 2" xfId="28284"/>
    <cellStyle name="SaisieNb0 4 4 3 2 2" xfId="28285"/>
    <cellStyle name="SaisieNb0 4 4 3 2 2 2" xfId="28286"/>
    <cellStyle name="SaisieNb0 4 4 3 2 2 2 2" xfId="28287"/>
    <cellStyle name="SaisieNb0 4 4 3 2 2 3" xfId="28288"/>
    <cellStyle name="SaisieNb0 4 4 3 2 3" xfId="28289"/>
    <cellStyle name="SaisieNb0 4 4 3 3" xfId="28290"/>
    <cellStyle name="SaisieNb0 4 4 3 3 2" xfId="28291"/>
    <cellStyle name="SaisieNb0 4 4 3 3 2 2" xfId="28292"/>
    <cellStyle name="SaisieNb0 4 4 3 3 3" xfId="28293"/>
    <cellStyle name="SaisieNb0 4 4 3 4" xfId="28294"/>
    <cellStyle name="SaisieNb0 4 4 4" xfId="28295"/>
    <cellStyle name="SaisieNb0 4 4 4 2" xfId="28296"/>
    <cellStyle name="SaisieNb0 4 4 4 2 2" xfId="28297"/>
    <cellStyle name="SaisieNb0 4 4 4 2 2 2" xfId="28298"/>
    <cellStyle name="SaisieNb0 4 4 4 2 2 2 2" xfId="28299"/>
    <cellStyle name="SaisieNb0 4 4 4 2 2 3" xfId="28300"/>
    <cellStyle name="SaisieNb0 4 4 4 2 3" xfId="28301"/>
    <cellStyle name="SaisieNb0 4 4 4 3" xfId="28302"/>
    <cellStyle name="SaisieNb0 4 4 4 3 2" xfId="28303"/>
    <cellStyle name="SaisieNb0 4 4 4 3 2 2" xfId="28304"/>
    <cellStyle name="SaisieNb0 4 4 4 3 3" xfId="28305"/>
    <cellStyle name="SaisieNb0 4 4 4 4" xfId="28306"/>
    <cellStyle name="SaisieNb0 4 4 5" xfId="28307"/>
    <cellStyle name="SaisieNb0 4 4 5 2" xfId="28308"/>
    <cellStyle name="SaisieNb0 4 4 5 2 2" xfId="28309"/>
    <cellStyle name="SaisieNb0 4 4 5 2 2 2" xfId="28310"/>
    <cellStyle name="SaisieNb0 4 4 5 2 3" xfId="28311"/>
    <cellStyle name="SaisieNb0 4 4 5 3" xfId="28312"/>
    <cellStyle name="SaisieNb0 4 4 5 3 2" xfId="28313"/>
    <cellStyle name="SaisieNb0 4 4 5 4" xfId="28314"/>
    <cellStyle name="SaisieNb0 4 4 6" xfId="28315"/>
    <cellStyle name="SaisieNb0 4 4 6 2" xfId="28316"/>
    <cellStyle name="SaisieNb0 4 4 6 2 2" xfId="28317"/>
    <cellStyle name="SaisieNb0 4 4 6 2 2 2" xfId="28318"/>
    <cellStyle name="SaisieNb0 4 4 6 2 3" xfId="28319"/>
    <cellStyle name="SaisieNb0 4 4 6 3" xfId="28320"/>
    <cellStyle name="SaisieNb0 4 4 7" xfId="28321"/>
    <cellStyle name="SaisieNb0 4 5" xfId="28322"/>
    <cellStyle name="SaisieNb0 4 5 2" xfId="28323"/>
    <cellStyle name="SaisieNb0 4 5 2 2" xfId="28324"/>
    <cellStyle name="SaisieNb0 4 5 2 2 2" xfId="28325"/>
    <cellStyle name="SaisieNb0 4 5 2 2 2 2" xfId="28326"/>
    <cellStyle name="SaisieNb0 4 5 2 2 3" xfId="28327"/>
    <cellStyle name="SaisieNb0 4 5 2 3" xfId="28328"/>
    <cellStyle name="SaisieNb0 4 5 3" xfId="28329"/>
    <cellStyle name="SaisieNb0 4 6" xfId="28330"/>
    <cellStyle name="SaisieNb0 4 6 2" xfId="28331"/>
    <cellStyle name="SaisieNb0 4 6 2 2" xfId="28332"/>
    <cellStyle name="SaisieNb0 4 6 2 2 2" xfId="28333"/>
    <cellStyle name="SaisieNb0 4 6 2 2 2 2" xfId="28334"/>
    <cellStyle name="SaisieNb0 4 6 2 2 3" xfId="28335"/>
    <cellStyle name="SaisieNb0 4 6 2 3" xfId="28336"/>
    <cellStyle name="SaisieNb0 4 6 3" xfId="28337"/>
    <cellStyle name="SaisieNb0 4 6 3 2" xfId="28338"/>
    <cellStyle name="SaisieNb0 4 6 3 2 2" xfId="28339"/>
    <cellStyle name="SaisieNb0 4 6 3 3" xfId="28340"/>
    <cellStyle name="SaisieNb0 4 6 4" xfId="28341"/>
    <cellStyle name="SaisieNb0 4 7" xfId="28342"/>
    <cellStyle name="SaisieNb0 4 7 2" xfId="28343"/>
    <cellStyle name="SaisieNb0 4 7 2 2" xfId="28344"/>
    <cellStyle name="SaisieNb0 4 7 2 2 2" xfId="28345"/>
    <cellStyle name="SaisieNb0 4 7 2 2 2 2" xfId="28346"/>
    <cellStyle name="SaisieNb0 4 7 2 2 3" xfId="28347"/>
    <cellStyle name="SaisieNb0 4 7 2 3" xfId="28348"/>
    <cellStyle name="SaisieNb0 4 7 3" xfId="28349"/>
    <cellStyle name="SaisieNb0 4 7 3 2" xfId="28350"/>
    <cellStyle name="SaisieNb0 4 7 3 2 2" xfId="28351"/>
    <cellStyle name="SaisieNb0 4 7 3 3" xfId="28352"/>
    <cellStyle name="SaisieNb0 4 7 4" xfId="28353"/>
    <cellStyle name="SaisieNb0 4 8" xfId="28354"/>
    <cellStyle name="SaisieNb0 4 8 2" xfId="28355"/>
    <cellStyle name="SaisieNb0 4 8 2 2" xfId="28356"/>
    <cellStyle name="SaisieNb0 4 8 2 2 2" xfId="28357"/>
    <cellStyle name="SaisieNb0 4 8 2 3" xfId="28358"/>
    <cellStyle name="SaisieNb0 4 8 3" xfId="28359"/>
    <cellStyle name="SaisieNb0 4 8 3 2" xfId="28360"/>
    <cellStyle name="SaisieNb0 4 8 4" xfId="28361"/>
    <cellStyle name="SaisieNb0 4 9" xfId="28362"/>
    <cellStyle name="SaisieNb0 4 9 2" xfId="28363"/>
    <cellStyle name="SaisieNb0 4 9 2 2" xfId="28364"/>
    <cellStyle name="SaisieNb0 4 9 2 2 2" xfId="28365"/>
    <cellStyle name="SaisieNb0 4 9 2 3" xfId="28366"/>
    <cellStyle name="SaisieNb0 4 9 3" xfId="28367"/>
    <cellStyle name="SaisieNb0 5" xfId="28368"/>
    <cellStyle name="SaisieNb0 5 10" xfId="28369"/>
    <cellStyle name="SaisieNb0 5 2" xfId="28370"/>
    <cellStyle name="SaisieNb0 5 2 2" xfId="28371"/>
    <cellStyle name="SaisieNb0 5 2 2 2" xfId="28372"/>
    <cellStyle name="SaisieNb0 5 2 2 2 2" xfId="28373"/>
    <cellStyle name="SaisieNb0 5 2 2 2 2 2" xfId="28374"/>
    <cellStyle name="SaisieNb0 5 2 2 2 2 2 2" xfId="28375"/>
    <cellStyle name="SaisieNb0 5 2 2 2 2 3" xfId="28376"/>
    <cellStyle name="SaisieNb0 5 2 2 2 3" xfId="28377"/>
    <cellStyle name="SaisieNb0 5 2 2 3" xfId="28378"/>
    <cellStyle name="SaisieNb0 5 2 3" xfId="28379"/>
    <cellStyle name="SaisieNb0 5 2 3 2" xfId="28380"/>
    <cellStyle name="SaisieNb0 5 2 3 2 2" xfId="28381"/>
    <cellStyle name="SaisieNb0 5 2 3 2 2 2" xfId="28382"/>
    <cellStyle name="SaisieNb0 5 2 3 2 2 2 2" xfId="28383"/>
    <cellStyle name="SaisieNb0 5 2 3 2 2 3" xfId="28384"/>
    <cellStyle name="SaisieNb0 5 2 3 2 3" xfId="28385"/>
    <cellStyle name="SaisieNb0 5 2 3 3" xfId="28386"/>
    <cellStyle name="SaisieNb0 5 2 3 3 2" xfId="28387"/>
    <cellStyle name="SaisieNb0 5 2 3 3 2 2" xfId="28388"/>
    <cellStyle name="SaisieNb0 5 2 3 3 3" xfId="28389"/>
    <cellStyle name="SaisieNb0 5 2 3 4" xfId="28390"/>
    <cellStyle name="SaisieNb0 5 2 4" xfId="28391"/>
    <cellStyle name="SaisieNb0 5 2 4 2" xfId="28392"/>
    <cellStyle name="SaisieNb0 5 2 4 2 2" xfId="28393"/>
    <cellStyle name="SaisieNb0 5 2 4 2 2 2" xfId="28394"/>
    <cellStyle name="SaisieNb0 5 2 4 2 2 2 2" xfId="28395"/>
    <cellStyle name="SaisieNb0 5 2 4 2 2 3" xfId="28396"/>
    <cellStyle name="SaisieNb0 5 2 4 2 3" xfId="28397"/>
    <cellStyle name="SaisieNb0 5 2 4 3" xfId="28398"/>
    <cellStyle name="SaisieNb0 5 2 4 3 2" xfId="28399"/>
    <cellStyle name="SaisieNb0 5 2 4 3 2 2" xfId="28400"/>
    <cellStyle name="SaisieNb0 5 2 4 3 3" xfId="28401"/>
    <cellStyle name="SaisieNb0 5 2 4 4" xfId="28402"/>
    <cellStyle name="SaisieNb0 5 2 5" xfId="28403"/>
    <cellStyle name="SaisieNb0 5 2 5 2" xfId="28404"/>
    <cellStyle name="SaisieNb0 5 2 5 2 2" xfId="28405"/>
    <cellStyle name="SaisieNb0 5 2 5 2 2 2" xfId="28406"/>
    <cellStyle name="SaisieNb0 5 2 5 2 3" xfId="28407"/>
    <cellStyle name="SaisieNb0 5 2 5 3" xfId="28408"/>
    <cellStyle name="SaisieNb0 5 2 5 3 2" xfId="28409"/>
    <cellStyle name="SaisieNb0 5 2 5 4" xfId="28410"/>
    <cellStyle name="SaisieNb0 5 2 6" xfId="28411"/>
    <cellStyle name="SaisieNb0 5 2 6 2" xfId="28412"/>
    <cellStyle name="SaisieNb0 5 2 6 2 2" xfId="28413"/>
    <cellStyle name="SaisieNb0 5 2 6 2 2 2" xfId="28414"/>
    <cellStyle name="SaisieNb0 5 2 6 2 3" xfId="28415"/>
    <cellStyle name="SaisieNb0 5 2 6 3" xfId="28416"/>
    <cellStyle name="SaisieNb0 5 2 7" xfId="28417"/>
    <cellStyle name="SaisieNb0 5 3" xfId="28418"/>
    <cellStyle name="SaisieNb0 5 3 2" xfId="28419"/>
    <cellStyle name="SaisieNb0 5 3 2 2" xfId="28420"/>
    <cellStyle name="SaisieNb0 5 3 2 2 2" xfId="28421"/>
    <cellStyle name="SaisieNb0 5 3 2 2 2 2" xfId="28422"/>
    <cellStyle name="SaisieNb0 5 3 2 2 2 2 2" xfId="28423"/>
    <cellStyle name="SaisieNb0 5 3 2 2 2 3" xfId="28424"/>
    <cellStyle name="SaisieNb0 5 3 2 2 3" xfId="28425"/>
    <cellStyle name="SaisieNb0 5 3 2 3" xfId="28426"/>
    <cellStyle name="SaisieNb0 5 3 3" xfId="28427"/>
    <cellStyle name="SaisieNb0 5 3 3 2" xfId="28428"/>
    <cellStyle name="SaisieNb0 5 3 3 2 2" xfId="28429"/>
    <cellStyle name="SaisieNb0 5 3 3 2 2 2" xfId="28430"/>
    <cellStyle name="SaisieNb0 5 3 3 2 2 2 2" xfId="28431"/>
    <cellStyle name="SaisieNb0 5 3 3 2 2 3" xfId="28432"/>
    <cellStyle name="SaisieNb0 5 3 3 2 3" xfId="28433"/>
    <cellStyle name="SaisieNb0 5 3 3 3" xfId="28434"/>
    <cellStyle name="SaisieNb0 5 3 3 3 2" xfId="28435"/>
    <cellStyle name="SaisieNb0 5 3 3 3 2 2" xfId="28436"/>
    <cellStyle name="SaisieNb0 5 3 3 3 3" xfId="28437"/>
    <cellStyle name="SaisieNb0 5 3 3 4" xfId="28438"/>
    <cellStyle name="SaisieNb0 5 3 4" xfId="28439"/>
    <cellStyle name="SaisieNb0 5 3 4 2" xfId="28440"/>
    <cellStyle name="SaisieNb0 5 3 4 2 2" xfId="28441"/>
    <cellStyle name="SaisieNb0 5 3 4 2 2 2" xfId="28442"/>
    <cellStyle name="SaisieNb0 5 3 4 2 2 2 2" xfId="28443"/>
    <cellStyle name="SaisieNb0 5 3 4 2 2 3" xfId="28444"/>
    <cellStyle name="SaisieNb0 5 3 4 2 3" xfId="28445"/>
    <cellStyle name="SaisieNb0 5 3 4 3" xfId="28446"/>
    <cellStyle name="SaisieNb0 5 3 4 3 2" xfId="28447"/>
    <cellStyle name="SaisieNb0 5 3 4 3 2 2" xfId="28448"/>
    <cellStyle name="SaisieNb0 5 3 4 3 3" xfId="28449"/>
    <cellStyle name="SaisieNb0 5 3 4 4" xfId="28450"/>
    <cellStyle name="SaisieNb0 5 3 5" xfId="28451"/>
    <cellStyle name="SaisieNb0 5 3 5 2" xfId="28452"/>
    <cellStyle name="SaisieNb0 5 3 5 2 2" xfId="28453"/>
    <cellStyle name="SaisieNb0 5 3 5 2 2 2" xfId="28454"/>
    <cellStyle name="SaisieNb0 5 3 5 2 3" xfId="28455"/>
    <cellStyle name="SaisieNb0 5 3 5 3" xfId="28456"/>
    <cellStyle name="SaisieNb0 5 3 5 3 2" xfId="28457"/>
    <cellStyle name="SaisieNb0 5 3 5 4" xfId="28458"/>
    <cellStyle name="SaisieNb0 5 3 6" xfId="28459"/>
    <cellStyle name="SaisieNb0 5 3 6 2" xfId="28460"/>
    <cellStyle name="SaisieNb0 5 3 6 2 2" xfId="28461"/>
    <cellStyle name="SaisieNb0 5 3 6 2 2 2" xfId="28462"/>
    <cellStyle name="SaisieNb0 5 3 6 2 3" xfId="28463"/>
    <cellStyle name="SaisieNb0 5 3 6 3" xfId="28464"/>
    <cellStyle name="SaisieNb0 5 3 7" xfId="28465"/>
    <cellStyle name="SaisieNb0 5 4" xfId="28466"/>
    <cellStyle name="SaisieNb0 5 4 2" xfId="28467"/>
    <cellStyle name="SaisieNb0 5 4 2 2" xfId="28468"/>
    <cellStyle name="SaisieNb0 5 4 2 2 2" xfId="28469"/>
    <cellStyle name="SaisieNb0 5 4 2 2 2 2" xfId="28470"/>
    <cellStyle name="SaisieNb0 5 4 2 2 2 2 2" xfId="28471"/>
    <cellStyle name="SaisieNb0 5 4 2 2 2 3" xfId="28472"/>
    <cellStyle name="SaisieNb0 5 4 2 2 3" xfId="28473"/>
    <cellStyle name="SaisieNb0 5 4 2 3" xfId="28474"/>
    <cellStyle name="SaisieNb0 5 4 3" xfId="28475"/>
    <cellStyle name="SaisieNb0 5 4 3 2" xfId="28476"/>
    <cellStyle name="SaisieNb0 5 4 3 2 2" xfId="28477"/>
    <cellStyle name="SaisieNb0 5 4 3 2 2 2" xfId="28478"/>
    <cellStyle name="SaisieNb0 5 4 3 2 2 2 2" xfId="28479"/>
    <cellStyle name="SaisieNb0 5 4 3 2 2 3" xfId="28480"/>
    <cellStyle name="SaisieNb0 5 4 3 2 3" xfId="28481"/>
    <cellStyle name="SaisieNb0 5 4 3 3" xfId="28482"/>
    <cellStyle name="SaisieNb0 5 4 3 3 2" xfId="28483"/>
    <cellStyle name="SaisieNb0 5 4 3 3 2 2" xfId="28484"/>
    <cellStyle name="SaisieNb0 5 4 3 3 3" xfId="28485"/>
    <cellStyle name="SaisieNb0 5 4 3 4" xfId="28486"/>
    <cellStyle name="SaisieNb0 5 4 4" xfId="28487"/>
    <cellStyle name="SaisieNb0 5 4 4 2" xfId="28488"/>
    <cellStyle name="SaisieNb0 5 4 4 2 2" xfId="28489"/>
    <cellStyle name="SaisieNb0 5 4 4 2 2 2" xfId="28490"/>
    <cellStyle name="SaisieNb0 5 4 4 2 2 2 2" xfId="28491"/>
    <cellStyle name="SaisieNb0 5 4 4 2 2 3" xfId="28492"/>
    <cellStyle name="SaisieNb0 5 4 4 2 3" xfId="28493"/>
    <cellStyle name="SaisieNb0 5 4 4 3" xfId="28494"/>
    <cellStyle name="SaisieNb0 5 4 4 3 2" xfId="28495"/>
    <cellStyle name="SaisieNb0 5 4 4 3 2 2" xfId="28496"/>
    <cellStyle name="SaisieNb0 5 4 4 3 3" xfId="28497"/>
    <cellStyle name="SaisieNb0 5 4 4 4" xfId="28498"/>
    <cellStyle name="SaisieNb0 5 4 5" xfId="28499"/>
    <cellStyle name="SaisieNb0 5 4 5 2" xfId="28500"/>
    <cellStyle name="SaisieNb0 5 4 5 2 2" xfId="28501"/>
    <cellStyle name="SaisieNb0 5 4 5 2 2 2" xfId="28502"/>
    <cellStyle name="SaisieNb0 5 4 5 2 3" xfId="28503"/>
    <cellStyle name="SaisieNb0 5 4 5 3" xfId="28504"/>
    <cellStyle name="SaisieNb0 5 4 5 3 2" xfId="28505"/>
    <cellStyle name="SaisieNb0 5 4 5 4" xfId="28506"/>
    <cellStyle name="SaisieNb0 5 4 6" xfId="28507"/>
    <cellStyle name="SaisieNb0 5 4 6 2" xfId="28508"/>
    <cellStyle name="SaisieNb0 5 4 6 2 2" xfId="28509"/>
    <cellStyle name="SaisieNb0 5 4 6 2 2 2" xfId="28510"/>
    <cellStyle name="SaisieNb0 5 4 6 2 3" xfId="28511"/>
    <cellStyle name="SaisieNb0 5 4 6 3" xfId="28512"/>
    <cellStyle name="SaisieNb0 5 4 7" xfId="28513"/>
    <cellStyle name="SaisieNb0 5 5" xfId="28514"/>
    <cellStyle name="SaisieNb0 5 5 2" xfId="28515"/>
    <cellStyle name="SaisieNb0 5 5 2 2" xfId="28516"/>
    <cellStyle name="SaisieNb0 5 5 2 2 2" xfId="28517"/>
    <cellStyle name="SaisieNb0 5 5 2 2 2 2" xfId="28518"/>
    <cellStyle name="SaisieNb0 5 5 2 2 3" xfId="28519"/>
    <cellStyle name="SaisieNb0 5 5 2 3" xfId="28520"/>
    <cellStyle name="SaisieNb0 5 5 3" xfId="28521"/>
    <cellStyle name="SaisieNb0 5 6" xfId="28522"/>
    <cellStyle name="SaisieNb0 5 6 2" xfId="28523"/>
    <cellStyle name="SaisieNb0 5 6 2 2" xfId="28524"/>
    <cellStyle name="SaisieNb0 5 6 2 2 2" xfId="28525"/>
    <cellStyle name="SaisieNb0 5 6 2 2 2 2" xfId="28526"/>
    <cellStyle name="SaisieNb0 5 6 2 2 3" xfId="28527"/>
    <cellStyle name="SaisieNb0 5 6 2 3" xfId="28528"/>
    <cellStyle name="SaisieNb0 5 6 3" xfId="28529"/>
    <cellStyle name="SaisieNb0 5 6 3 2" xfId="28530"/>
    <cellStyle name="SaisieNb0 5 6 3 2 2" xfId="28531"/>
    <cellStyle name="SaisieNb0 5 6 3 3" xfId="28532"/>
    <cellStyle name="SaisieNb0 5 6 4" xfId="28533"/>
    <cellStyle name="SaisieNb0 5 7" xfId="28534"/>
    <cellStyle name="SaisieNb0 5 7 2" xfId="28535"/>
    <cellStyle name="SaisieNb0 5 7 2 2" xfId="28536"/>
    <cellStyle name="SaisieNb0 5 7 2 2 2" xfId="28537"/>
    <cellStyle name="SaisieNb0 5 7 2 2 2 2" xfId="28538"/>
    <cellStyle name="SaisieNb0 5 7 2 2 3" xfId="28539"/>
    <cellStyle name="SaisieNb0 5 7 2 3" xfId="28540"/>
    <cellStyle name="SaisieNb0 5 7 3" xfId="28541"/>
    <cellStyle name="SaisieNb0 5 7 3 2" xfId="28542"/>
    <cellStyle name="SaisieNb0 5 7 3 2 2" xfId="28543"/>
    <cellStyle name="SaisieNb0 5 7 3 3" xfId="28544"/>
    <cellStyle name="SaisieNb0 5 7 4" xfId="28545"/>
    <cellStyle name="SaisieNb0 5 8" xfId="28546"/>
    <cellStyle name="SaisieNb0 5 8 2" xfId="28547"/>
    <cellStyle name="SaisieNb0 5 8 2 2" xfId="28548"/>
    <cellStyle name="SaisieNb0 5 8 2 2 2" xfId="28549"/>
    <cellStyle name="SaisieNb0 5 8 2 3" xfId="28550"/>
    <cellStyle name="SaisieNb0 5 8 3" xfId="28551"/>
    <cellStyle name="SaisieNb0 5 8 3 2" xfId="28552"/>
    <cellStyle name="SaisieNb0 5 8 4" xfId="28553"/>
    <cellStyle name="SaisieNb0 5 9" xfId="28554"/>
    <cellStyle name="SaisieNb0 5 9 2" xfId="28555"/>
    <cellStyle name="SaisieNb0 5 9 2 2" xfId="28556"/>
    <cellStyle name="SaisieNb0 5 9 2 2 2" xfId="28557"/>
    <cellStyle name="SaisieNb0 5 9 2 3" xfId="28558"/>
    <cellStyle name="SaisieNb0 5 9 3" xfId="28559"/>
    <cellStyle name="SaisieNb0 6" xfId="28560"/>
    <cellStyle name="SaisieNb0 6 10" xfId="28561"/>
    <cellStyle name="SaisieNb0 6 2" xfId="28562"/>
    <cellStyle name="SaisieNb0 6 2 2" xfId="28563"/>
    <cellStyle name="SaisieNb0 6 2 2 2" xfId="28564"/>
    <cellStyle name="SaisieNb0 6 2 2 2 2" xfId="28565"/>
    <cellStyle name="SaisieNb0 6 2 2 2 2 2" xfId="28566"/>
    <cellStyle name="SaisieNb0 6 2 2 2 2 2 2" xfId="28567"/>
    <cellStyle name="SaisieNb0 6 2 2 2 2 3" xfId="28568"/>
    <cellStyle name="SaisieNb0 6 2 2 2 3" xfId="28569"/>
    <cellStyle name="SaisieNb0 6 2 2 3" xfId="28570"/>
    <cellStyle name="SaisieNb0 6 2 3" xfId="28571"/>
    <cellStyle name="SaisieNb0 6 2 3 2" xfId="28572"/>
    <cellStyle name="SaisieNb0 6 2 3 2 2" xfId="28573"/>
    <cellStyle name="SaisieNb0 6 2 3 2 2 2" xfId="28574"/>
    <cellStyle name="SaisieNb0 6 2 3 2 2 2 2" xfId="28575"/>
    <cellStyle name="SaisieNb0 6 2 3 2 2 3" xfId="28576"/>
    <cellStyle name="SaisieNb0 6 2 3 2 3" xfId="28577"/>
    <cellStyle name="SaisieNb0 6 2 3 3" xfId="28578"/>
    <cellStyle name="SaisieNb0 6 2 3 3 2" xfId="28579"/>
    <cellStyle name="SaisieNb0 6 2 3 3 2 2" xfId="28580"/>
    <cellStyle name="SaisieNb0 6 2 3 3 3" xfId="28581"/>
    <cellStyle name="SaisieNb0 6 2 3 4" xfId="28582"/>
    <cellStyle name="SaisieNb0 6 2 4" xfId="28583"/>
    <cellStyle name="SaisieNb0 6 2 4 2" xfId="28584"/>
    <cellStyle name="SaisieNb0 6 2 4 2 2" xfId="28585"/>
    <cellStyle name="SaisieNb0 6 2 4 2 2 2" xfId="28586"/>
    <cellStyle name="SaisieNb0 6 2 4 2 2 2 2" xfId="28587"/>
    <cellStyle name="SaisieNb0 6 2 4 2 2 3" xfId="28588"/>
    <cellStyle name="SaisieNb0 6 2 4 2 3" xfId="28589"/>
    <cellStyle name="SaisieNb0 6 2 4 3" xfId="28590"/>
    <cellStyle name="SaisieNb0 6 2 4 3 2" xfId="28591"/>
    <cellStyle name="SaisieNb0 6 2 4 3 2 2" xfId="28592"/>
    <cellStyle name="SaisieNb0 6 2 4 3 3" xfId="28593"/>
    <cellStyle name="SaisieNb0 6 2 4 4" xfId="28594"/>
    <cellStyle name="SaisieNb0 6 2 5" xfId="28595"/>
    <cellStyle name="SaisieNb0 6 2 5 2" xfId="28596"/>
    <cellStyle name="SaisieNb0 6 2 5 2 2" xfId="28597"/>
    <cellStyle name="SaisieNb0 6 2 5 2 2 2" xfId="28598"/>
    <cellStyle name="SaisieNb0 6 2 5 2 3" xfId="28599"/>
    <cellStyle name="SaisieNb0 6 2 5 3" xfId="28600"/>
    <cellStyle name="SaisieNb0 6 2 5 3 2" xfId="28601"/>
    <cellStyle name="SaisieNb0 6 2 5 4" xfId="28602"/>
    <cellStyle name="SaisieNb0 6 2 6" xfId="28603"/>
    <cellStyle name="SaisieNb0 6 2 6 2" xfId="28604"/>
    <cellStyle name="SaisieNb0 6 2 6 2 2" xfId="28605"/>
    <cellStyle name="SaisieNb0 6 2 6 2 2 2" xfId="28606"/>
    <cellStyle name="SaisieNb0 6 2 6 2 3" xfId="28607"/>
    <cellStyle name="SaisieNb0 6 2 6 3" xfId="28608"/>
    <cellStyle name="SaisieNb0 6 2 7" xfId="28609"/>
    <cellStyle name="SaisieNb0 6 3" xfId="28610"/>
    <cellStyle name="SaisieNb0 6 3 2" xfId="28611"/>
    <cellStyle name="SaisieNb0 6 3 2 2" xfId="28612"/>
    <cellStyle name="SaisieNb0 6 3 2 2 2" xfId="28613"/>
    <cellStyle name="SaisieNb0 6 3 2 2 2 2" xfId="28614"/>
    <cellStyle name="SaisieNb0 6 3 2 2 2 2 2" xfId="28615"/>
    <cellStyle name="SaisieNb0 6 3 2 2 2 3" xfId="28616"/>
    <cellStyle name="SaisieNb0 6 3 2 2 3" xfId="28617"/>
    <cellStyle name="SaisieNb0 6 3 2 3" xfId="28618"/>
    <cellStyle name="SaisieNb0 6 3 3" xfId="28619"/>
    <cellStyle name="SaisieNb0 6 3 3 2" xfId="28620"/>
    <cellStyle name="SaisieNb0 6 3 3 2 2" xfId="28621"/>
    <cellStyle name="SaisieNb0 6 3 3 2 2 2" xfId="28622"/>
    <cellStyle name="SaisieNb0 6 3 3 2 2 2 2" xfId="28623"/>
    <cellStyle name="SaisieNb0 6 3 3 2 2 3" xfId="28624"/>
    <cellStyle name="SaisieNb0 6 3 3 2 3" xfId="28625"/>
    <cellStyle name="SaisieNb0 6 3 3 3" xfId="28626"/>
    <cellStyle name="SaisieNb0 6 3 3 3 2" xfId="28627"/>
    <cellStyle name="SaisieNb0 6 3 3 3 2 2" xfId="28628"/>
    <cellStyle name="SaisieNb0 6 3 3 3 3" xfId="28629"/>
    <cellStyle name="SaisieNb0 6 3 3 4" xfId="28630"/>
    <cellStyle name="SaisieNb0 6 3 4" xfId="28631"/>
    <cellStyle name="SaisieNb0 6 3 4 2" xfId="28632"/>
    <cellStyle name="SaisieNb0 6 3 4 2 2" xfId="28633"/>
    <cellStyle name="SaisieNb0 6 3 4 2 2 2" xfId="28634"/>
    <cellStyle name="SaisieNb0 6 3 4 2 2 2 2" xfId="28635"/>
    <cellStyle name="SaisieNb0 6 3 4 2 2 3" xfId="28636"/>
    <cellStyle name="SaisieNb0 6 3 4 2 3" xfId="28637"/>
    <cellStyle name="SaisieNb0 6 3 4 3" xfId="28638"/>
    <cellStyle name="SaisieNb0 6 3 4 3 2" xfId="28639"/>
    <cellStyle name="SaisieNb0 6 3 4 3 2 2" xfId="28640"/>
    <cellStyle name="SaisieNb0 6 3 4 3 3" xfId="28641"/>
    <cellStyle name="SaisieNb0 6 3 4 4" xfId="28642"/>
    <cellStyle name="SaisieNb0 6 3 5" xfId="28643"/>
    <cellStyle name="SaisieNb0 6 3 5 2" xfId="28644"/>
    <cellStyle name="SaisieNb0 6 3 5 2 2" xfId="28645"/>
    <cellStyle name="SaisieNb0 6 3 5 2 2 2" xfId="28646"/>
    <cellStyle name="SaisieNb0 6 3 5 2 3" xfId="28647"/>
    <cellStyle name="SaisieNb0 6 3 5 3" xfId="28648"/>
    <cellStyle name="SaisieNb0 6 3 5 3 2" xfId="28649"/>
    <cellStyle name="SaisieNb0 6 3 5 4" xfId="28650"/>
    <cellStyle name="SaisieNb0 6 3 6" xfId="28651"/>
    <cellStyle name="SaisieNb0 6 3 6 2" xfId="28652"/>
    <cellStyle name="SaisieNb0 6 3 6 2 2" xfId="28653"/>
    <cellStyle name="SaisieNb0 6 3 6 2 2 2" xfId="28654"/>
    <cellStyle name="SaisieNb0 6 3 6 2 3" xfId="28655"/>
    <cellStyle name="SaisieNb0 6 3 6 3" xfId="28656"/>
    <cellStyle name="SaisieNb0 6 3 7" xfId="28657"/>
    <cellStyle name="SaisieNb0 6 4" xfId="28658"/>
    <cellStyle name="SaisieNb0 6 4 2" xfId="28659"/>
    <cellStyle name="SaisieNb0 6 4 2 2" xfId="28660"/>
    <cellStyle name="SaisieNb0 6 4 2 2 2" xfId="28661"/>
    <cellStyle name="SaisieNb0 6 4 2 2 2 2" xfId="28662"/>
    <cellStyle name="SaisieNb0 6 4 2 2 2 2 2" xfId="28663"/>
    <cellStyle name="SaisieNb0 6 4 2 2 2 3" xfId="28664"/>
    <cellStyle name="SaisieNb0 6 4 2 2 3" xfId="28665"/>
    <cellStyle name="SaisieNb0 6 4 2 3" xfId="28666"/>
    <cellStyle name="SaisieNb0 6 4 3" xfId="28667"/>
    <cellStyle name="SaisieNb0 6 4 3 2" xfId="28668"/>
    <cellStyle name="SaisieNb0 6 4 3 2 2" xfId="28669"/>
    <cellStyle name="SaisieNb0 6 4 3 2 2 2" xfId="28670"/>
    <cellStyle name="SaisieNb0 6 4 3 2 2 2 2" xfId="28671"/>
    <cellStyle name="SaisieNb0 6 4 3 2 2 3" xfId="28672"/>
    <cellStyle name="SaisieNb0 6 4 3 2 3" xfId="28673"/>
    <cellStyle name="SaisieNb0 6 4 3 3" xfId="28674"/>
    <cellStyle name="SaisieNb0 6 4 3 3 2" xfId="28675"/>
    <cellStyle name="SaisieNb0 6 4 3 3 2 2" xfId="28676"/>
    <cellStyle name="SaisieNb0 6 4 3 3 3" xfId="28677"/>
    <cellStyle name="SaisieNb0 6 4 3 4" xfId="28678"/>
    <cellStyle name="SaisieNb0 6 4 4" xfId="28679"/>
    <cellStyle name="SaisieNb0 6 4 4 2" xfId="28680"/>
    <cellStyle name="SaisieNb0 6 4 4 2 2" xfId="28681"/>
    <cellStyle name="SaisieNb0 6 4 4 2 2 2" xfId="28682"/>
    <cellStyle name="SaisieNb0 6 4 4 2 2 2 2" xfId="28683"/>
    <cellStyle name="SaisieNb0 6 4 4 2 2 3" xfId="28684"/>
    <cellStyle name="SaisieNb0 6 4 4 2 3" xfId="28685"/>
    <cellStyle name="SaisieNb0 6 4 4 3" xfId="28686"/>
    <cellStyle name="SaisieNb0 6 4 4 3 2" xfId="28687"/>
    <cellStyle name="SaisieNb0 6 4 4 3 2 2" xfId="28688"/>
    <cellStyle name="SaisieNb0 6 4 4 3 3" xfId="28689"/>
    <cellStyle name="SaisieNb0 6 4 4 4" xfId="28690"/>
    <cellStyle name="SaisieNb0 6 4 5" xfId="28691"/>
    <cellStyle name="SaisieNb0 6 4 5 2" xfId="28692"/>
    <cellStyle name="SaisieNb0 6 4 5 2 2" xfId="28693"/>
    <cellStyle name="SaisieNb0 6 4 5 2 2 2" xfId="28694"/>
    <cellStyle name="SaisieNb0 6 4 5 2 3" xfId="28695"/>
    <cellStyle name="SaisieNb0 6 4 5 3" xfId="28696"/>
    <cellStyle name="SaisieNb0 6 4 5 3 2" xfId="28697"/>
    <cellStyle name="SaisieNb0 6 4 5 4" xfId="28698"/>
    <cellStyle name="SaisieNb0 6 4 6" xfId="28699"/>
    <cellStyle name="SaisieNb0 6 4 6 2" xfId="28700"/>
    <cellStyle name="SaisieNb0 6 4 6 2 2" xfId="28701"/>
    <cellStyle name="SaisieNb0 6 4 6 2 2 2" xfId="28702"/>
    <cellStyle name="SaisieNb0 6 4 6 2 3" xfId="28703"/>
    <cellStyle name="SaisieNb0 6 4 6 3" xfId="28704"/>
    <cellStyle name="SaisieNb0 6 4 7" xfId="28705"/>
    <cellStyle name="SaisieNb0 6 5" xfId="28706"/>
    <cellStyle name="SaisieNb0 6 5 2" xfId="28707"/>
    <cellStyle name="SaisieNb0 6 5 2 2" xfId="28708"/>
    <cellStyle name="SaisieNb0 6 5 2 2 2" xfId="28709"/>
    <cellStyle name="SaisieNb0 6 5 2 2 2 2" xfId="28710"/>
    <cellStyle name="SaisieNb0 6 5 2 2 3" xfId="28711"/>
    <cellStyle name="SaisieNb0 6 5 2 3" xfId="28712"/>
    <cellStyle name="SaisieNb0 6 5 3" xfId="28713"/>
    <cellStyle name="SaisieNb0 6 6" xfId="28714"/>
    <cellStyle name="SaisieNb0 6 6 2" xfId="28715"/>
    <cellStyle name="SaisieNb0 6 6 2 2" xfId="28716"/>
    <cellStyle name="SaisieNb0 6 6 2 2 2" xfId="28717"/>
    <cellStyle name="SaisieNb0 6 6 2 2 2 2" xfId="28718"/>
    <cellStyle name="SaisieNb0 6 6 2 2 3" xfId="28719"/>
    <cellStyle name="SaisieNb0 6 6 2 3" xfId="28720"/>
    <cellStyle name="SaisieNb0 6 6 3" xfId="28721"/>
    <cellStyle name="SaisieNb0 6 6 3 2" xfId="28722"/>
    <cellStyle name="SaisieNb0 6 6 3 2 2" xfId="28723"/>
    <cellStyle name="SaisieNb0 6 6 3 3" xfId="28724"/>
    <cellStyle name="SaisieNb0 6 6 4" xfId="28725"/>
    <cellStyle name="SaisieNb0 6 7" xfId="28726"/>
    <cellStyle name="SaisieNb0 6 7 2" xfId="28727"/>
    <cellStyle name="SaisieNb0 6 7 2 2" xfId="28728"/>
    <cellStyle name="SaisieNb0 6 7 2 2 2" xfId="28729"/>
    <cellStyle name="SaisieNb0 6 7 2 2 2 2" xfId="28730"/>
    <cellStyle name="SaisieNb0 6 7 2 2 3" xfId="28731"/>
    <cellStyle name="SaisieNb0 6 7 2 3" xfId="28732"/>
    <cellStyle name="SaisieNb0 6 7 3" xfId="28733"/>
    <cellStyle name="SaisieNb0 6 7 3 2" xfId="28734"/>
    <cellStyle name="SaisieNb0 6 7 3 2 2" xfId="28735"/>
    <cellStyle name="SaisieNb0 6 7 3 3" xfId="28736"/>
    <cellStyle name="SaisieNb0 6 7 4" xfId="28737"/>
    <cellStyle name="SaisieNb0 6 8" xfId="28738"/>
    <cellStyle name="SaisieNb0 6 8 2" xfId="28739"/>
    <cellStyle name="SaisieNb0 6 8 2 2" xfId="28740"/>
    <cellStyle name="SaisieNb0 6 8 2 2 2" xfId="28741"/>
    <cellStyle name="SaisieNb0 6 8 2 3" xfId="28742"/>
    <cellStyle name="SaisieNb0 6 8 3" xfId="28743"/>
    <cellStyle name="SaisieNb0 6 8 3 2" xfId="28744"/>
    <cellStyle name="SaisieNb0 6 8 4" xfId="28745"/>
    <cellStyle name="SaisieNb0 6 9" xfId="28746"/>
    <cellStyle name="SaisieNb0 6 9 2" xfId="28747"/>
    <cellStyle name="SaisieNb0 6 9 2 2" xfId="28748"/>
    <cellStyle name="SaisieNb0 6 9 2 2 2" xfId="28749"/>
    <cellStyle name="SaisieNb0 6 9 2 3" xfId="28750"/>
    <cellStyle name="SaisieNb0 6 9 3" xfId="28751"/>
    <cellStyle name="SaisieNb0 7" xfId="28752"/>
    <cellStyle name="SaisieNb0 7 10" xfId="28753"/>
    <cellStyle name="SaisieNb0 7 2" xfId="28754"/>
    <cellStyle name="SaisieNb0 7 2 2" xfId="28755"/>
    <cellStyle name="SaisieNb0 7 2 2 2" xfId="28756"/>
    <cellStyle name="SaisieNb0 7 2 2 2 2" xfId="28757"/>
    <cellStyle name="SaisieNb0 7 2 2 2 2 2" xfId="28758"/>
    <cellStyle name="SaisieNb0 7 2 2 2 2 2 2" xfId="28759"/>
    <cellStyle name="SaisieNb0 7 2 2 2 2 3" xfId="28760"/>
    <cellStyle name="SaisieNb0 7 2 2 2 3" xfId="28761"/>
    <cellStyle name="SaisieNb0 7 2 2 3" xfId="28762"/>
    <cellStyle name="SaisieNb0 7 2 3" xfId="28763"/>
    <cellStyle name="SaisieNb0 7 2 3 2" xfId="28764"/>
    <cellStyle name="SaisieNb0 7 2 3 2 2" xfId="28765"/>
    <cellStyle name="SaisieNb0 7 2 3 2 2 2" xfId="28766"/>
    <cellStyle name="SaisieNb0 7 2 3 2 2 2 2" xfId="28767"/>
    <cellStyle name="SaisieNb0 7 2 3 2 2 3" xfId="28768"/>
    <cellStyle name="SaisieNb0 7 2 3 2 3" xfId="28769"/>
    <cellStyle name="SaisieNb0 7 2 3 3" xfId="28770"/>
    <cellStyle name="SaisieNb0 7 2 3 3 2" xfId="28771"/>
    <cellStyle name="SaisieNb0 7 2 3 3 2 2" xfId="28772"/>
    <cellStyle name="SaisieNb0 7 2 3 3 3" xfId="28773"/>
    <cellStyle name="SaisieNb0 7 2 3 4" xfId="28774"/>
    <cellStyle name="SaisieNb0 7 2 4" xfId="28775"/>
    <cellStyle name="SaisieNb0 7 2 4 2" xfId="28776"/>
    <cellStyle name="SaisieNb0 7 2 4 2 2" xfId="28777"/>
    <cellStyle name="SaisieNb0 7 2 4 2 2 2" xfId="28778"/>
    <cellStyle name="SaisieNb0 7 2 4 2 2 2 2" xfId="28779"/>
    <cellStyle name="SaisieNb0 7 2 4 2 2 3" xfId="28780"/>
    <cellStyle name="SaisieNb0 7 2 4 2 3" xfId="28781"/>
    <cellStyle name="SaisieNb0 7 2 4 3" xfId="28782"/>
    <cellStyle name="SaisieNb0 7 2 4 3 2" xfId="28783"/>
    <cellStyle name="SaisieNb0 7 2 4 3 2 2" xfId="28784"/>
    <cellStyle name="SaisieNb0 7 2 4 3 3" xfId="28785"/>
    <cellStyle name="SaisieNb0 7 2 4 4" xfId="28786"/>
    <cellStyle name="SaisieNb0 7 2 5" xfId="28787"/>
    <cellStyle name="SaisieNb0 7 2 5 2" xfId="28788"/>
    <cellStyle name="SaisieNb0 7 2 5 2 2" xfId="28789"/>
    <cellStyle name="SaisieNb0 7 2 5 2 2 2" xfId="28790"/>
    <cellStyle name="SaisieNb0 7 2 5 2 3" xfId="28791"/>
    <cellStyle name="SaisieNb0 7 2 5 3" xfId="28792"/>
    <cellStyle name="SaisieNb0 7 2 5 3 2" xfId="28793"/>
    <cellStyle name="SaisieNb0 7 2 5 4" xfId="28794"/>
    <cellStyle name="SaisieNb0 7 2 6" xfId="28795"/>
    <cellStyle name="SaisieNb0 7 2 6 2" xfId="28796"/>
    <cellStyle name="SaisieNb0 7 2 6 2 2" xfId="28797"/>
    <cellStyle name="SaisieNb0 7 2 6 2 2 2" xfId="28798"/>
    <cellStyle name="SaisieNb0 7 2 6 2 3" xfId="28799"/>
    <cellStyle name="SaisieNb0 7 2 6 3" xfId="28800"/>
    <cellStyle name="SaisieNb0 7 2 7" xfId="28801"/>
    <cellStyle name="SaisieNb0 7 3" xfId="28802"/>
    <cellStyle name="SaisieNb0 7 3 2" xfId="28803"/>
    <cellStyle name="SaisieNb0 7 3 2 2" xfId="28804"/>
    <cellStyle name="SaisieNb0 7 3 2 2 2" xfId="28805"/>
    <cellStyle name="SaisieNb0 7 3 2 2 2 2" xfId="28806"/>
    <cellStyle name="SaisieNb0 7 3 2 2 2 2 2" xfId="28807"/>
    <cellStyle name="SaisieNb0 7 3 2 2 2 3" xfId="28808"/>
    <cellStyle name="SaisieNb0 7 3 2 2 3" xfId="28809"/>
    <cellStyle name="SaisieNb0 7 3 2 3" xfId="28810"/>
    <cellStyle name="SaisieNb0 7 3 3" xfId="28811"/>
    <cellStyle name="SaisieNb0 7 3 3 2" xfId="28812"/>
    <cellStyle name="SaisieNb0 7 3 3 2 2" xfId="28813"/>
    <cellStyle name="SaisieNb0 7 3 3 2 2 2" xfId="28814"/>
    <cellStyle name="SaisieNb0 7 3 3 2 2 2 2" xfId="28815"/>
    <cellStyle name="SaisieNb0 7 3 3 2 2 3" xfId="28816"/>
    <cellStyle name="SaisieNb0 7 3 3 2 3" xfId="28817"/>
    <cellStyle name="SaisieNb0 7 3 3 3" xfId="28818"/>
    <cellStyle name="SaisieNb0 7 3 3 3 2" xfId="28819"/>
    <cellStyle name="SaisieNb0 7 3 3 3 2 2" xfId="28820"/>
    <cellStyle name="SaisieNb0 7 3 3 3 3" xfId="28821"/>
    <cellStyle name="SaisieNb0 7 3 3 4" xfId="28822"/>
    <cellStyle name="SaisieNb0 7 3 4" xfId="28823"/>
    <cellStyle name="SaisieNb0 7 3 4 2" xfId="28824"/>
    <cellStyle name="SaisieNb0 7 3 4 2 2" xfId="28825"/>
    <cellStyle name="SaisieNb0 7 3 4 2 2 2" xfId="28826"/>
    <cellStyle name="SaisieNb0 7 3 4 2 2 2 2" xfId="28827"/>
    <cellStyle name="SaisieNb0 7 3 4 2 2 3" xfId="28828"/>
    <cellStyle name="SaisieNb0 7 3 4 2 3" xfId="28829"/>
    <cellStyle name="SaisieNb0 7 3 4 3" xfId="28830"/>
    <cellStyle name="SaisieNb0 7 3 4 3 2" xfId="28831"/>
    <cellStyle name="SaisieNb0 7 3 4 3 2 2" xfId="28832"/>
    <cellStyle name="SaisieNb0 7 3 4 3 3" xfId="28833"/>
    <cellStyle name="SaisieNb0 7 3 4 4" xfId="28834"/>
    <cellStyle name="SaisieNb0 7 3 5" xfId="28835"/>
    <cellStyle name="SaisieNb0 7 3 5 2" xfId="28836"/>
    <cellStyle name="SaisieNb0 7 3 5 2 2" xfId="28837"/>
    <cellStyle name="SaisieNb0 7 3 5 2 2 2" xfId="28838"/>
    <cellStyle name="SaisieNb0 7 3 5 2 3" xfId="28839"/>
    <cellStyle name="SaisieNb0 7 3 5 3" xfId="28840"/>
    <cellStyle name="SaisieNb0 7 3 5 3 2" xfId="28841"/>
    <cellStyle name="SaisieNb0 7 3 5 4" xfId="28842"/>
    <cellStyle name="SaisieNb0 7 3 6" xfId="28843"/>
    <cellStyle name="SaisieNb0 7 3 6 2" xfId="28844"/>
    <cellStyle name="SaisieNb0 7 3 6 2 2" xfId="28845"/>
    <cellStyle name="SaisieNb0 7 3 6 2 2 2" xfId="28846"/>
    <cellStyle name="SaisieNb0 7 3 6 2 3" xfId="28847"/>
    <cellStyle name="SaisieNb0 7 3 6 3" xfId="28848"/>
    <cellStyle name="SaisieNb0 7 3 7" xfId="28849"/>
    <cellStyle name="SaisieNb0 7 4" xfId="28850"/>
    <cellStyle name="SaisieNb0 7 4 2" xfId="28851"/>
    <cellStyle name="SaisieNb0 7 4 2 2" xfId="28852"/>
    <cellStyle name="SaisieNb0 7 4 2 2 2" xfId="28853"/>
    <cellStyle name="SaisieNb0 7 4 2 2 2 2" xfId="28854"/>
    <cellStyle name="SaisieNb0 7 4 2 2 2 2 2" xfId="28855"/>
    <cellStyle name="SaisieNb0 7 4 2 2 2 3" xfId="28856"/>
    <cellStyle name="SaisieNb0 7 4 2 2 3" xfId="28857"/>
    <cellStyle name="SaisieNb0 7 4 2 3" xfId="28858"/>
    <cellStyle name="SaisieNb0 7 4 3" xfId="28859"/>
    <cellStyle name="SaisieNb0 7 4 3 2" xfId="28860"/>
    <cellStyle name="SaisieNb0 7 4 3 2 2" xfId="28861"/>
    <cellStyle name="SaisieNb0 7 4 3 2 2 2" xfId="28862"/>
    <cellStyle name="SaisieNb0 7 4 3 2 2 2 2" xfId="28863"/>
    <cellStyle name="SaisieNb0 7 4 3 2 2 3" xfId="28864"/>
    <cellStyle name="SaisieNb0 7 4 3 2 3" xfId="28865"/>
    <cellStyle name="SaisieNb0 7 4 3 3" xfId="28866"/>
    <cellStyle name="SaisieNb0 7 4 3 3 2" xfId="28867"/>
    <cellStyle name="SaisieNb0 7 4 3 3 2 2" xfId="28868"/>
    <cellStyle name="SaisieNb0 7 4 3 3 3" xfId="28869"/>
    <cellStyle name="SaisieNb0 7 4 3 4" xfId="28870"/>
    <cellStyle name="SaisieNb0 7 4 4" xfId="28871"/>
    <cellStyle name="SaisieNb0 7 4 4 2" xfId="28872"/>
    <cellStyle name="SaisieNb0 7 4 4 2 2" xfId="28873"/>
    <cellStyle name="SaisieNb0 7 4 4 2 2 2" xfId="28874"/>
    <cellStyle name="SaisieNb0 7 4 4 2 2 2 2" xfId="28875"/>
    <cellStyle name="SaisieNb0 7 4 4 2 2 3" xfId="28876"/>
    <cellStyle name="SaisieNb0 7 4 4 2 3" xfId="28877"/>
    <cellStyle name="SaisieNb0 7 4 4 3" xfId="28878"/>
    <cellStyle name="SaisieNb0 7 4 4 3 2" xfId="28879"/>
    <cellStyle name="SaisieNb0 7 4 4 3 2 2" xfId="28880"/>
    <cellStyle name="SaisieNb0 7 4 4 3 3" xfId="28881"/>
    <cellStyle name="SaisieNb0 7 4 4 4" xfId="28882"/>
    <cellStyle name="SaisieNb0 7 4 5" xfId="28883"/>
    <cellStyle name="SaisieNb0 7 4 5 2" xfId="28884"/>
    <cellStyle name="SaisieNb0 7 4 5 2 2" xfId="28885"/>
    <cellStyle name="SaisieNb0 7 4 5 2 2 2" xfId="28886"/>
    <cellStyle name="SaisieNb0 7 4 5 2 3" xfId="28887"/>
    <cellStyle name="SaisieNb0 7 4 5 3" xfId="28888"/>
    <cellStyle name="SaisieNb0 7 4 5 3 2" xfId="28889"/>
    <cellStyle name="SaisieNb0 7 4 5 4" xfId="28890"/>
    <cellStyle name="SaisieNb0 7 4 6" xfId="28891"/>
    <cellStyle name="SaisieNb0 7 4 6 2" xfId="28892"/>
    <cellStyle name="SaisieNb0 7 4 6 2 2" xfId="28893"/>
    <cellStyle name="SaisieNb0 7 4 6 2 2 2" xfId="28894"/>
    <cellStyle name="SaisieNb0 7 4 6 2 3" xfId="28895"/>
    <cellStyle name="SaisieNb0 7 4 6 3" xfId="28896"/>
    <cellStyle name="SaisieNb0 7 4 7" xfId="28897"/>
    <cellStyle name="SaisieNb0 7 5" xfId="28898"/>
    <cellStyle name="SaisieNb0 7 5 2" xfId="28899"/>
    <cellStyle name="SaisieNb0 7 5 2 2" xfId="28900"/>
    <cellStyle name="SaisieNb0 7 5 2 2 2" xfId="28901"/>
    <cellStyle name="SaisieNb0 7 5 2 2 2 2" xfId="28902"/>
    <cellStyle name="SaisieNb0 7 5 2 2 3" xfId="28903"/>
    <cellStyle name="SaisieNb0 7 5 2 3" xfId="28904"/>
    <cellStyle name="SaisieNb0 7 5 3" xfId="28905"/>
    <cellStyle name="SaisieNb0 7 6" xfId="28906"/>
    <cellStyle name="SaisieNb0 7 6 2" xfId="28907"/>
    <cellStyle name="SaisieNb0 7 6 2 2" xfId="28908"/>
    <cellStyle name="SaisieNb0 7 6 2 2 2" xfId="28909"/>
    <cellStyle name="SaisieNb0 7 6 2 2 2 2" xfId="28910"/>
    <cellStyle name="SaisieNb0 7 6 2 2 3" xfId="28911"/>
    <cellStyle name="SaisieNb0 7 6 2 3" xfId="28912"/>
    <cellStyle name="SaisieNb0 7 6 3" xfId="28913"/>
    <cellStyle name="SaisieNb0 7 6 3 2" xfId="28914"/>
    <cellStyle name="SaisieNb0 7 6 3 2 2" xfId="28915"/>
    <cellStyle name="SaisieNb0 7 6 3 3" xfId="28916"/>
    <cellStyle name="SaisieNb0 7 6 4" xfId="28917"/>
    <cellStyle name="SaisieNb0 7 7" xfId="28918"/>
    <cellStyle name="SaisieNb0 7 7 2" xfId="28919"/>
    <cellStyle name="SaisieNb0 7 7 2 2" xfId="28920"/>
    <cellStyle name="SaisieNb0 7 7 2 2 2" xfId="28921"/>
    <cellStyle name="SaisieNb0 7 7 2 2 2 2" xfId="28922"/>
    <cellStyle name="SaisieNb0 7 7 2 2 3" xfId="28923"/>
    <cellStyle name="SaisieNb0 7 7 2 3" xfId="28924"/>
    <cellStyle name="SaisieNb0 7 7 3" xfId="28925"/>
    <cellStyle name="SaisieNb0 7 7 3 2" xfId="28926"/>
    <cellStyle name="SaisieNb0 7 7 3 2 2" xfId="28927"/>
    <cellStyle name="SaisieNb0 7 7 3 3" xfId="28928"/>
    <cellStyle name="SaisieNb0 7 7 4" xfId="28929"/>
    <cellStyle name="SaisieNb0 7 8" xfId="28930"/>
    <cellStyle name="SaisieNb0 7 8 2" xfId="28931"/>
    <cellStyle name="SaisieNb0 7 8 2 2" xfId="28932"/>
    <cellStyle name="SaisieNb0 7 8 2 2 2" xfId="28933"/>
    <cellStyle name="SaisieNb0 7 8 2 3" xfId="28934"/>
    <cellStyle name="SaisieNb0 7 8 3" xfId="28935"/>
    <cellStyle name="SaisieNb0 7 8 3 2" xfId="28936"/>
    <cellStyle name="SaisieNb0 7 8 4" xfId="28937"/>
    <cellStyle name="SaisieNb0 7 9" xfId="28938"/>
    <cellStyle name="SaisieNb0 7 9 2" xfId="28939"/>
    <cellStyle name="SaisieNb0 7 9 2 2" xfId="28940"/>
    <cellStyle name="SaisieNb0 7 9 2 2 2" xfId="28941"/>
    <cellStyle name="SaisieNb0 7 9 2 3" xfId="28942"/>
    <cellStyle name="SaisieNb0 7 9 3" xfId="28943"/>
    <cellStyle name="SaisieNb0 8" xfId="28944"/>
    <cellStyle name="SaisieNb0 8 10" xfId="28945"/>
    <cellStyle name="SaisieNb0 8 2" xfId="28946"/>
    <cellStyle name="SaisieNb0 8 2 2" xfId="28947"/>
    <cellStyle name="SaisieNb0 8 2 2 2" xfId="28948"/>
    <cellStyle name="SaisieNb0 8 2 2 2 2" xfId="28949"/>
    <cellStyle name="SaisieNb0 8 2 2 2 2 2" xfId="28950"/>
    <cellStyle name="SaisieNb0 8 2 2 2 2 2 2" xfId="28951"/>
    <cellStyle name="SaisieNb0 8 2 2 2 2 3" xfId="28952"/>
    <cellStyle name="SaisieNb0 8 2 2 2 3" xfId="28953"/>
    <cellStyle name="SaisieNb0 8 2 2 3" xfId="28954"/>
    <cellStyle name="SaisieNb0 8 2 3" xfId="28955"/>
    <cellStyle name="SaisieNb0 8 2 3 2" xfId="28956"/>
    <cellStyle name="SaisieNb0 8 2 3 2 2" xfId="28957"/>
    <cellStyle name="SaisieNb0 8 2 3 2 2 2" xfId="28958"/>
    <cellStyle name="SaisieNb0 8 2 3 2 2 2 2" xfId="28959"/>
    <cellStyle name="SaisieNb0 8 2 3 2 2 3" xfId="28960"/>
    <cellStyle name="SaisieNb0 8 2 3 2 3" xfId="28961"/>
    <cellStyle name="SaisieNb0 8 2 3 3" xfId="28962"/>
    <cellStyle name="SaisieNb0 8 2 3 3 2" xfId="28963"/>
    <cellStyle name="SaisieNb0 8 2 3 3 2 2" xfId="28964"/>
    <cellStyle name="SaisieNb0 8 2 3 3 3" xfId="28965"/>
    <cellStyle name="SaisieNb0 8 2 3 4" xfId="28966"/>
    <cellStyle name="SaisieNb0 8 2 4" xfId="28967"/>
    <cellStyle name="SaisieNb0 8 2 4 2" xfId="28968"/>
    <cellStyle name="SaisieNb0 8 2 4 2 2" xfId="28969"/>
    <cellStyle name="SaisieNb0 8 2 4 2 2 2" xfId="28970"/>
    <cellStyle name="SaisieNb0 8 2 4 2 2 2 2" xfId="28971"/>
    <cellStyle name="SaisieNb0 8 2 4 2 2 3" xfId="28972"/>
    <cellStyle name="SaisieNb0 8 2 4 2 3" xfId="28973"/>
    <cellStyle name="SaisieNb0 8 2 4 3" xfId="28974"/>
    <cellStyle name="SaisieNb0 8 2 4 3 2" xfId="28975"/>
    <cellStyle name="SaisieNb0 8 2 4 3 2 2" xfId="28976"/>
    <cellStyle name="SaisieNb0 8 2 4 3 3" xfId="28977"/>
    <cellStyle name="SaisieNb0 8 2 4 4" xfId="28978"/>
    <cellStyle name="SaisieNb0 8 2 5" xfId="28979"/>
    <cellStyle name="SaisieNb0 8 2 5 2" xfId="28980"/>
    <cellStyle name="SaisieNb0 8 2 5 2 2" xfId="28981"/>
    <cellStyle name="SaisieNb0 8 2 5 2 2 2" xfId="28982"/>
    <cellStyle name="SaisieNb0 8 2 5 2 3" xfId="28983"/>
    <cellStyle name="SaisieNb0 8 2 5 3" xfId="28984"/>
    <cellStyle name="SaisieNb0 8 2 5 3 2" xfId="28985"/>
    <cellStyle name="SaisieNb0 8 2 5 4" xfId="28986"/>
    <cellStyle name="SaisieNb0 8 2 6" xfId="28987"/>
    <cellStyle name="SaisieNb0 8 2 6 2" xfId="28988"/>
    <cellStyle name="SaisieNb0 8 2 6 2 2" xfId="28989"/>
    <cellStyle name="SaisieNb0 8 2 6 2 2 2" xfId="28990"/>
    <cellStyle name="SaisieNb0 8 2 6 2 3" xfId="28991"/>
    <cellStyle name="SaisieNb0 8 2 6 3" xfId="28992"/>
    <cellStyle name="SaisieNb0 8 2 7" xfId="28993"/>
    <cellStyle name="SaisieNb0 8 3" xfId="28994"/>
    <cellStyle name="SaisieNb0 8 3 2" xfId="28995"/>
    <cellStyle name="SaisieNb0 8 3 2 2" xfId="28996"/>
    <cellStyle name="SaisieNb0 8 3 2 2 2" xfId="28997"/>
    <cellStyle name="SaisieNb0 8 3 2 2 2 2" xfId="28998"/>
    <cellStyle name="SaisieNb0 8 3 2 2 2 2 2" xfId="28999"/>
    <cellStyle name="SaisieNb0 8 3 2 2 2 3" xfId="29000"/>
    <cellStyle name="SaisieNb0 8 3 2 2 3" xfId="29001"/>
    <cellStyle name="SaisieNb0 8 3 2 3" xfId="29002"/>
    <cellStyle name="SaisieNb0 8 3 3" xfId="29003"/>
    <cellStyle name="SaisieNb0 8 3 3 2" xfId="29004"/>
    <cellStyle name="SaisieNb0 8 3 3 2 2" xfId="29005"/>
    <cellStyle name="SaisieNb0 8 3 3 2 2 2" xfId="29006"/>
    <cellStyle name="SaisieNb0 8 3 3 2 2 2 2" xfId="29007"/>
    <cellStyle name="SaisieNb0 8 3 3 2 2 3" xfId="29008"/>
    <cellStyle name="SaisieNb0 8 3 3 2 3" xfId="29009"/>
    <cellStyle name="SaisieNb0 8 3 3 3" xfId="29010"/>
    <cellStyle name="SaisieNb0 8 3 3 3 2" xfId="29011"/>
    <cellStyle name="SaisieNb0 8 3 3 3 2 2" xfId="29012"/>
    <cellStyle name="SaisieNb0 8 3 3 3 3" xfId="29013"/>
    <cellStyle name="SaisieNb0 8 3 3 4" xfId="29014"/>
    <cellStyle name="SaisieNb0 8 3 4" xfId="29015"/>
    <cellStyle name="SaisieNb0 8 3 4 2" xfId="29016"/>
    <cellStyle name="SaisieNb0 8 3 4 2 2" xfId="29017"/>
    <cellStyle name="SaisieNb0 8 3 4 2 2 2" xfId="29018"/>
    <cellStyle name="SaisieNb0 8 3 4 2 2 2 2" xfId="29019"/>
    <cellStyle name="SaisieNb0 8 3 4 2 2 3" xfId="29020"/>
    <cellStyle name="SaisieNb0 8 3 4 2 3" xfId="29021"/>
    <cellStyle name="SaisieNb0 8 3 4 3" xfId="29022"/>
    <cellStyle name="SaisieNb0 8 3 4 3 2" xfId="29023"/>
    <cellStyle name="SaisieNb0 8 3 4 3 2 2" xfId="29024"/>
    <cellStyle name="SaisieNb0 8 3 4 3 3" xfId="29025"/>
    <cellStyle name="SaisieNb0 8 3 4 4" xfId="29026"/>
    <cellStyle name="SaisieNb0 8 3 5" xfId="29027"/>
    <cellStyle name="SaisieNb0 8 3 5 2" xfId="29028"/>
    <cellStyle name="SaisieNb0 8 3 5 2 2" xfId="29029"/>
    <cellStyle name="SaisieNb0 8 3 5 2 2 2" xfId="29030"/>
    <cellStyle name="SaisieNb0 8 3 5 2 3" xfId="29031"/>
    <cellStyle name="SaisieNb0 8 3 5 3" xfId="29032"/>
    <cellStyle name="SaisieNb0 8 3 5 3 2" xfId="29033"/>
    <cellStyle name="SaisieNb0 8 3 5 4" xfId="29034"/>
    <cellStyle name="SaisieNb0 8 3 6" xfId="29035"/>
    <cellStyle name="SaisieNb0 8 3 6 2" xfId="29036"/>
    <cellStyle name="SaisieNb0 8 3 6 2 2" xfId="29037"/>
    <cellStyle name="SaisieNb0 8 3 6 2 2 2" xfId="29038"/>
    <cellStyle name="SaisieNb0 8 3 6 2 3" xfId="29039"/>
    <cellStyle name="SaisieNb0 8 3 6 3" xfId="29040"/>
    <cellStyle name="SaisieNb0 8 3 7" xfId="29041"/>
    <cellStyle name="SaisieNb0 8 4" xfId="29042"/>
    <cellStyle name="SaisieNb0 8 4 2" xfId="29043"/>
    <cellStyle name="SaisieNb0 8 4 2 2" xfId="29044"/>
    <cellStyle name="SaisieNb0 8 4 2 2 2" xfId="29045"/>
    <cellStyle name="SaisieNb0 8 4 2 2 2 2" xfId="29046"/>
    <cellStyle name="SaisieNb0 8 4 2 2 2 2 2" xfId="29047"/>
    <cellStyle name="SaisieNb0 8 4 2 2 2 3" xfId="29048"/>
    <cellStyle name="SaisieNb0 8 4 2 2 3" xfId="29049"/>
    <cellStyle name="SaisieNb0 8 4 2 3" xfId="29050"/>
    <cellStyle name="SaisieNb0 8 4 3" xfId="29051"/>
    <cellStyle name="SaisieNb0 8 4 3 2" xfId="29052"/>
    <cellStyle name="SaisieNb0 8 4 3 2 2" xfId="29053"/>
    <cellStyle name="SaisieNb0 8 4 3 2 2 2" xfId="29054"/>
    <cellStyle name="SaisieNb0 8 4 3 2 2 2 2" xfId="29055"/>
    <cellStyle name="SaisieNb0 8 4 3 2 2 3" xfId="29056"/>
    <cellStyle name="SaisieNb0 8 4 3 2 3" xfId="29057"/>
    <cellStyle name="SaisieNb0 8 4 3 3" xfId="29058"/>
    <cellStyle name="SaisieNb0 8 4 3 3 2" xfId="29059"/>
    <cellStyle name="SaisieNb0 8 4 3 3 2 2" xfId="29060"/>
    <cellStyle name="SaisieNb0 8 4 3 3 3" xfId="29061"/>
    <cellStyle name="SaisieNb0 8 4 3 4" xfId="29062"/>
    <cellStyle name="SaisieNb0 8 4 4" xfId="29063"/>
    <cellStyle name="SaisieNb0 8 4 4 2" xfId="29064"/>
    <cellStyle name="SaisieNb0 8 4 4 2 2" xfId="29065"/>
    <cellStyle name="SaisieNb0 8 4 4 2 2 2" xfId="29066"/>
    <cellStyle name="SaisieNb0 8 4 4 2 2 2 2" xfId="29067"/>
    <cellStyle name="SaisieNb0 8 4 4 2 2 3" xfId="29068"/>
    <cellStyle name="SaisieNb0 8 4 4 2 3" xfId="29069"/>
    <cellStyle name="SaisieNb0 8 4 4 3" xfId="29070"/>
    <cellStyle name="SaisieNb0 8 4 4 3 2" xfId="29071"/>
    <cellStyle name="SaisieNb0 8 4 4 3 2 2" xfId="29072"/>
    <cellStyle name="SaisieNb0 8 4 4 3 3" xfId="29073"/>
    <cellStyle name="SaisieNb0 8 4 4 4" xfId="29074"/>
    <cellStyle name="SaisieNb0 8 4 5" xfId="29075"/>
    <cellStyle name="SaisieNb0 8 4 5 2" xfId="29076"/>
    <cellStyle name="SaisieNb0 8 4 5 2 2" xfId="29077"/>
    <cellStyle name="SaisieNb0 8 4 5 2 2 2" xfId="29078"/>
    <cellStyle name="SaisieNb0 8 4 5 2 3" xfId="29079"/>
    <cellStyle name="SaisieNb0 8 4 5 3" xfId="29080"/>
    <cellStyle name="SaisieNb0 8 4 5 3 2" xfId="29081"/>
    <cellStyle name="SaisieNb0 8 4 5 4" xfId="29082"/>
    <cellStyle name="SaisieNb0 8 4 6" xfId="29083"/>
    <cellStyle name="SaisieNb0 8 4 6 2" xfId="29084"/>
    <cellStyle name="SaisieNb0 8 4 6 2 2" xfId="29085"/>
    <cellStyle name="SaisieNb0 8 4 6 2 2 2" xfId="29086"/>
    <cellStyle name="SaisieNb0 8 4 6 2 3" xfId="29087"/>
    <cellStyle name="SaisieNb0 8 4 6 3" xfId="29088"/>
    <cellStyle name="SaisieNb0 8 4 7" xfId="29089"/>
    <cellStyle name="SaisieNb0 8 5" xfId="29090"/>
    <cellStyle name="SaisieNb0 8 5 2" xfId="29091"/>
    <cellStyle name="SaisieNb0 8 5 2 2" xfId="29092"/>
    <cellStyle name="SaisieNb0 8 5 2 2 2" xfId="29093"/>
    <cellStyle name="SaisieNb0 8 5 2 2 2 2" xfId="29094"/>
    <cellStyle name="SaisieNb0 8 5 2 2 3" xfId="29095"/>
    <cellStyle name="SaisieNb0 8 5 2 3" xfId="29096"/>
    <cellStyle name="SaisieNb0 8 5 3" xfId="29097"/>
    <cellStyle name="SaisieNb0 8 6" xfId="29098"/>
    <cellStyle name="SaisieNb0 8 6 2" xfId="29099"/>
    <cellStyle name="SaisieNb0 8 6 2 2" xfId="29100"/>
    <cellStyle name="SaisieNb0 8 6 2 2 2" xfId="29101"/>
    <cellStyle name="SaisieNb0 8 6 2 2 2 2" xfId="29102"/>
    <cellStyle name="SaisieNb0 8 6 2 2 3" xfId="29103"/>
    <cellStyle name="SaisieNb0 8 6 2 3" xfId="29104"/>
    <cellStyle name="SaisieNb0 8 6 3" xfId="29105"/>
    <cellStyle name="SaisieNb0 8 6 3 2" xfId="29106"/>
    <cellStyle name="SaisieNb0 8 6 3 2 2" xfId="29107"/>
    <cellStyle name="SaisieNb0 8 6 3 3" xfId="29108"/>
    <cellStyle name="SaisieNb0 8 6 4" xfId="29109"/>
    <cellStyle name="SaisieNb0 8 7" xfId="29110"/>
    <cellStyle name="SaisieNb0 8 7 2" xfId="29111"/>
    <cellStyle name="SaisieNb0 8 7 2 2" xfId="29112"/>
    <cellStyle name="SaisieNb0 8 7 2 2 2" xfId="29113"/>
    <cellStyle name="SaisieNb0 8 7 2 2 2 2" xfId="29114"/>
    <cellStyle name="SaisieNb0 8 7 2 2 3" xfId="29115"/>
    <cellStyle name="SaisieNb0 8 7 2 3" xfId="29116"/>
    <cellStyle name="SaisieNb0 8 7 3" xfId="29117"/>
    <cellStyle name="SaisieNb0 8 7 3 2" xfId="29118"/>
    <cellStyle name="SaisieNb0 8 7 3 2 2" xfId="29119"/>
    <cellStyle name="SaisieNb0 8 7 3 3" xfId="29120"/>
    <cellStyle name="SaisieNb0 8 7 4" xfId="29121"/>
    <cellStyle name="SaisieNb0 8 8" xfId="29122"/>
    <cellStyle name="SaisieNb0 8 8 2" xfId="29123"/>
    <cellStyle name="SaisieNb0 8 8 2 2" xfId="29124"/>
    <cellStyle name="SaisieNb0 8 8 2 2 2" xfId="29125"/>
    <cellStyle name="SaisieNb0 8 8 2 3" xfId="29126"/>
    <cellStyle name="SaisieNb0 8 8 3" xfId="29127"/>
    <cellStyle name="SaisieNb0 8 8 3 2" xfId="29128"/>
    <cellStyle name="SaisieNb0 8 8 4" xfId="29129"/>
    <cellStyle name="SaisieNb0 8 9" xfId="29130"/>
    <cellStyle name="SaisieNb0 8 9 2" xfId="29131"/>
    <cellStyle name="SaisieNb0 8 9 2 2" xfId="29132"/>
    <cellStyle name="SaisieNb0 8 9 2 2 2" xfId="29133"/>
    <cellStyle name="SaisieNb0 8 9 2 3" xfId="29134"/>
    <cellStyle name="SaisieNb0 8 9 3" xfId="29135"/>
    <cellStyle name="SaisieNb0 9" xfId="29136"/>
    <cellStyle name="SaisieNb0 9 2" xfId="29137"/>
    <cellStyle name="SaisieNb0 9 2 2" xfId="29138"/>
    <cellStyle name="SaisieNb0 9 2 2 2" xfId="29139"/>
    <cellStyle name="SaisieNb0 9 2 2 2 2" xfId="29140"/>
    <cellStyle name="SaisieNb0 9 2 2 2 2 2" xfId="29141"/>
    <cellStyle name="SaisieNb0 9 2 2 2 2 2 2" xfId="29142"/>
    <cellStyle name="SaisieNb0 9 2 2 2 2 3" xfId="29143"/>
    <cellStyle name="SaisieNb0 9 2 2 2 3" xfId="29144"/>
    <cellStyle name="SaisieNb0 9 2 2 3" xfId="29145"/>
    <cellStyle name="SaisieNb0 9 2 3" xfId="29146"/>
    <cellStyle name="SaisieNb0 9 2 3 2" xfId="29147"/>
    <cellStyle name="SaisieNb0 9 2 3 2 2" xfId="29148"/>
    <cellStyle name="SaisieNb0 9 2 3 2 2 2" xfId="29149"/>
    <cellStyle name="SaisieNb0 9 2 3 2 2 2 2" xfId="29150"/>
    <cellStyle name="SaisieNb0 9 2 3 2 2 3" xfId="29151"/>
    <cellStyle name="SaisieNb0 9 2 3 2 3" xfId="29152"/>
    <cellStyle name="SaisieNb0 9 2 3 3" xfId="29153"/>
    <cellStyle name="SaisieNb0 9 2 3 3 2" xfId="29154"/>
    <cellStyle name="SaisieNb0 9 2 3 3 2 2" xfId="29155"/>
    <cellStyle name="SaisieNb0 9 2 3 3 3" xfId="29156"/>
    <cellStyle name="SaisieNb0 9 2 3 4" xfId="29157"/>
    <cellStyle name="SaisieNb0 9 2 4" xfId="29158"/>
    <cellStyle name="SaisieNb0 9 2 4 2" xfId="29159"/>
    <cellStyle name="SaisieNb0 9 2 4 2 2" xfId="29160"/>
    <cellStyle name="SaisieNb0 9 2 4 2 2 2" xfId="29161"/>
    <cellStyle name="SaisieNb0 9 2 4 2 2 2 2" xfId="29162"/>
    <cellStyle name="SaisieNb0 9 2 4 2 2 3" xfId="29163"/>
    <cellStyle name="SaisieNb0 9 2 4 2 3" xfId="29164"/>
    <cellStyle name="SaisieNb0 9 2 4 3" xfId="29165"/>
    <cellStyle name="SaisieNb0 9 2 4 3 2" xfId="29166"/>
    <cellStyle name="SaisieNb0 9 2 4 3 2 2" xfId="29167"/>
    <cellStyle name="SaisieNb0 9 2 4 3 3" xfId="29168"/>
    <cellStyle name="SaisieNb0 9 2 4 4" xfId="29169"/>
    <cellStyle name="SaisieNb0 9 2 5" xfId="29170"/>
    <cellStyle name="SaisieNb0 9 2 5 2" xfId="29171"/>
    <cellStyle name="SaisieNb0 9 2 5 2 2" xfId="29172"/>
    <cellStyle name="SaisieNb0 9 2 5 2 2 2" xfId="29173"/>
    <cellStyle name="SaisieNb0 9 2 5 2 3" xfId="29174"/>
    <cellStyle name="SaisieNb0 9 2 5 3" xfId="29175"/>
    <cellStyle name="SaisieNb0 9 2 5 3 2" xfId="29176"/>
    <cellStyle name="SaisieNb0 9 2 5 4" xfId="29177"/>
    <cellStyle name="SaisieNb0 9 2 6" xfId="29178"/>
    <cellStyle name="SaisieNb0 9 2 6 2" xfId="29179"/>
    <cellStyle name="SaisieNb0 9 2 6 2 2" xfId="29180"/>
    <cellStyle name="SaisieNb0 9 2 6 2 2 2" xfId="29181"/>
    <cellStyle name="SaisieNb0 9 2 6 2 3" xfId="29182"/>
    <cellStyle name="SaisieNb0 9 2 6 3" xfId="29183"/>
    <cellStyle name="SaisieNb0 9 2 7" xfId="29184"/>
    <cellStyle name="SaisieNb0 9 3" xfId="29185"/>
    <cellStyle name="SaisieNb0 9 3 2" xfId="29186"/>
    <cellStyle name="SaisieNb0 9 3 2 2" xfId="29187"/>
    <cellStyle name="SaisieNb0 9 3 2 2 2" xfId="29188"/>
    <cellStyle name="SaisieNb0 9 3 2 2 2 2" xfId="29189"/>
    <cellStyle name="SaisieNb0 9 3 2 2 2 2 2" xfId="29190"/>
    <cellStyle name="SaisieNb0 9 3 2 2 2 3" xfId="29191"/>
    <cellStyle name="SaisieNb0 9 3 2 2 3" xfId="29192"/>
    <cellStyle name="SaisieNb0 9 3 2 3" xfId="29193"/>
    <cellStyle name="SaisieNb0 9 3 3" xfId="29194"/>
    <cellStyle name="SaisieNb0 9 3 3 2" xfId="29195"/>
    <cellStyle name="SaisieNb0 9 3 3 2 2" xfId="29196"/>
    <cellStyle name="SaisieNb0 9 3 3 2 2 2" xfId="29197"/>
    <cellStyle name="SaisieNb0 9 3 3 2 2 2 2" xfId="29198"/>
    <cellStyle name="SaisieNb0 9 3 3 2 2 3" xfId="29199"/>
    <cellStyle name="SaisieNb0 9 3 3 2 3" xfId="29200"/>
    <cellStyle name="SaisieNb0 9 3 3 3" xfId="29201"/>
    <cellStyle name="SaisieNb0 9 3 3 3 2" xfId="29202"/>
    <cellStyle name="SaisieNb0 9 3 3 3 2 2" xfId="29203"/>
    <cellStyle name="SaisieNb0 9 3 3 3 3" xfId="29204"/>
    <cellStyle name="SaisieNb0 9 3 3 4" xfId="29205"/>
    <cellStyle name="SaisieNb0 9 3 4" xfId="29206"/>
    <cellStyle name="SaisieNb0 9 3 4 2" xfId="29207"/>
    <cellStyle name="SaisieNb0 9 3 4 2 2" xfId="29208"/>
    <cellStyle name="SaisieNb0 9 3 4 2 2 2" xfId="29209"/>
    <cellStyle name="SaisieNb0 9 3 4 2 2 2 2" xfId="29210"/>
    <cellStyle name="SaisieNb0 9 3 4 2 2 3" xfId="29211"/>
    <cellStyle name="SaisieNb0 9 3 4 2 3" xfId="29212"/>
    <cellStyle name="SaisieNb0 9 3 4 3" xfId="29213"/>
    <cellStyle name="SaisieNb0 9 3 4 3 2" xfId="29214"/>
    <cellStyle name="SaisieNb0 9 3 4 3 2 2" xfId="29215"/>
    <cellStyle name="SaisieNb0 9 3 4 3 3" xfId="29216"/>
    <cellStyle name="SaisieNb0 9 3 4 4" xfId="29217"/>
    <cellStyle name="SaisieNb0 9 3 5" xfId="29218"/>
    <cellStyle name="SaisieNb0 9 3 5 2" xfId="29219"/>
    <cellStyle name="SaisieNb0 9 3 5 2 2" xfId="29220"/>
    <cellStyle name="SaisieNb0 9 3 5 2 2 2" xfId="29221"/>
    <cellStyle name="SaisieNb0 9 3 5 2 3" xfId="29222"/>
    <cellStyle name="SaisieNb0 9 3 5 3" xfId="29223"/>
    <cellStyle name="SaisieNb0 9 3 5 3 2" xfId="29224"/>
    <cellStyle name="SaisieNb0 9 3 5 4" xfId="29225"/>
    <cellStyle name="SaisieNb0 9 3 6" xfId="29226"/>
    <cellStyle name="SaisieNb0 9 3 6 2" xfId="29227"/>
    <cellStyle name="SaisieNb0 9 3 6 2 2" xfId="29228"/>
    <cellStyle name="SaisieNb0 9 3 6 2 2 2" xfId="29229"/>
    <cellStyle name="SaisieNb0 9 3 6 2 3" xfId="29230"/>
    <cellStyle name="SaisieNb0 9 3 6 3" xfId="29231"/>
    <cellStyle name="SaisieNb0 9 3 7" xfId="29232"/>
    <cellStyle name="SaisieNb0 9 4" xfId="29233"/>
    <cellStyle name="SaisieNb0 9 4 2" xfId="29234"/>
    <cellStyle name="SaisieNb0 9 4 2 2" xfId="29235"/>
    <cellStyle name="SaisieNb0 9 4 2 2 2" xfId="29236"/>
    <cellStyle name="SaisieNb0 9 4 2 2 2 2" xfId="29237"/>
    <cellStyle name="SaisieNb0 9 4 2 2 2 2 2" xfId="29238"/>
    <cellStyle name="SaisieNb0 9 4 2 2 2 3" xfId="29239"/>
    <cellStyle name="SaisieNb0 9 4 2 2 3" xfId="29240"/>
    <cellStyle name="SaisieNb0 9 4 2 3" xfId="29241"/>
    <cellStyle name="SaisieNb0 9 4 2 3 2" xfId="29242"/>
    <cellStyle name="SaisieNb0 9 4 2 3 2 2" xfId="29243"/>
    <cellStyle name="SaisieNb0 9 4 2 3 3" xfId="29244"/>
    <cellStyle name="SaisieNb0 9 4 2 4" xfId="29245"/>
    <cellStyle name="SaisieNb0 9 4 3" xfId="29246"/>
    <cellStyle name="SaisieNb0 9 4 3 2" xfId="29247"/>
    <cellStyle name="SaisieNb0 9 4 3 2 2" xfId="29248"/>
    <cellStyle name="SaisieNb0 9 4 3 2 2 2" xfId="29249"/>
    <cellStyle name="SaisieNb0 9 4 3 2 2 2 2" xfId="29250"/>
    <cellStyle name="SaisieNb0 9 4 3 2 2 3" xfId="29251"/>
    <cellStyle name="SaisieNb0 9 4 3 2 3" xfId="29252"/>
    <cellStyle name="SaisieNb0 9 4 3 3" xfId="29253"/>
    <cellStyle name="SaisieNb0 9 4 3 3 2" xfId="29254"/>
    <cellStyle name="SaisieNb0 9 4 3 3 2 2" xfId="29255"/>
    <cellStyle name="SaisieNb0 9 4 3 3 3" xfId="29256"/>
    <cellStyle name="SaisieNb0 9 4 3 4" xfId="29257"/>
    <cellStyle name="SaisieNb0 9 4 4" xfId="29258"/>
    <cellStyle name="SaisieNb0 9 4 4 2" xfId="29259"/>
    <cellStyle name="SaisieNb0 9 4 4 2 2" xfId="29260"/>
    <cellStyle name="SaisieNb0 9 4 4 3" xfId="29261"/>
    <cellStyle name="SaisieNb0 9 4 5" xfId="29262"/>
    <cellStyle name="SaisieNb0 9 4 5 2" xfId="29263"/>
    <cellStyle name="SaisieNb0 9 4 5 2 2" xfId="29264"/>
    <cellStyle name="SaisieNb0 9 4 5 2 2 2" xfId="29265"/>
    <cellStyle name="SaisieNb0 9 4 5 2 3" xfId="29266"/>
    <cellStyle name="SaisieNb0 9 4 5 3" xfId="29267"/>
    <cellStyle name="SaisieNb0 9 4 6" xfId="29268"/>
    <cellStyle name="SaisieNb0 9 5" xfId="29269"/>
    <cellStyle name="SaisieNb0 9 5 2" xfId="29270"/>
    <cellStyle name="SaisieNb0 9 5 2 2" xfId="29271"/>
    <cellStyle name="SaisieNb0 9 5 2 2 2" xfId="29272"/>
    <cellStyle name="SaisieNb0 9 5 2 2 2 2" xfId="29273"/>
    <cellStyle name="SaisieNb0 9 5 2 2 3" xfId="29274"/>
    <cellStyle name="SaisieNb0 9 5 2 3" xfId="29275"/>
    <cellStyle name="SaisieNb0 9 5 3" xfId="29276"/>
    <cellStyle name="SaisieNb0 9 5 3 2" xfId="29277"/>
    <cellStyle name="SaisieNb0 9 5 3 2 2" xfId="29278"/>
    <cellStyle name="SaisieNb0 9 5 3 3" xfId="29279"/>
    <cellStyle name="SaisieNb0 9 5 4" xfId="29280"/>
    <cellStyle name="SaisieNb0 9 6" xfId="29281"/>
    <cellStyle name="SaisieNb0 9 6 2" xfId="29282"/>
    <cellStyle name="SaisieNb0 9 6 2 2" xfId="29283"/>
    <cellStyle name="SaisieNb0 9 6 2 2 2" xfId="29284"/>
    <cellStyle name="SaisieNb0 9 6 2 2 2 2" xfId="29285"/>
    <cellStyle name="SaisieNb0 9 6 2 2 3" xfId="29286"/>
    <cellStyle name="SaisieNb0 9 6 2 3" xfId="29287"/>
    <cellStyle name="SaisieNb0 9 6 3" xfId="29288"/>
    <cellStyle name="SaisieNb0 9 6 3 2" xfId="29289"/>
    <cellStyle name="SaisieNb0 9 6 3 2 2" xfId="29290"/>
    <cellStyle name="SaisieNb0 9 6 3 3" xfId="29291"/>
    <cellStyle name="SaisieNb0 9 6 4" xfId="29292"/>
    <cellStyle name="SaisieNb0 9 7" xfId="29293"/>
    <cellStyle name="SaisieNb0 9 7 2" xfId="29294"/>
    <cellStyle name="SaisieNb0 9 7 2 2" xfId="29295"/>
    <cellStyle name="SaisieNb0 9 7 2 2 2" xfId="29296"/>
    <cellStyle name="SaisieNb0 9 7 2 3" xfId="29297"/>
    <cellStyle name="SaisieNb0 9 7 3" xfId="29298"/>
    <cellStyle name="SaisieNb0 9 7 3 2" xfId="29299"/>
    <cellStyle name="SaisieNb0 9 7 4" xfId="29300"/>
    <cellStyle name="SaisieNb0 9 8" xfId="29301"/>
    <cellStyle name="SaisieNb0 9 8 2" xfId="29302"/>
    <cellStyle name="SaisieNb0 9 8 2 2" xfId="29303"/>
    <cellStyle name="SaisieNb0 9 8 2 2 2" xfId="29304"/>
    <cellStyle name="SaisieNb0 9 8 2 3" xfId="29305"/>
    <cellStyle name="SaisieNb0 9 8 3" xfId="29306"/>
    <cellStyle name="SaisieNb0 9 9" xfId="29307"/>
    <cellStyle name="SaisieNb1" xfId="29308"/>
    <cellStyle name="SaisieNb1 10" xfId="29309"/>
    <cellStyle name="SaisieNb1 10 2" xfId="29310"/>
    <cellStyle name="SaisieNb1 10 2 2" xfId="29311"/>
    <cellStyle name="SaisieNb1 10 2 2 2" xfId="29312"/>
    <cellStyle name="SaisieNb1 10 2 2 2 2" xfId="29313"/>
    <cellStyle name="SaisieNb1 10 2 2 3" xfId="29314"/>
    <cellStyle name="SaisieNb1 10 2 3" xfId="29315"/>
    <cellStyle name="SaisieNb1 10 3" xfId="29316"/>
    <cellStyle name="SaisieNb1 10 3 2" xfId="29317"/>
    <cellStyle name="SaisieNb1 10 3 2 2" xfId="29318"/>
    <cellStyle name="SaisieNb1 10 3 3" xfId="29319"/>
    <cellStyle name="SaisieNb1 10 4" xfId="29320"/>
    <cellStyle name="SaisieNb1 11" xfId="29321"/>
    <cellStyle name="SaisieNb1 11 2" xfId="29322"/>
    <cellStyle name="SaisieNb1 11 2 2" xfId="29323"/>
    <cellStyle name="SaisieNb1 11 2 2 2" xfId="29324"/>
    <cellStyle name="SaisieNb1 11 2 2 2 2" xfId="29325"/>
    <cellStyle name="SaisieNb1 11 2 2 3" xfId="29326"/>
    <cellStyle name="SaisieNb1 11 2 3" xfId="29327"/>
    <cellStyle name="SaisieNb1 11 3" xfId="29328"/>
    <cellStyle name="SaisieNb1 11 3 2" xfId="29329"/>
    <cellStyle name="SaisieNb1 11 3 2 2" xfId="29330"/>
    <cellStyle name="SaisieNb1 11 3 3" xfId="29331"/>
    <cellStyle name="SaisieNb1 11 4" xfId="29332"/>
    <cellStyle name="SaisieNb1 12" xfId="29333"/>
    <cellStyle name="SaisieNb1 12 2" xfId="29334"/>
    <cellStyle name="SaisieNb1 12 2 2" xfId="29335"/>
    <cellStyle name="SaisieNb1 12 2 2 2" xfId="29336"/>
    <cellStyle name="SaisieNb1 12 2 3" xfId="29337"/>
    <cellStyle name="SaisieNb1 12 3" xfId="29338"/>
    <cellStyle name="SaisieNb1 12 3 2" xfId="29339"/>
    <cellStyle name="SaisieNb1 12 4" xfId="29340"/>
    <cellStyle name="SaisieNb1 13" xfId="29341"/>
    <cellStyle name="SaisieNb1 13 2" xfId="29342"/>
    <cellStyle name="SaisieNb1 13 2 2" xfId="29343"/>
    <cellStyle name="SaisieNb1 13 2 2 2" xfId="29344"/>
    <cellStyle name="SaisieNb1 13 2 3" xfId="29345"/>
    <cellStyle name="SaisieNb1 13 3" xfId="29346"/>
    <cellStyle name="SaisieNb1 2" xfId="29347"/>
    <cellStyle name="SaisieNb1 2 10" xfId="29348"/>
    <cellStyle name="SaisieNb1 2 2" xfId="29349"/>
    <cellStyle name="SaisieNb1 2 2 2" xfId="29350"/>
    <cellStyle name="SaisieNb1 2 2 2 2" xfId="29351"/>
    <cellStyle name="SaisieNb1 2 2 2 2 2" xfId="29352"/>
    <cellStyle name="SaisieNb1 2 2 2 2 2 2" xfId="29353"/>
    <cellStyle name="SaisieNb1 2 2 2 2 2 2 2" xfId="29354"/>
    <cellStyle name="SaisieNb1 2 2 2 2 2 3" xfId="29355"/>
    <cellStyle name="SaisieNb1 2 2 2 2 3" xfId="29356"/>
    <cellStyle name="SaisieNb1 2 2 2 3" xfId="29357"/>
    <cellStyle name="SaisieNb1 2 2 3" xfId="29358"/>
    <cellStyle name="SaisieNb1 2 2 3 2" xfId="29359"/>
    <cellStyle name="SaisieNb1 2 2 3 2 2" xfId="29360"/>
    <cellStyle name="SaisieNb1 2 2 3 2 2 2" xfId="29361"/>
    <cellStyle name="SaisieNb1 2 2 3 2 2 2 2" xfId="29362"/>
    <cellStyle name="SaisieNb1 2 2 3 2 2 3" xfId="29363"/>
    <cellStyle name="SaisieNb1 2 2 3 2 3" xfId="29364"/>
    <cellStyle name="SaisieNb1 2 2 3 3" xfId="29365"/>
    <cellStyle name="SaisieNb1 2 2 3 3 2" xfId="29366"/>
    <cellStyle name="SaisieNb1 2 2 3 3 2 2" xfId="29367"/>
    <cellStyle name="SaisieNb1 2 2 3 3 3" xfId="29368"/>
    <cellStyle name="SaisieNb1 2 2 3 4" xfId="29369"/>
    <cellStyle name="SaisieNb1 2 2 4" xfId="29370"/>
    <cellStyle name="SaisieNb1 2 2 4 2" xfId="29371"/>
    <cellStyle name="SaisieNb1 2 2 4 2 2" xfId="29372"/>
    <cellStyle name="SaisieNb1 2 2 4 2 2 2" xfId="29373"/>
    <cellStyle name="SaisieNb1 2 2 4 2 2 2 2" xfId="29374"/>
    <cellStyle name="SaisieNb1 2 2 4 2 2 3" xfId="29375"/>
    <cellStyle name="SaisieNb1 2 2 4 2 3" xfId="29376"/>
    <cellStyle name="SaisieNb1 2 2 4 3" xfId="29377"/>
    <cellStyle name="SaisieNb1 2 2 4 3 2" xfId="29378"/>
    <cellStyle name="SaisieNb1 2 2 4 3 2 2" xfId="29379"/>
    <cellStyle name="SaisieNb1 2 2 4 3 3" xfId="29380"/>
    <cellStyle name="SaisieNb1 2 2 4 4" xfId="29381"/>
    <cellStyle name="SaisieNb1 2 2 5" xfId="29382"/>
    <cellStyle name="SaisieNb1 2 2 5 2" xfId="29383"/>
    <cellStyle name="SaisieNb1 2 2 5 2 2" xfId="29384"/>
    <cellStyle name="SaisieNb1 2 2 5 2 2 2" xfId="29385"/>
    <cellStyle name="SaisieNb1 2 2 5 2 3" xfId="29386"/>
    <cellStyle name="SaisieNb1 2 2 5 3" xfId="29387"/>
    <cellStyle name="SaisieNb1 2 2 5 3 2" xfId="29388"/>
    <cellStyle name="SaisieNb1 2 2 5 4" xfId="29389"/>
    <cellStyle name="SaisieNb1 2 2 6" xfId="29390"/>
    <cellStyle name="SaisieNb1 2 2 6 2" xfId="29391"/>
    <cellStyle name="SaisieNb1 2 2 6 2 2" xfId="29392"/>
    <cellStyle name="SaisieNb1 2 2 6 2 2 2" xfId="29393"/>
    <cellStyle name="SaisieNb1 2 2 6 2 3" xfId="29394"/>
    <cellStyle name="SaisieNb1 2 2 6 3" xfId="29395"/>
    <cellStyle name="SaisieNb1 2 2 7" xfId="29396"/>
    <cellStyle name="SaisieNb1 2 3" xfId="29397"/>
    <cellStyle name="SaisieNb1 2 3 2" xfId="29398"/>
    <cellStyle name="SaisieNb1 2 3 2 2" xfId="29399"/>
    <cellStyle name="SaisieNb1 2 3 2 2 2" xfId="29400"/>
    <cellStyle name="SaisieNb1 2 3 2 2 2 2" xfId="29401"/>
    <cellStyle name="SaisieNb1 2 3 2 2 2 2 2" xfId="29402"/>
    <cellStyle name="SaisieNb1 2 3 2 2 2 3" xfId="29403"/>
    <cellStyle name="SaisieNb1 2 3 2 2 3" xfId="29404"/>
    <cellStyle name="SaisieNb1 2 3 2 3" xfId="29405"/>
    <cellStyle name="SaisieNb1 2 3 3" xfId="29406"/>
    <cellStyle name="SaisieNb1 2 3 3 2" xfId="29407"/>
    <cellStyle name="SaisieNb1 2 3 3 2 2" xfId="29408"/>
    <cellStyle name="SaisieNb1 2 3 3 2 2 2" xfId="29409"/>
    <cellStyle name="SaisieNb1 2 3 3 2 2 2 2" xfId="29410"/>
    <cellStyle name="SaisieNb1 2 3 3 2 2 3" xfId="29411"/>
    <cellStyle name="SaisieNb1 2 3 3 2 3" xfId="29412"/>
    <cellStyle name="SaisieNb1 2 3 3 3" xfId="29413"/>
    <cellStyle name="SaisieNb1 2 3 3 3 2" xfId="29414"/>
    <cellStyle name="SaisieNb1 2 3 3 3 2 2" xfId="29415"/>
    <cellStyle name="SaisieNb1 2 3 3 3 3" xfId="29416"/>
    <cellStyle name="SaisieNb1 2 3 3 4" xfId="29417"/>
    <cellStyle name="SaisieNb1 2 3 4" xfId="29418"/>
    <cellStyle name="SaisieNb1 2 3 4 2" xfId="29419"/>
    <cellStyle name="SaisieNb1 2 3 4 2 2" xfId="29420"/>
    <cellStyle name="SaisieNb1 2 3 4 2 2 2" xfId="29421"/>
    <cellStyle name="SaisieNb1 2 3 4 2 2 2 2" xfId="29422"/>
    <cellStyle name="SaisieNb1 2 3 4 2 2 3" xfId="29423"/>
    <cellStyle name="SaisieNb1 2 3 4 2 3" xfId="29424"/>
    <cellStyle name="SaisieNb1 2 3 4 3" xfId="29425"/>
    <cellStyle name="SaisieNb1 2 3 4 3 2" xfId="29426"/>
    <cellStyle name="SaisieNb1 2 3 4 3 2 2" xfId="29427"/>
    <cellStyle name="SaisieNb1 2 3 4 3 3" xfId="29428"/>
    <cellStyle name="SaisieNb1 2 3 4 4" xfId="29429"/>
    <cellStyle name="SaisieNb1 2 3 5" xfId="29430"/>
    <cellStyle name="SaisieNb1 2 3 5 2" xfId="29431"/>
    <cellStyle name="SaisieNb1 2 3 5 2 2" xfId="29432"/>
    <cellStyle name="SaisieNb1 2 3 5 2 2 2" xfId="29433"/>
    <cellStyle name="SaisieNb1 2 3 5 2 3" xfId="29434"/>
    <cellStyle name="SaisieNb1 2 3 5 3" xfId="29435"/>
    <cellStyle name="SaisieNb1 2 3 5 3 2" xfId="29436"/>
    <cellStyle name="SaisieNb1 2 3 5 4" xfId="29437"/>
    <cellStyle name="SaisieNb1 2 3 6" xfId="29438"/>
    <cellStyle name="SaisieNb1 2 3 6 2" xfId="29439"/>
    <cellStyle name="SaisieNb1 2 3 6 2 2" xfId="29440"/>
    <cellStyle name="SaisieNb1 2 3 6 2 2 2" xfId="29441"/>
    <cellStyle name="SaisieNb1 2 3 6 2 3" xfId="29442"/>
    <cellStyle name="SaisieNb1 2 3 6 3" xfId="29443"/>
    <cellStyle name="SaisieNb1 2 3 7" xfId="29444"/>
    <cellStyle name="SaisieNb1 2 4" xfId="29445"/>
    <cellStyle name="SaisieNb1 2 4 2" xfId="29446"/>
    <cellStyle name="SaisieNb1 2 4 2 2" xfId="29447"/>
    <cellStyle name="SaisieNb1 2 4 2 2 2" xfId="29448"/>
    <cellStyle name="SaisieNb1 2 4 2 2 2 2" xfId="29449"/>
    <cellStyle name="SaisieNb1 2 4 2 2 2 2 2" xfId="29450"/>
    <cellStyle name="SaisieNb1 2 4 2 2 2 3" xfId="29451"/>
    <cellStyle name="SaisieNb1 2 4 2 2 3" xfId="29452"/>
    <cellStyle name="SaisieNb1 2 4 2 3" xfId="29453"/>
    <cellStyle name="SaisieNb1 2 4 3" xfId="29454"/>
    <cellStyle name="SaisieNb1 2 4 3 2" xfId="29455"/>
    <cellStyle name="SaisieNb1 2 4 3 2 2" xfId="29456"/>
    <cellStyle name="SaisieNb1 2 4 3 2 2 2" xfId="29457"/>
    <cellStyle name="SaisieNb1 2 4 3 2 2 2 2" xfId="29458"/>
    <cellStyle name="SaisieNb1 2 4 3 2 2 3" xfId="29459"/>
    <cellStyle name="SaisieNb1 2 4 3 2 3" xfId="29460"/>
    <cellStyle name="SaisieNb1 2 4 3 3" xfId="29461"/>
    <cellStyle name="SaisieNb1 2 4 3 3 2" xfId="29462"/>
    <cellStyle name="SaisieNb1 2 4 3 3 2 2" xfId="29463"/>
    <cellStyle name="SaisieNb1 2 4 3 3 3" xfId="29464"/>
    <cellStyle name="SaisieNb1 2 4 3 4" xfId="29465"/>
    <cellStyle name="SaisieNb1 2 4 4" xfId="29466"/>
    <cellStyle name="SaisieNb1 2 4 4 2" xfId="29467"/>
    <cellStyle name="SaisieNb1 2 4 4 2 2" xfId="29468"/>
    <cellStyle name="SaisieNb1 2 4 4 2 2 2" xfId="29469"/>
    <cellStyle name="SaisieNb1 2 4 4 2 2 2 2" xfId="29470"/>
    <cellStyle name="SaisieNb1 2 4 4 2 2 3" xfId="29471"/>
    <cellStyle name="SaisieNb1 2 4 4 2 3" xfId="29472"/>
    <cellStyle name="SaisieNb1 2 4 4 3" xfId="29473"/>
    <cellStyle name="SaisieNb1 2 4 4 3 2" xfId="29474"/>
    <cellStyle name="SaisieNb1 2 4 4 3 2 2" xfId="29475"/>
    <cellStyle name="SaisieNb1 2 4 4 3 3" xfId="29476"/>
    <cellStyle name="SaisieNb1 2 4 4 4" xfId="29477"/>
    <cellStyle name="SaisieNb1 2 4 5" xfId="29478"/>
    <cellStyle name="SaisieNb1 2 4 5 2" xfId="29479"/>
    <cellStyle name="SaisieNb1 2 4 5 2 2" xfId="29480"/>
    <cellStyle name="SaisieNb1 2 4 5 2 2 2" xfId="29481"/>
    <cellStyle name="SaisieNb1 2 4 5 2 3" xfId="29482"/>
    <cellStyle name="SaisieNb1 2 4 5 3" xfId="29483"/>
    <cellStyle name="SaisieNb1 2 4 5 3 2" xfId="29484"/>
    <cellStyle name="SaisieNb1 2 4 5 4" xfId="29485"/>
    <cellStyle name="SaisieNb1 2 4 6" xfId="29486"/>
    <cellStyle name="SaisieNb1 2 4 6 2" xfId="29487"/>
    <cellStyle name="SaisieNb1 2 4 6 2 2" xfId="29488"/>
    <cellStyle name="SaisieNb1 2 4 6 2 2 2" xfId="29489"/>
    <cellStyle name="SaisieNb1 2 4 6 2 3" xfId="29490"/>
    <cellStyle name="SaisieNb1 2 4 6 3" xfId="29491"/>
    <cellStyle name="SaisieNb1 2 4 7" xfId="29492"/>
    <cellStyle name="SaisieNb1 2 5" xfId="29493"/>
    <cellStyle name="SaisieNb1 2 5 2" xfId="29494"/>
    <cellStyle name="SaisieNb1 2 5 2 2" xfId="29495"/>
    <cellStyle name="SaisieNb1 2 5 2 2 2" xfId="29496"/>
    <cellStyle name="SaisieNb1 2 5 2 2 2 2" xfId="29497"/>
    <cellStyle name="SaisieNb1 2 5 2 2 3" xfId="29498"/>
    <cellStyle name="SaisieNb1 2 5 2 3" xfId="29499"/>
    <cellStyle name="SaisieNb1 2 5 3" xfId="29500"/>
    <cellStyle name="SaisieNb1 2 6" xfId="29501"/>
    <cellStyle name="SaisieNb1 2 6 2" xfId="29502"/>
    <cellStyle name="SaisieNb1 2 6 2 2" xfId="29503"/>
    <cellStyle name="SaisieNb1 2 6 2 2 2" xfId="29504"/>
    <cellStyle name="SaisieNb1 2 6 2 2 2 2" xfId="29505"/>
    <cellStyle name="SaisieNb1 2 6 2 2 3" xfId="29506"/>
    <cellStyle name="SaisieNb1 2 6 2 3" xfId="29507"/>
    <cellStyle name="SaisieNb1 2 6 3" xfId="29508"/>
    <cellStyle name="SaisieNb1 2 6 3 2" xfId="29509"/>
    <cellStyle name="SaisieNb1 2 6 3 2 2" xfId="29510"/>
    <cellStyle name="SaisieNb1 2 6 3 3" xfId="29511"/>
    <cellStyle name="SaisieNb1 2 6 4" xfId="29512"/>
    <cellStyle name="SaisieNb1 2 7" xfId="29513"/>
    <cellStyle name="SaisieNb1 2 7 2" xfId="29514"/>
    <cellStyle name="SaisieNb1 2 7 2 2" xfId="29515"/>
    <cellStyle name="SaisieNb1 2 7 2 2 2" xfId="29516"/>
    <cellStyle name="SaisieNb1 2 7 2 2 2 2" xfId="29517"/>
    <cellStyle name="SaisieNb1 2 7 2 2 3" xfId="29518"/>
    <cellStyle name="SaisieNb1 2 7 2 3" xfId="29519"/>
    <cellStyle name="SaisieNb1 2 7 3" xfId="29520"/>
    <cellStyle name="SaisieNb1 2 7 3 2" xfId="29521"/>
    <cellStyle name="SaisieNb1 2 7 3 2 2" xfId="29522"/>
    <cellStyle name="SaisieNb1 2 7 3 3" xfId="29523"/>
    <cellStyle name="SaisieNb1 2 7 4" xfId="29524"/>
    <cellStyle name="SaisieNb1 2 8" xfId="29525"/>
    <cellStyle name="SaisieNb1 2 8 2" xfId="29526"/>
    <cellStyle name="SaisieNb1 2 8 2 2" xfId="29527"/>
    <cellStyle name="SaisieNb1 2 8 2 2 2" xfId="29528"/>
    <cellStyle name="SaisieNb1 2 8 2 3" xfId="29529"/>
    <cellStyle name="SaisieNb1 2 8 3" xfId="29530"/>
    <cellStyle name="SaisieNb1 2 8 3 2" xfId="29531"/>
    <cellStyle name="SaisieNb1 2 8 4" xfId="29532"/>
    <cellStyle name="SaisieNb1 2 9" xfId="29533"/>
    <cellStyle name="SaisieNb1 2 9 2" xfId="29534"/>
    <cellStyle name="SaisieNb1 2 9 2 2" xfId="29535"/>
    <cellStyle name="SaisieNb1 2 9 2 2 2" xfId="29536"/>
    <cellStyle name="SaisieNb1 2 9 2 3" xfId="29537"/>
    <cellStyle name="SaisieNb1 2 9 3" xfId="29538"/>
    <cellStyle name="SaisieNb1 3" xfId="29539"/>
    <cellStyle name="SaisieNb1 3 10" xfId="29540"/>
    <cellStyle name="SaisieNb1 3 2" xfId="29541"/>
    <cellStyle name="SaisieNb1 3 2 2" xfId="29542"/>
    <cellStyle name="SaisieNb1 3 2 2 2" xfId="29543"/>
    <cellStyle name="SaisieNb1 3 2 2 2 2" xfId="29544"/>
    <cellStyle name="SaisieNb1 3 2 2 2 2 2" xfId="29545"/>
    <cellStyle name="SaisieNb1 3 2 2 2 2 2 2" xfId="29546"/>
    <cellStyle name="SaisieNb1 3 2 2 2 2 3" xfId="29547"/>
    <cellStyle name="SaisieNb1 3 2 2 2 3" xfId="29548"/>
    <cellStyle name="SaisieNb1 3 2 2 3" xfId="29549"/>
    <cellStyle name="SaisieNb1 3 2 3" xfId="29550"/>
    <cellStyle name="SaisieNb1 3 2 3 2" xfId="29551"/>
    <cellStyle name="SaisieNb1 3 2 3 2 2" xfId="29552"/>
    <cellStyle name="SaisieNb1 3 2 3 2 2 2" xfId="29553"/>
    <cellStyle name="SaisieNb1 3 2 3 2 2 2 2" xfId="29554"/>
    <cellStyle name="SaisieNb1 3 2 3 2 2 3" xfId="29555"/>
    <cellStyle name="SaisieNb1 3 2 3 2 3" xfId="29556"/>
    <cellStyle name="SaisieNb1 3 2 3 3" xfId="29557"/>
    <cellStyle name="SaisieNb1 3 2 3 3 2" xfId="29558"/>
    <cellStyle name="SaisieNb1 3 2 3 3 2 2" xfId="29559"/>
    <cellStyle name="SaisieNb1 3 2 3 3 3" xfId="29560"/>
    <cellStyle name="SaisieNb1 3 2 3 4" xfId="29561"/>
    <cellStyle name="SaisieNb1 3 2 4" xfId="29562"/>
    <cellStyle name="SaisieNb1 3 2 4 2" xfId="29563"/>
    <cellStyle name="SaisieNb1 3 2 4 2 2" xfId="29564"/>
    <cellStyle name="SaisieNb1 3 2 4 2 2 2" xfId="29565"/>
    <cellStyle name="SaisieNb1 3 2 4 2 2 2 2" xfId="29566"/>
    <cellStyle name="SaisieNb1 3 2 4 2 2 3" xfId="29567"/>
    <cellStyle name="SaisieNb1 3 2 4 2 3" xfId="29568"/>
    <cellStyle name="SaisieNb1 3 2 4 3" xfId="29569"/>
    <cellStyle name="SaisieNb1 3 2 4 3 2" xfId="29570"/>
    <cellStyle name="SaisieNb1 3 2 4 3 2 2" xfId="29571"/>
    <cellStyle name="SaisieNb1 3 2 4 3 3" xfId="29572"/>
    <cellStyle name="SaisieNb1 3 2 4 4" xfId="29573"/>
    <cellStyle name="SaisieNb1 3 2 5" xfId="29574"/>
    <cellStyle name="SaisieNb1 3 2 5 2" xfId="29575"/>
    <cellStyle name="SaisieNb1 3 2 5 2 2" xfId="29576"/>
    <cellStyle name="SaisieNb1 3 2 5 2 2 2" xfId="29577"/>
    <cellStyle name="SaisieNb1 3 2 5 2 3" xfId="29578"/>
    <cellStyle name="SaisieNb1 3 2 5 3" xfId="29579"/>
    <cellStyle name="SaisieNb1 3 2 5 3 2" xfId="29580"/>
    <cellStyle name="SaisieNb1 3 2 5 4" xfId="29581"/>
    <cellStyle name="SaisieNb1 3 2 6" xfId="29582"/>
    <cellStyle name="SaisieNb1 3 2 6 2" xfId="29583"/>
    <cellStyle name="SaisieNb1 3 2 6 2 2" xfId="29584"/>
    <cellStyle name="SaisieNb1 3 2 6 2 2 2" xfId="29585"/>
    <cellStyle name="SaisieNb1 3 2 6 2 3" xfId="29586"/>
    <cellStyle name="SaisieNb1 3 2 6 3" xfId="29587"/>
    <cellStyle name="SaisieNb1 3 2 7" xfId="29588"/>
    <cellStyle name="SaisieNb1 3 3" xfId="29589"/>
    <cellStyle name="SaisieNb1 3 3 2" xfId="29590"/>
    <cellStyle name="SaisieNb1 3 3 2 2" xfId="29591"/>
    <cellStyle name="SaisieNb1 3 3 2 2 2" xfId="29592"/>
    <cellStyle name="SaisieNb1 3 3 2 2 2 2" xfId="29593"/>
    <cellStyle name="SaisieNb1 3 3 2 2 2 2 2" xfId="29594"/>
    <cellStyle name="SaisieNb1 3 3 2 2 2 3" xfId="29595"/>
    <cellStyle name="SaisieNb1 3 3 2 2 3" xfId="29596"/>
    <cellStyle name="SaisieNb1 3 3 2 3" xfId="29597"/>
    <cellStyle name="SaisieNb1 3 3 3" xfId="29598"/>
    <cellStyle name="SaisieNb1 3 3 3 2" xfId="29599"/>
    <cellStyle name="SaisieNb1 3 3 3 2 2" xfId="29600"/>
    <cellStyle name="SaisieNb1 3 3 3 2 2 2" xfId="29601"/>
    <cellStyle name="SaisieNb1 3 3 3 2 2 2 2" xfId="29602"/>
    <cellStyle name="SaisieNb1 3 3 3 2 2 3" xfId="29603"/>
    <cellStyle name="SaisieNb1 3 3 3 2 3" xfId="29604"/>
    <cellStyle name="SaisieNb1 3 3 3 3" xfId="29605"/>
    <cellStyle name="SaisieNb1 3 3 3 3 2" xfId="29606"/>
    <cellStyle name="SaisieNb1 3 3 3 3 2 2" xfId="29607"/>
    <cellStyle name="SaisieNb1 3 3 3 3 3" xfId="29608"/>
    <cellStyle name="SaisieNb1 3 3 3 4" xfId="29609"/>
    <cellStyle name="SaisieNb1 3 3 4" xfId="29610"/>
    <cellStyle name="SaisieNb1 3 3 4 2" xfId="29611"/>
    <cellStyle name="SaisieNb1 3 3 4 2 2" xfId="29612"/>
    <cellStyle name="SaisieNb1 3 3 4 2 2 2" xfId="29613"/>
    <cellStyle name="SaisieNb1 3 3 4 2 2 2 2" xfId="29614"/>
    <cellStyle name="SaisieNb1 3 3 4 2 2 3" xfId="29615"/>
    <cellStyle name="SaisieNb1 3 3 4 2 3" xfId="29616"/>
    <cellStyle name="SaisieNb1 3 3 4 3" xfId="29617"/>
    <cellStyle name="SaisieNb1 3 3 4 3 2" xfId="29618"/>
    <cellStyle name="SaisieNb1 3 3 4 3 2 2" xfId="29619"/>
    <cellStyle name="SaisieNb1 3 3 4 3 3" xfId="29620"/>
    <cellStyle name="SaisieNb1 3 3 4 4" xfId="29621"/>
    <cellStyle name="SaisieNb1 3 3 5" xfId="29622"/>
    <cellStyle name="SaisieNb1 3 3 5 2" xfId="29623"/>
    <cellStyle name="SaisieNb1 3 3 5 2 2" xfId="29624"/>
    <cellStyle name="SaisieNb1 3 3 5 2 2 2" xfId="29625"/>
    <cellStyle name="SaisieNb1 3 3 5 2 3" xfId="29626"/>
    <cellStyle name="SaisieNb1 3 3 5 3" xfId="29627"/>
    <cellStyle name="SaisieNb1 3 3 5 3 2" xfId="29628"/>
    <cellStyle name="SaisieNb1 3 3 5 4" xfId="29629"/>
    <cellStyle name="SaisieNb1 3 3 6" xfId="29630"/>
    <cellStyle name="SaisieNb1 3 3 6 2" xfId="29631"/>
    <cellStyle name="SaisieNb1 3 3 6 2 2" xfId="29632"/>
    <cellStyle name="SaisieNb1 3 3 6 2 2 2" xfId="29633"/>
    <cellStyle name="SaisieNb1 3 3 6 2 3" xfId="29634"/>
    <cellStyle name="SaisieNb1 3 3 6 3" xfId="29635"/>
    <cellStyle name="SaisieNb1 3 3 7" xfId="29636"/>
    <cellStyle name="SaisieNb1 3 4" xfId="29637"/>
    <cellStyle name="SaisieNb1 3 4 2" xfId="29638"/>
    <cellStyle name="SaisieNb1 3 4 2 2" xfId="29639"/>
    <cellStyle name="SaisieNb1 3 4 2 2 2" xfId="29640"/>
    <cellStyle name="SaisieNb1 3 4 2 2 2 2" xfId="29641"/>
    <cellStyle name="SaisieNb1 3 4 2 2 2 2 2" xfId="29642"/>
    <cellStyle name="SaisieNb1 3 4 2 2 2 3" xfId="29643"/>
    <cellStyle name="SaisieNb1 3 4 2 2 3" xfId="29644"/>
    <cellStyle name="SaisieNb1 3 4 2 3" xfId="29645"/>
    <cellStyle name="SaisieNb1 3 4 3" xfId="29646"/>
    <cellStyle name="SaisieNb1 3 4 3 2" xfId="29647"/>
    <cellStyle name="SaisieNb1 3 4 3 2 2" xfId="29648"/>
    <cellStyle name="SaisieNb1 3 4 3 2 2 2" xfId="29649"/>
    <cellStyle name="SaisieNb1 3 4 3 2 2 2 2" xfId="29650"/>
    <cellStyle name="SaisieNb1 3 4 3 2 2 3" xfId="29651"/>
    <cellStyle name="SaisieNb1 3 4 3 2 3" xfId="29652"/>
    <cellStyle name="SaisieNb1 3 4 3 3" xfId="29653"/>
    <cellStyle name="SaisieNb1 3 4 3 3 2" xfId="29654"/>
    <cellStyle name="SaisieNb1 3 4 3 3 2 2" xfId="29655"/>
    <cellStyle name="SaisieNb1 3 4 3 3 3" xfId="29656"/>
    <cellStyle name="SaisieNb1 3 4 3 4" xfId="29657"/>
    <cellStyle name="SaisieNb1 3 4 4" xfId="29658"/>
    <cellStyle name="SaisieNb1 3 4 4 2" xfId="29659"/>
    <cellStyle name="SaisieNb1 3 4 4 2 2" xfId="29660"/>
    <cellStyle name="SaisieNb1 3 4 4 2 2 2" xfId="29661"/>
    <cellStyle name="SaisieNb1 3 4 4 2 2 2 2" xfId="29662"/>
    <cellStyle name="SaisieNb1 3 4 4 2 2 3" xfId="29663"/>
    <cellStyle name="SaisieNb1 3 4 4 2 3" xfId="29664"/>
    <cellStyle name="SaisieNb1 3 4 4 3" xfId="29665"/>
    <cellStyle name="SaisieNb1 3 4 4 3 2" xfId="29666"/>
    <cellStyle name="SaisieNb1 3 4 4 3 2 2" xfId="29667"/>
    <cellStyle name="SaisieNb1 3 4 4 3 3" xfId="29668"/>
    <cellStyle name="SaisieNb1 3 4 4 4" xfId="29669"/>
    <cellStyle name="SaisieNb1 3 4 5" xfId="29670"/>
    <cellStyle name="SaisieNb1 3 4 5 2" xfId="29671"/>
    <cellStyle name="SaisieNb1 3 4 5 2 2" xfId="29672"/>
    <cellStyle name="SaisieNb1 3 4 5 2 2 2" xfId="29673"/>
    <cellStyle name="SaisieNb1 3 4 5 2 3" xfId="29674"/>
    <cellStyle name="SaisieNb1 3 4 5 3" xfId="29675"/>
    <cellStyle name="SaisieNb1 3 4 5 3 2" xfId="29676"/>
    <cellStyle name="SaisieNb1 3 4 5 4" xfId="29677"/>
    <cellStyle name="SaisieNb1 3 4 6" xfId="29678"/>
    <cellStyle name="SaisieNb1 3 4 6 2" xfId="29679"/>
    <cellStyle name="SaisieNb1 3 4 6 2 2" xfId="29680"/>
    <cellStyle name="SaisieNb1 3 4 6 2 2 2" xfId="29681"/>
    <cellStyle name="SaisieNb1 3 4 6 2 3" xfId="29682"/>
    <cellStyle name="SaisieNb1 3 4 6 3" xfId="29683"/>
    <cellStyle name="SaisieNb1 3 4 7" xfId="29684"/>
    <cellStyle name="SaisieNb1 3 5" xfId="29685"/>
    <cellStyle name="SaisieNb1 3 5 2" xfId="29686"/>
    <cellStyle name="SaisieNb1 3 5 2 2" xfId="29687"/>
    <cellStyle name="SaisieNb1 3 5 2 2 2" xfId="29688"/>
    <cellStyle name="SaisieNb1 3 5 2 2 2 2" xfId="29689"/>
    <cellStyle name="SaisieNb1 3 5 2 2 3" xfId="29690"/>
    <cellStyle name="SaisieNb1 3 5 2 3" xfId="29691"/>
    <cellStyle name="SaisieNb1 3 5 3" xfId="29692"/>
    <cellStyle name="SaisieNb1 3 6" xfId="29693"/>
    <cellStyle name="SaisieNb1 3 6 2" xfId="29694"/>
    <cellStyle name="SaisieNb1 3 6 2 2" xfId="29695"/>
    <cellStyle name="SaisieNb1 3 6 2 2 2" xfId="29696"/>
    <cellStyle name="SaisieNb1 3 6 2 2 2 2" xfId="29697"/>
    <cellStyle name="SaisieNb1 3 6 2 2 3" xfId="29698"/>
    <cellStyle name="SaisieNb1 3 6 2 3" xfId="29699"/>
    <cellStyle name="SaisieNb1 3 6 3" xfId="29700"/>
    <cellStyle name="SaisieNb1 3 6 3 2" xfId="29701"/>
    <cellStyle name="SaisieNb1 3 6 3 2 2" xfId="29702"/>
    <cellStyle name="SaisieNb1 3 6 3 3" xfId="29703"/>
    <cellStyle name="SaisieNb1 3 6 4" xfId="29704"/>
    <cellStyle name="SaisieNb1 3 7" xfId="29705"/>
    <cellStyle name="SaisieNb1 3 7 2" xfId="29706"/>
    <cellStyle name="SaisieNb1 3 7 2 2" xfId="29707"/>
    <cellStyle name="SaisieNb1 3 7 2 2 2" xfId="29708"/>
    <cellStyle name="SaisieNb1 3 7 2 2 2 2" xfId="29709"/>
    <cellStyle name="SaisieNb1 3 7 2 2 3" xfId="29710"/>
    <cellStyle name="SaisieNb1 3 7 2 3" xfId="29711"/>
    <cellStyle name="SaisieNb1 3 7 3" xfId="29712"/>
    <cellStyle name="SaisieNb1 3 7 3 2" xfId="29713"/>
    <cellStyle name="SaisieNb1 3 7 3 2 2" xfId="29714"/>
    <cellStyle name="SaisieNb1 3 7 3 3" xfId="29715"/>
    <cellStyle name="SaisieNb1 3 7 4" xfId="29716"/>
    <cellStyle name="SaisieNb1 3 8" xfId="29717"/>
    <cellStyle name="SaisieNb1 3 8 2" xfId="29718"/>
    <cellStyle name="SaisieNb1 3 8 2 2" xfId="29719"/>
    <cellStyle name="SaisieNb1 3 8 2 2 2" xfId="29720"/>
    <cellStyle name="SaisieNb1 3 8 2 3" xfId="29721"/>
    <cellStyle name="SaisieNb1 3 8 3" xfId="29722"/>
    <cellStyle name="SaisieNb1 3 8 3 2" xfId="29723"/>
    <cellStyle name="SaisieNb1 3 8 4" xfId="29724"/>
    <cellStyle name="SaisieNb1 3 9" xfId="29725"/>
    <cellStyle name="SaisieNb1 3 9 2" xfId="29726"/>
    <cellStyle name="SaisieNb1 3 9 2 2" xfId="29727"/>
    <cellStyle name="SaisieNb1 3 9 2 2 2" xfId="29728"/>
    <cellStyle name="SaisieNb1 3 9 2 3" xfId="29729"/>
    <cellStyle name="SaisieNb1 3 9 3" xfId="29730"/>
    <cellStyle name="SaisieNb1 4" xfId="29731"/>
    <cellStyle name="SaisieNb1 4 10" xfId="29732"/>
    <cellStyle name="SaisieNb1 4 2" xfId="29733"/>
    <cellStyle name="SaisieNb1 4 2 2" xfId="29734"/>
    <cellStyle name="SaisieNb1 4 2 2 2" xfId="29735"/>
    <cellStyle name="SaisieNb1 4 2 2 2 2" xfId="29736"/>
    <cellStyle name="SaisieNb1 4 2 2 2 2 2" xfId="29737"/>
    <cellStyle name="SaisieNb1 4 2 2 2 2 2 2" xfId="29738"/>
    <cellStyle name="SaisieNb1 4 2 2 2 2 3" xfId="29739"/>
    <cellStyle name="SaisieNb1 4 2 2 2 3" xfId="29740"/>
    <cellStyle name="SaisieNb1 4 2 2 3" xfId="29741"/>
    <cellStyle name="SaisieNb1 4 2 3" xfId="29742"/>
    <cellStyle name="SaisieNb1 4 2 3 2" xfId="29743"/>
    <cellStyle name="SaisieNb1 4 2 3 2 2" xfId="29744"/>
    <cellStyle name="SaisieNb1 4 2 3 2 2 2" xfId="29745"/>
    <cellStyle name="SaisieNb1 4 2 3 2 2 2 2" xfId="29746"/>
    <cellStyle name="SaisieNb1 4 2 3 2 2 3" xfId="29747"/>
    <cellStyle name="SaisieNb1 4 2 3 2 3" xfId="29748"/>
    <cellStyle name="SaisieNb1 4 2 3 3" xfId="29749"/>
    <cellStyle name="SaisieNb1 4 2 3 3 2" xfId="29750"/>
    <cellStyle name="SaisieNb1 4 2 3 3 2 2" xfId="29751"/>
    <cellStyle name="SaisieNb1 4 2 3 3 3" xfId="29752"/>
    <cellStyle name="SaisieNb1 4 2 3 4" xfId="29753"/>
    <cellStyle name="SaisieNb1 4 2 4" xfId="29754"/>
    <cellStyle name="SaisieNb1 4 2 4 2" xfId="29755"/>
    <cellStyle name="SaisieNb1 4 2 4 2 2" xfId="29756"/>
    <cellStyle name="SaisieNb1 4 2 4 2 2 2" xfId="29757"/>
    <cellStyle name="SaisieNb1 4 2 4 2 2 2 2" xfId="29758"/>
    <cellStyle name="SaisieNb1 4 2 4 2 2 3" xfId="29759"/>
    <cellStyle name="SaisieNb1 4 2 4 2 3" xfId="29760"/>
    <cellStyle name="SaisieNb1 4 2 4 3" xfId="29761"/>
    <cellStyle name="SaisieNb1 4 2 4 3 2" xfId="29762"/>
    <cellStyle name="SaisieNb1 4 2 4 3 2 2" xfId="29763"/>
    <cellStyle name="SaisieNb1 4 2 4 3 3" xfId="29764"/>
    <cellStyle name="SaisieNb1 4 2 4 4" xfId="29765"/>
    <cellStyle name="SaisieNb1 4 2 5" xfId="29766"/>
    <cellStyle name="SaisieNb1 4 2 5 2" xfId="29767"/>
    <cellStyle name="SaisieNb1 4 2 5 2 2" xfId="29768"/>
    <cellStyle name="SaisieNb1 4 2 5 2 2 2" xfId="29769"/>
    <cellStyle name="SaisieNb1 4 2 5 2 3" xfId="29770"/>
    <cellStyle name="SaisieNb1 4 2 5 3" xfId="29771"/>
    <cellStyle name="SaisieNb1 4 2 5 3 2" xfId="29772"/>
    <cellStyle name="SaisieNb1 4 2 5 4" xfId="29773"/>
    <cellStyle name="SaisieNb1 4 2 6" xfId="29774"/>
    <cellStyle name="SaisieNb1 4 2 6 2" xfId="29775"/>
    <cellStyle name="SaisieNb1 4 2 6 2 2" xfId="29776"/>
    <cellStyle name="SaisieNb1 4 2 6 2 2 2" xfId="29777"/>
    <cellStyle name="SaisieNb1 4 2 6 2 3" xfId="29778"/>
    <cellStyle name="SaisieNb1 4 2 6 3" xfId="29779"/>
    <cellStyle name="SaisieNb1 4 2 7" xfId="29780"/>
    <cellStyle name="SaisieNb1 4 3" xfId="29781"/>
    <cellStyle name="SaisieNb1 4 3 2" xfId="29782"/>
    <cellStyle name="SaisieNb1 4 3 2 2" xfId="29783"/>
    <cellStyle name="SaisieNb1 4 3 2 2 2" xfId="29784"/>
    <cellStyle name="SaisieNb1 4 3 2 2 2 2" xfId="29785"/>
    <cellStyle name="SaisieNb1 4 3 2 2 2 2 2" xfId="29786"/>
    <cellStyle name="SaisieNb1 4 3 2 2 2 3" xfId="29787"/>
    <cellStyle name="SaisieNb1 4 3 2 2 3" xfId="29788"/>
    <cellStyle name="SaisieNb1 4 3 2 3" xfId="29789"/>
    <cellStyle name="SaisieNb1 4 3 3" xfId="29790"/>
    <cellStyle name="SaisieNb1 4 3 3 2" xfId="29791"/>
    <cellStyle name="SaisieNb1 4 3 3 2 2" xfId="29792"/>
    <cellStyle name="SaisieNb1 4 3 3 2 2 2" xfId="29793"/>
    <cellStyle name="SaisieNb1 4 3 3 2 2 2 2" xfId="29794"/>
    <cellStyle name="SaisieNb1 4 3 3 2 2 3" xfId="29795"/>
    <cellStyle name="SaisieNb1 4 3 3 2 3" xfId="29796"/>
    <cellStyle name="SaisieNb1 4 3 3 3" xfId="29797"/>
    <cellStyle name="SaisieNb1 4 3 3 3 2" xfId="29798"/>
    <cellStyle name="SaisieNb1 4 3 3 3 2 2" xfId="29799"/>
    <cellStyle name="SaisieNb1 4 3 3 3 3" xfId="29800"/>
    <cellStyle name="SaisieNb1 4 3 3 4" xfId="29801"/>
    <cellStyle name="SaisieNb1 4 3 4" xfId="29802"/>
    <cellStyle name="SaisieNb1 4 3 4 2" xfId="29803"/>
    <cellStyle name="SaisieNb1 4 3 4 2 2" xfId="29804"/>
    <cellStyle name="SaisieNb1 4 3 4 2 2 2" xfId="29805"/>
    <cellStyle name="SaisieNb1 4 3 4 2 2 2 2" xfId="29806"/>
    <cellStyle name="SaisieNb1 4 3 4 2 2 3" xfId="29807"/>
    <cellStyle name="SaisieNb1 4 3 4 2 3" xfId="29808"/>
    <cellStyle name="SaisieNb1 4 3 4 3" xfId="29809"/>
    <cellStyle name="SaisieNb1 4 3 4 3 2" xfId="29810"/>
    <cellStyle name="SaisieNb1 4 3 4 3 2 2" xfId="29811"/>
    <cellStyle name="SaisieNb1 4 3 4 3 3" xfId="29812"/>
    <cellStyle name="SaisieNb1 4 3 4 4" xfId="29813"/>
    <cellStyle name="SaisieNb1 4 3 5" xfId="29814"/>
    <cellStyle name="SaisieNb1 4 3 5 2" xfId="29815"/>
    <cellStyle name="SaisieNb1 4 3 5 2 2" xfId="29816"/>
    <cellStyle name="SaisieNb1 4 3 5 2 2 2" xfId="29817"/>
    <cellStyle name="SaisieNb1 4 3 5 2 3" xfId="29818"/>
    <cellStyle name="SaisieNb1 4 3 5 3" xfId="29819"/>
    <cellStyle name="SaisieNb1 4 3 5 3 2" xfId="29820"/>
    <cellStyle name="SaisieNb1 4 3 5 4" xfId="29821"/>
    <cellStyle name="SaisieNb1 4 3 6" xfId="29822"/>
    <cellStyle name="SaisieNb1 4 3 6 2" xfId="29823"/>
    <cellStyle name="SaisieNb1 4 3 6 2 2" xfId="29824"/>
    <cellStyle name="SaisieNb1 4 3 6 2 2 2" xfId="29825"/>
    <cellStyle name="SaisieNb1 4 3 6 2 3" xfId="29826"/>
    <cellStyle name="SaisieNb1 4 3 6 3" xfId="29827"/>
    <cellStyle name="SaisieNb1 4 3 7" xfId="29828"/>
    <cellStyle name="SaisieNb1 4 4" xfId="29829"/>
    <cellStyle name="SaisieNb1 4 4 2" xfId="29830"/>
    <cellStyle name="SaisieNb1 4 4 2 2" xfId="29831"/>
    <cellStyle name="SaisieNb1 4 4 2 2 2" xfId="29832"/>
    <cellStyle name="SaisieNb1 4 4 2 2 2 2" xfId="29833"/>
    <cellStyle name="SaisieNb1 4 4 2 2 2 2 2" xfId="29834"/>
    <cellStyle name="SaisieNb1 4 4 2 2 2 3" xfId="29835"/>
    <cellStyle name="SaisieNb1 4 4 2 2 3" xfId="29836"/>
    <cellStyle name="SaisieNb1 4 4 2 3" xfId="29837"/>
    <cellStyle name="SaisieNb1 4 4 3" xfId="29838"/>
    <cellStyle name="SaisieNb1 4 4 3 2" xfId="29839"/>
    <cellStyle name="SaisieNb1 4 4 3 2 2" xfId="29840"/>
    <cellStyle name="SaisieNb1 4 4 3 2 2 2" xfId="29841"/>
    <cellStyle name="SaisieNb1 4 4 3 2 2 2 2" xfId="29842"/>
    <cellStyle name="SaisieNb1 4 4 3 2 2 3" xfId="29843"/>
    <cellStyle name="SaisieNb1 4 4 3 2 3" xfId="29844"/>
    <cellStyle name="SaisieNb1 4 4 3 3" xfId="29845"/>
    <cellStyle name="SaisieNb1 4 4 3 3 2" xfId="29846"/>
    <cellStyle name="SaisieNb1 4 4 3 3 2 2" xfId="29847"/>
    <cellStyle name="SaisieNb1 4 4 3 3 3" xfId="29848"/>
    <cellStyle name="SaisieNb1 4 4 3 4" xfId="29849"/>
    <cellStyle name="SaisieNb1 4 4 4" xfId="29850"/>
    <cellStyle name="SaisieNb1 4 4 4 2" xfId="29851"/>
    <cellStyle name="SaisieNb1 4 4 4 2 2" xfId="29852"/>
    <cellStyle name="SaisieNb1 4 4 4 2 2 2" xfId="29853"/>
    <cellStyle name="SaisieNb1 4 4 4 2 2 2 2" xfId="29854"/>
    <cellStyle name="SaisieNb1 4 4 4 2 2 3" xfId="29855"/>
    <cellStyle name="SaisieNb1 4 4 4 2 3" xfId="29856"/>
    <cellStyle name="SaisieNb1 4 4 4 3" xfId="29857"/>
    <cellStyle name="SaisieNb1 4 4 4 3 2" xfId="29858"/>
    <cellStyle name="SaisieNb1 4 4 4 3 2 2" xfId="29859"/>
    <cellStyle name="SaisieNb1 4 4 4 3 3" xfId="29860"/>
    <cellStyle name="SaisieNb1 4 4 4 4" xfId="29861"/>
    <cellStyle name="SaisieNb1 4 4 5" xfId="29862"/>
    <cellStyle name="SaisieNb1 4 4 5 2" xfId="29863"/>
    <cellStyle name="SaisieNb1 4 4 5 2 2" xfId="29864"/>
    <cellStyle name="SaisieNb1 4 4 5 2 2 2" xfId="29865"/>
    <cellStyle name="SaisieNb1 4 4 5 2 3" xfId="29866"/>
    <cellStyle name="SaisieNb1 4 4 5 3" xfId="29867"/>
    <cellStyle name="SaisieNb1 4 4 5 3 2" xfId="29868"/>
    <cellStyle name="SaisieNb1 4 4 5 4" xfId="29869"/>
    <cellStyle name="SaisieNb1 4 4 6" xfId="29870"/>
    <cellStyle name="SaisieNb1 4 4 6 2" xfId="29871"/>
    <cellStyle name="SaisieNb1 4 4 6 2 2" xfId="29872"/>
    <cellStyle name="SaisieNb1 4 4 6 2 2 2" xfId="29873"/>
    <cellStyle name="SaisieNb1 4 4 6 2 3" xfId="29874"/>
    <cellStyle name="SaisieNb1 4 4 6 3" xfId="29875"/>
    <cellStyle name="SaisieNb1 4 4 7" xfId="29876"/>
    <cellStyle name="SaisieNb1 4 5" xfId="29877"/>
    <cellStyle name="SaisieNb1 4 5 2" xfId="29878"/>
    <cellStyle name="SaisieNb1 4 5 2 2" xfId="29879"/>
    <cellStyle name="SaisieNb1 4 5 2 2 2" xfId="29880"/>
    <cellStyle name="SaisieNb1 4 5 2 2 2 2" xfId="29881"/>
    <cellStyle name="SaisieNb1 4 5 2 2 3" xfId="29882"/>
    <cellStyle name="SaisieNb1 4 5 2 3" xfId="29883"/>
    <cellStyle name="SaisieNb1 4 5 3" xfId="29884"/>
    <cellStyle name="SaisieNb1 4 6" xfId="29885"/>
    <cellStyle name="SaisieNb1 4 6 2" xfId="29886"/>
    <cellStyle name="SaisieNb1 4 6 2 2" xfId="29887"/>
    <cellStyle name="SaisieNb1 4 6 2 2 2" xfId="29888"/>
    <cellStyle name="SaisieNb1 4 6 2 2 2 2" xfId="29889"/>
    <cellStyle name="SaisieNb1 4 6 2 2 3" xfId="29890"/>
    <cellStyle name="SaisieNb1 4 6 2 3" xfId="29891"/>
    <cellStyle name="SaisieNb1 4 6 3" xfId="29892"/>
    <cellStyle name="SaisieNb1 4 6 3 2" xfId="29893"/>
    <cellStyle name="SaisieNb1 4 6 3 2 2" xfId="29894"/>
    <cellStyle name="SaisieNb1 4 6 3 3" xfId="29895"/>
    <cellStyle name="SaisieNb1 4 6 4" xfId="29896"/>
    <cellStyle name="SaisieNb1 4 7" xfId="29897"/>
    <cellStyle name="SaisieNb1 4 7 2" xfId="29898"/>
    <cellStyle name="SaisieNb1 4 7 2 2" xfId="29899"/>
    <cellStyle name="SaisieNb1 4 7 2 2 2" xfId="29900"/>
    <cellStyle name="SaisieNb1 4 7 2 2 2 2" xfId="29901"/>
    <cellStyle name="SaisieNb1 4 7 2 2 3" xfId="29902"/>
    <cellStyle name="SaisieNb1 4 7 2 3" xfId="29903"/>
    <cellStyle name="SaisieNb1 4 7 3" xfId="29904"/>
    <cellStyle name="SaisieNb1 4 7 3 2" xfId="29905"/>
    <cellStyle name="SaisieNb1 4 7 3 2 2" xfId="29906"/>
    <cellStyle name="SaisieNb1 4 7 3 3" xfId="29907"/>
    <cellStyle name="SaisieNb1 4 7 4" xfId="29908"/>
    <cellStyle name="SaisieNb1 4 8" xfId="29909"/>
    <cellStyle name="SaisieNb1 4 8 2" xfId="29910"/>
    <cellStyle name="SaisieNb1 4 8 2 2" xfId="29911"/>
    <cellStyle name="SaisieNb1 4 8 2 2 2" xfId="29912"/>
    <cellStyle name="SaisieNb1 4 8 2 3" xfId="29913"/>
    <cellStyle name="SaisieNb1 4 8 3" xfId="29914"/>
    <cellStyle name="SaisieNb1 4 8 3 2" xfId="29915"/>
    <cellStyle name="SaisieNb1 4 8 4" xfId="29916"/>
    <cellStyle name="SaisieNb1 4 9" xfId="29917"/>
    <cellStyle name="SaisieNb1 4 9 2" xfId="29918"/>
    <cellStyle name="SaisieNb1 4 9 2 2" xfId="29919"/>
    <cellStyle name="SaisieNb1 4 9 2 2 2" xfId="29920"/>
    <cellStyle name="SaisieNb1 4 9 2 3" xfId="29921"/>
    <cellStyle name="SaisieNb1 4 9 3" xfId="29922"/>
    <cellStyle name="SaisieNb1 5" xfId="29923"/>
    <cellStyle name="SaisieNb1 5 10" xfId="29924"/>
    <cellStyle name="SaisieNb1 5 2" xfId="29925"/>
    <cellStyle name="SaisieNb1 5 2 2" xfId="29926"/>
    <cellStyle name="SaisieNb1 5 2 2 2" xfId="29927"/>
    <cellStyle name="SaisieNb1 5 2 2 2 2" xfId="29928"/>
    <cellStyle name="SaisieNb1 5 2 2 2 2 2" xfId="29929"/>
    <cellStyle name="SaisieNb1 5 2 2 2 2 2 2" xfId="29930"/>
    <cellStyle name="SaisieNb1 5 2 2 2 2 3" xfId="29931"/>
    <cellStyle name="SaisieNb1 5 2 2 2 3" xfId="29932"/>
    <cellStyle name="SaisieNb1 5 2 2 3" xfId="29933"/>
    <cellStyle name="SaisieNb1 5 2 3" xfId="29934"/>
    <cellStyle name="SaisieNb1 5 2 3 2" xfId="29935"/>
    <cellStyle name="SaisieNb1 5 2 3 2 2" xfId="29936"/>
    <cellStyle name="SaisieNb1 5 2 3 2 2 2" xfId="29937"/>
    <cellStyle name="SaisieNb1 5 2 3 2 2 2 2" xfId="29938"/>
    <cellStyle name="SaisieNb1 5 2 3 2 2 3" xfId="29939"/>
    <cellStyle name="SaisieNb1 5 2 3 2 3" xfId="29940"/>
    <cellStyle name="SaisieNb1 5 2 3 3" xfId="29941"/>
    <cellStyle name="SaisieNb1 5 2 3 3 2" xfId="29942"/>
    <cellStyle name="SaisieNb1 5 2 3 3 2 2" xfId="29943"/>
    <cellStyle name="SaisieNb1 5 2 3 3 3" xfId="29944"/>
    <cellStyle name="SaisieNb1 5 2 3 4" xfId="29945"/>
    <cellStyle name="SaisieNb1 5 2 4" xfId="29946"/>
    <cellStyle name="SaisieNb1 5 2 4 2" xfId="29947"/>
    <cellStyle name="SaisieNb1 5 2 4 2 2" xfId="29948"/>
    <cellStyle name="SaisieNb1 5 2 4 2 2 2" xfId="29949"/>
    <cellStyle name="SaisieNb1 5 2 4 2 2 2 2" xfId="29950"/>
    <cellStyle name="SaisieNb1 5 2 4 2 2 3" xfId="29951"/>
    <cellStyle name="SaisieNb1 5 2 4 2 3" xfId="29952"/>
    <cellStyle name="SaisieNb1 5 2 4 3" xfId="29953"/>
    <cellStyle name="SaisieNb1 5 2 4 3 2" xfId="29954"/>
    <cellStyle name="SaisieNb1 5 2 4 3 2 2" xfId="29955"/>
    <cellStyle name="SaisieNb1 5 2 4 3 3" xfId="29956"/>
    <cellStyle name="SaisieNb1 5 2 4 4" xfId="29957"/>
    <cellStyle name="SaisieNb1 5 2 5" xfId="29958"/>
    <cellStyle name="SaisieNb1 5 2 5 2" xfId="29959"/>
    <cellStyle name="SaisieNb1 5 2 5 2 2" xfId="29960"/>
    <cellStyle name="SaisieNb1 5 2 5 2 2 2" xfId="29961"/>
    <cellStyle name="SaisieNb1 5 2 5 2 3" xfId="29962"/>
    <cellStyle name="SaisieNb1 5 2 5 3" xfId="29963"/>
    <cellStyle name="SaisieNb1 5 2 5 3 2" xfId="29964"/>
    <cellStyle name="SaisieNb1 5 2 5 4" xfId="29965"/>
    <cellStyle name="SaisieNb1 5 2 6" xfId="29966"/>
    <cellStyle name="SaisieNb1 5 2 6 2" xfId="29967"/>
    <cellStyle name="SaisieNb1 5 2 6 2 2" xfId="29968"/>
    <cellStyle name="SaisieNb1 5 2 6 2 2 2" xfId="29969"/>
    <cellStyle name="SaisieNb1 5 2 6 2 3" xfId="29970"/>
    <cellStyle name="SaisieNb1 5 2 6 3" xfId="29971"/>
    <cellStyle name="SaisieNb1 5 2 7" xfId="29972"/>
    <cellStyle name="SaisieNb1 5 3" xfId="29973"/>
    <cellStyle name="SaisieNb1 5 3 2" xfId="29974"/>
    <cellStyle name="SaisieNb1 5 3 2 2" xfId="29975"/>
    <cellStyle name="SaisieNb1 5 3 2 2 2" xfId="29976"/>
    <cellStyle name="SaisieNb1 5 3 2 2 2 2" xfId="29977"/>
    <cellStyle name="SaisieNb1 5 3 2 2 2 2 2" xfId="29978"/>
    <cellStyle name="SaisieNb1 5 3 2 2 2 3" xfId="29979"/>
    <cellStyle name="SaisieNb1 5 3 2 2 3" xfId="29980"/>
    <cellStyle name="SaisieNb1 5 3 2 3" xfId="29981"/>
    <cellStyle name="SaisieNb1 5 3 3" xfId="29982"/>
    <cellStyle name="SaisieNb1 5 3 3 2" xfId="29983"/>
    <cellStyle name="SaisieNb1 5 3 3 2 2" xfId="29984"/>
    <cellStyle name="SaisieNb1 5 3 3 2 2 2" xfId="29985"/>
    <cellStyle name="SaisieNb1 5 3 3 2 2 2 2" xfId="29986"/>
    <cellStyle name="SaisieNb1 5 3 3 2 2 3" xfId="29987"/>
    <cellStyle name="SaisieNb1 5 3 3 2 3" xfId="29988"/>
    <cellStyle name="SaisieNb1 5 3 3 3" xfId="29989"/>
    <cellStyle name="SaisieNb1 5 3 3 3 2" xfId="29990"/>
    <cellStyle name="SaisieNb1 5 3 3 3 2 2" xfId="29991"/>
    <cellStyle name="SaisieNb1 5 3 3 3 3" xfId="29992"/>
    <cellStyle name="SaisieNb1 5 3 3 4" xfId="29993"/>
    <cellStyle name="SaisieNb1 5 3 4" xfId="29994"/>
    <cellStyle name="SaisieNb1 5 3 4 2" xfId="29995"/>
    <cellStyle name="SaisieNb1 5 3 4 2 2" xfId="29996"/>
    <cellStyle name="SaisieNb1 5 3 4 2 2 2" xfId="29997"/>
    <cellStyle name="SaisieNb1 5 3 4 2 2 2 2" xfId="29998"/>
    <cellStyle name="SaisieNb1 5 3 4 2 2 3" xfId="29999"/>
    <cellStyle name="SaisieNb1 5 3 4 2 3" xfId="30000"/>
    <cellStyle name="SaisieNb1 5 3 4 3" xfId="30001"/>
    <cellStyle name="SaisieNb1 5 3 4 3 2" xfId="30002"/>
    <cellStyle name="SaisieNb1 5 3 4 3 2 2" xfId="30003"/>
    <cellStyle name="SaisieNb1 5 3 4 3 3" xfId="30004"/>
    <cellStyle name="SaisieNb1 5 3 4 4" xfId="30005"/>
    <cellStyle name="SaisieNb1 5 3 5" xfId="30006"/>
    <cellStyle name="SaisieNb1 5 3 5 2" xfId="30007"/>
    <cellStyle name="SaisieNb1 5 3 5 2 2" xfId="30008"/>
    <cellStyle name="SaisieNb1 5 3 5 2 2 2" xfId="30009"/>
    <cellStyle name="SaisieNb1 5 3 5 2 3" xfId="30010"/>
    <cellStyle name="SaisieNb1 5 3 5 3" xfId="30011"/>
    <cellStyle name="SaisieNb1 5 3 5 3 2" xfId="30012"/>
    <cellStyle name="SaisieNb1 5 3 5 4" xfId="30013"/>
    <cellStyle name="SaisieNb1 5 3 6" xfId="30014"/>
    <cellStyle name="SaisieNb1 5 3 6 2" xfId="30015"/>
    <cellStyle name="SaisieNb1 5 3 6 2 2" xfId="30016"/>
    <cellStyle name="SaisieNb1 5 3 6 2 2 2" xfId="30017"/>
    <cellStyle name="SaisieNb1 5 3 6 2 3" xfId="30018"/>
    <cellStyle name="SaisieNb1 5 3 6 3" xfId="30019"/>
    <cellStyle name="SaisieNb1 5 3 7" xfId="30020"/>
    <cellStyle name="SaisieNb1 5 4" xfId="30021"/>
    <cellStyle name="SaisieNb1 5 4 2" xfId="30022"/>
    <cellStyle name="SaisieNb1 5 4 2 2" xfId="30023"/>
    <cellStyle name="SaisieNb1 5 4 2 2 2" xfId="30024"/>
    <cellStyle name="SaisieNb1 5 4 2 2 2 2" xfId="30025"/>
    <cellStyle name="SaisieNb1 5 4 2 2 2 2 2" xfId="30026"/>
    <cellStyle name="SaisieNb1 5 4 2 2 2 3" xfId="30027"/>
    <cellStyle name="SaisieNb1 5 4 2 2 3" xfId="30028"/>
    <cellStyle name="SaisieNb1 5 4 2 3" xfId="30029"/>
    <cellStyle name="SaisieNb1 5 4 3" xfId="30030"/>
    <cellStyle name="SaisieNb1 5 4 3 2" xfId="30031"/>
    <cellStyle name="SaisieNb1 5 4 3 2 2" xfId="30032"/>
    <cellStyle name="SaisieNb1 5 4 3 2 2 2" xfId="30033"/>
    <cellStyle name="SaisieNb1 5 4 3 2 2 2 2" xfId="30034"/>
    <cellStyle name="SaisieNb1 5 4 3 2 2 3" xfId="30035"/>
    <cellStyle name="SaisieNb1 5 4 3 2 3" xfId="30036"/>
    <cellStyle name="SaisieNb1 5 4 3 3" xfId="30037"/>
    <cellStyle name="SaisieNb1 5 4 3 3 2" xfId="30038"/>
    <cellStyle name="SaisieNb1 5 4 3 3 2 2" xfId="30039"/>
    <cellStyle name="SaisieNb1 5 4 3 3 3" xfId="30040"/>
    <cellStyle name="SaisieNb1 5 4 3 4" xfId="30041"/>
    <cellStyle name="SaisieNb1 5 4 4" xfId="30042"/>
    <cellStyle name="SaisieNb1 5 4 4 2" xfId="30043"/>
    <cellStyle name="SaisieNb1 5 4 4 2 2" xfId="30044"/>
    <cellStyle name="SaisieNb1 5 4 4 2 2 2" xfId="30045"/>
    <cellStyle name="SaisieNb1 5 4 4 2 2 2 2" xfId="30046"/>
    <cellStyle name="SaisieNb1 5 4 4 2 2 3" xfId="30047"/>
    <cellStyle name="SaisieNb1 5 4 4 2 3" xfId="30048"/>
    <cellStyle name="SaisieNb1 5 4 4 3" xfId="30049"/>
    <cellStyle name="SaisieNb1 5 4 4 3 2" xfId="30050"/>
    <cellStyle name="SaisieNb1 5 4 4 3 2 2" xfId="30051"/>
    <cellStyle name="SaisieNb1 5 4 4 3 3" xfId="30052"/>
    <cellStyle name="SaisieNb1 5 4 4 4" xfId="30053"/>
    <cellStyle name="SaisieNb1 5 4 5" xfId="30054"/>
    <cellStyle name="SaisieNb1 5 4 5 2" xfId="30055"/>
    <cellStyle name="SaisieNb1 5 4 5 2 2" xfId="30056"/>
    <cellStyle name="SaisieNb1 5 4 5 2 2 2" xfId="30057"/>
    <cellStyle name="SaisieNb1 5 4 5 2 3" xfId="30058"/>
    <cellStyle name="SaisieNb1 5 4 5 3" xfId="30059"/>
    <cellStyle name="SaisieNb1 5 4 5 3 2" xfId="30060"/>
    <cellStyle name="SaisieNb1 5 4 5 4" xfId="30061"/>
    <cellStyle name="SaisieNb1 5 4 6" xfId="30062"/>
    <cellStyle name="SaisieNb1 5 4 6 2" xfId="30063"/>
    <cellStyle name="SaisieNb1 5 4 6 2 2" xfId="30064"/>
    <cellStyle name="SaisieNb1 5 4 6 2 2 2" xfId="30065"/>
    <cellStyle name="SaisieNb1 5 4 6 2 3" xfId="30066"/>
    <cellStyle name="SaisieNb1 5 4 6 3" xfId="30067"/>
    <cellStyle name="SaisieNb1 5 4 7" xfId="30068"/>
    <cellStyle name="SaisieNb1 5 5" xfId="30069"/>
    <cellStyle name="SaisieNb1 5 5 2" xfId="30070"/>
    <cellStyle name="SaisieNb1 5 5 2 2" xfId="30071"/>
    <cellStyle name="SaisieNb1 5 5 2 2 2" xfId="30072"/>
    <cellStyle name="SaisieNb1 5 5 2 2 2 2" xfId="30073"/>
    <cellStyle name="SaisieNb1 5 5 2 2 3" xfId="30074"/>
    <cellStyle name="SaisieNb1 5 5 2 3" xfId="30075"/>
    <cellStyle name="SaisieNb1 5 5 3" xfId="30076"/>
    <cellStyle name="SaisieNb1 5 6" xfId="30077"/>
    <cellStyle name="SaisieNb1 5 6 2" xfId="30078"/>
    <cellStyle name="SaisieNb1 5 6 2 2" xfId="30079"/>
    <cellStyle name="SaisieNb1 5 6 2 2 2" xfId="30080"/>
    <cellStyle name="SaisieNb1 5 6 2 2 2 2" xfId="30081"/>
    <cellStyle name="SaisieNb1 5 6 2 2 3" xfId="30082"/>
    <cellStyle name="SaisieNb1 5 6 2 3" xfId="30083"/>
    <cellStyle name="SaisieNb1 5 6 3" xfId="30084"/>
    <cellStyle name="SaisieNb1 5 6 3 2" xfId="30085"/>
    <cellStyle name="SaisieNb1 5 6 3 2 2" xfId="30086"/>
    <cellStyle name="SaisieNb1 5 6 3 3" xfId="30087"/>
    <cellStyle name="SaisieNb1 5 6 4" xfId="30088"/>
    <cellStyle name="SaisieNb1 5 7" xfId="30089"/>
    <cellStyle name="SaisieNb1 5 7 2" xfId="30090"/>
    <cellStyle name="SaisieNb1 5 7 2 2" xfId="30091"/>
    <cellStyle name="SaisieNb1 5 7 2 2 2" xfId="30092"/>
    <cellStyle name="SaisieNb1 5 7 2 2 2 2" xfId="30093"/>
    <cellStyle name="SaisieNb1 5 7 2 2 3" xfId="30094"/>
    <cellStyle name="SaisieNb1 5 7 2 3" xfId="30095"/>
    <cellStyle name="SaisieNb1 5 7 3" xfId="30096"/>
    <cellStyle name="SaisieNb1 5 7 3 2" xfId="30097"/>
    <cellStyle name="SaisieNb1 5 7 3 2 2" xfId="30098"/>
    <cellStyle name="SaisieNb1 5 7 3 3" xfId="30099"/>
    <cellStyle name="SaisieNb1 5 7 4" xfId="30100"/>
    <cellStyle name="SaisieNb1 5 8" xfId="30101"/>
    <cellStyle name="SaisieNb1 5 8 2" xfId="30102"/>
    <cellStyle name="SaisieNb1 5 8 2 2" xfId="30103"/>
    <cellStyle name="SaisieNb1 5 8 2 2 2" xfId="30104"/>
    <cellStyle name="SaisieNb1 5 8 2 3" xfId="30105"/>
    <cellStyle name="SaisieNb1 5 8 3" xfId="30106"/>
    <cellStyle name="SaisieNb1 5 8 3 2" xfId="30107"/>
    <cellStyle name="SaisieNb1 5 8 4" xfId="30108"/>
    <cellStyle name="SaisieNb1 5 9" xfId="30109"/>
    <cellStyle name="SaisieNb1 5 9 2" xfId="30110"/>
    <cellStyle name="SaisieNb1 5 9 2 2" xfId="30111"/>
    <cellStyle name="SaisieNb1 5 9 2 2 2" xfId="30112"/>
    <cellStyle name="SaisieNb1 5 9 2 3" xfId="30113"/>
    <cellStyle name="SaisieNb1 5 9 3" xfId="30114"/>
    <cellStyle name="SaisieNb1 6" xfId="30115"/>
    <cellStyle name="SaisieNb1 6 10" xfId="30116"/>
    <cellStyle name="SaisieNb1 6 2" xfId="30117"/>
    <cellStyle name="SaisieNb1 6 2 2" xfId="30118"/>
    <cellStyle name="SaisieNb1 6 2 2 2" xfId="30119"/>
    <cellStyle name="SaisieNb1 6 2 2 2 2" xfId="30120"/>
    <cellStyle name="SaisieNb1 6 2 2 2 2 2" xfId="30121"/>
    <cellStyle name="SaisieNb1 6 2 2 2 2 2 2" xfId="30122"/>
    <cellStyle name="SaisieNb1 6 2 2 2 2 3" xfId="30123"/>
    <cellStyle name="SaisieNb1 6 2 2 2 3" xfId="30124"/>
    <cellStyle name="SaisieNb1 6 2 2 3" xfId="30125"/>
    <cellStyle name="SaisieNb1 6 2 3" xfId="30126"/>
    <cellStyle name="SaisieNb1 6 2 3 2" xfId="30127"/>
    <cellStyle name="SaisieNb1 6 2 3 2 2" xfId="30128"/>
    <cellStyle name="SaisieNb1 6 2 3 2 2 2" xfId="30129"/>
    <cellStyle name="SaisieNb1 6 2 3 2 2 2 2" xfId="30130"/>
    <cellStyle name="SaisieNb1 6 2 3 2 2 3" xfId="30131"/>
    <cellStyle name="SaisieNb1 6 2 3 2 3" xfId="30132"/>
    <cellStyle name="SaisieNb1 6 2 3 3" xfId="30133"/>
    <cellStyle name="SaisieNb1 6 2 3 3 2" xfId="30134"/>
    <cellStyle name="SaisieNb1 6 2 3 3 2 2" xfId="30135"/>
    <cellStyle name="SaisieNb1 6 2 3 3 3" xfId="30136"/>
    <cellStyle name="SaisieNb1 6 2 3 4" xfId="30137"/>
    <cellStyle name="SaisieNb1 6 2 4" xfId="30138"/>
    <cellStyle name="SaisieNb1 6 2 4 2" xfId="30139"/>
    <cellStyle name="SaisieNb1 6 2 4 2 2" xfId="30140"/>
    <cellStyle name="SaisieNb1 6 2 4 2 2 2" xfId="30141"/>
    <cellStyle name="SaisieNb1 6 2 4 2 2 2 2" xfId="30142"/>
    <cellStyle name="SaisieNb1 6 2 4 2 2 3" xfId="30143"/>
    <cellStyle name="SaisieNb1 6 2 4 2 3" xfId="30144"/>
    <cellStyle name="SaisieNb1 6 2 4 3" xfId="30145"/>
    <cellStyle name="SaisieNb1 6 2 4 3 2" xfId="30146"/>
    <cellStyle name="SaisieNb1 6 2 4 3 2 2" xfId="30147"/>
    <cellStyle name="SaisieNb1 6 2 4 3 3" xfId="30148"/>
    <cellStyle name="SaisieNb1 6 2 4 4" xfId="30149"/>
    <cellStyle name="SaisieNb1 6 2 5" xfId="30150"/>
    <cellStyle name="SaisieNb1 6 2 5 2" xfId="30151"/>
    <cellStyle name="SaisieNb1 6 2 5 2 2" xfId="30152"/>
    <cellStyle name="SaisieNb1 6 2 5 2 2 2" xfId="30153"/>
    <cellStyle name="SaisieNb1 6 2 5 2 3" xfId="30154"/>
    <cellStyle name="SaisieNb1 6 2 5 3" xfId="30155"/>
    <cellStyle name="SaisieNb1 6 2 5 3 2" xfId="30156"/>
    <cellStyle name="SaisieNb1 6 2 5 4" xfId="30157"/>
    <cellStyle name="SaisieNb1 6 2 6" xfId="30158"/>
    <cellStyle name="SaisieNb1 6 2 6 2" xfId="30159"/>
    <cellStyle name="SaisieNb1 6 2 6 2 2" xfId="30160"/>
    <cellStyle name="SaisieNb1 6 2 6 2 2 2" xfId="30161"/>
    <cellStyle name="SaisieNb1 6 2 6 2 3" xfId="30162"/>
    <cellStyle name="SaisieNb1 6 2 6 3" xfId="30163"/>
    <cellStyle name="SaisieNb1 6 2 7" xfId="30164"/>
    <cellStyle name="SaisieNb1 6 3" xfId="30165"/>
    <cellStyle name="SaisieNb1 6 3 2" xfId="30166"/>
    <cellStyle name="SaisieNb1 6 3 2 2" xfId="30167"/>
    <cellStyle name="SaisieNb1 6 3 2 2 2" xfId="30168"/>
    <cellStyle name="SaisieNb1 6 3 2 2 2 2" xfId="30169"/>
    <cellStyle name="SaisieNb1 6 3 2 2 2 2 2" xfId="30170"/>
    <cellStyle name="SaisieNb1 6 3 2 2 2 3" xfId="30171"/>
    <cellStyle name="SaisieNb1 6 3 2 2 3" xfId="30172"/>
    <cellStyle name="SaisieNb1 6 3 2 3" xfId="30173"/>
    <cellStyle name="SaisieNb1 6 3 3" xfId="30174"/>
    <cellStyle name="SaisieNb1 6 3 3 2" xfId="30175"/>
    <cellStyle name="SaisieNb1 6 3 3 2 2" xfId="30176"/>
    <cellStyle name="SaisieNb1 6 3 3 2 2 2" xfId="30177"/>
    <cellStyle name="SaisieNb1 6 3 3 2 2 2 2" xfId="30178"/>
    <cellStyle name="SaisieNb1 6 3 3 2 2 3" xfId="30179"/>
    <cellStyle name="SaisieNb1 6 3 3 2 3" xfId="30180"/>
    <cellStyle name="SaisieNb1 6 3 3 3" xfId="30181"/>
    <cellStyle name="SaisieNb1 6 3 3 3 2" xfId="30182"/>
    <cellStyle name="SaisieNb1 6 3 3 3 2 2" xfId="30183"/>
    <cellStyle name="SaisieNb1 6 3 3 3 3" xfId="30184"/>
    <cellStyle name="SaisieNb1 6 3 3 4" xfId="30185"/>
    <cellStyle name="SaisieNb1 6 3 4" xfId="30186"/>
    <cellStyle name="SaisieNb1 6 3 4 2" xfId="30187"/>
    <cellStyle name="SaisieNb1 6 3 4 2 2" xfId="30188"/>
    <cellStyle name="SaisieNb1 6 3 4 2 2 2" xfId="30189"/>
    <cellStyle name="SaisieNb1 6 3 4 2 2 2 2" xfId="30190"/>
    <cellStyle name="SaisieNb1 6 3 4 2 2 3" xfId="30191"/>
    <cellStyle name="SaisieNb1 6 3 4 2 3" xfId="30192"/>
    <cellStyle name="SaisieNb1 6 3 4 3" xfId="30193"/>
    <cellStyle name="SaisieNb1 6 3 4 3 2" xfId="30194"/>
    <cellStyle name="SaisieNb1 6 3 4 3 2 2" xfId="30195"/>
    <cellStyle name="SaisieNb1 6 3 4 3 3" xfId="30196"/>
    <cellStyle name="SaisieNb1 6 3 4 4" xfId="30197"/>
    <cellStyle name="SaisieNb1 6 3 5" xfId="30198"/>
    <cellStyle name="SaisieNb1 6 3 5 2" xfId="30199"/>
    <cellStyle name="SaisieNb1 6 3 5 2 2" xfId="30200"/>
    <cellStyle name="SaisieNb1 6 3 5 2 2 2" xfId="30201"/>
    <cellStyle name="SaisieNb1 6 3 5 2 3" xfId="30202"/>
    <cellStyle name="SaisieNb1 6 3 5 3" xfId="30203"/>
    <cellStyle name="SaisieNb1 6 3 5 3 2" xfId="30204"/>
    <cellStyle name="SaisieNb1 6 3 5 4" xfId="30205"/>
    <cellStyle name="SaisieNb1 6 3 6" xfId="30206"/>
    <cellStyle name="SaisieNb1 6 3 6 2" xfId="30207"/>
    <cellStyle name="SaisieNb1 6 3 6 2 2" xfId="30208"/>
    <cellStyle name="SaisieNb1 6 3 6 2 2 2" xfId="30209"/>
    <cellStyle name="SaisieNb1 6 3 6 2 3" xfId="30210"/>
    <cellStyle name="SaisieNb1 6 3 6 3" xfId="30211"/>
    <cellStyle name="SaisieNb1 6 3 7" xfId="30212"/>
    <cellStyle name="SaisieNb1 6 4" xfId="30213"/>
    <cellStyle name="SaisieNb1 6 4 2" xfId="30214"/>
    <cellStyle name="SaisieNb1 6 4 2 2" xfId="30215"/>
    <cellStyle name="SaisieNb1 6 4 2 2 2" xfId="30216"/>
    <cellStyle name="SaisieNb1 6 4 2 2 2 2" xfId="30217"/>
    <cellStyle name="SaisieNb1 6 4 2 2 2 2 2" xfId="30218"/>
    <cellStyle name="SaisieNb1 6 4 2 2 2 3" xfId="30219"/>
    <cellStyle name="SaisieNb1 6 4 2 2 3" xfId="30220"/>
    <cellStyle name="SaisieNb1 6 4 2 3" xfId="30221"/>
    <cellStyle name="SaisieNb1 6 4 3" xfId="30222"/>
    <cellStyle name="SaisieNb1 6 4 3 2" xfId="30223"/>
    <cellStyle name="SaisieNb1 6 4 3 2 2" xfId="30224"/>
    <cellStyle name="SaisieNb1 6 4 3 2 2 2" xfId="30225"/>
    <cellStyle name="SaisieNb1 6 4 3 2 2 2 2" xfId="30226"/>
    <cellStyle name="SaisieNb1 6 4 3 2 2 3" xfId="30227"/>
    <cellStyle name="SaisieNb1 6 4 3 2 3" xfId="30228"/>
    <cellStyle name="SaisieNb1 6 4 3 3" xfId="30229"/>
    <cellStyle name="SaisieNb1 6 4 3 3 2" xfId="30230"/>
    <cellStyle name="SaisieNb1 6 4 3 3 2 2" xfId="30231"/>
    <cellStyle name="SaisieNb1 6 4 3 3 3" xfId="30232"/>
    <cellStyle name="SaisieNb1 6 4 3 4" xfId="30233"/>
    <cellStyle name="SaisieNb1 6 4 4" xfId="30234"/>
    <cellStyle name="SaisieNb1 6 4 4 2" xfId="30235"/>
    <cellStyle name="SaisieNb1 6 4 4 2 2" xfId="30236"/>
    <cellStyle name="SaisieNb1 6 4 4 2 2 2" xfId="30237"/>
    <cellStyle name="SaisieNb1 6 4 4 2 2 2 2" xfId="30238"/>
    <cellStyle name="SaisieNb1 6 4 4 2 2 3" xfId="30239"/>
    <cellStyle name="SaisieNb1 6 4 4 2 3" xfId="30240"/>
    <cellStyle name="SaisieNb1 6 4 4 3" xfId="30241"/>
    <cellStyle name="SaisieNb1 6 4 4 3 2" xfId="30242"/>
    <cellStyle name="SaisieNb1 6 4 4 3 2 2" xfId="30243"/>
    <cellStyle name="SaisieNb1 6 4 4 3 3" xfId="30244"/>
    <cellStyle name="SaisieNb1 6 4 4 4" xfId="30245"/>
    <cellStyle name="SaisieNb1 6 4 5" xfId="30246"/>
    <cellStyle name="SaisieNb1 6 4 5 2" xfId="30247"/>
    <cellStyle name="SaisieNb1 6 4 5 2 2" xfId="30248"/>
    <cellStyle name="SaisieNb1 6 4 5 2 2 2" xfId="30249"/>
    <cellStyle name="SaisieNb1 6 4 5 2 3" xfId="30250"/>
    <cellStyle name="SaisieNb1 6 4 5 3" xfId="30251"/>
    <cellStyle name="SaisieNb1 6 4 5 3 2" xfId="30252"/>
    <cellStyle name="SaisieNb1 6 4 5 4" xfId="30253"/>
    <cellStyle name="SaisieNb1 6 4 6" xfId="30254"/>
    <cellStyle name="SaisieNb1 6 4 6 2" xfId="30255"/>
    <cellStyle name="SaisieNb1 6 4 6 2 2" xfId="30256"/>
    <cellStyle name="SaisieNb1 6 4 6 2 2 2" xfId="30257"/>
    <cellStyle name="SaisieNb1 6 4 6 2 3" xfId="30258"/>
    <cellStyle name="SaisieNb1 6 4 6 3" xfId="30259"/>
    <cellStyle name="SaisieNb1 6 4 7" xfId="30260"/>
    <cellStyle name="SaisieNb1 6 5" xfId="30261"/>
    <cellStyle name="SaisieNb1 6 5 2" xfId="30262"/>
    <cellStyle name="SaisieNb1 6 5 2 2" xfId="30263"/>
    <cellStyle name="SaisieNb1 6 5 2 2 2" xfId="30264"/>
    <cellStyle name="SaisieNb1 6 5 2 2 2 2" xfId="30265"/>
    <cellStyle name="SaisieNb1 6 5 2 2 3" xfId="30266"/>
    <cellStyle name="SaisieNb1 6 5 2 3" xfId="30267"/>
    <cellStyle name="SaisieNb1 6 5 3" xfId="30268"/>
    <cellStyle name="SaisieNb1 6 6" xfId="30269"/>
    <cellStyle name="SaisieNb1 6 6 2" xfId="30270"/>
    <cellStyle name="SaisieNb1 6 6 2 2" xfId="30271"/>
    <cellStyle name="SaisieNb1 6 6 2 2 2" xfId="30272"/>
    <cellStyle name="SaisieNb1 6 6 2 2 2 2" xfId="30273"/>
    <cellStyle name="SaisieNb1 6 6 2 2 3" xfId="30274"/>
    <cellStyle name="SaisieNb1 6 6 2 3" xfId="30275"/>
    <cellStyle name="SaisieNb1 6 6 3" xfId="30276"/>
    <cellStyle name="SaisieNb1 6 6 3 2" xfId="30277"/>
    <cellStyle name="SaisieNb1 6 6 3 2 2" xfId="30278"/>
    <cellStyle name="SaisieNb1 6 6 3 3" xfId="30279"/>
    <cellStyle name="SaisieNb1 6 6 4" xfId="30280"/>
    <cellStyle name="SaisieNb1 6 7" xfId="30281"/>
    <cellStyle name="SaisieNb1 6 7 2" xfId="30282"/>
    <cellStyle name="SaisieNb1 6 7 2 2" xfId="30283"/>
    <cellStyle name="SaisieNb1 6 7 2 2 2" xfId="30284"/>
    <cellStyle name="SaisieNb1 6 7 2 2 2 2" xfId="30285"/>
    <cellStyle name="SaisieNb1 6 7 2 2 3" xfId="30286"/>
    <cellStyle name="SaisieNb1 6 7 2 3" xfId="30287"/>
    <cellStyle name="SaisieNb1 6 7 3" xfId="30288"/>
    <cellStyle name="SaisieNb1 6 7 3 2" xfId="30289"/>
    <cellStyle name="SaisieNb1 6 7 3 2 2" xfId="30290"/>
    <cellStyle name="SaisieNb1 6 7 3 3" xfId="30291"/>
    <cellStyle name="SaisieNb1 6 7 4" xfId="30292"/>
    <cellStyle name="SaisieNb1 6 8" xfId="30293"/>
    <cellStyle name="SaisieNb1 6 8 2" xfId="30294"/>
    <cellStyle name="SaisieNb1 6 8 2 2" xfId="30295"/>
    <cellStyle name="SaisieNb1 6 8 2 2 2" xfId="30296"/>
    <cellStyle name="SaisieNb1 6 8 2 3" xfId="30297"/>
    <cellStyle name="SaisieNb1 6 8 3" xfId="30298"/>
    <cellStyle name="SaisieNb1 6 8 3 2" xfId="30299"/>
    <cellStyle name="SaisieNb1 6 8 4" xfId="30300"/>
    <cellStyle name="SaisieNb1 6 9" xfId="30301"/>
    <cellStyle name="SaisieNb1 6 9 2" xfId="30302"/>
    <cellStyle name="SaisieNb1 6 9 2 2" xfId="30303"/>
    <cellStyle name="SaisieNb1 6 9 2 2 2" xfId="30304"/>
    <cellStyle name="SaisieNb1 6 9 2 3" xfId="30305"/>
    <cellStyle name="SaisieNb1 6 9 3" xfId="30306"/>
    <cellStyle name="SaisieNb1 7" xfId="30307"/>
    <cellStyle name="SaisieNb1 7 10" xfId="30308"/>
    <cellStyle name="SaisieNb1 7 2" xfId="30309"/>
    <cellStyle name="SaisieNb1 7 2 2" xfId="30310"/>
    <cellStyle name="SaisieNb1 7 2 2 2" xfId="30311"/>
    <cellStyle name="SaisieNb1 7 2 2 2 2" xfId="30312"/>
    <cellStyle name="SaisieNb1 7 2 2 2 2 2" xfId="30313"/>
    <cellStyle name="SaisieNb1 7 2 2 2 2 2 2" xfId="30314"/>
    <cellStyle name="SaisieNb1 7 2 2 2 2 3" xfId="30315"/>
    <cellStyle name="SaisieNb1 7 2 2 2 3" xfId="30316"/>
    <cellStyle name="SaisieNb1 7 2 2 3" xfId="30317"/>
    <cellStyle name="SaisieNb1 7 2 3" xfId="30318"/>
    <cellStyle name="SaisieNb1 7 2 3 2" xfId="30319"/>
    <cellStyle name="SaisieNb1 7 2 3 2 2" xfId="30320"/>
    <cellStyle name="SaisieNb1 7 2 3 2 2 2" xfId="30321"/>
    <cellStyle name="SaisieNb1 7 2 3 2 2 2 2" xfId="30322"/>
    <cellStyle name="SaisieNb1 7 2 3 2 2 3" xfId="30323"/>
    <cellStyle name="SaisieNb1 7 2 3 2 3" xfId="30324"/>
    <cellStyle name="SaisieNb1 7 2 3 3" xfId="30325"/>
    <cellStyle name="SaisieNb1 7 2 3 3 2" xfId="30326"/>
    <cellStyle name="SaisieNb1 7 2 3 3 2 2" xfId="30327"/>
    <cellStyle name="SaisieNb1 7 2 3 3 3" xfId="30328"/>
    <cellStyle name="SaisieNb1 7 2 3 4" xfId="30329"/>
    <cellStyle name="SaisieNb1 7 2 4" xfId="30330"/>
    <cellStyle name="SaisieNb1 7 2 4 2" xfId="30331"/>
    <cellStyle name="SaisieNb1 7 2 4 2 2" xfId="30332"/>
    <cellStyle name="SaisieNb1 7 2 4 2 2 2" xfId="30333"/>
    <cellStyle name="SaisieNb1 7 2 4 2 2 2 2" xfId="30334"/>
    <cellStyle name="SaisieNb1 7 2 4 2 2 3" xfId="30335"/>
    <cellStyle name="SaisieNb1 7 2 4 2 3" xfId="30336"/>
    <cellStyle name="SaisieNb1 7 2 4 3" xfId="30337"/>
    <cellStyle name="SaisieNb1 7 2 4 3 2" xfId="30338"/>
    <cellStyle name="SaisieNb1 7 2 4 3 2 2" xfId="30339"/>
    <cellStyle name="SaisieNb1 7 2 4 3 3" xfId="30340"/>
    <cellStyle name="SaisieNb1 7 2 4 4" xfId="30341"/>
    <cellStyle name="SaisieNb1 7 2 5" xfId="30342"/>
    <cellStyle name="SaisieNb1 7 2 5 2" xfId="30343"/>
    <cellStyle name="SaisieNb1 7 2 5 2 2" xfId="30344"/>
    <cellStyle name="SaisieNb1 7 2 5 2 2 2" xfId="30345"/>
    <cellStyle name="SaisieNb1 7 2 5 2 3" xfId="30346"/>
    <cellStyle name="SaisieNb1 7 2 5 3" xfId="30347"/>
    <cellStyle name="SaisieNb1 7 2 5 3 2" xfId="30348"/>
    <cellStyle name="SaisieNb1 7 2 5 4" xfId="30349"/>
    <cellStyle name="SaisieNb1 7 2 6" xfId="30350"/>
    <cellStyle name="SaisieNb1 7 2 6 2" xfId="30351"/>
    <cellStyle name="SaisieNb1 7 2 6 2 2" xfId="30352"/>
    <cellStyle name="SaisieNb1 7 2 6 2 2 2" xfId="30353"/>
    <cellStyle name="SaisieNb1 7 2 6 2 3" xfId="30354"/>
    <cellStyle name="SaisieNb1 7 2 6 3" xfId="30355"/>
    <cellStyle name="SaisieNb1 7 2 7" xfId="30356"/>
    <cellStyle name="SaisieNb1 7 3" xfId="30357"/>
    <cellStyle name="SaisieNb1 7 3 2" xfId="30358"/>
    <cellStyle name="SaisieNb1 7 3 2 2" xfId="30359"/>
    <cellStyle name="SaisieNb1 7 3 2 2 2" xfId="30360"/>
    <cellStyle name="SaisieNb1 7 3 2 2 2 2" xfId="30361"/>
    <cellStyle name="SaisieNb1 7 3 2 2 2 2 2" xfId="30362"/>
    <cellStyle name="SaisieNb1 7 3 2 2 2 3" xfId="30363"/>
    <cellStyle name="SaisieNb1 7 3 2 2 3" xfId="30364"/>
    <cellStyle name="SaisieNb1 7 3 2 3" xfId="30365"/>
    <cellStyle name="SaisieNb1 7 3 3" xfId="30366"/>
    <cellStyle name="SaisieNb1 7 3 3 2" xfId="30367"/>
    <cellStyle name="SaisieNb1 7 3 3 2 2" xfId="30368"/>
    <cellStyle name="SaisieNb1 7 3 3 2 2 2" xfId="30369"/>
    <cellStyle name="SaisieNb1 7 3 3 2 2 2 2" xfId="30370"/>
    <cellStyle name="SaisieNb1 7 3 3 2 2 3" xfId="30371"/>
    <cellStyle name="SaisieNb1 7 3 3 2 3" xfId="30372"/>
    <cellStyle name="SaisieNb1 7 3 3 3" xfId="30373"/>
    <cellStyle name="SaisieNb1 7 3 3 3 2" xfId="30374"/>
    <cellStyle name="SaisieNb1 7 3 3 3 2 2" xfId="30375"/>
    <cellStyle name="SaisieNb1 7 3 3 3 3" xfId="30376"/>
    <cellStyle name="SaisieNb1 7 3 3 4" xfId="30377"/>
    <cellStyle name="SaisieNb1 7 3 4" xfId="30378"/>
    <cellStyle name="SaisieNb1 7 3 4 2" xfId="30379"/>
    <cellStyle name="SaisieNb1 7 3 4 2 2" xfId="30380"/>
    <cellStyle name="SaisieNb1 7 3 4 2 2 2" xfId="30381"/>
    <cellStyle name="SaisieNb1 7 3 4 2 2 2 2" xfId="30382"/>
    <cellStyle name="SaisieNb1 7 3 4 2 2 3" xfId="30383"/>
    <cellStyle name="SaisieNb1 7 3 4 2 3" xfId="30384"/>
    <cellStyle name="SaisieNb1 7 3 4 3" xfId="30385"/>
    <cellStyle name="SaisieNb1 7 3 4 3 2" xfId="30386"/>
    <cellStyle name="SaisieNb1 7 3 4 3 2 2" xfId="30387"/>
    <cellStyle name="SaisieNb1 7 3 4 3 3" xfId="30388"/>
    <cellStyle name="SaisieNb1 7 3 4 4" xfId="30389"/>
    <cellStyle name="SaisieNb1 7 3 5" xfId="30390"/>
    <cellStyle name="SaisieNb1 7 3 5 2" xfId="30391"/>
    <cellStyle name="SaisieNb1 7 3 5 2 2" xfId="30392"/>
    <cellStyle name="SaisieNb1 7 3 5 2 2 2" xfId="30393"/>
    <cellStyle name="SaisieNb1 7 3 5 2 3" xfId="30394"/>
    <cellStyle name="SaisieNb1 7 3 5 3" xfId="30395"/>
    <cellStyle name="SaisieNb1 7 3 5 3 2" xfId="30396"/>
    <cellStyle name="SaisieNb1 7 3 5 4" xfId="30397"/>
    <cellStyle name="SaisieNb1 7 3 6" xfId="30398"/>
    <cellStyle name="SaisieNb1 7 3 6 2" xfId="30399"/>
    <cellStyle name="SaisieNb1 7 3 6 2 2" xfId="30400"/>
    <cellStyle name="SaisieNb1 7 3 6 2 2 2" xfId="30401"/>
    <cellStyle name="SaisieNb1 7 3 6 2 3" xfId="30402"/>
    <cellStyle name="SaisieNb1 7 3 6 3" xfId="30403"/>
    <cellStyle name="SaisieNb1 7 3 7" xfId="30404"/>
    <cellStyle name="SaisieNb1 7 4" xfId="30405"/>
    <cellStyle name="SaisieNb1 7 4 2" xfId="30406"/>
    <cellStyle name="SaisieNb1 7 4 2 2" xfId="30407"/>
    <cellStyle name="SaisieNb1 7 4 2 2 2" xfId="30408"/>
    <cellStyle name="SaisieNb1 7 4 2 2 2 2" xfId="30409"/>
    <cellStyle name="SaisieNb1 7 4 2 2 2 2 2" xfId="30410"/>
    <cellStyle name="SaisieNb1 7 4 2 2 2 3" xfId="30411"/>
    <cellStyle name="SaisieNb1 7 4 2 2 3" xfId="30412"/>
    <cellStyle name="SaisieNb1 7 4 2 3" xfId="30413"/>
    <cellStyle name="SaisieNb1 7 4 3" xfId="30414"/>
    <cellStyle name="SaisieNb1 7 4 3 2" xfId="30415"/>
    <cellStyle name="SaisieNb1 7 4 3 2 2" xfId="30416"/>
    <cellStyle name="SaisieNb1 7 4 3 2 2 2" xfId="30417"/>
    <cellStyle name="SaisieNb1 7 4 3 2 2 2 2" xfId="30418"/>
    <cellStyle name="SaisieNb1 7 4 3 2 2 3" xfId="30419"/>
    <cellStyle name="SaisieNb1 7 4 3 2 3" xfId="30420"/>
    <cellStyle name="SaisieNb1 7 4 3 3" xfId="30421"/>
    <cellStyle name="SaisieNb1 7 4 3 3 2" xfId="30422"/>
    <cellStyle name="SaisieNb1 7 4 3 3 2 2" xfId="30423"/>
    <cellStyle name="SaisieNb1 7 4 3 3 3" xfId="30424"/>
    <cellStyle name="SaisieNb1 7 4 3 4" xfId="30425"/>
    <cellStyle name="SaisieNb1 7 4 4" xfId="30426"/>
    <cellStyle name="SaisieNb1 7 4 4 2" xfId="30427"/>
    <cellStyle name="SaisieNb1 7 4 4 2 2" xfId="30428"/>
    <cellStyle name="SaisieNb1 7 4 4 2 2 2" xfId="30429"/>
    <cellStyle name="SaisieNb1 7 4 4 2 2 2 2" xfId="30430"/>
    <cellStyle name="SaisieNb1 7 4 4 2 2 3" xfId="30431"/>
    <cellStyle name="SaisieNb1 7 4 4 2 3" xfId="30432"/>
    <cellStyle name="SaisieNb1 7 4 4 3" xfId="30433"/>
    <cellStyle name="SaisieNb1 7 4 4 3 2" xfId="30434"/>
    <cellStyle name="SaisieNb1 7 4 4 3 2 2" xfId="30435"/>
    <cellStyle name="SaisieNb1 7 4 4 3 3" xfId="30436"/>
    <cellStyle name="SaisieNb1 7 4 4 4" xfId="30437"/>
    <cellStyle name="SaisieNb1 7 4 5" xfId="30438"/>
    <cellStyle name="SaisieNb1 7 4 5 2" xfId="30439"/>
    <cellStyle name="SaisieNb1 7 4 5 2 2" xfId="30440"/>
    <cellStyle name="SaisieNb1 7 4 5 2 2 2" xfId="30441"/>
    <cellStyle name="SaisieNb1 7 4 5 2 3" xfId="30442"/>
    <cellStyle name="SaisieNb1 7 4 5 3" xfId="30443"/>
    <cellStyle name="SaisieNb1 7 4 5 3 2" xfId="30444"/>
    <cellStyle name="SaisieNb1 7 4 5 4" xfId="30445"/>
    <cellStyle name="SaisieNb1 7 4 6" xfId="30446"/>
    <cellStyle name="SaisieNb1 7 4 6 2" xfId="30447"/>
    <cellStyle name="SaisieNb1 7 4 6 2 2" xfId="30448"/>
    <cellStyle name="SaisieNb1 7 4 6 2 2 2" xfId="30449"/>
    <cellStyle name="SaisieNb1 7 4 6 2 3" xfId="30450"/>
    <cellStyle name="SaisieNb1 7 4 6 3" xfId="30451"/>
    <cellStyle name="SaisieNb1 7 4 7" xfId="30452"/>
    <cellStyle name="SaisieNb1 7 5" xfId="30453"/>
    <cellStyle name="SaisieNb1 7 5 2" xfId="30454"/>
    <cellStyle name="SaisieNb1 7 5 2 2" xfId="30455"/>
    <cellStyle name="SaisieNb1 7 5 2 2 2" xfId="30456"/>
    <cellStyle name="SaisieNb1 7 5 2 2 2 2" xfId="30457"/>
    <cellStyle name="SaisieNb1 7 5 2 2 3" xfId="30458"/>
    <cellStyle name="SaisieNb1 7 5 2 3" xfId="30459"/>
    <cellStyle name="SaisieNb1 7 5 3" xfId="30460"/>
    <cellStyle name="SaisieNb1 7 6" xfId="30461"/>
    <cellStyle name="SaisieNb1 7 6 2" xfId="30462"/>
    <cellStyle name="SaisieNb1 7 6 2 2" xfId="30463"/>
    <cellStyle name="SaisieNb1 7 6 2 2 2" xfId="30464"/>
    <cellStyle name="SaisieNb1 7 6 2 2 2 2" xfId="30465"/>
    <cellStyle name="SaisieNb1 7 6 2 2 3" xfId="30466"/>
    <cellStyle name="SaisieNb1 7 6 2 3" xfId="30467"/>
    <cellStyle name="SaisieNb1 7 6 3" xfId="30468"/>
    <cellStyle name="SaisieNb1 7 6 3 2" xfId="30469"/>
    <cellStyle name="SaisieNb1 7 6 3 2 2" xfId="30470"/>
    <cellStyle name="SaisieNb1 7 6 3 3" xfId="30471"/>
    <cellStyle name="SaisieNb1 7 6 4" xfId="30472"/>
    <cellStyle name="SaisieNb1 7 7" xfId="30473"/>
    <cellStyle name="SaisieNb1 7 7 2" xfId="30474"/>
    <cellStyle name="SaisieNb1 7 7 2 2" xfId="30475"/>
    <cellStyle name="SaisieNb1 7 7 2 2 2" xfId="30476"/>
    <cellStyle name="SaisieNb1 7 7 2 2 2 2" xfId="30477"/>
    <cellStyle name="SaisieNb1 7 7 2 2 3" xfId="30478"/>
    <cellStyle name="SaisieNb1 7 7 2 3" xfId="30479"/>
    <cellStyle name="SaisieNb1 7 7 3" xfId="30480"/>
    <cellStyle name="SaisieNb1 7 7 3 2" xfId="30481"/>
    <cellStyle name="SaisieNb1 7 7 3 2 2" xfId="30482"/>
    <cellStyle name="SaisieNb1 7 7 3 3" xfId="30483"/>
    <cellStyle name="SaisieNb1 7 7 4" xfId="30484"/>
    <cellStyle name="SaisieNb1 7 8" xfId="30485"/>
    <cellStyle name="SaisieNb1 7 8 2" xfId="30486"/>
    <cellStyle name="SaisieNb1 7 8 2 2" xfId="30487"/>
    <cellStyle name="SaisieNb1 7 8 2 2 2" xfId="30488"/>
    <cellStyle name="SaisieNb1 7 8 2 3" xfId="30489"/>
    <cellStyle name="SaisieNb1 7 8 3" xfId="30490"/>
    <cellStyle name="SaisieNb1 7 8 3 2" xfId="30491"/>
    <cellStyle name="SaisieNb1 7 8 4" xfId="30492"/>
    <cellStyle name="SaisieNb1 7 9" xfId="30493"/>
    <cellStyle name="SaisieNb1 7 9 2" xfId="30494"/>
    <cellStyle name="SaisieNb1 7 9 2 2" xfId="30495"/>
    <cellStyle name="SaisieNb1 7 9 2 2 2" xfId="30496"/>
    <cellStyle name="SaisieNb1 7 9 2 3" xfId="30497"/>
    <cellStyle name="SaisieNb1 7 9 3" xfId="30498"/>
    <cellStyle name="SaisieNb1 8" xfId="30499"/>
    <cellStyle name="SaisieNb1 8 10" xfId="30500"/>
    <cellStyle name="SaisieNb1 8 2" xfId="30501"/>
    <cellStyle name="SaisieNb1 8 2 2" xfId="30502"/>
    <cellStyle name="SaisieNb1 8 2 2 2" xfId="30503"/>
    <cellStyle name="SaisieNb1 8 2 2 2 2" xfId="30504"/>
    <cellStyle name="SaisieNb1 8 2 2 2 2 2" xfId="30505"/>
    <cellStyle name="SaisieNb1 8 2 2 2 2 2 2" xfId="30506"/>
    <cellStyle name="SaisieNb1 8 2 2 2 2 3" xfId="30507"/>
    <cellStyle name="SaisieNb1 8 2 2 2 3" xfId="30508"/>
    <cellStyle name="SaisieNb1 8 2 2 3" xfId="30509"/>
    <cellStyle name="SaisieNb1 8 2 3" xfId="30510"/>
    <cellStyle name="SaisieNb1 8 2 3 2" xfId="30511"/>
    <cellStyle name="SaisieNb1 8 2 3 2 2" xfId="30512"/>
    <cellStyle name="SaisieNb1 8 2 3 2 2 2" xfId="30513"/>
    <cellStyle name="SaisieNb1 8 2 3 2 2 2 2" xfId="30514"/>
    <cellStyle name="SaisieNb1 8 2 3 2 2 3" xfId="30515"/>
    <cellStyle name="SaisieNb1 8 2 3 2 3" xfId="30516"/>
    <cellStyle name="SaisieNb1 8 2 3 3" xfId="30517"/>
    <cellStyle name="SaisieNb1 8 2 3 3 2" xfId="30518"/>
    <cellStyle name="SaisieNb1 8 2 3 3 2 2" xfId="30519"/>
    <cellStyle name="SaisieNb1 8 2 3 3 3" xfId="30520"/>
    <cellStyle name="SaisieNb1 8 2 3 4" xfId="30521"/>
    <cellStyle name="SaisieNb1 8 2 4" xfId="30522"/>
    <cellStyle name="SaisieNb1 8 2 4 2" xfId="30523"/>
    <cellStyle name="SaisieNb1 8 2 4 2 2" xfId="30524"/>
    <cellStyle name="SaisieNb1 8 2 4 2 2 2" xfId="30525"/>
    <cellStyle name="SaisieNb1 8 2 4 2 2 2 2" xfId="30526"/>
    <cellStyle name="SaisieNb1 8 2 4 2 2 3" xfId="30527"/>
    <cellStyle name="SaisieNb1 8 2 4 2 3" xfId="30528"/>
    <cellStyle name="SaisieNb1 8 2 4 3" xfId="30529"/>
    <cellStyle name="SaisieNb1 8 2 4 3 2" xfId="30530"/>
    <cellStyle name="SaisieNb1 8 2 4 3 2 2" xfId="30531"/>
    <cellStyle name="SaisieNb1 8 2 4 3 3" xfId="30532"/>
    <cellStyle name="SaisieNb1 8 2 4 4" xfId="30533"/>
    <cellStyle name="SaisieNb1 8 2 5" xfId="30534"/>
    <cellStyle name="SaisieNb1 8 2 5 2" xfId="30535"/>
    <cellStyle name="SaisieNb1 8 2 5 2 2" xfId="30536"/>
    <cellStyle name="SaisieNb1 8 2 5 2 2 2" xfId="30537"/>
    <cellStyle name="SaisieNb1 8 2 5 2 3" xfId="30538"/>
    <cellStyle name="SaisieNb1 8 2 5 3" xfId="30539"/>
    <cellStyle name="SaisieNb1 8 2 5 3 2" xfId="30540"/>
    <cellStyle name="SaisieNb1 8 2 5 4" xfId="30541"/>
    <cellStyle name="SaisieNb1 8 2 6" xfId="30542"/>
    <cellStyle name="SaisieNb1 8 2 6 2" xfId="30543"/>
    <cellStyle name="SaisieNb1 8 2 6 2 2" xfId="30544"/>
    <cellStyle name="SaisieNb1 8 2 6 2 2 2" xfId="30545"/>
    <cellStyle name="SaisieNb1 8 2 6 2 3" xfId="30546"/>
    <cellStyle name="SaisieNb1 8 2 6 3" xfId="30547"/>
    <cellStyle name="SaisieNb1 8 2 7" xfId="30548"/>
    <cellStyle name="SaisieNb1 8 3" xfId="30549"/>
    <cellStyle name="SaisieNb1 8 3 2" xfId="30550"/>
    <cellStyle name="SaisieNb1 8 3 2 2" xfId="30551"/>
    <cellStyle name="SaisieNb1 8 3 2 2 2" xfId="30552"/>
    <cellStyle name="SaisieNb1 8 3 2 2 2 2" xfId="30553"/>
    <cellStyle name="SaisieNb1 8 3 2 2 2 2 2" xfId="30554"/>
    <cellStyle name="SaisieNb1 8 3 2 2 2 3" xfId="30555"/>
    <cellStyle name="SaisieNb1 8 3 2 2 3" xfId="30556"/>
    <cellStyle name="SaisieNb1 8 3 2 3" xfId="30557"/>
    <cellStyle name="SaisieNb1 8 3 3" xfId="30558"/>
    <cellStyle name="SaisieNb1 8 3 3 2" xfId="30559"/>
    <cellStyle name="SaisieNb1 8 3 3 2 2" xfId="30560"/>
    <cellStyle name="SaisieNb1 8 3 3 2 2 2" xfId="30561"/>
    <cellStyle name="SaisieNb1 8 3 3 2 2 2 2" xfId="30562"/>
    <cellStyle name="SaisieNb1 8 3 3 2 2 3" xfId="30563"/>
    <cellStyle name="SaisieNb1 8 3 3 2 3" xfId="30564"/>
    <cellStyle name="SaisieNb1 8 3 3 3" xfId="30565"/>
    <cellStyle name="SaisieNb1 8 3 3 3 2" xfId="30566"/>
    <cellStyle name="SaisieNb1 8 3 3 3 2 2" xfId="30567"/>
    <cellStyle name="SaisieNb1 8 3 3 3 3" xfId="30568"/>
    <cellStyle name="SaisieNb1 8 3 3 4" xfId="30569"/>
    <cellStyle name="SaisieNb1 8 3 4" xfId="30570"/>
    <cellStyle name="SaisieNb1 8 3 4 2" xfId="30571"/>
    <cellStyle name="SaisieNb1 8 3 4 2 2" xfId="30572"/>
    <cellStyle name="SaisieNb1 8 3 4 2 2 2" xfId="30573"/>
    <cellStyle name="SaisieNb1 8 3 4 2 2 2 2" xfId="30574"/>
    <cellStyle name="SaisieNb1 8 3 4 2 2 3" xfId="30575"/>
    <cellStyle name="SaisieNb1 8 3 4 2 3" xfId="30576"/>
    <cellStyle name="SaisieNb1 8 3 4 3" xfId="30577"/>
    <cellStyle name="SaisieNb1 8 3 4 3 2" xfId="30578"/>
    <cellStyle name="SaisieNb1 8 3 4 3 2 2" xfId="30579"/>
    <cellStyle name="SaisieNb1 8 3 4 3 3" xfId="30580"/>
    <cellStyle name="SaisieNb1 8 3 4 4" xfId="30581"/>
    <cellStyle name="SaisieNb1 8 3 5" xfId="30582"/>
    <cellStyle name="SaisieNb1 8 3 5 2" xfId="30583"/>
    <cellStyle name="SaisieNb1 8 3 5 2 2" xfId="30584"/>
    <cellStyle name="SaisieNb1 8 3 5 2 2 2" xfId="30585"/>
    <cellStyle name="SaisieNb1 8 3 5 2 3" xfId="30586"/>
    <cellStyle name="SaisieNb1 8 3 5 3" xfId="30587"/>
    <cellStyle name="SaisieNb1 8 3 5 3 2" xfId="30588"/>
    <cellStyle name="SaisieNb1 8 3 5 4" xfId="30589"/>
    <cellStyle name="SaisieNb1 8 3 6" xfId="30590"/>
    <cellStyle name="SaisieNb1 8 3 6 2" xfId="30591"/>
    <cellStyle name="SaisieNb1 8 3 6 2 2" xfId="30592"/>
    <cellStyle name="SaisieNb1 8 3 6 2 2 2" xfId="30593"/>
    <cellStyle name="SaisieNb1 8 3 6 2 3" xfId="30594"/>
    <cellStyle name="SaisieNb1 8 3 6 3" xfId="30595"/>
    <cellStyle name="SaisieNb1 8 3 7" xfId="30596"/>
    <cellStyle name="SaisieNb1 8 4" xfId="30597"/>
    <cellStyle name="SaisieNb1 8 4 2" xfId="30598"/>
    <cellStyle name="SaisieNb1 8 4 2 2" xfId="30599"/>
    <cellStyle name="SaisieNb1 8 4 2 2 2" xfId="30600"/>
    <cellStyle name="SaisieNb1 8 4 2 2 2 2" xfId="30601"/>
    <cellStyle name="SaisieNb1 8 4 2 2 2 2 2" xfId="30602"/>
    <cellStyle name="SaisieNb1 8 4 2 2 2 3" xfId="30603"/>
    <cellStyle name="SaisieNb1 8 4 2 2 3" xfId="30604"/>
    <cellStyle name="SaisieNb1 8 4 2 3" xfId="30605"/>
    <cellStyle name="SaisieNb1 8 4 3" xfId="30606"/>
    <cellStyle name="SaisieNb1 8 4 3 2" xfId="30607"/>
    <cellStyle name="SaisieNb1 8 4 3 2 2" xfId="30608"/>
    <cellStyle name="SaisieNb1 8 4 3 2 2 2" xfId="30609"/>
    <cellStyle name="SaisieNb1 8 4 3 2 2 2 2" xfId="30610"/>
    <cellStyle name="SaisieNb1 8 4 3 2 2 3" xfId="30611"/>
    <cellStyle name="SaisieNb1 8 4 3 2 3" xfId="30612"/>
    <cellStyle name="SaisieNb1 8 4 3 3" xfId="30613"/>
    <cellStyle name="SaisieNb1 8 4 3 3 2" xfId="30614"/>
    <cellStyle name="SaisieNb1 8 4 3 3 2 2" xfId="30615"/>
    <cellStyle name="SaisieNb1 8 4 3 3 3" xfId="30616"/>
    <cellStyle name="SaisieNb1 8 4 3 4" xfId="30617"/>
    <cellStyle name="SaisieNb1 8 4 4" xfId="30618"/>
    <cellStyle name="SaisieNb1 8 4 4 2" xfId="30619"/>
    <cellStyle name="SaisieNb1 8 4 4 2 2" xfId="30620"/>
    <cellStyle name="SaisieNb1 8 4 4 2 2 2" xfId="30621"/>
    <cellStyle name="SaisieNb1 8 4 4 2 2 2 2" xfId="30622"/>
    <cellStyle name="SaisieNb1 8 4 4 2 2 3" xfId="30623"/>
    <cellStyle name="SaisieNb1 8 4 4 2 3" xfId="30624"/>
    <cellStyle name="SaisieNb1 8 4 4 3" xfId="30625"/>
    <cellStyle name="SaisieNb1 8 4 4 3 2" xfId="30626"/>
    <cellStyle name="SaisieNb1 8 4 4 3 2 2" xfId="30627"/>
    <cellStyle name="SaisieNb1 8 4 4 3 3" xfId="30628"/>
    <cellStyle name="SaisieNb1 8 4 4 4" xfId="30629"/>
    <cellStyle name="SaisieNb1 8 4 5" xfId="30630"/>
    <cellStyle name="SaisieNb1 8 4 5 2" xfId="30631"/>
    <cellStyle name="SaisieNb1 8 4 5 2 2" xfId="30632"/>
    <cellStyle name="SaisieNb1 8 4 5 2 2 2" xfId="30633"/>
    <cellStyle name="SaisieNb1 8 4 5 2 3" xfId="30634"/>
    <cellStyle name="SaisieNb1 8 4 5 3" xfId="30635"/>
    <cellStyle name="SaisieNb1 8 4 5 3 2" xfId="30636"/>
    <cellStyle name="SaisieNb1 8 4 5 4" xfId="30637"/>
    <cellStyle name="SaisieNb1 8 4 6" xfId="30638"/>
    <cellStyle name="SaisieNb1 8 4 6 2" xfId="30639"/>
    <cellStyle name="SaisieNb1 8 4 6 2 2" xfId="30640"/>
    <cellStyle name="SaisieNb1 8 4 6 2 2 2" xfId="30641"/>
    <cellStyle name="SaisieNb1 8 4 6 2 3" xfId="30642"/>
    <cellStyle name="SaisieNb1 8 4 6 3" xfId="30643"/>
    <cellStyle name="SaisieNb1 8 4 7" xfId="30644"/>
    <cellStyle name="SaisieNb1 8 5" xfId="30645"/>
    <cellStyle name="SaisieNb1 8 5 2" xfId="30646"/>
    <cellStyle name="SaisieNb1 8 5 2 2" xfId="30647"/>
    <cellStyle name="SaisieNb1 8 5 2 2 2" xfId="30648"/>
    <cellStyle name="SaisieNb1 8 5 2 2 2 2" xfId="30649"/>
    <cellStyle name="SaisieNb1 8 5 2 2 3" xfId="30650"/>
    <cellStyle name="SaisieNb1 8 5 2 3" xfId="30651"/>
    <cellStyle name="SaisieNb1 8 5 3" xfId="30652"/>
    <cellStyle name="SaisieNb1 8 6" xfId="30653"/>
    <cellStyle name="SaisieNb1 8 6 2" xfId="30654"/>
    <cellStyle name="SaisieNb1 8 6 2 2" xfId="30655"/>
    <cellStyle name="SaisieNb1 8 6 2 2 2" xfId="30656"/>
    <cellStyle name="SaisieNb1 8 6 2 2 2 2" xfId="30657"/>
    <cellStyle name="SaisieNb1 8 6 2 2 3" xfId="30658"/>
    <cellStyle name="SaisieNb1 8 6 2 3" xfId="30659"/>
    <cellStyle name="SaisieNb1 8 6 3" xfId="30660"/>
    <cellStyle name="SaisieNb1 8 6 3 2" xfId="30661"/>
    <cellStyle name="SaisieNb1 8 6 3 2 2" xfId="30662"/>
    <cellStyle name="SaisieNb1 8 6 3 3" xfId="30663"/>
    <cellStyle name="SaisieNb1 8 6 4" xfId="30664"/>
    <cellStyle name="SaisieNb1 8 7" xfId="30665"/>
    <cellStyle name="SaisieNb1 8 7 2" xfId="30666"/>
    <cellStyle name="SaisieNb1 8 7 2 2" xfId="30667"/>
    <cellStyle name="SaisieNb1 8 7 2 2 2" xfId="30668"/>
    <cellStyle name="SaisieNb1 8 7 2 2 2 2" xfId="30669"/>
    <cellStyle name="SaisieNb1 8 7 2 2 3" xfId="30670"/>
    <cellStyle name="SaisieNb1 8 7 2 3" xfId="30671"/>
    <cellStyle name="SaisieNb1 8 7 3" xfId="30672"/>
    <cellStyle name="SaisieNb1 8 7 3 2" xfId="30673"/>
    <cellStyle name="SaisieNb1 8 7 3 2 2" xfId="30674"/>
    <cellStyle name="SaisieNb1 8 7 3 3" xfId="30675"/>
    <cellStyle name="SaisieNb1 8 7 4" xfId="30676"/>
    <cellStyle name="SaisieNb1 8 8" xfId="30677"/>
    <cellStyle name="SaisieNb1 8 8 2" xfId="30678"/>
    <cellStyle name="SaisieNb1 8 8 2 2" xfId="30679"/>
    <cellStyle name="SaisieNb1 8 8 2 2 2" xfId="30680"/>
    <cellStyle name="SaisieNb1 8 8 2 3" xfId="30681"/>
    <cellStyle name="SaisieNb1 8 8 3" xfId="30682"/>
    <cellStyle name="SaisieNb1 8 8 3 2" xfId="30683"/>
    <cellStyle name="SaisieNb1 8 8 4" xfId="30684"/>
    <cellStyle name="SaisieNb1 8 9" xfId="30685"/>
    <cellStyle name="SaisieNb1 8 9 2" xfId="30686"/>
    <cellStyle name="SaisieNb1 8 9 2 2" xfId="30687"/>
    <cellStyle name="SaisieNb1 8 9 2 2 2" xfId="30688"/>
    <cellStyle name="SaisieNb1 8 9 2 3" xfId="30689"/>
    <cellStyle name="SaisieNb1 8 9 3" xfId="30690"/>
    <cellStyle name="SaisieNb1 9" xfId="30691"/>
    <cellStyle name="SaisieNb1 9 2" xfId="30692"/>
    <cellStyle name="SaisieNb1 9 2 2" xfId="30693"/>
    <cellStyle name="SaisieNb1 9 2 2 2" xfId="30694"/>
    <cellStyle name="SaisieNb1 9 2 2 2 2" xfId="30695"/>
    <cellStyle name="SaisieNb1 9 2 2 2 2 2" xfId="30696"/>
    <cellStyle name="SaisieNb1 9 2 2 2 2 2 2" xfId="30697"/>
    <cellStyle name="SaisieNb1 9 2 2 2 2 3" xfId="30698"/>
    <cellStyle name="SaisieNb1 9 2 2 2 3" xfId="30699"/>
    <cellStyle name="SaisieNb1 9 2 2 3" xfId="30700"/>
    <cellStyle name="SaisieNb1 9 2 3" xfId="30701"/>
    <cellStyle name="SaisieNb1 9 2 3 2" xfId="30702"/>
    <cellStyle name="SaisieNb1 9 2 3 2 2" xfId="30703"/>
    <cellStyle name="SaisieNb1 9 2 3 2 2 2" xfId="30704"/>
    <cellStyle name="SaisieNb1 9 2 3 2 2 2 2" xfId="30705"/>
    <cellStyle name="SaisieNb1 9 2 3 2 2 3" xfId="30706"/>
    <cellStyle name="SaisieNb1 9 2 3 2 3" xfId="30707"/>
    <cellStyle name="SaisieNb1 9 2 3 3" xfId="30708"/>
    <cellStyle name="SaisieNb1 9 2 3 3 2" xfId="30709"/>
    <cellStyle name="SaisieNb1 9 2 3 3 2 2" xfId="30710"/>
    <cellStyle name="SaisieNb1 9 2 3 3 3" xfId="30711"/>
    <cellStyle name="SaisieNb1 9 2 3 4" xfId="30712"/>
    <cellStyle name="SaisieNb1 9 2 4" xfId="30713"/>
    <cellStyle name="SaisieNb1 9 2 4 2" xfId="30714"/>
    <cellStyle name="SaisieNb1 9 2 4 2 2" xfId="30715"/>
    <cellStyle name="SaisieNb1 9 2 4 2 2 2" xfId="30716"/>
    <cellStyle name="SaisieNb1 9 2 4 2 2 2 2" xfId="30717"/>
    <cellStyle name="SaisieNb1 9 2 4 2 2 3" xfId="30718"/>
    <cellStyle name="SaisieNb1 9 2 4 2 3" xfId="30719"/>
    <cellStyle name="SaisieNb1 9 2 4 3" xfId="30720"/>
    <cellStyle name="SaisieNb1 9 2 4 3 2" xfId="30721"/>
    <cellStyle name="SaisieNb1 9 2 4 3 2 2" xfId="30722"/>
    <cellStyle name="SaisieNb1 9 2 4 3 3" xfId="30723"/>
    <cellStyle name="SaisieNb1 9 2 4 4" xfId="30724"/>
    <cellStyle name="SaisieNb1 9 2 5" xfId="30725"/>
    <cellStyle name="SaisieNb1 9 2 5 2" xfId="30726"/>
    <cellStyle name="SaisieNb1 9 2 5 2 2" xfId="30727"/>
    <cellStyle name="SaisieNb1 9 2 5 2 2 2" xfId="30728"/>
    <cellStyle name="SaisieNb1 9 2 5 2 3" xfId="30729"/>
    <cellStyle name="SaisieNb1 9 2 5 3" xfId="30730"/>
    <cellStyle name="SaisieNb1 9 2 5 3 2" xfId="30731"/>
    <cellStyle name="SaisieNb1 9 2 5 4" xfId="30732"/>
    <cellStyle name="SaisieNb1 9 2 6" xfId="30733"/>
    <cellStyle name="SaisieNb1 9 2 6 2" xfId="30734"/>
    <cellStyle name="SaisieNb1 9 2 6 2 2" xfId="30735"/>
    <cellStyle name="SaisieNb1 9 2 6 2 2 2" xfId="30736"/>
    <cellStyle name="SaisieNb1 9 2 6 2 3" xfId="30737"/>
    <cellStyle name="SaisieNb1 9 2 6 3" xfId="30738"/>
    <cellStyle name="SaisieNb1 9 2 7" xfId="30739"/>
    <cellStyle name="SaisieNb1 9 3" xfId="30740"/>
    <cellStyle name="SaisieNb1 9 3 2" xfId="30741"/>
    <cellStyle name="SaisieNb1 9 3 2 2" xfId="30742"/>
    <cellStyle name="SaisieNb1 9 3 2 2 2" xfId="30743"/>
    <cellStyle name="SaisieNb1 9 3 2 2 2 2" xfId="30744"/>
    <cellStyle name="SaisieNb1 9 3 2 2 2 2 2" xfId="30745"/>
    <cellStyle name="SaisieNb1 9 3 2 2 2 3" xfId="30746"/>
    <cellStyle name="SaisieNb1 9 3 2 2 3" xfId="30747"/>
    <cellStyle name="SaisieNb1 9 3 2 3" xfId="30748"/>
    <cellStyle name="SaisieNb1 9 3 3" xfId="30749"/>
    <cellStyle name="SaisieNb1 9 3 3 2" xfId="30750"/>
    <cellStyle name="SaisieNb1 9 3 3 2 2" xfId="30751"/>
    <cellStyle name="SaisieNb1 9 3 3 2 2 2" xfId="30752"/>
    <cellStyle name="SaisieNb1 9 3 3 2 2 2 2" xfId="30753"/>
    <cellStyle name="SaisieNb1 9 3 3 2 2 3" xfId="30754"/>
    <cellStyle name="SaisieNb1 9 3 3 2 3" xfId="30755"/>
    <cellStyle name="SaisieNb1 9 3 3 3" xfId="30756"/>
    <cellStyle name="SaisieNb1 9 3 3 3 2" xfId="30757"/>
    <cellStyle name="SaisieNb1 9 3 3 3 2 2" xfId="30758"/>
    <cellStyle name="SaisieNb1 9 3 3 3 3" xfId="30759"/>
    <cellStyle name="SaisieNb1 9 3 3 4" xfId="30760"/>
    <cellStyle name="SaisieNb1 9 3 4" xfId="30761"/>
    <cellStyle name="SaisieNb1 9 3 4 2" xfId="30762"/>
    <cellStyle name="SaisieNb1 9 3 4 2 2" xfId="30763"/>
    <cellStyle name="SaisieNb1 9 3 4 2 2 2" xfId="30764"/>
    <cellStyle name="SaisieNb1 9 3 4 2 2 2 2" xfId="30765"/>
    <cellStyle name="SaisieNb1 9 3 4 2 2 3" xfId="30766"/>
    <cellStyle name="SaisieNb1 9 3 4 2 3" xfId="30767"/>
    <cellStyle name="SaisieNb1 9 3 4 3" xfId="30768"/>
    <cellStyle name="SaisieNb1 9 3 4 3 2" xfId="30769"/>
    <cellStyle name="SaisieNb1 9 3 4 3 2 2" xfId="30770"/>
    <cellStyle name="SaisieNb1 9 3 4 3 3" xfId="30771"/>
    <cellStyle name="SaisieNb1 9 3 4 4" xfId="30772"/>
    <cellStyle name="SaisieNb1 9 3 5" xfId="30773"/>
    <cellStyle name="SaisieNb1 9 3 5 2" xfId="30774"/>
    <cellStyle name="SaisieNb1 9 3 5 2 2" xfId="30775"/>
    <cellStyle name="SaisieNb1 9 3 5 2 2 2" xfId="30776"/>
    <cellStyle name="SaisieNb1 9 3 5 2 3" xfId="30777"/>
    <cellStyle name="SaisieNb1 9 3 5 3" xfId="30778"/>
    <cellStyle name="SaisieNb1 9 3 5 3 2" xfId="30779"/>
    <cellStyle name="SaisieNb1 9 3 5 4" xfId="30780"/>
    <cellStyle name="SaisieNb1 9 3 6" xfId="30781"/>
    <cellStyle name="SaisieNb1 9 3 6 2" xfId="30782"/>
    <cellStyle name="SaisieNb1 9 3 6 2 2" xfId="30783"/>
    <cellStyle name="SaisieNb1 9 3 6 2 2 2" xfId="30784"/>
    <cellStyle name="SaisieNb1 9 3 6 2 3" xfId="30785"/>
    <cellStyle name="SaisieNb1 9 3 6 3" xfId="30786"/>
    <cellStyle name="SaisieNb1 9 3 7" xfId="30787"/>
    <cellStyle name="SaisieNb1 9 4" xfId="30788"/>
    <cellStyle name="SaisieNb1 9 4 2" xfId="30789"/>
    <cellStyle name="SaisieNb1 9 4 2 2" xfId="30790"/>
    <cellStyle name="SaisieNb1 9 4 2 2 2" xfId="30791"/>
    <cellStyle name="SaisieNb1 9 4 2 2 2 2" xfId="30792"/>
    <cellStyle name="SaisieNb1 9 4 2 2 2 2 2" xfId="30793"/>
    <cellStyle name="SaisieNb1 9 4 2 2 2 3" xfId="30794"/>
    <cellStyle name="SaisieNb1 9 4 2 2 3" xfId="30795"/>
    <cellStyle name="SaisieNb1 9 4 2 3" xfId="30796"/>
    <cellStyle name="SaisieNb1 9 4 2 3 2" xfId="30797"/>
    <cellStyle name="SaisieNb1 9 4 2 3 2 2" xfId="30798"/>
    <cellStyle name="SaisieNb1 9 4 2 3 3" xfId="30799"/>
    <cellStyle name="SaisieNb1 9 4 2 4" xfId="30800"/>
    <cellStyle name="SaisieNb1 9 4 3" xfId="30801"/>
    <cellStyle name="SaisieNb1 9 4 3 2" xfId="30802"/>
    <cellStyle name="SaisieNb1 9 4 3 2 2" xfId="30803"/>
    <cellStyle name="SaisieNb1 9 4 3 2 2 2" xfId="30804"/>
    <cellStyle name="SaisieNb1 9 4 3 2 2 2 2" xfId="30805"/>
    <cellStyle name="SaisieNb1 9 4 3 2 2 3" xfId="30806"/>
    <cellStyle name="SaisieNb1 9 4 3 2 3" xfId="30807"/>
    <cellStyle name="SaisieNb1 9 4 3 3" xfId="30808"/>
    <cellStyle name="SaisieNb1 9 4 3 3 2" xfId="30809"/>
    <cellStyle name="SaisieNb1 9 4 3 3 2 2" xfId="30810"/>
    <cellStyle name="SaisieNb1 9 4 3 3 3" xfId="30811"/>
    <cellStyle name="SaisieNb1 9 4 3 4" xfId="30812"/>
    <cellStyle name="SaisieNb1 9 4 4" xfId="30813"/>
    <cellStyle name="SaisieNb1 9 4 4 2" xfId="30814"/>
    <cellStyle name="SaisieNb1 9 4 4 2 2" xfId="30815"/>
    <cellStyle name="SaisieNb1 9 4 4 3" xfId="30816"/>
    <cellStyle name="SaisieNb1 9 4 5" xfId="30817"/>
    <cellStyle name="SaisieNb1 9 4 5 2" xfId="30818"/>
    <cellStyle name="SaisieNb1 9 4 5 2 2" xfId="30819"/>
    <cellStyle name="SaisieNb1 9 4 5 2 2 2" xfId="30820"/>
    <cellStyle name="SaisieNb1 9 4 5 2 3" xfId="30821"/>
    <cellStyle name="SaisieNb1 9 4 5 3" xfId="30822"/>
    <cellStyle name="SaisieNb1 9 4 6" xfId="30823"/>
    <cellStyle name="SaisieNb1 9 5" xfId="30824"/>
    <cellStyle name="SaisieNb1 9 5 2" xfId="30825"/>
    <cellStyle name="SaisieNb1 9 5 2 2" xfId="30826"/>
    <cellStyle name="SaisieNb1 9 5 2 2 2" xfId="30827"/>
    <cellStyle name="SaisieNb1 9 5 2 2 2 2" xfId="30828"/>
    <cellStyle name="SaisieNb1 9 5 2 2 3" xfId="30829"/>
    <cellStyle name="SaisieNb1 9 5 2 3" xfId="30830"/>
    <cellStyle name="SaisieNb1 9 5 3" xfId="30831"/>
    <cellStyle name="SaisieNb1 9 5 3 2" xfId="30832"/>
    <cellStyle name="SaisieNb1 9 5 3 2 2" xfId="30833"/>
    <cellStyle name="SaisieNb1 9 5 3 3" xfId="30834"/>
    <cellStyle name="SaisieNb1 9 5 4" xfId="30835"/>
    <cellStyle name="SaisieNb1 9 6" xfId="30836"/>
    <cellStyle name="SaisieNb1 9 6 2" xfId="30837"/>
    <cellStyle name="SaisieNb1 9 6 2 2" xfId="30838"/>
    <cellStyle name="SaisieNb1 9 6 2 2 2" xfId="30839"/>
    <cellStyle name="SaisieNb1 9 6 2 2 2 2" xfId="30840"/>
    <cellStyle name="SaisieNb1 9 6 2 2 3" xfId="30841"/>
    <cellStyle name="SaisieNb1 9 6 2 3" xfId="30842"/>
    <cellStyle name="SaisieNb1 9 6 3" xfId="30843"/>
    <cellStyle name="SaisieNb1 9 6 3 2" xfId="30844"/>
    <cellStyle name="SaisieNb1 9 6 3 2 2" xfId="30845"/>
    <cellStyle name="SaisieNb1 9 6 3 3" xfId="30846"/>
    <cellStyle name="SaisieNb1 9 6 4" xfId="30847"/>
    <cellStyle name="SaisieNb1 9 7" xfId="30848"/>
    <cellStyle name="SaisieNb1 9 7 2" xfId="30849"/>
    <cellStyle name="SaisieNb1 9 7 2 2" xfId="30850"/>
    <cellStyle name="SaisieNb1 9 7 2 2 2" xfId="30851"/>
    <cellStyle name="SaisieNb1 9 7 2 3" xfId="30852"/>
    <cellStyle name="SaisieNb1 9 7 3" xfId="30853"/>
    <cellStyle name="SaisieNb1 9 7 3 2" xfId="30854"/>
    <cellStyle name="SaisieNb1 9 7 4" xfId="30855"/>
    <cellStyle name="SaisieNb1 9 8" xfId="30856"/>
    <cellStyle name="SaisieNb1 9 8 2" xfId="30857"/>
    <cellStyle name="SaisieNb1 9 8 2 2" xfId="30858"/>
    <cellStyle name="SaisieNb1 9 8 2 2 2" xfId="30859"/>
    <cellStyle name="SaisieNb1 9 8 2 3" xfId="30860"/>
    <cellStyle name="SaisieNb1 9 8 3" xfId="30861"/>
    <cellStyle name="SaisieNb1 9 9" xfId="30862"/>
    <cellStyle name="Salida 2" xfId="235"/>
    <cellStyle name="Satisfaisant" xfId="30863"/>
    <cellStyle name="Satisfaisant 2" xfId="30864"/>
    <cellStyle name="Satisfaisant 2 2" xfId="30865"/>
    <cellStyle name="Satisfaisant 2_Feuil3" xfId="30866"/>
    <cellStyle name="Satisfaisant 3" xfId="30867"/>
    <cellStyle name="Satisfaisant 4" xfId="30868"/>
    <cellStyle name="Satisfaisant_Actives Budget" xfId="30869"/>
    <cellStyle name="sche|_x0005_" xfId="30870"/>
    <cellStyle name="Schlecht 2" xfId="30871"/>
    <cellStyle name="SDEntry" xfId="30872"/>
    <cellStyle name="SDEntry 2" xfId="30873"/>
    <cellStyle name="SDEntry 3" xfId="30874"/>
    <cellStyle name="SEFormula" xfId="30875"/>
    <cellStyle name="SEFormula 2" xfId="30876"/>
    <cellStyle name="Separador de milhares [0]_2004 Brazil New Mother File" xfId="30877"/>
    <cellStyle name="Separador de milhares 2" xfId="30878"/>
    <cellStyle name="Separador de milhares_2004 Brazil New Mother File" xfId="30879"/>
    <cellStyle name="shade" xfId="30880"/>
    <cellStyle name="smaller" xfId="30881"/>
    <cellStyle name="Sortie" xfId="30882"/>
    <cellStyle name="Sortie 2" xfId="30883"/>
    <cellStyle name="Sortie 2 2" xfId="30884"/>
    <cellStyle name="Sortie 2_Feuil3" xfId="30885"/>
    <cellStyle name="Sortie 3" xfId="30886"/>
    <cellStyle name="Sortie 4" xfId="30887"/>
    <cellStyle name="Sortie 5" xfId="30888"/>
    <cellStyle name="Sortie_Actives Budget" xfId="30889"/>
    <cellStyle name="Správně" xfId="30890"/>
    <cellStyle name="Standaard 2" xfId="30891"/>
    <cellStyle name="Standaard_1020" xfId="30892"/>
    <cellStyle name="Standard 10" xfId="30893"/>
    <cellStyle name="Standard 11" xfId="30894"/>
    <cellStyle name="Standard 11 2" xfId="30895"/>
    <cellStyle name="Standard 11 2 2" xfId="30896"/>
    <cellStyle name="Standard 11 2 2 2" xfId="30897"/>
    <cellStyle name="Standard 11 2 3" xfId="30898"/>
    <cellStyle name="Standard 11 2 3 2" xfId="30899"/>
    <cellStyle name="Standard 11 2 4" xfId="30900"/>
    <cellStyle name="Standard 11 2 4 2" xfId="30901"/>
    <cellStyle name="Standard 11 2 5" xfId="30902"/>
    <cellStyle name="Standard 11 3" xfId="30903"/>
    <cellStyle name="Standard 11 3 2" xfId="30904"/>
    <cellStyle name="Standard 11 4" xfId="30905"/>
    <cellStyle name="Standard 11 4 2" xfId="30906"/>
    <cellStyle name="Standard 11 5" xfId="30907"/>
    <cellStyle name="Standard 11 5 2" xfId="30908"/>
    <cellStyle name="Standard 11 6" xfId="30909"/>
    <cellStyle name="Standard 12" xfId="259"/>
    <cellStyle name="Standard 12 2" xfId="30910"/>
    <cellStyle name="Standard 13" xfId="30911"/>
    <cellStyle name="Standard 13 2" xfId="30912"/>
    <cellStyle name="Standard 16" xfId="30913"/>
    <cellStyle name="Standard 2" xfId="1"/>
    <cellStyle name="Standard 2 2" xfId="30914"/>
    <cellStyle name="Standard 2 2 2" xfId="33243"/>
    <cellStyle name="Standard 2 2 2 2" xfId="33244"/>
    <cellStyle name="Standard 2 2 2 3" xfId="33245"/>
    <cellStyle name="Standard 2 2 3" xfId="33246"/>
    <cellStyle name="Standard 2 3" xfId="30915"/>
    <cellStyle name="Standard 2 3 2" xfId="30916"/>
    <cellStyle name="Standard 2 3 2 2" xfId="30917"/>
    <cellStyle name="Standard 2 3 2 2 2" xfId="30918"/>
    <cellStyle name="Standard 2 3 2 2 2 2" xfId="30919"/>
    <cellStyle name="Standard 2 3 2 2 2 2 2" xfId="30920"/>
    <cellStyle name="Standard 2 3 2 2 2 3" xfId="30921"/>
    <cellStyle name="Standard 2 3 2 2 2 3 2" xfId="30922"/>
    <cellStyle name="Standard 2 3 2 2 2 4" xfId="30923"/>
    <cellStyle name="Standard 2 3 2 2 2 4 2" xfId="30924"/>
    <cellStyle name="Standard 2 3 2 2 2 5" xfId="30925"/>
    <cellStyle name="Standard 2 3 2 2 3" xfId="30926"/>
    <cellStyle name="Standard 2 3 2 2 3 2" xfId="30927"/>
    <cellStyle name="Standard 2 3 2 2 4" xfId="30928"/>
    <cellStyle name="Standard 2 3 2 2 4 2" xfId="30929"/>
    <cellStyle name="Standard 2 3 2 2 5" xfId="30930"/>
    <cellStyle name="Standard 2 3 2 2 5 2" xfId="30931"/>
    <cellStyle name="Standard 2 3 2 2 6" xfId="30932"/>
    <cellStyle name="Standard 2 3 2 3" xfId="30933"/>
    <cellStyle name="Standard 2 3 2 3 2" xfId="30934"/>
    <cellStyle name="Standard 2 3 2 3 2 2" xfId="30935"/>
    <cellStyle name="Standard 2 3 2 3 2 2 2" xfId="30936"/>
    <cellStyle name="Standard 2 3 2 3 2 3" xfId="30937"/>
    <cellStyle name="Standard 2 3 2 3 2 3 2" xfId="30938"/>
    <cellStyle name="Standard 2 3 2 3 2 4" xfId="30939"/>
    <cellStyle name="Standard 2 3 2 3 2 4 2" xfId="30940"/>
    <cellStyle name="Standard 2 3 2 3 2 5" xfId="30941"/>
    <cellStyle name="Standard 2 3 2 3 3" xfId="30942"/>
    <cellStyle name="Standard 2 3 2 3 3 2" xfId="30943"/>
    <cellStyle name="Standard 2 3 2 3 4" xfId="30944"/>
    <cellStyle name="Standard 2 3 2 3 4 2" xfId="30945"/>
    <cellStyle name="Standard 2 3 2 3 5" xfId="30946"/>
    <cellStyle name="Standard 2 3 2 3 5 2" xfId="30947"/>
    <cellStyle name="Standard 2 3 2 3 6" xfId="30948"/>
    <cellStyle name="Standard 2 3 2 4" xfId="30949"/>
    <cellStyle name="Standard 2 3 2 4 2" xfId="30950"/>
    <cellStyle name="Standard 2 3 2 4 2 2" xfId="30951"/>
    <cellStyle name="Standard 2 3 2 4 3" xfId="30952"/>
    <cellStyle name="Standard 2 3 2 4 3 2" xfId="30953"/>
    <cellStyle name="Standard 2 3 2 4 4" xfId="30954"/>
    <cellStyle name="Standard 2 3 2 4 4 2" xfId="30955"/>
    <cellStyle name="Standard 2 3 2 4 5" xfId="30956"/>
    <cellStyle name="Standard 2 3 2 5" xfId="30957"/>
    <cellStyle name="Standard 2 3 2 5 2" xfId="30958"/>
    <cellStyle name="Standard 2 3 2 6" xfId="30959"/>
    <cellStyle name="Standard 2 3 2 6 2" xfId="30960"/>
    <cellStyle name="Standard 2 3 2 7" xfId="30961"/>
    <cellStyle name="Standard 2 3 2 7 2" xfId="30962"/>
    <cellStyle name="Standard 2 3 2 8" xfId="30963"/>
    <cellStyle name="Standard 2 3 3" xfId="30964"/>
    <cellStyle name="Standard 2 3 3 2" xfId="30965"/>
    <cellStyle name="Standard 2 3 3 2 2" xfId="30966"/>
    <cellStyle name="Standard 2 3 3 2 2 2" xfId="30967"/>
    <cellStyle name="Standard 2 3 3 2 3" xfId="30968"/>
    <cellStyle name="Standard 2 3 3 2 3 2" xfId="30969"/>
    <cellStyle name="Standard 2 3 3 2 4" xfId="30970"/>
    <cellStyle name="Standard 2 3 3 2 4 2" xfId="30971"/>
    <cellStyle name="Standard 2 3 3 2 5" xfId="30972"/>
    <cellStyle name="Standard 2 3 3 3" xfId="30973"/>
    <cellStyle name="Standard 2 3 3 3 2" xfId="30974"/>
    <cellStyle name="Standard 2 3 3 4" xfId="30975"/>
    <cellStyle name="Standard 2 3 3 4 2" xfId="30976"/>
    <cellStyle name="Standard 2 3 3 5" xfId="30977"/>
    <cellStyle name="Standard 2 3 3 5 2" xfId="30978"/>
    <cellStyle name="Standard 2 3 3 6" xfId="30979"/>
    <cellStyle name="Standard 2 3 4" xfId="30980"/>
    <cellStyle name="Standard 2 3 4 2" xfId="30981"/>
    <cellStyle name="Standard 2 3 4 2 2" xfId="30982"/>
    <cellStyle name="Standard 2 3 4 2 2 2" xfId="30983"/>
    <cellStyle name="Standard 2 3 4 2 3" xfId="30984"/>
    <cellStyle name="Standard 2 3 4 2 3 2" xfId="30985"/>
    <cellStyle name="Standard 2 3 4 2 4" xfId="30986"/>
    <cellStyle name="Standard 2 3 4 2 4 2" xfId="30987"/>
    <cellStyle name="Standard 2 3 4 2 5" xfId="30988"/>
    <cellStyle name="Standard 2 3 4 3" xfId="30989"/>
    <cellStyle name="Standard 2 3 4 3 2" xfId="30990"/>
    <cellStyle name="Standard 2 3 4 4" xfId="30991"/>
    <cellStyle name="Standard 2 3 4 4 2" xfId="30992"/>
    <cellStyle name="Standard 2 3 4 5" xfId="30993"/>
    <cellStyle name="Standard 2 3 4 5 2" xfId="30994"/>
    <cellStyle name="Standard 2 3 4 6" xfId="30995"/>
    <cellStyle name="Standard 2 3 5" xfId="30996"/>
    <cellStyle name="Standard 2 3 5 2" xfId="30997"/>
    <cellStyle name="Standard 2 3 5 2 2" xfId="30998"/>
    <cellStyle name="Standard 2 3 5 3" xfId="30999"/>
    <cellStyle name="Standard 2 3 5 3 2" xfId="31000"/>
    <cellStyle name="Standard 2 3 5 4" xfId="31001"/>
    <cellStyle name="Standard 2 3 5 4 2" xfId="31002"/>
    <cellStyle name="Standard 2 3 5 5" xfId="31003"/>
    <cellStyle name="Standard 2 3 6" xfId="31004"/>
    <cellStyle name="Standard 2 3 6 2" xfId="31005"/>
    <cellStyle name="Standard 2 3 7" xfId="31006"/>
    <cellStyle name="Standard 2 3 7 2" xfId="31007"/>
    <cellStyle name="Standard 2 3 8" xfId="31008"/>
    <cellStyle name="Standard 2 3 8 2" xfId="31009"/>
    <cellStyle name="Standard 2 3 9" xfId="31010"/>
    <cellStyle name="Standard 2 4" xfId="31011"/>
    <cellStyle name="Standard 3" xfId="31012"/>
    <cellStyle name="Standard 3 2" xfId="31013"/>
    <cellStyle name="Standard 3 3" xfId="31014"/>
    <cellStyle name="Standard 3 4" xfId="31015"/>
    <cellStyle name="Standard 4" xfId="31016"/>
    <cellStyle name="Standard 4 2" xfId="31017"/>
    <cellStyle name="Standard 4 3" xfId="31018"/>
    <cellStyle name="Standard 5" xfId="31019"/>
    <cellStyle name="Standard 5 2" xfId="31020"/>
    <cellStyle name="Standard 5 3" xfId="31021"/>
    <cellStyle name="Standard 6" xfId="31022"/>
    <cellStyle name="STANDARD 6 2" xfId="31023"/>
    <cellStyle name="Standard 7" xfId="31024"/>
    <cellStyle name="Standard 7 10" xfId="31025"/>
    <cellStyle name="Standard 7 10 2" xfId="31026"/>
    <cellStyle name="Standard 7 11" xfId="31027"/>
    <cellStyle name="Standard 7 11 2" xfId="31028"/>
    <cellStyle name="Standard 7 12" xfId="31029"/>
    <cellStyle name="Standard 7 12 2" xfId="31030"/>
    <cellStyle name="Standard 7 13" xfId="31031"/>
    <cellStyle name="Standard 7 14" xfId="31032"/>
    <cellStyle name="Standard 7 2" xfId="31033"/>
    <cellStyle name="Standard 7 2 10" xfId="31034"/>
    <cellStyle name="Standard 7 2 2" xfId="31035"/>
    <cellStyle name="Standard 7 2 2 2" xfId="31036"/>
    <cellStyle name="Standard 7 2 2 2 2" xfId="31037"/>
    <cellStyle name="Standard 7 2 2 2 2 2" xfId="31038"/>
    <cellStyle name="Standard 7 2 2 2 2 2 2" xfId="31039"/>
    <cellStyle name="Standard 7 2 2 2 2 2 2 2" xfId="31040"/>
    <cellStyle name="Standard 7 2 2 2 2 2 3" xfId="31041"/>
    <cellStyle name="Standard 7 2 2 2 2 2 3 2" xfId="31042"/>
    <cellStyle name="Standard 7 2 2 2 2 2 4" xfId="31043"/>
    <cellStyle name="Standard 7 2 2 2 2 2 4 2" xfId="31044"/>
    <cellStyle name="Standard 7 2 2 2 2 2 5" xfId="31045"/>
    <cellStyle name="Standard 7 2 2 2 2 3" xfId="31046"/>
    <cellStyle name="Standard 7 2 2 2 2 3 2" xfId="31047"/>
    <cellStyle name="Standard 7 2 2 2 2 4" xfId="31048"/>
    <cellStyle name="Standard 7 2 2 2 2 4 2" xfId="31049"/>
    <cellStyle name="Standard 7 2 2 2 2 5" xfId="31050"/>
    <cellStyle name="Standard 7 2 2 2 2 5 2" xfId="31051"/>
    <cellStyle name="Standard 7 2 2 2 2 6" xfId="31052"/>
    <cellStyle name="Standard 7 2 2 2 3" xfId="31053"/>
    <cellStyle name="Standard 7 2 2 2 3 2" xfId="31054"/>
    <cellStyle name="Standard 7 2 2 2 3 2 2" xfId="31055"/>
    <cellStyle name="Standard 7 2 2 2 3 2 2 2" xfId="31056"/>
    <cellStyle name="Standard 7 2 2 2 3 2 3" xfId="31057"/>
    <cellStyle name="Standard 7 2 2 2 3 2 3 2" xfId="31058"/>
    <cellStyle name="Standard 7 2 2 2 3 2 4" xfId="31059"/>
    <cellStyle name="Standard 7 2 2 2 3 2 4 2" xfId="31060"/>
    <cellStyle name="Standard 7 2 2 2 3 2 5" xfId="31061"/>
    <cellStyle name="Standard 7 2 2 2 3 3" xfId="31062"/>
    <cellStyle name="Standard 7 2 2 2 3 3 2" xfId="31063"/>
    <cellStyle name="Standard 7 2 2 2 3 4" xfId="31064"/>
    <cellStyle name="Standard 7 2 2 2 3 4 2" xfId="31065"/>
    <cellStyle name="Standard 7 2 2 2 3 5" xfId="31066"/>
    <cellStyle name="Standard 7 2 2 2 3 5 2" xfId="31067"/>
    <cellStyle name="Standard 7 2 2 2 3 6" xfId="31068"/>
    <cellStyle name="Standard 7 2 2 2 4" xfId="31069"/>
    <cellStyle name="Standard 7 2 2 2 4 2" xfId="31070"/>
    <cellStyle name="Standard 7 2 2 2 4 2 2" xfId="31071"/>
    <cellStyle name="Standard 7 2 2 2 4 3" xfId="31072"/>
    <cellStyle name="Standard 7 2 2 2 4 3 2" xfId="31073"/>
    <cellStyle name="Standard 7 2 2 2 4 4" xfId="31074"/>
    <cellStyle name="Standard 7 2 2 2 4 4 2" xfId="31075"/>
    <cellStyle name="Standard 7 2 2 2 4 5" xfId="31076"/>
    <cellStyle name="Standard 7 2 2 2 5" xfId="31077"/>
    <cellStyle name="Standard 7 2 2 2 5 2" xfId="31078"/>
    <cellStyle name="Standard 7 2 2 2 6" xfId="31079"/>
    <cellStyle name="Standard 7 2 2 2 6 2" xfId="31080"/>
    <cellStyle name="Standard 7 2 2 2 7" xfId="31081"/>
    <cellStyle name="Standard 7 2 2 2 7 2" xfId="31082"/>
    <cellStyle name="Standard 7 2 2 2 8" xfId="31083"/>
    <cellStyle name="Standard 7 2 2 3" xfId="31084"/>
    <cellStyle name="Standard 7 2 2 3 2" xfId="31085"/>
    <cellStyle name="Standard 7 2 2 3 2 2" xfId="31086"/>
    <cellStyle name="Standard 7 2 2 3 2 2 2" xfId="31087"/>
    <cellStyle name="Standard 7 2 2 3 2 3" xfId="31088"/>
    <cellStyle name="Standard 7 2 2 3 2 3 2" xfId="31089"/>
    <cellStyle name="Standard 7 2 2 3 2 4" xfId="31090"/>
    <cellStyle name="Standard 7 2 2 3 2 4 2" xfId="31091"/>
    <cellStyle name="Standard 7 2 2 3 2 5" xfId="31092"/>
    <cellStyle name="Standard 7 2 2 3 3" xfId="31093"/>
    <cellStyle name="Standard 7 2 2 3 3 2" xfId="31094"/>
    <cellStyle name="Standard 7 2 2 3 4" xfId="31095"/>
    <cellStyle name="Standard 7 2 2 3 4 2" xfId="31096"/>
    <cellStyle name="Standard 7 2 2 3 5" xfId="31097"/>
    <cellStyle name="Standard 7 2 2 3 5 2" xfId="31098"/>
    <cellStyle name="Standard 7 2 2 3 6" xfId="31099"/>
    <cellStyle name="Standard 7 2 2 4" xfId="31100"/>
    <cellStyle name="Standard 7 2 2 4 2" xfId="31101"/>
    <cellStyle name="Standard 7 2 2 4 2 2" xfId="31102"/>
    <cellStyle name="Standard 7 2 2 4 2 2 2" xfId="31103"/>
    <cellStyle name="Standard 7 2 2 4 2 3" xfId="31104"/>
    <cellStyle name="Standard 7 2 2 4 2 3 2" xfId="31105"/>
    <cellStyle name="Standard 7 2 2 4 2 4" xfId="31106"/>
    <cellStyle name="Standard 7 2 2 4 2 4 2" xfId="31107"/>
    <cellStyle name="Standard 7 2 2 4 2 5" xfId="31108"/>
    <cellStyle name="Standard 7 2 2 4 3" xfId="31109"/>
    <cellStyle name="Standard 7 2 2 4 3 2" xfId="31110"/>
    <cellStyle name="Standard 7 2 2 4 4" xfId="31111"/>
    <cellStyle name="Standard 7 2 2 4 4 2" xfId="31112"/>
    <cellStyle name="Standard 7 2 2 4 5" xfId="31113"/>
    <cellStyle name="Standard 7 2 2 4 5 2" xfId="31114"/>
    <cellStyle name="Standard 7 2 2 4 6" xfId="31115"/>
    <cellStyle name="Standard 7 2 2 5" xfId="31116"/>
    <cellStyle name="Standard 7 2 2 5 2" xfId="31117"/>
    <cellStyle name="Standard 7 2 2 5 2 2" xfId="31118"/>
    <cellStyle name="Standard 7 2 2 5 3" xfId="31119"/>
    <cellStyle name="Standard 7 2 2 5 3 2" xfId="31120"/>
    <cellStyle name="Standard 7 2 2 5 4" xfId="31121"/>
    <cellStyle name="Standard 7 2 2 5 4 2" xfId="31122"/>
    <cellStyle name="Standard 7 2 2 5 5" xfId="31123"/>
    <cellStyle name="Standard 7 2 2 6" xfId="31124"/>
    <cellStyle name="Standard 7 2 2 6 2" xfId="31125"/>
    <cellStyle name="Standard 7 2 2 7" xfId="31126"/>
    <cellStyle name="Standard 7 2 2 7 2" xfId="31127"/>
    <cellStyle name="Standard 7 2 2 8" xfId="31128"/>
    <cellStyle name="Standard 7 2 2 8 2" xfId="31129"/>
    <cellStyle name="Standard 7 2 2 9" xfId="31130"/>
    <cellStyle name="Standard 7 2 3" xfId="31131"/>
    <cellStyle name="Standard 7 2 3 2" xfId="31132"/>
    <cellStyle name="Standard 7 2 3 2 2" xfId="31133"/>
    <cellStyle name="Standard 7 2 3 2 2 2" xfId="31134"/>
    <cellStyle name="Standard 7 2 3 2 2 2 2" xfId="31135"/>
    <cellStyle name="Standard 7 2 3 2 2 3" xfId="31136"/>
    <cellStyle name="Standard 7 2 3 2 2 3 2" xfId="31137"/>
    <cellStyle name="Standard 7 2 3 2 2 4" xfId="31138"/>
    <cellStyle name="Standard 7 2 3 2 2 4 2" xfId="31139"/>
    <cellStyle name="Standard 7 2 3 2 2 5" xfId="31140"/>
    <cellStyle name="Standard 7 2 3 2 3" xfId="31141"/>
    <cellStyle name="Standard 7 2 3 2 3 2" xfId="31142"/>
    <cellStyle name="Standard 7 2 3 2 4" xfId="31143"/>
    <cellStyle name="Standard 7 2 3 2 4 2" xfId="31144"/>
    <cellStyle name="Standard 7 2 3 2 5" xfId="31145"/>
    <cellStyle name="Standard 7 2 3 2 5 2" xfId="31146"/>
    <cellStyle name="Standard 7 2 3 2 6" xfId="31147"/>
    <cellStyle name="Standard 7 2 3 3" xfId="31148"/>
    <cellStyle name="Standard 7 2 3 3 2" xfId="31149"/>
    <cellStyle name="Standard 7 2 3 3 2 2" xfId="31150"/>
    <cellStyle name="Standard 7 2 3 3 2 2 2" xfId="31151"/>
    <cellStyle name="Standard 7 2 3 3 2 3" xfId="31152"/>
    <cellStyle name="Standard 7 2 3 3 2 3 2" xfId="31153"/>
    <cellStyle name="Standard 7 2 3 3 2 4" xfId="31154"/>
    <cellStyle name="Standard 7 2 3 3 2 4 2" xfId="31155"/>
    <cellStyle name="Standard 7 2 3 3 2 5" xfId="31156"/>
    <cellStyle name="Standard 7 2 3 3 3" xfId="31157"/>
    <cellStyle name="Standard 7 2 3 3 3 2" xfId="31158"/>
    <cellStyle name="Standard 7 2 3 3 4" xfId="31159"/>
    <cellStyle name="Standard 7 2 3 3 4 2" xfId="31160"/>
    <cellStyle name="Standard 7 2 3 3 5" xfId="31161"/>
    <cellStyle name="Standard 7 2 3 3 5 2" xfId="31162"/>
    <cellStyle name="Standard 7 2 3 3 6" xfId="31163"/>
    <cellStyle name="Standard 7 2 3 4" xfId="31164"/>
    <cellStyle name="Standard 7 2 3 4 2" xfId="31165"/>
    <cellStyle name="Standard 7 2 3 4 2 2" xfId="31166"/>
    <cellStyle name="Standard 7 2 3 4 3" xfId="31167"/>
    <cellStyle name="Standard 7 2 3 4 3 2" xfId="31168"/>
    <cellStyle name="Standard 7 2 3 4 4" xfId="31169"/>
    <cellStyle name="Standard 7 2 3 4 4 2" xfId="31170"/>
    <cellStyle name="Standard 7 2 3 4 5" xfId="31171"/>
    <cellStyle name="Standard 7 2 3 5" xfId="31172"/>
    <cellStyle name="Standard 7 2 3 5 2" xfId="31173"/>
    <cellStyle name="Standard 7 2 3 6" xfId="31174"/>
    <cellStyle name="Standard 7 2 3 6 2" xfId="31175"/>
    <cellStyle name="Standard 7 2 3 7" xfId="31176"/>
    <cellStyle name="Standard 7 2 3 7 2" xfId="31177"/>
    <cellStyle name="Standard 7 2 3 8" xfId="31178"/>
    <cellStyle name="Standard 7 2 4" xfId="31179"/>
    <cellStyle name="Standard 7 2 4 2" xfId="31180"/>
    <cellStyle name="Standard 7 2 4 2 2" xfId="31181"/>
    <cellStyle name="Standard 7 2 4 2 2 2" xfId="31182"/>
    <cellStyle name="Standard 7 2 4 2 3" xfId="31183"/>
    <cellStyle name="Standard 7 2 4 2 3 2" xfId="31184"/>
    <cellStyle name="Standard 7 2 4 2 4" xfId="31185"/>
    <cellStyle name="Standard 7 2 4 2 4 2" xfId="31186"/>
    <cellStyle name="Standard 7 2 4 2 5" xfId="31187"/>
    <cellStyle name="Standard 7 2 4 3" xfId="31188"/>
    <cellStyle name="Standard 7 2 4 3 2" xfId="31189"/>
    <cellStyle name="Standard 7 2 4 4" xfId="31190"/>
    <cellStyle name="Standard 7 2 4 4 2" xfId="31191"/>
    <cellStyle name="Standard 7 2 4 5" xfId="31192"/>
    <cellStyle name="Standard 7 2 4 5 2" xfId="31193"/>
    <cellStyle name="Standard 7 2 4 6" xfId="31194"/>
    <cellStyle name="Standard 7 2 5" xfId="31195"/>
    <cellStyle name="Standard 7 2 5 2" xfId="31196"/>
    <cellStyle name="Standard 7 2 5 2 2" xfId="31197"/>
    <cellStyle name="Standard 7 2 5 2 2 2" xfId="31198"/>
    <cellStyle name="Standard 7 2 5 2 3" xfId="31199"/>
    <cellStyle name="Standard 7 2 5 2 3 2" xfId="31200"/>
    <cellStyle name="Standard 7 2 5 2 4" xfId="31201"/>
    <cellStyle name="Standard 7 2 5 2 4 2" xfId="31202"/>
    <cellStyle name="Standard 7 2 5 2 5" xfId="31203"/>
    <cellStyle name="Standard 7 2 5 3" xfId="31204"/>
    <cellStyle name="Standard 7 2 5 3 2" xfId="31205"/>
    <cellStyle name="Standard 7 2 5 4" xfId="31206"/>
    <cellStyle name="Standard 7 2 5 4 2" xfId="31207"/>
    <cellStyle name="Standard 7 2 5 5" xfId="31208"/>
    <cellStyle name="Standard 7 2 5 5 2" xfId="31209"/>
    <cellStyle name="Standard 7 2 5 6" xfId="31210"/>
    <cellStyle name="Standard 7 2 6" xfId="31211"/>
    <cellStyle name="Standard 7 2 6 2" xfId="31212"/>
    <cellStyle name="Standard 7 2 6 2 2" xfId="31213"/>
    <cellStyle name="Standard 7 2 6 3" xfId="31214"/>
    <cellStyle name="Standard 7 2 6 3 2" xfId="31215"/>
    <cellStyle name="Standard 7 2 6 4" xfId="31216"/>
    <cellStyle name="Standard 7 2 6 4 2" xfId="31217"/>
    <cellStyle name="Standard 7 2 6 5" xfId="31218"/>
    <cellStyle name="Standard 7 2 7" xfId="31219"/>
    <cellStyle name="Standard 7 2 7 2" xfId="31220"/>
    <cellStyle name="Standard 7 2 8" xfId="31221"/>
    <cellStyle name="Standard 7 2 8 2" xfId="31222"/>
    <cellStyle name="Standard 7 2 9" xfId="31223"/>
    <cellStyle name="Standard 7 2 9 2" xfId="31224"/>
    <cellStyle name="Standard 7 3" xfId="31225"/>
    <cellStyle name="Standard 7 3 2" xfId="31226"/>
    <cellStyle name="Standard 7 3 2 2" xfId="31227"/>
    <cellStyle name="Standard 7 3 2 2 2" xfId="31228"/>
    <cellStyle name="Standard 7 3 2 2 2 2" xfId="31229"/>
    <cellStyle name="Standard 7 3 2 2 2 2 2" xfId="31230"/>
    <cellStyle name="Standard 7 3 2 2 2 3" xfId="31231"/>
    <cellStyle name="Standard 7 3 2 2 2 3 2" xfId="31232"/>
    <cellStyle name="Standard 7 3 2 2 2 4" xfId="31233"/>
    <cellStyle name="Standard 7 3 2 2 2 4 2" xfId="31234"/>
    <cellStyle name="Standard 7 3 2 2 2 5" xfId="31235"/>
    <cellStyle name="Standard 7 3 2 2 3" xfId="31236"/>
    <cellStyle name="Standard 7 3 2 2 3 2" xfId="31237"/>
    <cellStyle name="Standard 7 3 2 2 4" xfId="31238"/>
    <cellStyle name="Standard 7 3 2 2 4 2" xfId="31239"/>
    <cellStyle name="Standard 7 3 2 2 5" xfId="31240"/>
    <cellStyle name="Standard 7 3 2 2 5 2" xfId="31241"/>
    <cellStyle name="Standard 7 3 2 2 6" xfId="31242"/>
    <cellStyle name="Standard 7 3 2 3" xfId="31243"/>
    <cellStyle name="Standard 7 3 2 3 2" xfId="31244"/>
    <cellStyle name="Standard 7 3 2 3 2 2" xfId="31245"/>
    <cellStyle name="Standard 7 3 2 3 2 2 2" xfId="31246"/>
    <cellStyle name="Standard 7 3 2 3 2 3" xfId="31247"/>
    <cellStyle name="Standard 7 3 2 3 2 3 2" xfId="31248"/>
    <cellStyle name="Standard 7 3 2 3 2 4" xfId="31249"/>
    <cellStyle name="Standard 7 3 2 3 2 4 2" xfId="31250"/>
    <cellStyle name="Standard 7 3 2 3 2 5" xfId="31251"/>
    <cellStyle name="Standard 7 3 2 3 3" xfId="31252"/>
    <cellStyle name="Standard 7 3 2 3 3 2" xfId="31253"/>
    <cellStyle name="Standard 7 3 2 3 4" xfId="31254"/>
    <cellStyle name="Standard 7 3 2 3 4 2" xfId="31255"/>
    <cellStyle name="Standard 7 3 2 3 5" xfId="31256"/>
    <cellStyle name="Standard 7 3 2 3 5 2" xfId="31257"/>
    <cellStyle name="Standard 7 3 2 3 6" xfId="31258"/>
    <cellStyle name="Standard 7 3 2 4" xfId="31259"/>
    <cellStyle name="Standard 7 3 2 4 2" xfId="31260"/>
    <cellStyle name="Standard 7 3 2 4 2 2" xfId="31261"/>
    <cellStyle name="Standard 7 3 2 4 3" xfId="31262"/>
    <cellStyle name="Standard 7 3 2 4 3 2" xfId="31263"/>
    <cellStyle name="Standard 7 3 2 4 4" xfId="31264"/>
    <cellStyle name="Standard 7 3 2 4 4 2" xfId="31265"/>
    <cellStyle name="Standard 7 3 2 4 5" xfId="31266"/>
    <cellStyle name="Standard 7 3 2 5" xfId="31267"/>
    <cellStyle name="Standard 7 3 2 5 2" xfId="31268"/>
    <cellStyle name="Standard 7 3 2 6" xfId="31269"/>
    <cellStyle name="Standard 7 3 2 6 2" xfId="31270"/>
    <cellStyle name="Standard 7 3 2 7" xfId="31271"/>
    <cellStyle name="Standard 7 3 2 7 2" xfId="31272"/>
    <cellStyle name="Standard 7 3 2 8" xfId="31273"/>
    <cellStyle name="Standard 7 3 3" xfId="31274"/>
    <cellStyle name="Standard 7 3 3 2" xfId="31275"/>
    <cellStyle name="Standard 7 3 3 2 2" xfId="31276"/>
    <cellStyle name="Standard 7 3 3 2 2 2" xfId="31277"/>
    <cellStyle name="Standard 7 3 3 2 3" xfId="31278"/>
    <cellStyle name="Standard 7 3 3 2 3 2" xfId="31279"/>
    <cellStyle name="Standard 7 3 3 2 4" xfId="31280"/>
    <cellStyle name="Standard 7 3 3 2 4 2" xfId="31281"/>
    <cellStyle name="Standard 7 3 3 2 5" xfId="31282"/>
    <cellStyle name="Standard 7 3 3 3" xfId="31283"/>
    <cellStyle name="Standard 7 3 3 3 2" xfId="31284"/>
    <cellStyle name="Standard 7 3 3 4" xfId="31285"/>
    <cellStyle name="Standard 7 3 3 4 2" xfId="31286"/>
    <cellStyle name="Standard 7 3 3 5" xfId="31287"/>
    <cellStyle name="Standard 7 3 3 5 2" xfId="31288"/>
    <cellStyle name="Standard 7 3 3 6" xfId="31289"/>
    <cellStyle name="Standard 7 3 4" xfId="31290"/>
    <cellStyle name="Standard 7 3 4 2" xfId="31291"/>
    <cellStyle name="Standard 7 3 4 2 2" xfId="31292"/>
    <cellStyle name="Standard 7 3 4 2 2 2" xfId="31293"/>
    <cellStyle name="Standard 7 3 4 2 3" xfId="31294"/>
    <cellStyle name="Standard 7 3 4 2 3 2" xfId="31295"/>
    <cellStyle name="Standard 7 3 4 2 4" xfId="31296"/>
    <cellStyle name="Standard 7 3 4 2 4 2" xfId="31297"/>
    <cellStyle name="Standard 7 3 4 2 5" xfId="31298"/>
    <cellStyle name="Standard 7 3 4 3" xfId="31299"/>
    <cellStyle name="Standard 7 3 4 3 2" xfId="31300"/>
    <cellStyle name="Standard 7 3 4 4" xfId="31301"/>
    <cellStyle name="Standard 7 3 4 4 2" xfId="31302"/>
    <cellStyle name="Standard 7 3 4 5" xfId="31303"/>
    <cellStyle name="Standard 7 3 4 5 2" xfId="31304"/>
    <cellStyle name="Standard 7 3 4 6" xfId="31305"/>
    <cellStyle name="Standard 7 3 5" xfId="31306"/>
    <cellStyle name="Standard 7 3 5 2" xfId="31307"/>
    <cellStyle name="Standard 7 3 5 2 2" xfId="31308"/>
    <cellStyle name="Standard 7 3 5 3" xfId="31309"/>
    <cellStyle name="Standard 7 3 5 3 2" xfId="31310"/>
    <cellStyle name="Standard 7 3 5 4" xfId="31311"/>
    <cellStyle name="Standard 7 3 5 4 2" xfId="31312"/>
    <cellStyle name="Standard 7 3 5 5" xfId="31313"/>
    <cellStyle name="Standard 7 3 6" xfId="31314"/>
    <cellStyle name="Standard 7 3 6 2" xfId="31315"/>
    <cellStyle name="Standard 7 3 7" xfId="31316"/>
    <cellStyle name="Standard 7 3 7 2" xfId="31317"/>
    <cellStyle name="Standard 7 3 8" xfId="31318"/>
    <cellStyle name="Standard 7 3 8 2" xfId="31319"/>
    <cellStyle name="Standard 7 3 9" xfId="31320"/>
    <cellStyle name="Standard 7 4" xfId="31321"/>
    <cellStyle name="Standard 7 4 2" xfId="31322"/>
    <cellStyle name="Standard 7 4 2 2" xfId="31323"/>
    <cellStyle name="Standard 7 4 2 2 2" xfId="31324"/>
    <cellStyle name="Standard 7 4 2 2 2 2" xfId="31325"/>
    <cellStyle name="Standard 7 4 2 2 3" xfId="31326"/>
    <cellStyle name="Standard 7 4 2 2 3 2" xfId="31327"/>
    <cellStyle name="Standard 7 4 2 2 4" xfId="31328"/>
    <cellStyle name="Standard 7 4 2 2 4 2" xfId="31329"/>
    <cellStyle name="Standard 7 4 2 2 5" xfId="31330"/>
    <cellStyle name="Standard 7 4 2 3" xfId="31331"/>
    <cellStyle name="Standard 7 4 2 3 2" xfId="31332"/>
    <cellStyle name="Standard 7 4 2 4" xfId="31333"/>
    <cellStyle name="Standard 7 4 2 4 2" xfId="31334"/>
    <cellStyle name="Standard 7 4 2 5" xfId="31335"/>
    <cellStyle name="Standard 7 4 2 5 2" xfId="31336"/>
    <cellStyle name="Standard 7 4 2 6" xfId="31337"/>
    <cellStyle name="Standard 7 4 3" xfId="31338"/>
    <cellStyle name="Standard 7 4 3 2" xfId="31339"/>
    <cellStyle name="Standard 7 4 3 2 2" xfId="31340"/>
    <cellStyle name="Standard 7 4 3 2 2 2" xfId="31341"/>
    <cellStyle name="Standard 7 4 3 2 3" xfId="31342"/>
    <cellStyle name="Standard 7 4 3 2 3 2" xfId="31343"/>
    <cellStyle name="Standard 7 4 3 2 4" xfId="31344"/>
    <cellStyle name="Standard 7 4 3 2 4 2" xfId="31345"/>
    <cellStyle name="Standard 7 4 3 2 5" xfId="31346"/>
    <cellStyle name="Standard 7 4 3 3" xfId="31347"/>
    <cellStyle name="Standard 7 4 3 3 2" xfId="31348"/>
    <cellStyle name="Standard 7 4 3 4" xfId="31349"/>
    <cellStyle name="Standard 7 4 3 4 2" xfId="31350"/>
    <cellStyle name="Standard 7 4 3 5" xfId="31351"/>
    <cellStyle name="Standard 7 4 3 5 2" xfId="31352"/>
    <cellStyle name="Standard 7 4 3 6" xfId="31353"/>
    <cellStyle name="Standard 7 4 4" xfId="31354"/>
    <cellStyle name="Standard 7 4 4 2" xfId="31355"/>
    <cellStyle name="Standard 7 4 4 2 2" xfId="31356"/>
    <cellStyle name="Standard 7 4 4 3" xfId="31357"/>
    <cellStyle name="Standard 7 4 4 3 2" xfId="31358"/>
    <cellStyle name="Standard 7 4 4 4" xfId="31359"/>
    <cellStyle name="Standard 7 4 4 4 2" xfId="31360"/>
    <cellStyle name="Standard 7 4 4 5" xfId="31361"/>
    <cellStyle name="Standard 7 4 5" xfId="31362"/>
    <cellStyle name="Standard 7 4 5 2" xfId="31363"/>
    <cellStyle name="Standard 7 4 6" xfId="31364"/>
    <cellStyle name="Standard 7 4 6 2" xfId="31365"/>
    <cellStyle name="Standard 7 4 7" xfId="31366"/>
    <cellStyle name="Standard 7 4 7 2" xfId="31367"/>
    <cellStyle name="Standard 7 4 8" xfId="31368"/>
    <cellStyle name="Standard 7 5" xfId="31369"/>
    <cellStyle name="Standard 7 5 2" xfId="31370"/>
    <cellStyle name="Standard 7 5 2 2" xfId="31371"/>
    <cellStyle name="Standard 7 5 2 2 2" xfId="31372"/>
    <cellStyle name="Standard 7 5 2 3" xfId="31373"/>
    <cellStyle name="Standard 7 5 2 3 2" xfId="31374"/>
    <cellStyle name="Standard 7 5 2 4" xfId="31375"/>
    <cellStyle name="Standard 7 5 2 4 2" xfId="31376"/>
    <cellStyle name="Standard 7 5 2 5" xfId="31377"/>
    <cellStyle name="Standard 7 5 3" xfId="31378"/>
    <cellStyle name="Standard 7 5 3 2" xfId="31379"/>
    <cellStyle name="Standard 7 5 4" xfId="31380"/>
    <cellStyle name="Standard 7 5 4 2" xfId="31381"/>
    <cellStyle name="Standard 7 5 5" xfId="31382"/>
    <cellStyle name="Standard 7 5 5 2" xfId="31383"/>
    <cellStyle name="Standard 7 5 6" xfId="31384"/>
    <cellStyle name="Standard 7 6" xfId="31385"/>
    <cellStyle name="Standard 7 6 2" xfId="31386"/>
    <cellStyle name="Standard 7 6 2 2" xfId="31387"/>
    <cellStyle name="Standard 7 6 2 2 2" xfId="31388"/>
    <cellStyle name="Standard 7 6 2 3" xfId="31389"/>
    <cellStyle name="Standard 7 6 2 3 2" xfId="31390"/>
    <cellStyle name="Standard 7 6 2 4" xfId="31391"/>
    <cellStyle name="Standard 7 6 2 4 2" xfId="31392"/>
    <cellStyle name="Standard 7 6 2 5" xfId="31393"/>
    <cellStyle name="Standard 7 6 3" xfId="31394"/>
    <cellStyle name="Standard 7 6 3 2" xfId="31395"/>
    <cellStyle name="Standard 7 6 4" xfId="31396"/>
    <cellStyle name="Standard 7 6 4 2" xfId="31397"/>
    <cellStyle name="Standard 7 6 5" xfId="31398"/>
    <cellStyle name="Standard 7 6 5 2" xfId="31399"/>
    <cellStyle name="Standard 7 6 6" xfId="31400"/>
    <cellStyle name="Standard 7 7" xfId="31401"/>
    <cellStyle name="Standard 7 7 2" xfId="31402"/>
    <cellStyle name="Standard 7 7 2 2" xfId="31403"/>
    <cellStyle name="Standard 7 7 3" xfId="31404"/>
    <cellStyle name="Standard 7 7 3 2" xfId="31405"/>
    <cellStyle name="Standard 7 7 4" xfId="31406"/>
    <cellStyle name="Standard 7 7 4 2" xfId="31407"/>
    <cellStyle name="Standard 7 7 5" xfId="31408"/>
    <cellStyle name="Standard 7 8" xfId="31409"/>
    <cellStyle name="Standard 7 8 2" xfId="31410"/>
    <cellStyle name="Standard 7 8 2 2" xfId="31411"/>
    <cellStyle name="Standard 7 8 3" xfId="31412"/>
    <cellStyle name="Standard 7 8 3 2" xfId="31413"/>
    <cellStyle name="Standard 7 8 4" xfId="31414"/>
    <cellStyle name="Standard 7 8 4 2" xfId="31415"/>
    <cellStyle name="Standard 7 8 5" xfId="31416"/>
    <cellStyle name="Standard 7 9" xfId="31417"/>
    <cellStyle name="Standard 7 9 2" xfId="31418"/>
    <cellStyle name="Standard 7 9 2 2" xfId="31419"/>
    <cellStyle name="Standard 7 9 3" xfId="31420"/>
    <cellStyle name="Standard 7 9 3 2" xfId="31421"/>
    <cellStyle name="Standard 7 9 4" xfId="31422"/>
    <cellStyle name="Standard 7 9 4 2" xfId="31423"/>
    <cellStyle name="Standard 7 9 5" xfId="31424"/>
    <cellStyle name="Standard 8" xfId="31425"/>
    <cellStyle name="Standard 8 2" xfId="31426"/>
    <cellStyle name="Standard 9" xfId="31427"/>
    <cellStyle name="Standard 9 2" xfId="31428"/>
    <cellStyle name="Standard 9 2 2" xfId="31429"/>
    <cellStyle name="Standard 9 2 2 2" xfId="31430"/>
    <cellStyle name="Standard 9 2 2 2 2" xfId="31431"/>
    <cellStyle name="Standard 9 2 2 2 2 2" xfId="31432"/>
    <cellStyle name="Standard 9 2 2 2 3" xfId="31433"/>
    <cellStyle name="Standard 9 2 2 2 3 2" xfId="31434"/>
    <cellStyle name="Standard 9 2 2 2 4" xfId="31435"/>
    <cellStyle name="Standard 9 2 2 2 4 2" xfId="31436"/>
    <cellStyle name="Standard 9 2 2 2 5" xfId="31437"/>
    <cellStyle name="Standard 9 2 2 3" xfId="31438"/>
    <cellStyle name="Standard 9 2 2 3 2" xfId="31439"/>
    <cellStyle name="Standard 9 2 2 4" xfId="31440"/>
    <cellStyle name="Standard 9 2 2 4 2" xfId="31441"/>
    <cellStyle name="Standard 9 2 2 5" xfId="31442"/>
    <cellStyle name="Standard 9 2 2 5 2" xfId="31443"/>
    <cellStyle name="Standard 9 2 2 6" xfId="31444"/>
    <cellStyle name="Standard 9 2 3" xfId="31445"/>
    <cellStyle name="Standard 9 2 3 2" xfId="31446"/>
    <cellStyle name="Standard 9 2 3 2 2" xfId="31447"/>
    <cellStyle name="Standard 9 2 3 2 2 2" xfId="31448"/>
    <cellStyle name="Standard 9 2 3 2 3" xfId="31449"/>
    <cellStyle name="Standard 9 2 3 2 3 2" xfId="31450"/>
    <cellStyle name="Standard 9 2 3 2 4" xfId="31451"/>
    <cellStyle name="Standard 9 2 3 2 4 2" xfId="31452"/>
    <cellStyle name="Standard 9 2 3 2 5" xfId="31453"/>
    <cellStyle name="Standard 9 2 3 3" xfId="31454"/>
    <cellStyle name="Standard 9 2 3 3 2" xfId="31455"/>
    <cellStyle name="Standard 9 2 3 4" xfId="31456"/>
    <cellStyle name="Standard 9 2 3 4 2" xfId="31457"/>
    <cellStyle name="Standard 9 2 3 5" xfId="31458"/>
    <cellStyle name="Standard 9 2 3 5 2" xfId="31459"/>
    <cellStyle name="Standard 9 2 3 6" xfId="31460"/>
    <cellStyle name="Standard 9 2 4" xfId="31461"/>
    <cellStyle name="Standard 9 2 4 2" xfId="31462"/>
    <cellStyle name="Standard 9 2 4 2 2" xfId="31463"/>
    <cellStyle name="Standard 9 2 4 3" xfId="31464"/>
    <cellStyle name="Standard 9 2 4 3 2" xfId="31465"/>
    <cellStyle name="Standard 9 2 4 4" xfId="31466"/>
    <cellStyle name="Standard 9 2 4 4 2" xfId="31467"/>
    <cellStyle name="Standard 9 2 4 5" xfId="31468"/>
    <cellStyle name="Standard 9 2 5" xfId="31469"/>
    <cellStyle name="Standard 9 2 5 2" xfId="31470"/>
    <cellStyle name="Standard 9 2 6" xfId="31471"/>
    <cellStyle name="Standard 9 2 6 2" xfId="31472"/>
    <cellStyle name="Standard 9 2 7" xfId="31473"/>
    <cellStyle name="Standard 9 2 7 2" xfId="31474"/>
    <cellStyle name="Standard 9 2 8" xfId="31475"/>
    <cellStyle name="Standard 9 3" xfId="31476"/>
    <cellStyle name="Standard 9 3 2" xfId="31477"/>
    <cellStyle name="Standard 9 3 2 2" xfId="31478"/>
    <cellStyle name="Standard 9 3 2 2 2" xfId="31479"/>
    <cellStyle name="Standard 9 3 2 3" xfId="31480"/>
    <cellStyle name="Standard 9 3 2 3 2" xfId="31481"/>
    <cellStyle name="Standard 9 3 2 4" xfId="31482"/>
    <cellStyle name="Standard 9 3 2 4 2" xfId="31483"/>
    <cellStyle name="Standard 9 3 2 5" xfId="31484"/>
    <cellStyle name="Standard 9 3 3" xfId="31485"/>
    <cellStyle name="Standard 9 3 3 2" xfId="31486"/>
    <cellStyle name="Standard 9 3 4" xfId="31487"/>
    <cellStyle name="Standard 9 3 4 2" xfId="31488"/>
    <cellStyle name="Standard 9 3 5" xfId="31489"/>
    <cellStyle name="Standard 9 3 5 2" xfId="31490"/>
    <cellStyle name="Standard 9 3 6" xfId="31491"/>
    <cellStyle name="Standard 9 4" xfId="31492"/>
    <cellStyle name="Standard 9 4 2" xfId="31493"/>
    <cellStyle name="Standard 9 4 2 2" xfId="31494"/>
    <cellStyle name="Standard 9 4 2 2 2" xfId="31495"/>
    <cellStyle name="Standard 9 4 2 3" xfId="31496"/>
    <cellStyle name="Standard 9 4 2 3 2" xfId="31497"/>
    <cellStyle name="Standard 9 4 2 4" xfId="31498"/>
    <cellStyle name="Standard 9 4 2 4 2" xfId="31499"/>
    <cellStyle name="Standard 9 4 2 5" xfId="31500"/>
    <cellStyle name="Standard 9 4 3" xfId="31501"/>
    <cellStyle name="Standard 9 4 3 2" xfId="31502"/>
    <cellStyle name="Standard 9 4 4" xfId="31503"/>
    <cellStyle name="Standard 9 4 4 2" xfId="31504"/>
    <cellStyle name="Standard 9 4 5" xfId="31505"/>
    <cellStyle name="Standard 9 4 5 2" xfId="31506"/>
    <cellStyle name="Standard 9 4 6" xfId="31507"/>
    <cellStyle name="Standard 9 5" xfId="31508"/>
    <cellStyle name="Standard 9 5 2" xfId="31509"/>
    <cellStyle name="Standard 9 5 2 2" xfId="31510"/>
    <cellStyle name="Standard 9 5 3" xfId="31511"/>
    <cellStyle name="Standard 9 5 3 2" xfId="31512"/>
    <cellStyle name="Standard 9 5 4" xfId="31513"/>
    <cellStyle name="Standard 9 5 4 2" xfId="31514"/>
    <cellStyle name="Standard 9 5 5" xfId="31515"/>
    <cellStyle name="Standard 9 6" xfId="31516"/>
    <cellStyle name="Standard 9 6 2" xfId="31517"/>
    <cellStyle name="Standard 9 7" xfId="31518"/>
    <cellStyle name="Standard 9 7 2" xfId="31519"/>
    <cellStyle name="Standard 9 8" xfId="31520"/>
    <cellStyle name="Standard 9 8 2" xfId="31521"/>
    <cellStyle name="Standard 9 9" xfId="31522"/>
    <cellStyle name="Standard Diagramm fett" xfId="31523"/>
    <cellStyle name="Standard fett" xfId="31524"/>
    <cellStyle name="Standard fett Zeilenfall" xfId="31525"/>
    <cellStyle name="Standard fett_Anwenderhilfe" xfId="31526"/>
    <cellStyle name="Standard Zeilenfall" xfId="31527"/>
    <cellStyle name="Standard_1 P+L by Site" xfId="236"/>
    <cellStyle name="Std - Fïrmatvorlage±" xfId="31528"/>
    <cellStyle name="STFRM" xfId="31529"/>
    <cellStyle name="Stijl 1" xfId="31530"/>
    <cellStyle name="Stil 1" xfId="31531"/>
    <cellStyle name="Stil 1 2" xfId="31532"/>
    <cellStyle name="Stile 1" xfId="31533"/>
    <cellStyle name="Styl 1" xfId="31534"/>
    <cellStyle name="STYL1 - Style1" xfId="31535"/>
    <cellStyle name="STYL2 - Style2" xfId="31536"/>
    <cellStyle name="STYL3 - Style3" xfId="31537"/>
    <cellStyle name="STYL4 - Style4" xfId="31538"/>
    <cellStyle name="STYL5 - Style5" xfId="31539"/>
    <cellStyle name="Style 1" xfId="237"/>
    <cellStyle name="Style 1 2" xfId="31540"/>
    <cellStyle name="Style 1 2 2" xfId="31541"/>
    <cellStyle name="Style 1 3" xfId="31542"/>
    <cellStyle name="Style 1 4" xfId="31543"/>
    <cellStyle name="Style 1 5" xfId="31544"/>
    <cellStyle name="Style 1_Squeeze Plants East incl IC" xfId="31545"/>
    <cellStyle name="Style 2" xfId="31546"/>
    <cellStyle name="Style 3" xfId="31547"/>
    <cellStyle name="Style 3 2" xfId="31548"/>
    <cellStyle name="Style 4" xfId="31549"/>
    <cellStyle name="Style 4 2" xfId="31550"/>
    <cellStyle name="Style 5" xfId="31551"/>
    <cellStyle name="Style 6" xfId="31552"/>
    <cellStyle name="style1 - Style1" xfId="31553"/>
    <cellStyle name="StyleJourFictif" xfId="31554"/>
    <cellStyle name="StyleJourFictif 2" xfId="31555"/>
    <cellStyle name="StyleJourFictif_Book5" xfId="31556"/>
    <cellStyle name="subhead" xfId="31557"/>
    <cellStyle name="subhead 2" xfId="31558"/>
    <cellStyle name="Sum" xfId="31559"/>
    <cellStyle name="Sum %of HV" xfId="31560"/>
    <cellStyle name="Sum_0ev2ylkxXsZu0YNRaMvizSk2E" xfId="31561"/>
    <cellStyle name="symbols" xfId="31562"/>
    <cellStyle name="tdm.pkt" xfId="238"/>
    <cellStyle name="Testo avviso" xfId="31563"/>
    <cellStyle name="Testo descrittivo" xfId="31564"/>
    <cellStyle name="Text" xfId="31565"/>
    <cellStyle name="Text 2" xfId="31566"/>
    <cellStyle name="Text 3" xfId="31567"/>
    <cellStyle name="Text Indent A" xfId="31568"/>
    <cellStyle name="Text Indent B" xfId="31569"/>
    <cellStyle name="Text Indent B 2" xfId="31570"/>
    <cellStyle name="Text Indent C" xfId="31571"/>
    <cellStyle name="Text Indent C 2" xfId="31572"/>
    <cellStyle name="Text upozornění" xfId="31573"/>
    <cellStyle name="Text_1- Sales 2010-2013" xfId="31574"/>
    <cellStyle name="Texte explicatif" xfId="31575"/>
    <cellStyle name="Texte explicatif 2" xfId="31576"/>
    <cellStyle name="Texte explicatif 2 2" xfId="31577"/>
    <cellStyle name="Texte explicatif 2_Feuil3" xfId="31578"/>
    <cellStyle name="Texte explicatif 3" xfId="31579"/>
    <cellStyle name="Texte explicatif 4" xfId="31580"/>
    <cellStyle name="Texte explicatif_Actives Budget" xfId="31581"/>
    <cellStyle name="Texto de advertencia 2" xfId="239"/>
    <cellStyle name="Texto de Aviso" xfId="31582"/>
    <cellStyle name="Texto Explicativo" xfId="31583"/>
    <cellStyle name="Texto explicativo 2" xfId="240"/>
    <cellStyle name="þ_x001d_ð'&amp;Oy?Hy9_x0008__x000f__x0007_æ_x0007__x0007__x0001__x0001_" xfId="31584"/>
    <cellStyle name="Thousand" xfId="31585"/>
    <cellStyle name="Tickmark" xfId="31586"/>
    <cellStyle name="time" xfId="31587"/>
    <cellStyle name="Titel" xfId="31588"/>
    <cellStyle name="Title 2" xfId="31589"/>
    <cellStyle name="Title 2 2" xfId="31590"/>
    <cellStyle name="Title 2 3" xfId="31591"/>
    <cellStyle name="Title 2 4" xfId="31592"/>
    <cellStyle name="Titolo" xfId="31593"/>
    <cellStyle name="Titolo 1" xfId="31594"/>
    <cellStyle name="Titolo 2" xfId="31595"/>
    <cellStyle name="Titolo 3" xfId="31596"/>
    <cellStyle name="Titolo 4" xfId="31597"/>
    <cellStyle name="Titre" xfId="31598"/>
    <cellStyle name="Titre 2" xfId="31599"/>
    <cellStyle name="Titre 2 2" xfId="31600"/>
    <cellStyle name="Titre 2_Feuil3" xfId="31601"/>
    <cellStyle name="Titre 3" xfId="31602"/>
    <cellStyle name="Titre 4" xfId="31603"/>
    <cellStyle name="Titre 5" xfId="31604"/>
    <cellStyle name="titre sections" xfId="31605"/>
    <cellStyle name="Titre 1" xfId="31606"/>
    <cellStyle name="Titre 1 2" xfId="31607"/>
    <cellStyle name="Titre 1 2 2" xfId="31608"/>
    <cellStyle name="Titre 1 2_Feuil3" xfId="31609"/>
    <cellStyle name="Titre 1 3" xfId="31610"/>
    <cellStyle name="Titre 1 4" xfId="31611"/>
    <cellStyle name="Titre 1 5" xfId="31612"/>
    <cellStyle name="Titre 1_Actives Budget" xfId="31613"/>
    <cellStyle name="Titre 2" xfId="31614"/>
    <cellStyle name="Titre 2 2" xfId="31615"/>
    <cellStyle name="Titre 2 2 2" xfId="31616"/>
    <cellStyle name="Titre 2 2_Feuil3" xfId="31617"/>
    <cellStyle name="Titre 2 3" xfId="31618"/>
    <cellStyle name="Titre 2 4" xfId="31619"/>
    <cellStyle name="Titre 2 5" xfId="31620"/>
    <cellStyle name="Titre 2_Actives Budget" xfId="31621"/>
    <cellStyle name="Titre 3" xfId="31622"/>
    <cellStyle name="Titre 3 2" xfId="31623"/>
    <cellStyle name="Titre 3 2 2" xfId="31624"/>
    <cellStyle name="Titre 3 2_Feuil3" xfId="31625"/>
    <cellStyle name="Titre 3 3" xfId="31626"/>
    <cellStyle name="Titre 3 4" xfId="31627"/>
    <cellStyle name="Titre 3 5" xfId="31628"/>
    <cellStyle name="Titre 3_Actives Budget" xfId="31629"/>
    <cellStyle name="Titre 4" xfId="31630"/>
    <cellStyle name="Titre 4 2" xfId="31631"/>
    <cellStyle name="Titre 4 2 2" xfId="31632"/>
    <cellStyle name="Titre 4 2_Feuil3" xfId="31633"/>
    <cellStyle name="Titre 4 3" xfId="31634"/>
    <cellStyle name="Titre 4 4" xfId="31635"/>
    <cellStyle name="Titre 4 5" xfId="31636"/>
    <cellStyle name="Titre 4_Actives Budget" xfId="31637"/>
    <cellStyle name="Titre_Actives Budget" xfId="31638"/>
    <cellStyle name="titre2" xfId="31639"/>
    <cellStyle name="titre3" xfId="31640"/>
    <cellStyle name="Título" xfId="31641"/>
    <cellStyle name="Título 1" xfId="31642"/>
    <cellStyle name="Título 1 2" xfId="241"/>
    <cellStyle name="Título 2" xfId="31643"/>
    <cellStyle name="Título 2 2" xfId="242"/>
    <cellStyle name="Título 3" xfId="31644"/>
    <cellStyle name="Título 3 2" xfId="243"/>
    <cellStyle name="Título 4" xfId="244"/>
    <cellStyle name="Título_Comments-ASIA" xfId="31645"/>
    <cellStyle name="Totaal" xfId="31646"/>
    <cellStyle name="Total 2" xfId="245"/>
    <cellStyle name="Total 2 2" xfId="246"/>
    <cellStyle name="Total 2 3" xfId="247"/>
    <cellStyle name="Total 2 4" xfId="31647"/>
    <cellStyle name="Total 2_Feuil3" xfId="31648"/>
    <cellStyle name="Total 3" xfId="248"/>
    <cellStyle name="Total 4" xfId="249"/>
    <cellStyle name="Total 5" xfId="31649"/>
    <cellStyle name="Totale" xfId="31650"/>
    <cellStyle name="transfert" xfId="31651"/>
    <cellStyle name="Tusental (0)_1998" xfId="31652"/>
    <cellStyle name="Tusental_1998" xfId="31653"/>
    <cellStyle name="Überschrift 1 2" xfId="31654"/>
    <cellStyle name="Überschrift 10" xfId="31655"/>
    <cellStyle name="Überschrift 2 2" xfId="31656"/>
    <cellStyle name="Überschrift 2 Diagramm" xfId="31657"/>
    <cellStyle name="Überschrift 3 2" xfId="31658"/>
    <cellStyle name="Überschrift 3 Diagramm" xfId="31659"/>
    <cellStyle name="Überschrift 4 2" xfId="31660"/>
    <cellStyle name="Überschrift 5" xfId="31661"/>
    <cellStyle name="Überschrift 6" xfId="31662"/>
    <cellStyle name="Überschrift 7" xfId="31663"/>
    <cellStyle name="Überschrift 8" xfId="31664"/>
    <cellStyle name="Überschrift 9" xfId="31665"/>
    <cellStyle name="Überschrift1" xfId="31666"/>
    <cellStyle name="überschriften" xfId="31667"/>
    <cellStyle name="Uitvoer" xfId="31668"/>
    <cellStyle name="Undefiniert" xfId="31669"/>
    <cellStyle name="Underline 2" xfId="31670"/>
    <cellStyle name="Unproc" xfId="31671"/>
    <cellStyle name="Update" xfId="31672"/>
    <cellStyle name="UR" xfId="31673"/>
    <cellStyle name="USD" xfId="31674"/>
    <cellStyle name="USD billion" xfId="31675"/>
    <cellStyle name="USD million" xfId="31676"/>
    <cellStyle name="USD thousand" xfId="31677"/>
    <cellStyle name="User_Defined_A" xfId="31678"/>
    <cellStyle name="Valore non valido" xfId="31679"/>
    <cellStyle name="Valore valido" xfId="31680"/>
    <cellStyle name="Valuta (0)_ 16 - 05 - 03" xfId="31681"/>
    <cellStyle name="varnegative" xfId="31682"/>
    <cellStyle name="varnegative 2" xfId="31683"/>
    <cellStyle name="varnegative_Book5" xfId="31684"/>
    <cellStyle name="varpositive" xfId="31685"/>
    <cellStyle name="varpositive 2" xfId="31686"/>
    <cellStyle name="varpositive_Book5" xfId="31687"/>
    <cellStyle name="Vehicle_Benchmark" xfId="31688"/>
    <cellStyle name="Verificar Célula" xfId="31689"/>
    <cellStyle name="Vérification" xfId="31690"/>
    <cellStyle name="Vérification 2" xfId="31691"/>
    <cellStyle name="Vérification 2 2" xfId="31692"/>
    <cellStyle name="Vérification 2 3" xfId="31693"/>
    <cellStyle name="Vérification 2_Feuil3" xfId="31694"/>
    <cellStyle name="Vérification 3" xfId="31695"/>
    <cellStyle name="Vérification 3 2" xfId="31696"/>
    <cellStyle name="Vérification 3 3" xfId="31697"/>
    <cellStyle name="Vérification 4" xfId="31698"/>
    <cellStyle name="Vérification 4 2" xfId="31699"/>
    <cellStyle name="Vérification 4 3" xfId="31700"/>
    <cellStyle name="Vérification 5" xfId="31701"/>
    <cellStyle name="Vérification 6" xfId="31702"/>
    <cellStyle name="Vérification_Actives Budget" xfId="31703"/>
    <cellStyle name="Verklarende tekst" xfId="31704"/>
    <cellStyle name="Verknüpfte Zelle 2" xfId="31705"/>
    <cellStyle name="Verknüpfte Zelle 2 2" xfId="31706"/>
    <cellStyle name="Verknüpfte Zelle 2 2 2" xfId="31707"/>
    <cellStyle name="Verknüpfte Zelle 2 3" xfId="31708"/>
    <cellStyle name="Verknüpfte Zelle 2 3 2" xfId="31709"/>
    <cellStyle name="Verknüpfte Zelle 2 4" xfId="31710"/>
    <cellStyle name="Verknüpfte Zelle 2 4 2" xfId="31711"/>
    <cellStyle name="Verknüpfte Zelle 2 5" xfId="31712"/>
    <cellStyle name="Verknüpfte Zelle 2 5 2" xfId="31713"/>
    <cellStyle name="Verknüpfte Zelle 2 6" xfId="31714"/>
    <cellStyle name="Verknüpfte Zelle 3" xfId="31715"/>
    <cellStyle name="Verknüpfte Zelle 3 2" xfId="31716"/>
    <cellStyle name="Verknüpfte Zelle 4" xfId="31717"/>
    <cellStyle name="Verknüpfte Zelle 4 2" xfId="31718"/>
    <cellStyle name="Verknüpfte Zelle 5" xfId="31719"/>
    <cellStyle name="Verknüpfte Zelle 5 2" xfId="31720"/>
    <cellStyle name="Verknüpfte Zelle 6" xfId="31721"/>
    <cellStyle name="Verknüpfte Zelle 6 2" xfId="31722"/>
    <cellStyle name="Version_Header" xfId="31723"/>
    <cellStyle name="Vírgula_Capex" xfId="31724"/>
    <cellStyle name="Virgule fixe" xfId="250"/>
    <cellStyle name="Volume" xfId="251"/>
    <cellStyle name="Volumes_Data" xfId="31725"/>
    <cellStyle name="Vstup" xfId="31726"/>
    <cellStyle name="Výpočet" xfId="31727"/>
    <cellStyle name="Výstup" xfId="31728"/>
    <cellStyle name="Vysvětlující text" xfId="31729"/>
    <cellStyle name="W?hrung_Intro" xfId="31730"/>
    <cellStyle name="Waarschuwingstekst" xfId="31731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2"/>
    <cellStyle name="Warning Text 2" xfId="31733"/>
    <cellStyle name="Warning Text 3" xfId="31734"/>
    <cellStyle name="weekly" xfId="31735"/>
    <cellStyle name="WierszPoziom_1_BS 2004 from 2003" xfId="256"/>
    <cellStyle name="Windings" xfId="31736"/>
    <cellStyle name="W臧rung [0]_Mondeo" xfId="31737"/>
    <cellStyle name="W臧rung_Mondeo" xfId="31738"/>
    <cellStyle name="XLS'|_x0005_t" xfId="31739"/>
    <cellStyle name="Year" xfId="31740"/>
    <cellStyle name="Yellow_14. Inventory Turns" xfId="31741"/>
    <cellStyle name="YN" xfId="31742"/>
    <cellStyle name="ZahlAmerika" xfId="31743"/>
    <cellStyle name="ZahlAmerika [0]" xfId="31744"/>
    <cellStyle name="Zeilenebene_1_Building invest" xfId="31745"/>
    <cellStyle name="Zelle überprüfen 2" xfId="31746"/>
    <cellStyle name="Zvýraznění 1" xfId="31747"/>
    <cellStyle name="Zvýraznění 2" xfId="31748"/>
    <cellStyle name="Zvýraznění 3" xfId="31749"/>
    <cellStyle name="Zvýraznění 4" xfId="31750"/>
    <cellStyle name="Zvýraznění 5" xfId="31751"/>
    <cellStyle name="Zvýraznění 6" xfId="31752"/>
    <cellStyle name="Обычный_База по кодам" xfId="31753"/>
    <cellStyle name="ｹ鮗ﾐﾀｲ_ｰ豼ｵﾁ･" xfId="31754"/>
    <cellStyle name="ﾄﾞｸｶ [0]_ｰ霾ｹ" xfId="31755"/>
    <cellStyle name="ﾄﾞｸｶ_ｰ霾ｹ" xfId="31756"/>
    <cellStyle name="ﾅ・ｭ [0]_ｰ霾ｹ" xfId="31757"/>
    <cellStyle name="ﾅ・ｭ_ｰ霾ｹ" xfId="31758"/>
    <cellStyle name="ﾇ･ﾁﾘ_ｰ霾ｹ" xfId="31759"/>
    <cellStyle name="ハイパーリンク" xfId="31760"/>
    <cellStyle name="ન࿿ઇ૆૞૩૴ાઝુ૥઻ઢઓહ઩ૣોિૐ૭ઊૅ૶૮૯ઁમભ૵૎࿿૬૒_VBA_PROJECT_CUR" xfId="31761"/>
    <cellStyle name="เครื่องหมายจุลภาค [0]_PERSONAL" xfId="31762"/>
    <cellStyle name="เครื่องหมายจุลภาค_52300" xfId="31763"/>
    <cellStyle name="เครื่องหมายสกุลเงิน [0]_PERSONAL" xfId="31764"/>
    <cellStyle name="เครื่องหมายสกุลเงิน_PERSONAL" xfId="31765"/>
    <cellStyle name="ปกติ_52300" xfId="31766"/>
    <cellStyle name="강조색1" xfId="31767"/>
    <cellStyle name="강조색2" xfId="31768"/>
    <cellStyle name="강조색3" xfId="31769"/>
    <cellStyle name="강조색4" xfId="31770"/>
    <cellStyle name="강조색5" xfId="31771"/>
    <cellStyle name="강조색6" xfId="31772"/>
    <cellStyle name="경고문" xfId="31773"/>
    <cellStyle name="계산" xfId="31774"/>
    <cellStyle name="고정소숫점" xfId="31775"/>
    <cellStyle name="고정출력1" xfId="31776"/>
    <cellStyle name="고정출력2" xfId="31777"/>
    <cellStyle name="금액표시１" xfId="31778"/>
    <cellStyle name="나쁨" xfId="31779"/>
    <cellStyle name="날짜" xfId="31780"/>
    <cellStyle name="날짜１" xfId="31781"/>
    <cellStyle name="누계" xfId="31782"/>
    <cellStyle name="달러" xfId="31783"/>
    <cellStyle name="뒤에 오는 하이퍼링크" xfId="31784"/>
    <cellStyle name="똿떓죶Ø괻 [0.00]_PRODUCT DETAIL Q1" xfId="31785"/>
    <cellStyle name="똿떓죶Ø괻_PRODUCT DETAIL Q1" xfId="31786"/>
    <cellStyle name="똿뗦먛귟 [0.00]_PRODUCT DETAIL Q1" xfId="31787"/>
    <cellStyle name="똿뗦먛귟_PRODUCT DETAIL Q1" xfId="31788"/>
    <cellStyle name="메모" xfId="31789"/>
    <cellStyle name="묮뎋 [0.00]_PRODUCT DETAIL Q1" xfId="31790"/>
    <cellStyle name="묮뎋_PRODUCT DETAIL Q1" xfId="31791"/>
    <cellStyle name="믅됞 [0.00]_PRODUCT DETAIL Q1" xfId="31792"/>
    <cellStyle name="믅됞_PRODUCT DETAIL Q1" xfId="31793"/>
    <cellStyle name="밍? [0]_엄넷?? " xfId="31794"/>
    <cellStyle name="밍?_엄넷?? " xfId="31795"/>
    <cellStyle name="백" xfId="31796"/>
    <cellStyle name="백_010914-MS-TEMP-ACT-LOT분석자료" xfId="31797"/>
    <cellStyle name="백_010914-MS-TEMP-ACT-LOT분석자료_INDIA 공기청정기대책서" xfId="31798"/>
    <cellStyle name="백_INDIA 공기청정기대책서" xfId="31799"/>
    <cellStyle name="백_카렌스 이음 개선진행현황보고-1012" xfId="31800"/>
    <cellStyle name="백_토요발표자료" xfId="31801"/>
    <cellStyle name="백_품질 발표자료 작성중" xfId="31802"/>
    <cellStyle name="백_한라공조대책서(품질개선발표회17차).xls Chart 5" xfId="31803"/>
    <cellStyle name="백_한라공조대책서(품질개선발표회17차).xls Chart 5_INDIA 공기청정기대책서" xfId="31804"/>
    <cellStyle name="백_한라공조대책서(품질개선발표회17차).xls Chart 6" xfId="31805"/>
    <cellStyle name="백_한라공조대책서(품질개선발표회17차).xls Chart 6_INDIA 공기청정기대책서" xfId="31806"/>
    <cellStyle name="보고서" xfId="31807"/>
    <cellStyle name="보통" xfId="31808"/>
    <cellStyle name="뷭?" xfId="31809"/>
    <cellStyle name="뷰A? [0]_엄넷?? " xfId="31810"/>
    <cellStyle name="뷰A?_엄넷?? " xfId="31811"/>
    <cellStyle name="새귑[0]_RESULTS" xfId="31812"/>
    <cellStyle name="새귑_RESULTS" xfId="31813"/>
    <cellStyle name="설명 텍스트" xfId="31814"/>
    <cellStyle name="셀 확인" xfId="31815"/>
    <cellStyle name="셈迷?XLS!check_filesche|_x0005_" xfId="31816"/>
    <cellStyle name="쉼표 [0]_Assumption for forecasting(050204)" xfId="31817"/>
    <cellStyle name="쉼표 4" xfId="31818"/>
    <cellStyle name="쉼표_2008 S2 budget Capex Changchun new format v1" xfId="31819"/>
    <cellStyle name="스타일 1" xfId="31820"/>
    <cellStyle name="연결된 셀" xfId="31821"/>
    <cellStyle name="연결된 셀 2" xfId="31822"/>
    <cellStyle name="요약" xfId="31823"/>
    <cellStyle name="입력" xfId="31824"/>
    <cellStyle name="자리수" xfId="31825"/>
    <cellStyle name="자리수0" xfId="31826"/>
    <cellStyle name="제목" xfId="31827"/>
    <cellStyle name="제목 1" xfId="31828"/>
    <cellStyle name="제목 2" xfId="31829"/>
    <cellStyle name="제목 3" xfId="31830"/>
    <cellStyle name="제목 4" xfId="31831"/>
    <cellStyle name="좋음" xfId="31832"/>
    <cellStyle name="지정되지 않음" xfId="31833"/>
    <cellStyle name="출력" xfId="31834"/>
    <cellStyle name="콤" xfId="31835"/>
    <cellStyle name="콤_010914-MS-TEMP-ACT-LOT분석자료" xfId="31836"/>
    <cellStyle name="콤_010914-MS-TEMP-ACT-LOT분석자료_INDIA 공기청정기대책서" xfId="31837"/>
    <cellStyle name="콤_INDIA 공기청정기대책서" xfId="31838"/>
    <cellStyle name="콤_카렌스 이음 개선진행현황보고-1012" xfId="31839"/>
    <cellStyle name="콤_토요발표자료" xfId="31840"/>
    <cellStyle name="콤_품질 발표자료 작성중" xfId="31841"/>
    <cellStyle name="콤_한라공조대책서(품질개선발표회17차).xls Chart 5" xfId="31842"/>
    <cellStyle name="콤_한라공조대책서(품질개선발표회17차).xls Chart 5_INDIA 공기청정기대책서" xfId="31843"/>
    <cellStyle name="콤_한라공조대책서(품질개선발표회17차).xls Chart 6" xfId="31844"/>
    <cellStyle name="콤_한라공조대책서(품질개선발표회17차).xls Chart 6_INDIA 공기청정기대책서" xfId="31845"/>
    <cellStyle name="콤냡?&lt;_x000f_$??:_x0009_`1_1 " xfId="31846"/>
    <cellStyle name="콤마 [" xfId="31847"/>
    <cellStyle name="콤마 [0]_ " xfId="31848"/>
    <cellStyle name="콤마,_x0005__x0014_" xfId="31849"/>
    <cellStyle name="콤마_ " xfId="31850"/>
    <cellStyle name="통" xfId="31851"/>
    <cellStyle name="통_010914-MS-TEMP-ACT-LOT분석자료" xfId="31852"/>
    <cellStyle name="통_010914-MS-TEMP-ACT-LOT분석자료_INDIA 공기청정기대책서" xfId="31853"/>
    <cellStyle name="통_INDIA 공기청정기대책서" xfId="31854"/>
    <cellStyle name="통_카렌스 이음 개선진행현황보고-1012" xfId="31855"/>
    <cellStyle name="통_토요발표자료" xfId="31856"/>
    <cellStyle name="통_품질 발표자료 작성중" xfId="31857"/>
    <cellStyle name="통_한라공조대책서(품질개선발표회17차).xls Chart 5" xfId="31858"/>
    <cellStyle name="통_한라공조대책서(품질개선발표회17차).xls Chart 5_INDIA 공기청정기대책서" xfId="31859"/>
    <cellStyle name="통_한라공조대책서(품질개선발표회17차).xls Chart 6" xfId="31860"/>
    <cellStyle name="통_한라공조대책서(품질개선발표회17차).xls Chart 6_INDIA 공기청정기대책서" xfId="31861"/>
    <cellStyle name="통화 [" xfId="31862"/>
    <cellStyle name="통화 [4]" xfId="31863"/>
    <cellStyle name="통화 [4] 2" xfId="31864"/>
    <cellStyle name="팒" xfId="31865"/>
    <cellStyle name="퍼센트" xfId="31866"/>
    <cellStyle name="표" xfId="31867"/>
    <cellStyle name="표_010914-MS-TEMP-ACT-LOT분석자료" xfId="31868"/>
    <cellStyle name="표_010914-MS-TEMP-ACT-LOT분석자료_INDIA 공기청정기대책서" xfId="31869"/>
    <cellStyle name="표_INDIA 공기청정기대책서" xfId="31870"/>
    <cellStyle name="표_카렌스 이음 개선진행현황보고-1012" xfId="31871"/>
    <cellStyle name="표_토요발표자료" xfId="31872"/>
    <cellStyle name="표_품질 발표자료 작성중" xfId="31873"/>
    <cellStyle name="표_한라공조대책서(품질개선발표회17차).xls Chart 5" xfId="31874"/>
    <cellStyle name="표_한라공조대책서(품질개선발표회17차).xls Chart 5_INDIA 공기청정기대책서" xfId="31875"/>
    <cellStyle name="표_한라공조대책서(품질개선발표회17차).xls Chart 6" xfId="31876"/>
    <cellStyle name="표_한라공조대책서(품질개선발표회17차).xls Chart 6_INDIA 공기청정기대책서" xfId="31877"/>
    <cellStyle name="표서식" xfId="31878"/>
    <cellStyle name="표서식 10" xfId="31879"/>
    <cellStyle name="표서식 10 2" xfId="31880"/>
    <cellStyle name="표서식 10 2 2" xfId="31881"/>
    <cellStyle name="표서식 10 2 2 2" xfId="31882"/>
    <cellStyle name="표서식 10 2 2 2 2" xfId="31883"/>
    <cellStyle name="표서식 10 2 2 3" xfId="31884"/>
    <cellStyle name="표서식 10 2 3" xfId="31885"/>
    <cellStyle name="표서식 10 2 3 2" xfId="31886"/>
    <cellStyle name="표서식 10 2 3 2 2" xfId="31887"/>
    <cellStyle name="표서식 10 2 3 3" xfId="31888"/>
    <cellStyle name="표서식 10 2 4" xfId="31889"/>
    <cellStyle name="표서식 10 2 4 2" xfId="31890"/>
    <cellStyle name="표서식 10 2 5" xfId="31891"/>
    <cellStyle name="표서식 10 2 5 2" xfId="31892"/>
    <cellStyle name="표서식 10 2 5 2 2" xfId="31893"/>
    <cellStyle name="표서식 10 2 5 3" xfId="31894"/>
    <cellStyle name="표서식 10 2 6" xfId="31895"/>
    <cellStyle name="표서식 10 3" xfId="31896"/>
    <cellStyle name="표서식 10 3 2" xfId="31897"/>
    <cellStyle name="표서식 10 3 2 2" xfId="31898"/>
    <cellStyle name="표서식 10 3 2 2 2" xfId="31899"/>
    <cellStyle name="표서식 10 3 2 3" xfId="31900"/>
    <cellStyle name="표서식 10 3 3" xfId="31901"/>
    <cellStyle name="표서식 10 3 3 2" xfId="31902"/>
    <cellStyle name="표서식 10 3 3 2 2" xfId="31903"/>
    <cellStyle name="표서식 10 3 3 3" xfId="31904"/>
    <cellStyle name="표서식 10 3 4" xfId="31905"/>
    <cellStyle name="표서식 10 3 4 2" xfId="31906"/>
    <cellStyle name="표서식 10 3 5" xfId="31907"/>
    <cellStyle name="표서식 10 3 5 2" xfId="31908"/>
    <cellStyle name="표서식 10 3 5 2 2" xfId="31909"/>
    <cellStyle name="표서식 10 3 5 3" xfId="31910"/>
    <cellStyle name="표서식 10 3 6" xfId="31911"/>
    <cellStyle name="표서식 10 4" xfId="31912"/>
    <cellStyle name="표서식 10 4 2" xfId="31913"/>
    <cellStyle name="표서식 10 4 2 2" xfId="31914"/>
    <cellStyle name="표서식 10 4 2 2 2" xfId="31915"/>
    <cellStyle name="표서식 10 4 2 3" xfId="31916"/>
    <cellStyle name="표서식 10 4 3" xfId="31917"/>
    <cellStyle name="표서식 10 4 3 2" xfId="31918"/>
    <cellStyle name="표서식 10 4 3 2 2" xfId="31919"/>
    <cellStyle name="표서식 10 4 3 3" xfId="31920"/>
    <cellStyle name="표서식 10 4 4" xfId="31921"/>
    <cellStyle name="표서식 10 4 4 2" xfId="31922"/>
    <cellStyle name="표서식 10 4 5" xfId="31923"/>
    <cellStyle name="표서식 10 4 5 2" xfId="31924"/>
    <cellStyle name="표서식 10 4 5 2 2" xfId="31925"/>
    <cellStyle name="표서식 10 4 5 3" xfId="31926"/>
    <cellStyle name="표서식 10 4 6" xfId="31927"/>
    <cellStyle name="표서식 10 5" xfId="31928"/>
    <cellStyle name="표서식 10 5 2" xfId="31929"/>
    <cellStyle name="표서식 10 5 2 2" xfId="31930"/>
    <cellStyle name="표서식 10 5 3" xfId="31931"/>
    <cellStyle name="표서식 10 6" xfId="31932"/>
    <cellStyle name="표서식 10 6 2" xfId="31933"/>
    <cellStyle name="표서식 10 6 2 2" xfId="31934"/>
    <cellStyle name="표서식 10 6 3" xfId="31935"/>
    <cellStyle name="표서식 10 7" xfId="31936"/>
    <cellStyle name="표서식 10 7 2" xfId="31937"/>
    <cellStyle name="표서식 10 8" xfId="31938"/>
    <cellStyle name="표서식 10 8 2" xfId="31939"/>
    <cellStyle name="표서식 10 8 2 2" xfId="31940"/>
    <cellStyle name="표서식 10 8 3" xfId="31941"/>
    <cellStyle name="표서식 10 9" xfId="31942"/>
    <cellStyle name="표서식 11" xfId="31943"/>
    <cellStyle name="표서식 11 2" xfId="31944"/>
    <cellStyle name="표서식 11 2 2" xfId="31945"/>
    <cellStyle name="표서식 11 2 2 2" xfId="31946"/>
    <cellStyle name="표서식 11 2 3" xfId="31947"/>
    <cellStyle name="표서식 11 3" xfId="31948"/>
    <cellStyle name="표서식 11 3 2" xfId="31949"/>
    <cellStyle name="표서식 11 3 2 2" xfId="31950"/>
    <cellStyle name="표서식 11 3 3" xfId="31951"/>
    <cellStyle name="표서식 11 4" xfId="31952"/>
    <cellStyle name="표서식 11 4 2" xfId="31953"/>
    <cellStyle name="표서식 11 5" xfId="31954"/>
    <cellStyle name="표서식 11 5 2" xfId="31955"/>
    <cellStyle name="표서식 11 5 2 2" xfId="31956"/>
    <cellStyle name="표서식 11 5 3" xfId="31957"/>
    <cellStyle name="표서식 11 6" xfId="31958"/>
    <cellStyle name="표서식 12" xfId="31959"/>
    <cellStyle name="표서식 12 2" xfId="31960"/>
    <cellStyle name="표서식 12 2 2" xfId="31961"/>
    <cellStyle name="표서식 12 2 2 2" xfId="31962"/>
    <cellStyle name="표서식 12 2 3" xfId="31963"/>
    <cellStyle name="표서식 12 3" xfId="31964"/>
    <cellStyle name="표서식 12 3 2" xfId="31965"/>
    <cellStyle name="표서식 12 3 2 2" xfId="31966"/>
    <cellStyle name="표서식 12 3 3" xfId="31967"/>
    <cellStyle name="표서식 12 4" xfId="31968"/>
    <cellStyle name="표서식 12 4 2" xfId="31969"/>
    <cellStyle name="표서식 12 5" xfId="31970"/>
    <cellStyle name="표서식 12 5 2" xfId="31971"/>
    <cellStyle name="표서식 12 5 2 2" xfId="31972"/>
    <cellStyle name="표서식 12 5 3" xfId="31973"/>
    <cellStyle name="표서식 12 6" xfId="31974"/>
    <cellStyle name="표서식 13" xfId="31975"/>
    <cellStyle name="표서식 13 2" xfId="31976"/>
    <cellStyle name="표서식 13 2 2" xfId="31977"/>
    <cellStyle name="표서식 13 2 2 2" xfId="31978"/>
    <cellStyle name="표서식 13 2 3" xfId="31979"/>
    <cellStyle name="표서식 13 3" xfId="31980"/>
    <cellStyle name="표서식 13 3 2" xfId="31981"/>
    <cellStyle name="표서식 13 3 2 2" xfId="31982"/>
    <cellStyle name="표서식 13 3 3" xfId="31983"/>
    <cellStyle name="표서식 13 4" xfId="31984"/>
    <cellStyle name="표서식 13 4 2" xfId="31985"/>
    <cellStyle name="표서식 13 5" xfId="31986"/>
    <cellStyle name="표서식 13 5 2" xfId="31987"/>
    <cellStyle name="표서식 13 5 2 2" xfId="31988"/>
    <cellStyle name="표서식 13 5 3" xfId="31989"/>
    <cellStyle name="표서식 13 6" xfId="31990"/>
    <cellStyle name="표서식 14" xfId="31991"/>
    <cellStyle name="표서식 14 2" xfId="31992"/>
    <cellStyle name="표서식 14 2 2" xfId="31993"/>
    <cellStyle name="표서식 14 3" xfId="31994"/>
    <cellStyle name="표서식 15" xfId="31995"/>
    <cellStyle name="표서식 15 2" xfId="31996"/>
    <cellStyle name="표서식 15 2 2" xfId="31997"/>
    <cellStyle name="표서식 15 3" xfId="31998"/>
    <cellStyle name="표서식 16" xfId="31999"/>
    <cellStyle name="표서식 16 2" xfId="32000"/>
    <cellStyle name="표서식 17" xfId="32001"/>
    <cellStyle name="표서식 17 2" xfId="32002"/>
    <cellStyle name="표서식 17 2 2" xfId="32003"/>
    <cellStyle name="표서식 17 3" xfId="32004"/>
    <cellStyle name="표서식 18" xfId="32005"/>
    <cellStyle name="표서식 2" xfId="32006"/>
    <cellStyle name="표서식 2 10" xfId="32007"/>
    <cellStyle name="표서식 2 10 2" xfId="32008"/>
    <cellStyle name="표서식 2 10 2 2" xfId="32009"/>
    <cellStyle name="표서식 2 10 2 2 2" xfId="32010"/>
    <cellStyle name="표서식 2 10 2 3" xfId="32011"/>
    <cellStyle name="표서식 2 10 3" xfId="32012"/>
    <cellStyle name="표서식 2 10 3 2" xfId="32013"/>
    <cellStyle name="표서식 2 10 3 2 2" xfId="32014"/>
    <cellStyle name="표서식 2 10 3 3" xfId="32015"/>
    <cellStyle name="표서식 2 10 4" xfId="32016"/>
    <cellStyle name="표서식 2 10 4 2" xfId="32017"/>
    <cellStyle name="표서식 2 10 5" xfId="32018"/>
    <cellStyle name="표서식 2 10 5 2" xfId="32019"/>
    <cellStyle name="표서식 2 10 5 2 2" xfId="32020"/>
    <cellStyle name="표서식 2 10 5 3" xfId="32021"/>
    <cellStyle name="표서식 2 10 6" xfId="32022"/>
    <cellStyle name="표서식 2 11" xfId="32023"/>
    <cellStyle name="표서식 2 11 2" xfId="32024"/>
    <cellStyle name="표서식 2 11 2 2" xfId="32025"/>
    <cellStyle name="표서식 2 11 2 2 2" xfId="32026"/>
    <cellStyle name="표서식 2 11 2 3" xfId="32027"/>
    <cellStyle name="표서식 2 11 3" xfId="32028"/>
    <cellStyle name="표서식 2 11 3 2" xfId="32029"/>
    <cellStyle name="표서식 2 11 3 2 2" xfId="32030"/>
    <cellStyle name="표서식 2 11 3 3" xfId="32031"/>
    <cellStyle name="표서식 2 11 4" xfId="32032"/>
    <cellStyle name="표서식 2 11 4 2" xfId="32033"/>
    <cellStyle name="표서식 2 11 5" xfId="32034"/>
    <cellStyle name="표서식 2 11 5 2" xfId="32035"/>
    <cellStyle name="표서식 2 11 5 2 2" xfId="32036"/>
    <cellStyle name="표서식 2 11 5 3" xfId="32037"/>
    <cellStyle name="표서식 2 11 6" xfId="32038"/>
    <cellStyle name="표서식 2 12" xfId="32039"/>
    <cellStyle name="표서식 2 12 2" xfId="32040"/>
    <cellStyle name="표서식 2 12 2 2" xfId="32041"/>
    <cellStyle name="표서식 2 12 2 2 2" xfId="32042"/>
    <cellStyle name="표서식 2 12 2 3" xfId="32043"/>
    <cellStyle name="표서식 2 12 3" xfId="32044"/>
    <cellStyle name="표서식 2 12 3 2" xfId="32045"/>
    <cellStyle name="표서식 2 12 3 2 2" xfId="32046"/>
    <cellStyle name="표서식 2 12 3 3" xfId="32047"/>
    <cellStyle name="표서식 2 12 4" xfId="32048"/>
    <cellStyle name="표서식 2 12 4 2" xfId="32049"/>
    <cellStyle name="표서식 2 12 5" xfId="32050"/>
    <cellStyle name="표서식 2 12 5 2" xfId="32051"/>
    <cellStyle name="표서식 2 12 5 2 2" xfId="32052"/>
    <cellStyle name="표서식 2 12 5 3" xfId="32053"/>
    <cellStyle name="표서식 2 12 6" xfId="32054"/>
    <cellStyle name="표서식 2 13" xfId="32055"/>
    <cellStyle name="표서식 2 13 2" xfId="32056"/>
    <cellStyle name="표서식 2 13 2 2" xfId="32057"/>
    <cellStyle name="표서식 2 13 3" xfId="32058"/>
    <cellStyle name="표서식 2 14" xfId="32059"/>
    <cellStyle name="표서식 2 14 2" xfId="32060"/>
    <cellStyle name="표서식 2 14 2 2" xfId="32061"/>
    <cellStyle name="표서식 2 14 3" xfId="32062"/>
    <cellStyle name="표서식 2 15" xfId="32063"/>
    <cellStyle name="표서식 2 15 2" xfId="32064"/>
    <cellStyle name="표서식 2 16" xfId="32065"/>
    <cellStyle name="표서식 2 16 2" xfId="32066"/>
    <cellStyle name="표서식 2 16 2 2" xfId="32067"/>
    <cellStyle name="표서식 2 16 3" xfId="32068"/>
    <cellStyle name="표서식 2 17" xfId="32069"/>
    <cellStyle name="표서식 2 2" xfId="32070"/>
    <cellStyle name="표서식 2 2 2" xfId="32071"/>
    <cellStyle name="표서식 2 2 2 2" xfId="32072"/>
    <cellStyle name="표서식 2 2 2 2 2" xfId="32073"/>
    <cellStyle name="표서식 2 2 2 2 2 2" xfId="32074"/>
    <cellStyle name="표서식 2 2 2 2 3" xfId="32075"/>
    <cellStyle name="표서식 2 2 2 3" xfId="32076"/>
    <cellStyle name="표서식 2 2 2 3 2" xfId="32077"/>
    <cellStyle name="표서식 2 2 2 3 2 2" xfId="32078"/>
    <cellStyle name="표서식 2 2 2 3 3" xfId="32079"/>
    <cellStyle name="표서식 2 2 2 4" xfId="32080"/>
    <cellStyle name="표서식 2 2 2 4 2" xfId="32081"/>
    <cellStyle name="표서식 2 2 2 5" xfId="32082"/>
    <cellStyle name="표서식 2 2 2 5 2" xfId="32083"/>
    <cellStyle name="표서식 2 2 2 5 2 2" xfId="32084"/>
    <cellStyle name="표서식 2 2 2 5 3" xfId="32085"/>
    <cellStyle name="표서식 2 2 2 6" xfId="32086"/>
    <cellStyle name="표서식 2 2 3" xfId="32087"/>
    <cellStyle name="표서식 2 2 3 2" xfId="32088"/>
    <cellStyle name="표서식 2 2 3 2 2" xfId="32089"/>
    <cellStyle name="표서식 2 2 3 2 2 2" xfId="32090"/>
    <cellStyle name="표서식 2 2 3 2 3" xfId="32091"/>
    <cellStyle name="표서식 2 2 3 3" xfId="32092"/>
    <cellStyle name="표서식 2 2 3 3 2" xfId="32093"/>
    <cellStyle name="표서식 2 2 3 3 2 2" xfId="32094"/>
    <cellStyle name="표서식 2 2 3 3 3" xfId="32095"/>
    <cellStyle name="표서식 2 2 3 4" xfId="32096"/>
    <cellStyle name="표서식 2 2 3 4 2" xfId="32097"/>
    <cellStyle name="표서식 2 2 3 5" xfId="32098"/>
    <cellStyle name="표서식 2 2 3 5 2" xfId="32099"/>
    <cellStyle name="표서식 2 2 3 5 2 2" xfId="32100"/>
    <cellStyle name="표서식 2 2 3 5 3" xfId="32101"/>
    <cellStyle name="표서식 2 2 3 6" xfId="32102"/>
    <cellStyle name="표서식 2 2 4" xfId="32103"/>
    <cellStyle name="표서식 2 2 4 2" xfId="32104"/>
    <cellStyle name="표서식 2 2 4 2 2" xfId="32105"/>
    <cellStyle name="표서식 2 2 4 2 2 2" xfId="32106"/>
    <cellStyle name="표서식 2 2 4 2 3" xfId="32107"/>
    <cellStyle name="표서식 2 2 4 3" xfId="32108"/>
    <cellStyle name="표서식 2 2 4 3 2" xfId="32109"/>
    <cellStyle name="표서식 2 2 4 3 2 2" xfId="32110"/>
    <cellStyle name="표서식 2 2 4 3 3" xfId="32111"/>
    <cellStyle name="표서식 2 2 4 4" xfId="32112"/>
    <cellStyle name="표서식 2 2 4 4 2" xfId="32113"/>
    <cellStyle name="표서식 2 2 4 5" xfId="32114"/>
    <cellStyle name="표서식 2 2 4 5 2" xfId="32115"/>
    <cellStyle name="표서식 2 2 4 5 2 2" xfId="32116"/>
    <cellStyle name="표서식 2 2 4 5 3" xfId="32117"/>
    <cellStyle name="표서식 2 2 4 6" xfId="32118"/>
    <cellStyle name="표서식 2 2 5" xfId="32119"/>
    <cellStyle name="표서식 2 2 5 2" xfId="32120"/>
    <cellStyle name="표서식 2 2 5 2 2" xfId="32121"/>
    <cellStyle name="표서식 2 2 5 3" xfId="32122"/>
    <cellStyle name="표서식 2 2 6" xfId="32123"/>
    <cellStyle name="표서식 2 2 6 2" xfId="32124"/>
    <cellStyle name="표서식 2 2 6 2 2" xfId="32125"/>
    <cellStyle name="표서식 2 2 6 3" xfId="32126"/>
    <cellStyle name="표서식 2 2 7" xfId="32127"/>
    <cellStyle name="표서식 2 2 7 2" xfId="32128"/>
    <cellStyle name="표서식 2 2 8" xfId="32129"/>
    <cellStyle name="표서식 2 2 8 2" xfId="32130"/>
    <cellStyle name="표서식 2 2 8 2 2" xfId="32131"/>
    <cellStyle name="표서식 2 2 8 3" xfId="32132"/>
    <cellStyle name="표서식 2 2 9" xfId="32133"/>
    <cellStyle name="표서식 2 3" xfId="32134"/>
    <cellStyle name="표서식 2 3 2" xfId="32135"/>
    <cellStyle name="표서식 2 3 2 2" xfId="32136"/>
    <cellStyle name="표서식 2 3 2 2 2" xfId="32137"/>
    <cellStyle name="표서식 2 3 2 2 2 2" xfId="32138"/>
    <cellStyle name="표서식 2 3 2 2 3" xfId="32139"/>
    <cellStyle name="표서식 2 3 2 3" xfId="32140"/>
    <cellStyle name="표서식 2 3 2 3 2" xfId="32141"/>
    <cellStyle name="표서식 2 3 2 3 2 2" xfId="32142"/>
    <cellStyle name="표서식 2 3 2 3 3" xfId="32143"/>
    <cellStyle name="표서식 2 3 2 4" xfId="32144"/>
    <cellStyle name="표서식 2 3 2 4 2" xfId="32145"/>
    <cellStyle name="표서식 2 3 2 5" xfId="32146"/>
    <cellStyle name="표서식 2 3 2 5 2" xfId="32147"/>
    <cellStyle name="표서식 2 3 2 5 2 2" xfId="32148"/>
    <cellStyle name="표서식 2 3 2 5 3" xfId="32149"/>
    <cellStyle name="표서식 2 3 2 6" xfId="32150"/>
    <cellStyle name="표서식 2 3 3" xfId="32151"/>
    <cellStyle name="표서식 2 3 3 2" xfId="32152"/>
    <cellStyle name="표서식 2 3 3 2 2" xfId="32153"/>
    <cellStyle name="표서식 2 3 3 2 2 2" xfId="32154"/>
    <cellStyle name="표서식 2 3 3 2 3" xfId="32155"/>
    <cellStyle name="표서식 2 3 3 3" xfId="32156"/>
    <cellStyle name="표서식 2 3 3 3 2" xfId="32157"/>
    <cellStyle name="표서식 2 3 3 3 2 2" xfId="32158"/>
    <cellStyle name="표서식 2 3 3 3 3" xfId="32159"/>
    <cellStyle name="표서식 2 3 3 4" xfId="32160"/>
    <cellStyle name="표서식 2 3 3 4 2" xfId="32161"/>
    <cellStyle name="표서식 2 3 3 5" xfId="32162"/>
    <cellStyle name="표서식 2 3 3 5 2" xfId="32163"/>
    <cellStyle name="표서식 2 3 3 5 2 2" xfId="32164"/>
    <cellStyle name="표서식 2 3 3 5 3" xfId="32165"/>
    <cellStyle name="표서식 2 3 3 6" xfId="32166"/>
    <cellStyle name="표서식 2 3 4" xfId="32167"/>
    <cellStyle name="표서식 2 3 4 2" xfId="32168"/>
    <cellStyle name="표서식 2 3 4 2 2" xfId="32169"/>
    <cellStyle name="표서식 2 3 4 2 2 2" xfId="32170"/>
    <cellStyle name="표서식 2 3 4 2 3" xfId="32171"/>
    <cellStyle name="표서식 2 3 4 3" xfId="32172"/>
    <cellStyle name="표서식 2 3 4 3 2" xfId="32173"/>
    <cellStyle name="표서식 2 3 4 3 2 2" xfId="32174"/>
    <cellStyle name="표서식 2 3 4 3 3" xfId="32175"/>
    <cellStyle name="표서식 2 3 4 4" xfId="32176"/>
    <cellStyle name="표서식 2 3 4 4 2" xfId="32177"/>
    <cellStyle name="표서식 2 3 4 5" xfId="32178"/>
    <cellStyle name="표서식 2 3 4 5 2" xfId="32179"/>
    <cellStyle name="표서식 2 3 4 5 2 2" xfId="32180"/>
    <cellStyle name="표서식 2 3 4 5 3" xfId="32181"/>
    <cellStyle name="표서식 2 3 4 6" xfId="32182"/>
    <cellStyle name="표서식 2 3 5" xfId="32183"/>
    <cellStyle name="표서식 2 3 5 2" xfId="32184"/>
    <cellStyle name="표서식 2 3 5 2 2" xfId="32185"/>
    <cellStyle name="표서식 2 3 5 3" xfId="32186"/>
    <cellStyle name="표서식 2 3 6" xfId="32187"/>
    <cellStyle name="표서식 2 3 6 2" xfId="32188"/>
    <cellStyle name="표서식 2 3 6 2 2" xfId="32189"/>
    <cellStyle name="표서식 2 3 6 3" xfId="32190"/>
    <cellStyle name="표서식 2 3 7" xfId="32191"/>
    <cellStyle name="표서식 2 3 7 2" xfId="32192"/>
    <cellStyle name="표서식 2 3 8" xfId="32193"/>
    <cellStyle name="표서식 2 3 8 2" xfId="32194"/>
    <cellStyle name="표서식 2 3 8 2 2" xfId="32195"/>
    <cellStyle name="표서식 2 3 8 3" xfId="32196"/>
    <cellStyle name="표서식 2 3 9" xfId="32197"/>
    <cellStyle name="표서식 2 4" xfId="32198"/>
    <cellStyle name="표서식 2 4 2" xfId="32199"/>
    <cellStyle name="표서식 2 4 2 2" xfId="32200"/>
    <cellStyle name="표서식 2 4 2 2 2" xfId="32201"/>
    <cellStyle name="표서식 2 4 2 2 2 2" xfId="32202"/>
    <cellStyle name="표서식 2 4 2 2 3" xfId="32203"/>
    <cellStyle name="표서식 2 4 2 3" xfId="32204"/>
    <cellStyle name="표서식 2 4 2 3 2" xfId="32205"/>
    <cellStyle name="표서식 2 4 2 3 2 2" xfId="32206"/>
    <cellStyle name="표서식 2 4 2 3 3" xfId="32207"/>
    <cellStyle name="표서식 2 4 2 4" xfId="32208"/>
    <cellStyle name="표서식 2 4 2 4 2" xfId="32209"/>
    <cellStyle name="표서식 2 4 2 5" xfId="32210"/>
    <cellStyle name="표서식 2 4 2 5 2" xfId="32211"/>
    <cellStyle name="표서식 2 4 2 5 2 2" xfId="32212"/>
    <cellStyle name="표서식 2 4 2 5 3" xfId="32213"/>
    <cellStyle name="표서식 2 4 2 6" xfId="32214"/>
    <cellStyle name="표서식 2 4 3" xfId="32215"/>
    <cellStyle name="표서식 2 4 3 2" xfId="32216"/>
    <cellStyle name="표서식 2 4 3 2 2" xfId="32217"/>
    <cellStyle name="표서식 2 4 3 2 2 2" xfId="32218"/>
    <cellStyle name="표서식 2 4 3 2 3" xfId="32219"/>
    <cellStyle name="표서식 2 4 3 3" xfId="32220"/>
    <cellStyle name="표서식 2 4 3 3 2" xfId="32221"/>
    <cellStyle name="표서식 2 4 3 3 2 2" xfId="32222"/>
    <cellStyle name="표서식 2 4 3 3 3" xfId="32223"/>
    <cellStyle name="표서식 2 4 3 4" xfId="32224"/>
    <cellStyle name="표서식 2 4 3 4 2" xfId="32225"/>
    <cellStyle name="표서식 2 4 3 5" xfId="32226"/>
    <cellStyle name="표서식 2 4 3 5 2" xfId="32227"/>
    <cellStyle name="표서식 2 4 3 5 2 2" xfId="32228"/>
    <cellStyle name="표서식 2 4 3 5 3" xfId="32229"/>
    <cellStyle name="표서식 2 4 3 6" xfId="32230"/>
    <cellStyle name="표서식 2 4 4" xfId="32231"/>
    <cellStyle name="표서식 2 4 4 2" xfId="32232"/>
    <cellStyle name="표서식 2 4 4 2 2" xfId="32233"/>
    <cellStyle name="표서식 2 4 4 2 2 2" xfId="32234"/>
    <cellStyle name="표서식 2 4 4 2 3" xfId="32235"/>
    <cellStyle name="표서식 2 4 4 3" xfId="32236"/>
    <cellStyle name="표서식 2 4 4 3 2" xfId="32237"/>
    <cellStyle name="표서식 2 4 4 3 2 2" xfId="32238"/>
    <cellStyle name="표서식 2 4 4 3 3" xfId="32239"/>
    <cellStyle name="표서식 2 4 4 4" xfId="32240"/>
    <cellStyle name="표서식 2 4 4 4 2" xfId="32241"/>
    <cellStyle name="표서식 2 4 4 5" xfId="32242"/>
    <cellStyle name="표서식 2 4 4 5 2" xfId="32243"/>
    <cellStyle name="표서식 2 4 4 5 2 2" xfId="32244"/>
    <cellStyle name="표서식 2 4 4 5 3" xfId="32245"/>
    <cellStyle name="표서식 2 4 4 6" xfId="32246"/>
    <cellStyle name="표서식 2 4 5" xfId="32247"/>
    <cellStyle name="표서식 2 4 5 2" xfId="32248"/>
    <cellStyle name="표서식 2 4 5 2 2" xfId="32249"/>
    <cellStyle name="표서식 2 4 5 3" xfId="32250"/>
    <cellStyle name="표서식 2 4 6" xfId="32251"/>
    <cellStyle name="표서식 2 4 6 2" xfId="32252"/>
    <cellStyle name="표서식 2 4 6 2 2" xfId="32253"/>
    <cellStyle name="표서식 2 4 6 3" xfId="32254"/>
    <cellStyle name="표서식 2 4 7" xfId="32255"/>
    <cellStyle name="표서식 2 4 7 2" xfId="32256"/>
    <cellStyle name="표서식 2 4 8" xfId="32257"/>
    <cellStyle name="표서식 2 4 8 2" xfId="32258"/>
    <cellStyle name="표서식 2 4 8 2 2" xfId="32259"/>
    <cellStyle name="표서식 2 4 8 3" xfId="32260"/>
    <cellStyle name="표서식 2 4 9" xfId="32261"/>
    <cellStyle name="표서식 2 5" xfId="32262"/>
    <cellStyle name="표서식 2 5 2" xfId="32263"/>
    <cellStyle name="표서식 2 5 2 2" xfId="32264"/>
    <cellStyle name="표서식 2 5 2 2 2" xfId="32265"/>
    <cellStyle name="표서식 2 5 2 2 2 2" xfId="32266"/>
    <cellStyle name="표서식 2 5 2 2 3" xfId="32267"/>
    <cellStyle name="표서식 2 5 2 3" xfId="32268"/>
    <cellStyle name="표서식 2 5 2 3 2" xfId="32269"/>
    <cellStyle name="표서식 2 5 2 3 2 2" xfId="32270"/>
    <cellStyle name="표서식 2 5 2 3 3" xfId="32271"/>
    <cellStyle name="표서식 2 5 2 4" xfId="32272"/>
    <cellStyle name="표서식 2 5 2 4 2" xfId="32273"/>
    <cellStyle name="표서식 2 5 2 5" xfId="32274"/>
    <cellStyle name="표서식 2 5 2 5 2" xfId="32275"/>
    <cellStyle name="표서식 2 5 2 5 2 2" xfId="32276"/>
    <cellStyle name="표서식 2 5 2 5 3" xfId="32277"/>
    <cellStyle name="표서식 2 5 2 6" xfId="32278"/>
    <cellStyle name="표서식 2 5 3" xfId="32279"/>
    <cellStyle name="표서식 2 5 3 2" xfId="32280"/>
    <cellStyle name="표서식 2 5 3 2 2" xfId="32281"/>
    <cellStyle name="표서식 2 5 3 2 2 2" xfId="32282"/>
    <cellStyle name="표서식 2 5 3 2 3" xfId="32283"/>
    <cellStyle name="표서식 2 5 3 3" xfId="32284"/>
    <cellStyle name="표서식 2 5 3 3 2" xfId="32285"/>
    <cellStyle name="표서식 2 5 3 3 2 2" xfId="32286"/>
    <cellStyle name="표서식 2 5 3 3 3" xfId="32287"/>
    <cellStyle name="표서식 2 5 3 4" xfId="32288"/>
    <cellStyle name="표서식 2 5 3 4 2" xfId="32289"/>
    <cellStyle name="표서식 2 5 3 5" xfId="32290"/>
    <cellStyle name="표서식 2 5 3 5 2" xfId="32291"/>
    <cellStyle name="표서식 2 5 3 5 2 2" xfId="32292"/>
    <cellStyle name="표서식 2 5 3 5 3" xfId="32293"/>
    <cellStyle name="표서식 2 5 3 6" xfId="32294"/>
    <cellStyle name="표서식 2 5 4" xfId="32295"/>
    <cellStyle name="표서식 2 5 4 2" xfId="32296"/>
    <cellStyle name="표서식 2 5 4 2 2" xfId="32297"/>
    <cellStyle name="표서식 2 5 4 2 2 2" xfId="32298"/>
    <cellStyle name="표서식 2 5 4 2 3" xfId="32299"/>
    <cellStyle name="표서식 2 5 4 3" xfId="32300"/>
    <cellStyle name="표서식 2 5 4 3 2" xfId="32301"/>
    <cellStyle name="표서식 2 5 4 3 2 2" xfId="32302"/>
    <cellStyle name="표서식 2 5 4 3 3" xfId="32303"/>
    <cellStyle name="표서식 2 5 4 4" xfId="32304"/>
    <cellStyle name="표서식 2 5 4 4 2" xfId="32305"/>
    <cellStyle name="표서식 2 5 4 5" xfId="32306"/>
    <cellStyle name="표서식 2 5 4 5 2" xfId="32307"/>
    <cellStyle name="표서식 2 5 4 5 2 2" xfId="32308"/>
    <cellStyle name="표서식 2 5 4 5 3" xfId="32309"/>
    <cellStyle name="표서식 2 5 4 6" xfId="32310"/>
    <cellStyle name="표서식 2 5 5" xfId="32311"/>
    <cellStyle name="표서식 2 5 5 2" xfId="32312"/>
    <cellStyle name="표서식 2 5 5 2 2" xfId="32313"/>
    <cellStyle name="표서식 2 5 5 3" xfId="32314"/>
    <cellStyle name="표서식 2 5 6" xfId="32315"/>
    <cellStyle name="표서식 2 5 6 2" xfId="32316"/>
    <cellStyle name="표서식 2 5 6 2 2" xfId="32317"/>
    <cellStyle name="표서식 2 5 6 3" xfId="32318"/>
    <cellStyle name="표서식 2 5 7" xfId="32319"/>
    <cellStyle name="표서식 2 5 7 2" xfId="32320"/>
    <cellStyle name="표서식 2 5 8" xfId="32321"/>
    <cellStyle name="표서식 2 5 8 2" xfId="32322"/>
    <cellStyle name="표서식 2 5 8 2 2" xfId="32323"/>
    <cellStyle name="표서식 2 5 8 3" xfId="32324"/>
    <cellStyle name="표서식 2 5 9" xfId="32325"/>
    <cellStyle name="표서식 2 6" xfId="32326"/>
    <cellStyle name="표서식 2 6 2" xfId="32327"/>
    <cellStyle name="표서식 2 6 2 2" xfId="32328"/>
    <cellStyle name="표서식 2 6 2 2 2" xfId="32329"/>
    <cellStyle name="표서식 2 6 2 2 2 2" xfId="32330"/>
    <cellStyle name="표서식 2 6 2 2 3" xfId="32331"/>
    <cellStyle name="표서식 2 6 2 3" xfId="32332"/>
    <cellStyle name="표서식 2 6 2 3 2" xfId="32333"/>
    <cellStyle name="표서식 2 6 2 3 2 2" xfId="32334"/>
    <cellStyle name="표서식 2 6 2 3 3" xfId="32335"/>
    <cellStyle name="표서식 2 6 2 4" xfId="32336"/>
    <cellStyle name="표서식 2 6 2 4 2" xfId="32337"/>
    <cellStyle name="표서식 2 6 2 5" xfId="32338"/>
    <cellStyle name="표서식 2 6 2 5 2" xfId="32339"/>
    <cellStyle name="표서식 2 6 2 5 2 2" xfId="32340"/>
    <cellStyle name="표서식 2 6 2 5 3" xfId="32341"/>
    <cellStyle name="표서식 2 6 2 6" xfId="32342"/>
    <cellStyle name="표서식 2 6 3" xfId="32343"/>
    <cellStyle name="표서식 2 6 3 2" xfId="32344"/>
    <cellStyle name="표서식 2 6 3 2 2" xfId="32345"/>
    <cellStyle name="표서식 2 6 3 2 2 2" xfId="32346"/>
    <cellStyle name="표서식 2 6 3 2 3" xfId="32347"/>
    <cellStyle name="표서식 2 6 3 3" xfId="32348"/>
    <cellStyle name="표서식 2 6 3 3 2" xfId="32349"/>
    <cellStyle name="표서식 2 6 3 3 2 2" xfId="32350"/>
    <cellStyle name="표서식 2 6 3 3 3" xfId="32351"/>
    <cellStyle name="표서식 2 6 3 4" xfId="32352"/>
    <cellStyle name="표서식 2 6 3 4 2" xfId="32353"/>
    <cellStyle name="표서식 2 6 3 5" xfId="32354"/>
    <cellStyle name="표서식 2 6 3 5 2" xfId="32355"/>
    <cellStyle name="표서식 2 6 3 5 2 2" xfId="32356"/>
    <cellStyle name="표서식 2 6 3 5 3" xfId="32357"/>
    <cellStyle name="표서식 2 6 3 6" xfId="32358"/>
    <cellStyle name="표서식 2 6 4" xfId="32359"/>
    <cellStyle name="표서식 2 6 4 2" xfId="32360"/>
    <cellStyle name="표서식 2 6 4 2 2" xfId="32361"/>
    <cellStyle name="표서식 2 6 4 2 2 2" xfId="32362"/>
    <cellStyle name="표서식 2 6 4 2 3" xfId="32363"/>
    <cellStyle name="표서식 2 6 4 3" xfId="32364"/>
    <cellStyle name="표서식 2 6 4 3 2" xfId="32365"/>
    <cellStyle name="표서식 2 6 4 3 2 2" xfId="32366"/>
    <cellStyle name="표서식 2 6 4 3 3" xfId="32367"/>
    <cellStyle name="표서식 2 6 4 4" xfId="32368"/>
    <cellStyle name="표서식 2 6 4 4 2" xfId="32369"/>
    <cellStyle name="표서식 2 6 4 5" xfId="32370"/>
    <cellStyle name="표서식 2 6 4 5 2" xfId="32371"/>
    <cellStyle name="표서식 2 6 4 5 2 2" xfId="32372"/>
    <cellStyle name="표서식 2 6 4 5 3" xfId="32373"/>
    <cellStyle name="표서식 2 6 4 6" xfId="32374"/>
    <cellStyle name="표서식 2 6 5" xfId="32375"/>
    <cellStyle name="표서식 2 6 5 2" xfId="32376"/>
    <cellStyle name="표서식 2 6 5 2 2" xfId="32377"/>
    <cellStyle name="표서식 2 6 5 3" xfId="32378"/>
    <cellStyle name="표서식 2 6 6" xfId="32379"/>
    <cellStyle name="표서식 2 6 6 2" xfId="32380"/>
    <cellStyle name="표서식 2 6 6 2 2" xfId="32381"/>
    <cellStyle name="표서식 2 6 6 3" xfId="32382"/>
    <cellStyle name="표서식 2 6 7" xfId="32383"/>
    <cellStyle name="표서식 2 6 7 2" xfId="32384"/>
    <cellStyle name="표서식 2 6 8" xfId="32385"/>
    <cellStyle name="표서식 2 6 8 2" xfId="32386"/>
    <cellStyle name="표서식 2 6 8 2 2" xfId="32387"/>
    <cellStyle name="표서식 2 6 8 3" xfId="32388"/>
    <cellStyle name="표서식 2 6 9" xfId="32389"/>
    <cellStyle name="표서식 2 7" xfId="32390"/>
    <cellStyle name="표서식 2 7 2" xfId="32391"/>
    <cellStyle name="표서식 2 7 2 2" xfId="32392"/>
    <cellStyle name="표서식 2 7 2 2 2" xfId="32393"/>
    <cellStyle name="표서식 2 7 2 2 2 2" xfId="32394"/>
    <cellStyle name="표서식 2 7 2 2 3" xfId="32395"/>
    <cellStyle name="표서식 2 7 2 3" xfId="32396"/>
    <cellStyle name="표서식 2 7 2 3 2" xfId="32397"/>
    <cellStyle name="표서식 2 7 2 3 2 2" xfId="32398"/>
    <cellStyle name="표서식 2 7 2 3 3" xfId="32399"/>
    <cellStyle name="표서식 2 7 2 4" xfId="32400"/>
    <cellStyle name="표서식 2 7 2 4 2" xfId="32401"/>
    <cellStyle name="표서식 2 7 2 5" xfId="32402"/>
    <cellStyle name="표서식 2 7 2 5 2" xfId="32403"/>
    <cellStyle name="표서식 2 7 2 5 2 2" xfId="32404"/>
    <cellStyle name="표서식 2 7 2 5 3" xfId="32405"/>
    <cellStyle name="표서식 2 7 2 6" xfId="32406"/>
    <cellStyle name="표서식 2 7 3" xfId="32407"/>
    <cellStyle name="표서식 2 7 3 2" xfId="32408"/>
    <cellStyle name="표서식 2 7 3 2 2" xfId="32409"/>
    <cellStyle name="표서식 2 7 3 2 2 2" xfId="32410"/>
    <cellStyle name="표서식 2 7 3 2 3" xfId="32411"/>
    <cellStyle name="표서식 2 7 3 3" xfId="32412"/>
    <cellStyle name="표서식 2 7 3 3 2" xfId="32413"/>
    <cellStyle name="표서식 2 7 3 3 2 2" xfId="32414"/>
    <cellStyle name="표서식 2 7 3 3 3" xfId="32415"/>
    <cellStyle name="표서식 2 7 3 4" xfId="32416"/>
    <cellStyle name="표서식 2 7 3 4 2" xfId="32417"/>
    <cellStyle name="표서식 2 7 3 5" xfId="32418"/>
    <cellStyle name="표서식 2 7 3 5 2" xfId="32419"/>
    <cellStyle name="표서식 2 7 3 5 2 2" xfId="32420"/>
    <cellStyle name="표서식 2 7 3 5 3" xfId="32421"/>
    <cellStyle name="표서식 2 7 3 6" xfId="32422"/>
    <cellStyle name="표서식 2 7 4" xfId="32423"/>
    <cellStyle name="표서식 2 7 4 2" xfId="32424"/>
    <cellStyle name="표서식 2 7 4 2 2" xfId="32425"/>
    <cellStyle name="표서식 2 7 4 2 2 2" xfId="32426"/>
    <cellStyle name="표서식 2 7 4 2 3" xfId="32427"/>
    <cellStyle name="표서식 2 7 4 3" xfId="32428"/>
    <cellStyle name="표서식 2 7 4 3 2" xfId="32429"/>
    <cellStyle name="표서식 2 7 4 3 2 2" xfId="32430"/>
    <cellStyle name="표서식 2 7 4 3 3" xfId="32431"/>
    <cellStyle name="표서식 2 7 4 4" xfId="32432"/>
    <cellStyle name="표서식 2 7 4 4 2" xfId="32433"/>
    <cellStyle name="표서식 2 7 4 5" xfId="32434"/>
    <cellStyle name="표서식 2 7 4 5 2" xfId="32435"/>
    <cellStyle name="표서식 2 7 4 5 2 2" xfId="32436"/>
    <cellStyle name="표서식 2 7 4 5 3" xfId="32437"/>
    <cellStyle name="표서식 2 7 4 6" xfId="32438"/>
    <cellStyle name="표서식 2 7 5" xfId="32439"/>
    <cellStyle name="표서식 2 7 5 2" xfId="32440"/>
    <cellStyle name="표서식 2 7 5 2 2" xfId="32441"/>
    <cellStyle name="표서식 2 7 5 3" xfId="32442"/>
    <cellStyle name="표서식 2 7 6" xfId="32443"/>
    <cellStyle name="표서식 2 7 6 2" xfId="32444"/>
    <cellStyle name="표서식 2 7 6 2 2" xfId="32445"/>
    <cellStyle name="표서식 2 7 6 3" xfId="32446"/>
    <cellStyle name="표서식 2 7 7" xfId="32447"/>
    <cellStyle name="표서식 2 7 7 2" xfId="32448"/>
    <cellStyle name="표서식 2 7 8" xfId="32449"/>
    <cellStyle name="표서식 2 7 8 2" xfId="32450"/>
    <cellStyle name="표서식 2 7 8 2 2" xfId="32451"/>
    <cellStyle name="표서식 2 7 8 3" xfId="32452"/>
    <cellStyle name="표서식 2 7 9" xfId="32453"/>
    <cellStyle name="표서식 2 8" xfId="32454"/>
    <cellStyle name="표서식 2 8 2" xfId="32455"/>
    <cellStyle name="표서식 2 8 2 2" xfId="32456"/>
    <cellStyle name="표서식 2 8 2 2 2" xfId="32457"/>
    <cellStyle name="표서식 2 8 2 2 2 2" xfId="32458"/>
    <cellStyle name="표서식 2 8 2 2 3" xfId="32459"/>
    <cellStyle name="표서식 2 8 2 3" xfId="32460"/>
    <cellStyle name="표서식 2 8 2 3 2" xfId="32461"/>
    <cellStyle name="표서식 2 8 2 3 2 2" xfId="32462"/>
    <cellStyle name="표서식 2 8 2 3 3" xfId="32463"/>
    <cellStyle name="표서식 2 8 2 4" xfId="32464"/>
    <cellStyle name="표서식 2 8 2 4 2" xfId="32465"/>
    <cellStyle name="표서식 2 8 2 5" xfId="32466"/>
    <cellStyle name="표서식 2 8 2 5 2" xfId="32467"/>
    <cellStyle name="표서식 2 8 2 5 2 2" xfId="32468"/>
    <cellStyle name="표서식 2 8 2 5 3" xfId="32469"/>
    <cellStyle name="표서식 2 8 2 6" xfId="32470"/>
    <cellStyle name="표서식 2 8 3" xfId="32471"/>
    <cellStyle name="표서식 2 8 3 2" xfId="32472"/>
    <cellStyle name="표서식 2 8 3 2 2" xfId="32473"/>
    <cellStyle name="표서식 2 8 3 2 2 2" xfId="32474"/>
    <cellStyle name="표서식 2 8 3 2 3" xfId="32475"/>
    <cellStyle name="표서식 2 8 3 3" xfId="32476"/>
    <cellStyle name="표서식 2 8 3 3 2" xfId="32477"/>
    <cellStyle name="표서식 2 8 3 3 2 2" xfId="32478"/>
    <cellStyle name="표서식 2 8 3 3 3" xfId="32479"/>
    <cellStyle name="표서식 2 8 3 4" xfId="32480"/>
    <cellStyle name="표서식 2 8 3 4 2" xfId="32481"/>
    <cellStyle name="표서식 2 8 3 5" xfId="32482"/>
    <cellStyle name="표서식 2 8 3 5 2" xfId="32483"/>
    <cellStyle name="표서식 2 8 3 5 2 2" xfId="32484"/>
    <cellStyle name="표서식 2 8 3 5 3" xfId="32485"/>
    <cellStyle name="표서식 2 8 3 6" xfId="32486"/>
    <cellStyle name="표서식 2 8 4" xfId="32487"/>
    <cellStyle name="표서식 2 8 4 2" xfId="32488"/>
    <cellStyle name="표서식 2 8 4 2 2" xfId="32489"/>
    <cellStyle name="표서식 2 8 4 2 2 2" xfId="32490"/>
    <cellStyle name="표서식 2 8 4 2 3" xfId="32491"/>
    <cellStyle name="표서식 2 8 4 3" xfId="32492"/>
    <cellStyle name="표서식 2 8 4 3 2" xfId="32493"/>
    <cellStyle name="표서식 2 8 4 3 2 2" xfId="32494"/>
    <cellStyle name="표서식 2 8 4 3 3" xfId="32495"/>
    <cellStyle name="표서식 2 8 4 4" xfId="32496"/>
    <cellStyle name="표서식 2 8 4 4 2" xfId="32497"/>
    <cellStyle name="표서식 2 8 4 5" xfId="32498"/>
    <cellStyle name="표서식 2 8 4 5 2" xfId="32499"/>
    <cellStyle name="표서식 2 8 4 5 2 2" xfId="32500"/>
    <cellStyle name="표서식 2 8 4 5 3" xfId="32501"/>
    <cellStyle name="표서식 2 8 4 6" xfId="32502"/>
    <cellStyle name="표서식 2 8 5" xfId="32503"/>
    <cellStyle name="표서식 2 8 5 2" xfId="32504"/>
    <cellStyle name="표서식 2 8 5 2 2" xfId="32505"/>
    <cellStyle name="표서식 2 8 5 3" xfId="32506"/>
    <cellStyle name="표서식 2 8 6" xfId="32507"/>
    <cellStyle name="표서식 2 8 6 2" xfId="32508"/>
    <cellStyle name="표서식 2 8 6 2 2" xfId="32509"/>
    <cellStyle name="표서식 2 8 6 3" xfId="32510"/>
    <cellStyle name="표서식 2 8 7" xfId="32511"/>
    <cellStyle name="표서식 2 8 7 2" xfId="32512"/>
    <cellStyle name="표서식 2 8 8" xfId="32513"/>
    <cellStyle name="표서식 2 8 8 2" xfId="32514"/>
    <cellStyle name="표서식 2 8 8 2 2" xfId="32515"/>
    <cellStyle name="표서식 2 8 8 3" xfId="32516"/>
    <cellStyle name="표서식 2 8 9" xfId="32517"/>
    <cellStyle name="표서식 2 9" xfId="32518"/>
    <cellStyle name="표서식 2 9 2" xfId="32519"/>
    <cellStyle name="표서식 2 9 2 2" xfId="32520"/>
    <cellStyle name="표서식 2 9 2 2 2" xfId="32521"/>
    <cellStyle name="표서식 2 9 2 2 2 2" xfId="32522"/>
    <cellStyle name="표서식 2 9 2 2 3" xfId="32523"/>
    <cellStyle name="표서식 2 9 2 3" xfId="32524"/>
    <cellStyle name="표서식 2 9 2 3 2" xfId="32525"/>
    <cellStyle name="표서식 2 9 2 3 2 2" xfId="32526"/>
    <cellStyle name="표서식 2 9 2 3 3" xfId="32527"/>
    <cellStyle name="표서식 2 9 2 4" xfId="32528"/>
    <cellStyle name="표서식 2 9 2 4 2" xfId="32529"/>
    <cellStyle name="표서식 2 9 2 5" xfId="32530"/>
    <cellStyle name="표서식 2 9 2 5 2" xfId="32531"/>
    <cellStyle name="표서식 2 9 2 5 2 2" xfId="32532"/>
    <cellStyle name="표서식 2 9 2 5 3" xfId="32533"/>
    <cellStyle name="표서식 2 9 2 6" xfId="32534"/>
    <cellStyle name="표서식 2 9 3" xfId="32535"/>
    <cellStyle name="표서식 2 9 3 2" xfId="32536"/>
    <cellStyle name="표서식 2 9 3 2 2" xfId="32537"/>
    <cellStyle name="표서식 2 9 3 2 2 2" xfId="32538"/>
    <cellStyle name="표서식 2 9 3 2 3" xfId="32539"/>
    <cellStyle name="표서식 2 9 3 3" xfId="32540"/>
    <cellStyle name="표서식 2 9 3 3 2" xfId="32541"/>
    <cellStyle name="표서식 2 9 3 3 2 2" xfId="32542"/>
    <cellStyle name="표서식 2 9 3 3 3" xfId="32543"/>
    <cellStyle name="표서식 2 9 3 4" xfId="32544"/>
    <cellStyle name="표서식 2 9 3 4 2" xfId="32545"/>
    <cellStyle name="표서식 2 9 3 5" xfId="32546"/>
    <cellStyle name="표서식 2 9 3 5 2" xfId="32547"/>
    <cellStyle name="표서식 2 9 3 5 2 2" xfId="32548"/>
    <cellStyle name="표서식 2 9 3 5 3" xfId="32549"/>
    <cellStyle name="표서식 2 9 3 6" xfId="32550"/>
    <cellStyle name="표서식 2 9 4" xfId="32551"/>
    <cellStyle name="표서식 2 9 4 2" xfId="32552"/>
    <cellStyle name="표서식 2 9 4 2 2" xfId="32553"/>
    <cellStyle name="표서식 2 9 4 2 2 2" xfId="32554"/>
    <cellStyle name="표서식 2 9 4 2 3" xfId="32555"/>
    <cellStyle name="표서식 2 9 4 3" xfId="32556"/>
    <cellStyle name="표서식 2 9 4 3 2" xfId="32557"/>
    <cellStyle name="표서식 2 9 4 3 2 2" xfId="32558"/>
    <cellStyle name="표서식 2 9 4 3 3" xfId="32559"/>
    <cellStyle name="표서식 2 9 4 4" xfId="32560"/>
    <cellStyle name="표서식 2 9 4 4 2" xfId="32561"/>
    <cellStyle name="표서식 2 9 4 5" xfId="32562"/>
    <cellStyle name="표서식 2 9 4 5 2" xfId="32563"/>
    <cellStyle name="표서식 2 9 4 5 2 2" xfId="32564"/>
    <cellStyle name="표서식 2 9 4 5 3" xfId="32565"/>
    <cellStyle name="표서식 2 9 4 6" xfId="32566"/>
    <cellStyle name="표서식 2 9 5" xfId="32567"/>
    <cellStyle name="표서식 2 9 5 2" xfId="32568"/>
    <cellStyle name="표서식 2 9 5 2 2" xfId="32569"/>
    <cellStyle name="표서식 2 9 5 3" xfId="32570"/>
    <cellStyle name="표서식 2 9 6" xfId="32571"/>
    <cellStyle name="표서식 2 9 6 2" xfId="32572"/>
    <cellStyle name="표서식 2 9 6 2 2" xfId="32573"/>
    <cellStyle name="표서식 2 9 6 3" xfId="32574"/>
    <cellStyle name="표서식 2 9 7" xfId="32575"/>
    <cellStyle name="표서식 2 9 7 2" xfId="32576"/>
    <cellStyle name="표서식 2 9 8" xfId="32577"/>
    <cellStyle name="표서식 2 9 8 2" xfId="32578"/>
    <cellStyle name="표서식 2 9 8 2 2" xfId="32579"/>
    <cellStyle name="표서식 2 9 8 3" xfId="32580"/>
    <cellStyle name="표서식 2 9 9" xfId="32581"/>
    <cellStyle name="표서식 3" xfId="32582"/>
    <cellStyle name="표서식 3 2" xfId="32583"/>
    <cellStyle name="표서식 3 2 2" xfId="32584"/>
    <cellStyle name="표서식 3 2 2 2" xfId="32585"/>
    <cellStyle name="표서식 3 2 2 2 2" xfId="32586"/>
    <cellStyle name="표서식 3 2 2 3" xfId="32587"/>
    <cellStyle name="표서식 3 2 3" xfId="32588"/>
    <cellStyle name="표서식 3 2 3 2" xfId="32589"/>
    <cellStyle name="표서식 3 2 3 2 2" xfId="32590"/>
    <cellStyle name="표서식 3 2 3 3" xfId="32591"/>
    <cellStyle name="표서식 3 2 4" xfId="32592"/>
    <cellStyle name="표서식 3 2 4 2" xfId="32593"/>
    <cellStyle name="표서식 3 2 5" xfId="32594"/>
    <cellStyle name="표서식 3 2 5 2" xfId="32595"/>
    <cellStyle name="표서식 3 2 5 2 2" xfId="32596"/>
    <cellStyle name="표서식 3 2 5 3" xfId="32597"/>
    <cellStyle name="표서식 3 2 6" xfId="32598"/>
    <cellStyle name="표서식 3 3" xfId="32599"/>
    <cellStyle name="표서식 3 3 2" xfId="32600"/>
    <cellStyle name="표서식 3 3 2 2" xfId="32601"/>
    <cellStyle name="표서식 3 3 2 2 2" xfId="32602"/>
    <cellStyle name="표서식 3 3 2 3" xfId="32603"/>
    <cellStyle name="표서식 3 3 3" xfId="32604"/>
    <cellStyle name="표서식 3 3 3 2" xfId="32605"/>
    <cellStyle name="표서식 3 3 3 2 2" xfId="32606"/>
    <cellStyle name="표서식 3 3 3 3" xfId="32607"/>
    <cellStyle name="표서식 3 3 4" xfId="32608"/>
    <cellStyle name="표서식 3 3 4 2" xfId="32609"/>
    <cellStyle name="표서식 3 3 5" xfId="32610"/>
    <cellStyle name="표서식 3 3 5 2" xfId="32611"/>
    <cellStyle name="표서식 3 3 5 2 2" xfId="32612"/>
    <cellStyle name="표서식 3 3 5 3" xfId="32613"/>
    <cellStyle name="표서식 3 3 6" xfId="32614"/>
    <cellStyle name="표서식 3 4" xfId="32615"/>
    <cellStyle name="표서식 3 4 2" xfId="32616"/>
    <cellStyle name="표서식 3 4 2 2" xfId="32617"/>
    <cellStyle name="표서식 3 4 2 2 2" xfId="32618"/>
    <cellStyle name="표서식 3 4 2 3" xfId="32619"/>
    <cellStyle name="표서식 3 4 3" xfId="32620"/>
    <cellStyle name="표서식 3 4 3 2" xfId="32621"/>
    <cellStyle name="표서식 3 4 3 2 2" xfId="32622"/>
    <cellStyle name="표서식 3 4 3 3" xfId="32623"/>
    <cellStyle name="표서식 3 4 4" xfId="32624"/>
    <cellStyle name="표서식 3 4 4 2" xfId="32625"/>
    <cellStyle name="표서식 3 4 5" xfId="32626"/>
    <cellStyle name="표서식 3 4 5 2" xfId="32627"/>
    <cellStyle name="표서식 3 4 5 2 2" xfId="32628"/>
    <cellStyle name="표서식 3 4 5 3" xfId="32629"/>
    <cellStyle name="표서식 3 4 6" xfId="32630"/>
    <cellStyle name="표서식 3 5" xfId="32631"/>
    <cellStyle name="표서식 3 5 2" xfId="32632"/>
    <cellStyle name="표서식 3 5 2 2" xfId="32633"/>
    <cellStyle name="표서식 3 5 3" xfId="32634"/>
    <cellStyle name="표서식 3 6" xfId="32635"/>
    <cellStyle name="표서식 3 6 2" xfId="32636"/>
    <cellStyle name="표서식 3 6 2 2" xfId="32637"/>
    <cellStyle name="표서식 3 6 3" xfId="32638"/>
    <cellStyle name="표서식 3 7" xfId="32639"/>
    <cellStyle name="표서식 3 7 2" xfId="32640"/>
    <cellStyle name="표서식 3 8" xfId="32641"/>
    <cellStyle name="표서식 3 8 2" xfId="32642"/>
    <cellStyle name="표서식 3 8 2 2" xfId="32643"/>
    <cellStyle name="표서식 3 8 3" xfId="32644"/>
    <cellStyle name="표서식 3 9" xfId="32645"/>
    <cellStyle name="표서식 4" xfId="32646"/>
    <cellStyle name="표서식 4 2" xfId="32647"/>
    <cellStyle name="표서식 4 2 2" xfId="32648"/>
    <cellStyle name="표서식 4 2 2 2" xfId="32649"/>
    <cellStyle name="표서식 4 2 2 2 2" xfId="32650"/>
    <cellStyle name="표서식 4 2 2 3" xfId="32651"/>
    <cellStyle name="표서식 4 2 3" xfId="32652"/>
    <cellStyle name="표서식 4 2 3 2" xfId="32653"/>
    <cellStyle name="표서식 4 2 3 2 2" xfId="32654"/>
    <cellStyle name="표서식 4 2 3 3" xfId="32655"/>
    <cellStyle name="표서식 4 2 4" xfId="32656"/>
    <cellStyle name="표서식 4 2 4 2" xfId="32657"/>
    <cellStyle name="표서식 4 2 5" xfId="32658"/>
    <cellStyle name="표서식 4 2 5 2" xfId="32659"/>
    <cellStyle name="표서식 4 2 5 2 2" xfId="32660"/>
    <cellStyle name="표서식 4 2 5 3" xfId="32661"/>
    <cellStyle name="표서식 4 2 6" xfId="32662"/>
    <cellStyle name="표서식 4 3" xfId="32663"/>
    <cellStyle name="표서식 4 3 2" xfId="32664"/>
    <cellStyle name="표서식 4 3 2 2" xfId="32665"/>
    <cellStyle name="표서식 4 3 2 2 2" xfId="32666"/>
    <cellStyle name="표서식 4 3 2 3" xfId="32667"/>
    <cellStyle name="표서식 4 3 3" xfId="32668"/>
    <cellStyle name="표서식 4 3 3 2" xfId="32669"/>
    <cellStyle name="표서식 4 3 3 2 2" xfId="32670"/>
    <cellStyle name="표서식 4 3 3 3" xfId="32671"/>
    <cellStyle name="표서식 4 3 4" xfId="32672"/>
    <cellStyle name="표서식 4 3 4 2" xfId="32673"/>
    <cellStyle name="표서식 4 3 5" xfId="32674"/>
    <cellStyle name="표서식 4 3 5 2" xfId="32675"/>
    <cellStyle name="표서식 4 3 5 2 2" xfId="32676"/>
    <cellStyle name="표서식 4 3 5 3" xfId="32677"/>
    <cellStyle name="표서식 4 3 6" xfId="32678"/>
    <cellStyle name="표서식 4 4" xfId="32679"/>
    <cellStyle name="표서식 4 4 2" xfId="32680"/>
    <cellStyle name="표서식 4 4 2 2" xfId="32681"/>
    <cellStyle name="표서식 4 4 2 2 2" xfId="32682"/>
    <cellStyle name="표서식 4 4 2 3" xfId="32683"/>
    <cellStyle name="표서식 4 4 3" xfId="32684"/>
    <cellStyle name="표서식 4 4 3 2" xfId="32685"/>
    <cellStyle name="표서식 4 4 3 2 2" xfId="32686"/>
    <cellStyle name="표서식 4 4 3 3" xfId="32687"/>
    <cellStyle name="표서식 4 4 4" xfId="32688"/>
    <cellStyle name="표서식 4 4 4 2" xfId="32689"/>
    <cellStyle name="표서식 4 4 5" xfId="32690"/>
    <cellStyle name="표서식 4 4 5 2" xfId="32691"/>
    <cellStyle name="표서식 4 4 5 2 2" xfId="32692"/>
    <cellStyle name="표서식 4 4 5 3" xfId="32693"/>
    <cellStyle name="표서식 4 4 6" xfId="32694"/>
    <cellStyle name="표서식 4 5" xfId="32695"/>
    <cellStyle name="표서식 4 5 2" xfId="32696"/>
    <cellStyle name="표서식 4 5 2 2" xfId="32697"/>
    <cellStyle name="표서식 4 5 3" xfId="32698"/>
    <cellStyle name="표서식 4 6" xfId="32699"/>
    <cellStyle name="표서식 4 6 2" xfId="32700"/>
    <cellStyle name="표서식 4 6 2 2" xfId="32701"/>
    <cellStyle name="표서식 4 6 3" xfId="32702"/>
    <cellStyle name="표서식 4 7" xfId="32703"/>
    <cellStyle name="표서식 4 7 2" xfId="32704"/>
    <cellStyle name="표서식 4 8" xfId="32705"/>
    <cellStyle name="표서식 4 8 2" xfId="32706"/>
    <cellStyle name="표서식 4 8 2 2" xfId="32707"/>
    <cellStyle name="표서식 4 8 3" xfId="32708"/>
    <cellStyle name="표서식 4 9" xfId="32709"/>
    <cellStyle name="표서식 5" xfId="32710"/>
    <cellStyle name="표서식 5 2" xfId="32711"/>
    <cellStyle name="표서식 5 2 2" xfId="32712"/>
    <cellStyle name="표서식 5 2 2 2" xfId="32713"/>
    <cellStyle name="표서식 5 2 2 2 2" xfId="32714"/>
    <cellStyle name="표서식 5 2 2 3" xfId="32715"/>
    <cellStyle name="표서식 5 2 3" xfId="32716"/>
    <cellStyle name="표서식 5 2 3 2" xfId="32717"/>
    <cellStyle name="표서식 5 2 3 2 2" xfId="32718"/>
    <cellStyle name="표서식 5 2 3 3" xfId="32719"/>
    <cellStyle name="표서식 5 2 4" xfId="32720"/>
    <cellStyle name="표서식 5 2 4 2" xfId="32721"/>
    <cellStyle name="표서식 5 2 5" xfId="32722"/>
    <cellStyle name="표서식 5 2 5 2" xfId="32723"/>
    <cellStyle name="표서식 5 2 5 2 2" xfId="32724"/>
    <cellStyle name="표서식 5 2 5 3" xfId="32725"/>
    <cellStyle name="표서식 5 2 6" xfId="32726"/>
    <cellStyle name="표서식 5 3" xfId="32727"/>
    <cellStyle name="표서식 5 3 2" xfId="32728"/>
    <cellStyle name="표서식 5 3 2 2" xfId="32729"/>
    <cellStyle name="표서식 5 3 2 2 2" xfId="32730"/>
    <cellStyle name="표서식 5 3 2 3" xfId="32731"/>
    <cellStyle name="표서식 5 3 3" xfId="32732"/>
    <cellStyle name="표서식 5 3 3 2" xfId="32733"/>
    <cellStyle name="표서식 5 3 3 2 2" xfId="32734"/>
    <cellStyle name="표서식 5 3 3 3" xfId="32735"/>
    <cellStyle name="표서식 5 3 4" xfId="32736"/>
    <cellStyle name="표서식 5 3 4 2" xfId="32737"/>
    <cellStyle name="표서식 5 3 5" xfId="32738"/>
    <cellStyle name="표서식 5 3 5 2" xfId="32739"/>
    <cellStyle name="표서식 5 3 5 2 2" xfId="32740"/>
    <cellStyle name="표서식 5 3 5 3" xfId="32741"/>
    <cellStyle name="표서식 5 3 6" xfId="32742"/>
    <cellStyle name="표서식 5 4" xfId="32743"/>
    <cellStyle name="표서식 5 4 2" xfId="32744"/>
    <cellStyle name="표서식 5 4 2 2" xfId="32745"/>
    <cellStyle name="표서식 5 4 2 2 2" xfId="32746"/>
    <cellStyle name="표서식 5 4 2 3" xfId="32747"/>
    <cellStyle name="표서식 5 4 3" xfId="32748"/>
    <cellStyle name="표서식 5 4 3 2" xfId="32749"/>
    <cellStyle name="표서식 5 4 3 2 2" xfId="32750"/>
    <cellStyle name="표서식 5 4 3 3" xfId="32751"/>
    <cellStyle name="표서식 5 4 4" xfId="32752"/>
    <cellStyle name="표서식 5 4 4 2" xfId="32753"/>
    <cellStyle name="표서식 5 4 5" xfId="32754"/>
    <cellStyle name="표서식 5 4 5 2" xfId="32755"/>
    <cellStyle name="표서식 5 4 5 2 2" xfId="32756"/>
    <cellStyle name="표서식 5 4 5 3" xfId="32757"/>
    <cellStyle name="표서식 5 4 6" xfId="32758"/>
    <cellStyle name="표서식 5 5" xfId="32759"/>
    <cellStyle name="표서식 5 5 2" xfId="32760"/>
    <cellStyle name="표서식 5 5 2 2" xfId="32761"/>
    <cellStyle name="표서식 5 5 3" xfId="32762"/>
    <cellStyle name="표서식 5 6" xfId="32763"/>
    <cellStyle name="표서식 5 6 2" xfId="32764"/>
    <cellStyle name="표서식 5 6 2 2" xfId="32765"/>
    <cellStyle name="표서식 5 6 3" xfId="32766"/>
    <cellStyle name="표서식 5 7" xfId="32767"/>
    <cellStyle name="표서식 5 7 2" xfId="32768"/>
    <cellStyle name="표서식 5 8" xfId="32769"/>
    <cellStyle name="표서식 5 8 2" xfId="32770"/>
    <cellStyle name="표서식 5 8 2 2" xfId="32771"/>
    <cellStyle name="표서식 5 8 3" xfId="32772"/>
    <cellStyle name="표서식 5 9" xfId="32773"/>
    <cellStyle name="표서식 6" xfId="32774"/>
    <cellStyle name="표서식 6 2" xfId="32775"/>
    <cellStyle name="표서식 6 2 2" xfId="32776"/>
    <cellStyle name="표서식 6 2 2 2" xfId="32777"/>
    <cellStyle name="표서식 6 2 2 2 2" xfId="32778"/>
    <cellStyle name="표서식 6 2 2 3" xfId="32779"/>
    <cellStyle name="표서식 6 2 3" xfId="32780"/>
    <cellStyle name="표서식 6 2 3 2" xfId="32781"/>
    <cellStyle name="표서식 6 2 3 2 2" xfId="32782"/>
    <cellStyle name="표서식 6 2 3 3" xfId="32783"/>
    <cellStyle name="표서식 6 2 4" xfId="32784"/>
    <cellStyle name="표서식 6 2 4 2" xfId="32785"/>
    <cellStyle name="표서식 6 2 5" xfId="32786"/>
    <cellStyle name="표서식 6 2 5 2" xfId="32787"/>
    <cellStyle name="표서식 6 2 5 2 2" xfId="32788"/>
    <cellStyle name="표서식 6 2 5 3" xfId="32789"/>
    <cellStyle name="표서식 6 2 6" xfId="32790"/>
    <cellStyle name="표서식 6 3" xfId="32791"/>
    <cellStyle name="표서식 6 3 2" xfId="32792"/>
    <cellStyle name="표서식 6 3 2 2" xfId="32793"/>
    <cellStyle name="표서식 6 3 2 2 2" xfId="32794"/>
    <cellStyle name="표서식 6 3 2 3" xfId="32795"/>
    <cellStyle name="표서식 6 3 3" xfId="32796"/>
    <cellStyle name="표서식 6 3 3 2" xfId="32797"/>
    <cellStyle name="표서식 6 3 3 2 2" xfId="32798"/>
    <cellStyle name="표서식 6 3 3 3" xfId="32799"/>
    <cellStyle name="표서식 6 3 4" xfId="32800"/>
    <cellStyle name="표서식 6 3 4 2" xfId="32801"/>
    <cellStyle name="표서식 6 3 5" xfId="32802"/>
    <cellStyle name="표서식 6 3 5 2" xfId="32803"/>
    <cellStyle name="표서식 6 3 5 2 2" xfId="32804"/>
    <cellStyle name="표서식 6 3 5 3" xfId="32805"/>
    <cellStyle name="표서식 6 3 6" xfId="32806"/>
    <cellStyle name="표서식 6 4" xfId="32807"/>
    <cellStyle name="표서식 6 4 2" xfId="32808"/>
    <cellStyle name="표서식 6 4 2 2" xfId="32809"/>
    <cellStyle name="표서식 6 4 2 2 2" xfId="32810"/>
    <cellStyle name="표서식 6 4 2 3" xfId="32811"/>
    <cellStyle name="표서식 6 4 3" xfId="32812"/>
    <cellStyle name="표서식 6 4 3 2" xfId="32813"/>
    <cellStyle name="표서식 6 4 3 2 2" xfId="32814"/>
    <cellStyle name="표서식 6 4 3 3" xfId="32815"/>
    <cellStyle name="표서식 6 4 4" xfId="32816"/>
    <cellStyle name="표서식 6 4 4 2" xfId="32817"/>
    <cellStyle name="표서식 6 4 5" xfId="32818"/>
    <cellStyle name="표서식 6 4 5 2" xfId="32819"/>
    <cellStyle name="표서식 6 4 5 2 2" xfId="32820"/>
    <cellStyle name="표서식 6 4 5 3" xfId="32821"/>
    <cellStyle name="표서식 6 4 6" xfId="32822"/>
    <cellStyle name="표서식 6 5" xfId="32823"/>
    <cellStyle name="표서식 6 5 2" xfId="32824"/>
    <cellStyle name="표서식 6 5 2 2" xfId="32825"/>
    <cellStyle name="표서식 6 5 3" xfId="32826"/>
    <cellStyle name="표서식 6 6" xfId="32827"/>
    <cellStyle name="표서식 6 6 2" xfId="32828"/>
    <cellStyle name="표서식 6 6 2 2" xfId="32829"/>
    <cellStyle name="표서식 6 6 3" xfId="32830"/>
    <cellStyle name="표서식 6 7" xfId="32831"/>
    <cellStyle name="표서식 6 7 2" xfId="32832"/>
    <cellStyle name="표서식 6 8" xfId="32833"/>
    <cellStyle name="표서식 6 8 2" xfId="32834"/>
    <cellStyle name="표서식 6 8 2 2" xfId="32835"/>
    <cellStyle name="표서식 6 8 3" xfId="32836"/>
    <cellStyle name="표서식 6 9" xfId="32837"/>
    <cellStyle name="표서식 7" xfId="32838"/>
    <cellStyle name="표서식 7 2" xfId="32839"/>
    <cellStyle name="표서식 7 2 2" xfId="32840"/>
    <cellStyle name="표서식 7 2 2 2" xfId="32841"/>
    <cellStyle name="표서식 7 2 2 2 2" xfId="32842"/>
    <cellStyle name="표서식 7 2 2 3" xfId="32843"/>
    <cellStyle name="표서식 7 2 3" xfId="32844"/>
    <cellStyle name="표서식 7 2 3 2" xfId="32845"/>
    <cellStyle name="표서식 7 2 3 2 2" xfId="32846"/>
    <cellStyle name="표서식 7 2 3 3" xfId="32847"/>
    <cellStyle name="표서식 7 2 4" xfId="32848"/>
    <cellStyle name="표서식 7 2 4 2" xfId="32849"/>
    <cellStyle name="표서식 7 2 5" xfId="32850"/>
    <cellStyle name="표서식 7 2 5 2" xfId="32851"/>
    <cellStyle name="표서식 7 2 5 2 2" xfId="32852"/>
    <cellStyle name="표서식 7 2 5 3" xfId="32853"/>
    <cellStyle name="표서식 7 2 6" xfId="32854"/>
    <cellStyle name="표서식 7 3" xfId="32855"/>
    <cellStyle name="표서식 7 3 2" xfId="32856"/>
    <cellStyle name="표서식 7 3 2 2" xfId="32857"/>
    <cellStyle name="표서식 7 3 2 2 2" xfId="32858"/>
    <cellStyle name="표서식 7 3 2 3" xfId="32859"/>
    <cellStyle name="표서식 7 3 3" xfId="32860"/>
    <cellStyle name="표서식 7 3 3 2" xfId="32861"/>
    <cellStyle name="표서식 7 3 3 2 2" xfId="32862"/>
    <cellStyle name="표서식 7 3 3 3" xfId="32863"/>
    <cellStyle name="표서식 7 3 4" xfId="32864"/>
    <cellStyle name="표서식 7 3 4 2" xfId="32865"/>
    <cellStyle name="표서식 7 3 5" xfId="32866"/>
    <cellStyle name="표서식 7 3 5 2" xfId="32867"/>
    <cellStyle name="표서식 7 3 5 2 2" xfId="32868"/>
    <cellStyle name="표서식 7 3 5 3" xfId="32869"/>
    <cellStyle name="표서식 7 3 6" xfId="32870"/>
    <cellStyle name="표서식 7 4" xfId="32871"/>
    <cellStyle name="표서식 7 4 2" xfId="32872"/>
    <cellStyle name="표서식 7 4 2 2" xfId="32873"/>
    <cellStyle name="표서식 7 4 2 2 2" xfId="32874"/>
    <cellStyle name="표서식 7 4 2 3" xfId="32875"/>
    <cellStyle name="표서식 7 4 3" xfId="32876"/>
    <cellStyle name="표서식 7 4 3 2" xfId="32877"/>
    <cellStyle name="표서식 7 4 3 2 2" xfId="32878"/>
    <cellStyle name="표서식 7 4 3 3" xfId="32879"/>
    <cellStyle name="표서식 7 4 4" xfId="32880"/>
    <cellStyle name="표서식 7 4 4 2" xfId="32881"/>
    <cellStyle name="표서식 7 4 5" xfId="32882"/>
    <cellStyle name="표서식 7 4 5 2" xfId="32883"/>
    <cellStyle name="표서식 7 4 5 2 2" xfId="32884"/>
    <cellStyle name="표서식 7 4 5 3" xfId="32885"/>
    <cellStyle name="표서식 7 4 6" xfId="32886"/>
    <cellStyle name="표서식 7 5" xfId="32887"/>
    <cellStyle name="표서식 7 5 2" xfId="32888"/>
    <cellStyle name="표서식 7 5 2 2" xfId="32889"/>
    <cellStyle name="표서식 7 5 3" xfId="32890"/>
    <cellStyle name="표서식 7 6" xfId="32891"/>
    <cellStyle name="표서식 7 6 2" xfId="32892"/>
    <cellStyle name="표서식 7 6 2 2" xfId="32893"/>
    <cellStyle name="표서식 7 6 3" xfId="32894"/>
    <cellStyle name="표서식 7 7" xfId="32895"/>
    <cellStyle name="표서식 7 7 2" xfId="32896"/>
    <cellStyle name="표서식 7 8" xfId="32897"/>
    <cellStyle name="표서식 7 8 2" xfId="32898"/>
    <cellStyle name="표서식 7 8 2 2" xfId="32899"/>
    <cellStyle name="표서식 7 8 3" xfId="32900"/>
    <cellStyle name="표서식 7 9" xfId="32901"/>
    <cellStyle name="표서식 8" xfId="32902"/>
    <cellStyle name="표서식 8 2" xfId="32903"/>
    <cellStyle name="표서식 8 2 2" xfId="32904"/>
    <cellStyle name="표서식 8 2 2 2" xfId="32905"/>
    <cellStyle name="표서식 8 2 2 2 2" xfId="32906"/>
    <cellStyle name="표서식 8 2 2 3" xfId="32907"/>
    <cellStyle name="표서식 8 2 3" xfId="32908"/>
    <cellStyle name="표서식 8 2 3 2" xfId="32909"/>
    <cellStyle name="표서식 8 2 3 2 2" xfId="32910"/>
    <cellStyle name="표서식 8 2 3 3" xfId="32911"/>
    <cellStyle name="표서식 8 2 4" xfId="32912"/>
    <cellStyle name="표서식 8 2 4 2" xfId="32913"/>
    <cellStyle name="표서식 8 2 5" xfId="32914"/>
    <cellStyle name="표서식 8 2 5 2" xfId="32915"/>
    <cellStyle name="표서식 8 2 5 2 2" xfId="32916"/>
    <cellStyle name="표서식 8 2 5 3" xfId="32917"/>
    <cellStyle name="표서식 8 2 6" xfId="32918"/>
    <cellStyle name="표서식 8 3" xfId="32919"/>
    <cellStyle name="표서식 8 3 2" xfId="32920"/>
    <cellStyle name="표서식 8 3 2 2" xfId="32921"/>
    <cellStyle name="표서식 8 3 2 2 2" xfId="32922"/>
    <cellStyle name="표서식 8 3 2 3" xfId="32923"/>
    <cellStyle name="표서식 8 3 3" xfId="32924"/>
    <cellStyle name="표서식 8 3 3 2" xfId="32925"/>
    <cellStyle name="표서식 8 3 3 2 2" xfId="32926"/>
    <cellStyle name="표서식 8 3 3 3" xfId="32927"/>
    <cellStyle name="표서식 8 3 4" xfId="32928"/>
    <cellStyle name="표서식 8 3 4 2" xfId="32929"/>
    <cellStyle name="표서식 8 3 5" xfId="32930"/>
    <cellStyle name="표서식 8 3 5 2" xfId="32931"/>
    <cellStyle name="표서식 8 3 5 2 2" xfId="32932"/>
    <cellStyle name="표서식 8 3 5 3" xfId="32933"/>
    <cellStyle name="표서식 8 3 6" xfId="32934"/>
    <cellStyle name="표서식 8 4" xfId="32935"/>
    <cellStyle name="표서식 8 4 2" xfId="32936"/>
    <cellStyle name="표서식 8 4 2 2" xfId="32937"/>
    <cellStyle name="표서식 8 4 2 2 2" xfId="32938"/>
    <cellStyle name="표서식 8 4 2 3" xfId="32939"/>
    <cellStyle name="표서식 8 4 3" xfId="32940"/>
    <cellStyle name="표서식 8 4 3 2" xfId="32941"/>
    <cellStyle name="표서식 8 4 3 2 2" xfId="32942"/>
    <cellStyle name="표서식 8 4 3 3" xfId="32943"/>
    <cellStyle name="표서식 8 4 4" xfId="32944"/>
    <cellStyle name="표서식 8 4 4 2" xfId="32945"/>
    <cellStyle name="표서식 8 4 5" xfId="32946"/>
    <cellStyle name="표서식 8 4 5 2" xfId="32947"/>
    <cellStyle name="표서식 8 4 5 2 2" xfId="32948"/>
    <cellStyle name="표서식 8 4 5 3" xfId="32949"/>
    <cellStyle name="표서식 8 4 6" xfId="32950"/>
    <cellStyle name="표서식 8 5" xfId="32951"/>
    <cellStyle name="표서식 8 5 2" xfId="32952"/>
    <cellStyle name="표서식 8 5 2 2" xfId="32953"/>
    <cellStyle name="표서식 8 5 3" xfId="32954"/>
    <cellStyle name="표서식 8 6" xfId="32955"/>
    <cellStyle name="표서식 8 6 2" xfId="32956"/>
    <cellStyle name="표서식 8 6 2 2" xfId="32957"/>
    <cellStyle name="표서식 8 6 3" xfId="32958"/>
    <cellStyle name="표서식 8 7" xfId="32959"/>
    <cellStyle name="표서식 8 7 2" xfId="32960"/>
    <cellStyle name="표서식 8 8" xfId="32961"/>
    <cellStyle name="표서식 8 8 2" xfId="32962"/>
    <cellStyle name="표서식 8 8 2 2" xfId="32963"/>
    <cellStyle name="표서식 8 8 3" xfId="32964"/>
    <cellStyle name="표서식 8 9" xfId="32965"/>
    <cellStyle name="표서식 9" xfId="32966"/>
    <cellStyle name="표서식 9 2" xfId="32967"/>
    <cellStyle name="표서식 9 2 2" xfId="32968"/>
    <cellStyle name="표서식 9 2 2 2" xfId="32969"/>
    <cellStyle name="표서식 9 2 2 2 2" xfId="32970"/>
    <cellStyle name="표서식 9 2 2 3" xfId="32971"/>
    <cellStyle name="표서식 9 2 3" xfId="32972"/>
    <cellStyle name="표서식 9 2 3 2" xfId="32973"/>
    <cellStyle name="표서식 9 2 3 2 2" xfId="32974"/>
    <cellStyle name="표서식 9 2 3 3" xfId="32975"/>
    <cellStyle name="표서식 9 2 4" xfId="32976"/>
    <cellStyle name="표서식 9 2 4 2" xfId="32977"/>
    <cellStyle name="표서식 9 2 5" xfId="32978"/>
    <cellStyle name="표서식 9 2 5 2" xfId="32979"/>
    <cellStyle name="표서식 9 2 5 2 2" xfId="32980"/>
    <cellStyle name="표서식 9 2 5 3" xfId="32981"/>
    <cellStyle name="표서식 9 2 6" xfId="32982"/>
    <cellStyle name="표서식 9 3" xfId="32983"/>
    <cellStyle name="표서식 9 3 2" xfId="32984"/>
    <cellStyle name="표서식 9 3 2 2" xfId="32985"/>
    <cellStyle name="표서식 9 3 2 2 2" xfId="32986"/>
    <cellStyle name="표서식 9 3 2 3" xfId="32987"/>
    <cellStyle name="표서식 9 3 3" xfId="32988"/>
    <cellStyle name="표서식 9 3 3 2" xfId="32989"/>
    <cellStyle name="표서식 9 3 3 2 2" xfId="32990"/>
    <cellStyle name="표서식 9 3 3 3" xfId="32991"/>
    <cellStyle name="표서식 9 3 4" xfId="32992"/>
    <cellStyle name="표서식 9 3 4 2" xfId="32993"/>
    <cellStyle name="표서식 9 3 5" xfId="32994"/>
    <cellStyle name="표서식 9 3 5 2" xfId="32995"/>
    <cellStyle name="표서식 9 3 5 2 2" xfId="32996"/>
    <cellStyle name="표서식 9 3 5 3" xfId="32997"/>
    <cellStyle name="표서식 9 3 6" xfId="32998"/>
    <cellStyle name="표서식 9 4" xfId="32999"/>
    <cellStyle name="표서식 9 4 2" xfId="33000"/>
    <cellStyle name="표서식 9 4 2 2" xfId="33001"/>
    <cellStyle name="표서식 9 4 2 2 2" xfId="33002"/>
    <cellStyle name="표서식 9 4 2 3" xfId="33003"/>
    <cellStyle name="표서식 9 4 3" xfId="33004"/>
    <cellStyle name="표서식 9 4 3 2" xfId="33005"/>
    <cellStyle name="표서식 9 4 3 2 2" xfId="33006"/>
    <cellStyle name="표서식 9 4 3 3" xfId="33007"/>
    <cellStyle name="표서식 9 4 4" xfId="33008"/>
    <cellStyle name="표서식 9 4 4 2" xfId="33009"/>
    <cellStyle name="표서식 9 4 5" xfId="33010"/>
    <cellStyle name="표서식 9 4 5 2" xfId="33011"/>
    <cellStyle name="표서식 9 4 5 2 2" xfId="33012"/>
    <cellStyle name="표서식 9 4 5 3" xfId="33013"/>
    <cellStyle name="표서식 9 4 6" xfId="33014"/>
    <cellStyle name="표서식 9 5" xfId="33015"/>
    <cellStyle name="표서식 9 5 2" xfId="33016"/>
    <cellStyle name="표서식 9 5 2 2" xfId="33017"/>
    <cellStyle name="표서식 9 5 3" xfId="33018"/>
    <cellStyle name="표서식 9 6" xfId="33019"/>
    <cellStyle name="표서식 9 6 2" xfId="33020"/>
    <cellStyle name="표서식 9 6 2 2" xfId="33021"/>
    <cellStyle name="표서식 9 6 3" xfId="33022"/>
    <cellStyle name="표서식 9 7" xfId="33023"/>
    <cellStyle name="표서식 9 7 2" xfId="33024"/>
    <cellStyle name="표서식 9 8" xfId="33025"/>
    <cellStyle name="표서식 9 8 2" xfId="33026"/>
    <cellStyle name="표서식 9 8 2 2" xfId="33027"/>
    <cellStyle name="표서식 9 8 3" xfId="33028"/>
    <cellStyle name="표서식 9 9" xfId="33029"/>
    <cellStyle name="표준 8_2009 Budget(P&amp;L) Final Draft(Statutory_Revision Final_Original)" xfId="33030"/>
    <cellStyle name="표준_'03년04월협력사현황" xfId="33031"/>
    <cellStyle name="푤貫롸몰[0]_RESULTS" xfId="33032"/>
    <cellStyle name="푤貫롸몰_RESULTS" xfId="33033"/>
    <cellStyle name="퓭닉_ㅶA??絡 " xfId="33034"/>
    <cellStyle name="합산" xfId="33035"/>
    <cellStyle name="현대" xfId="33036"/>
    <cellStyle name="화폐기호" xfId="33037"/>
    <cellStyle name="화폐기호0" xfId="33038"/>
    <cellStyle name="회비" xfId="33039"/>
    <cellStyle name="一般_Book1" xfId="33040"/>
    <cellStyle name="僷乕僙儞僩_!!!GO" xfId="33041"/>
    <cellStyle name="千位[0]_laroux" xfId="33042"/>
    <cellStyle name="千位_laroux" xfId="33043"/>
    <cellStyle name="千位分隔 2" xfId="33044"/>
    <cellStyle name="千位分隔 3" xfId="33045"/>
    <cellStyle name="千位分隔_06-09 长期待摊费用" xfId="33046"/>
    <cellStyle name="千分位[0]_98利润表  (2)" xfId="33047"/>
    <cellStyle name="千分位_Book1" xfId="33048"/>
    <cellStyle name="后继超链接" xfId="33049"/>
    <cellStyle name="_x0012_咀_x000c__x0017__x0019_讠0" xfId="33050"/>
    <cellStyle name="咬訌裝?INCOM1" xfId="33051"/>
    <cellStyle name="咬訌裝?INCOM10" xfId="33052"/>
    <cellStyle name="咬訌裝?INCOM2" xfId="33053"/>
    <cellStyle name="咬訌裝?INCOM3" xfId="33054"/>
    <cellStyle name="咬訌裝?INCOM4" xfId="33055"/>
    <cellStyle name="咬訌裝?INCOM5" xfId="33056"/>
    <cellStyle name="咬訌裝?INCOM6" xfId="33057"/>
    <cellStyle name="咬訌裝?INCOM7" xfId="33058"/>
    <cellStyle name="咬訌裝?INCOM8" xfId="33059"/>
    <cellStyle name="咬訌裝?INCOM9" xfId="33060"/>
    <cellStyle name="咬訌裝?PRIB11" xfId="33061"/>
    <cellStyle name="好" xfId="33062"/>
    <cellStyle name="好 2" xfId="33063"/>
    <cellStyle name="好 3" xfId="33064"/>
    <cellStyle name="好 4" xfId="33065"/>
    <cellStyle name="好 5" xfId="33066"/>
    <cellStyle name="好 6" xfId="33067"/>
    <cellStyle name="好_PMT figures vs sales V3" xfId="33068"/>
    <cellStyle name="好_TC &amp; China R&amp;D budget H2 2010" xfId="33069"/>
    <cellStyle name="寘嬫愗傝 [0.00]_!!!GO" xfId="33070"/>
    <cellStyle name="寘嬫愗傝_!!!GO" xfId="33071"/>
    <cellStyle name="差" xfId="33072"/>
    <cellStyle name="差 2" xfId="33073"/>
    <cellStyle name="差 3" xfId="33074"/>
    <cellStyle name="差 4" xfId="33075"/>
    <cellStyle name="差 5" xfId="33076"/>
    <cellStyle name="差 6" xfId="33077"/>
    <cellStyle name="差_PMT figures vs sales V3" xfId="33078"/>
    <cellStyle name="差_TC &amp; China R&amp;D budget H2 2010" xfId="33079"/>
    <cellStyle name="常规 2" xfId="33080"/>
    <cellStyle name="常规 2 2" xfId="33081"/>
    <cellStyle name="常规 2 2 2" xfId="33082"/>
    <cellStyle name="常规 2 2_Monthly reporting - Wuhan - 200905" xfId="33083"/>
    <cellStyle name="常规 2_Monthly reporting - Wuhan - 200905" xfId="33084"/>
    <cellStyle name="常规 3" xfId="33085"/>
    <cellStyle name="常规_05Finance" xfId="33086"/>
    <cellStyle name="强调文字颜色 1" xfId="33087"/>
    <cellStyle name="强调文字颜色 1 2" xfId="33088"/>
    <cellStyle name="强调文字颜色 1 3" xfId="33089"/>
    <cellStyle name="强调文字颜色 1 4" xfId="33090"/>
    <cellStyle name="强调文字颜色 1 5" xfId="33091"/>
    <cellStyle name="强调文字颜色 1 6" xfId="33092"/>
    <cellStyle name="强调文字颜色 2" xfId="33093"/>
    <cellStyle name="强调文字颜色 2 2" xfId="33094"/>
    <cellStyle name="强调文字颜色 2 3" xfId="33095"/>
    <cellStyle name="强调文字颜色 2 4" xfId="33096"/>
    <cellStyle name="强调文字颜色 2 5" xfId="33097"/>
    <cellStyle name="强调文字颜色 2 6" xfId="33098"/>
    <cellStyle name="强调文字颜色 3" xfId="33099"/>
    <cellStyle name="强调文字颜色 3 2" xfId="33100"/>
    <cellStyle name="强调文字颜色 3 3" xfId="33101"/>
    <cellStyle name="强调文字颜色 3 4" xfId="33102"/>
    <cellStyle name="强调文字颜色 3 5" xfId="33103"/>
    <cellStyle name="强调文字颜色 3 6" xfId="33104"/>
    <cellStyle name="强调文字颜色 4" xfId="33105"/>
    <cellStyle name="强调文字颜色 4 2" xfId="33106"/>
    <cellStyle name="强调文字颜色 4 3" xfId="33107"/>
    <cellStyle name="强调文字颜色 4 4" xfId="33108"/>
    <cellStyle name="强调文字颜色 4 5" xfId="33109"/>
    <cellStyle name="强调文字颜色 4 6" xfId="33110"/>
    <cellStyle name="强调文字颜色 5" xfId="33111"/>
    <cellStyle name="强调文字颜色 5 2" xfId="33112"/>
    <cellStyle name="强调文字颜色 5 3" xfId="33113"/>
    <cellStyle name="强调文字颜色 5 4" xfId="33114"/>
    <cellStyle name="强调文字颜色 5 5" xfId="33115"/>
    <cellStyle name="强调文字颜色 5 6" xfId="33116"/>
    <cellStyle name="强调文字颜色 6" xfId="33117"/>
    <cellStyle name="强调文字颜色 6 2" xfId="33118"/>
    <cellStyle name="强调文字颜色 6 3" xfId="33119"/>
    <cellStyle name="强调文字颜色 6 4" xfId="33120"/>
    <cellStyle name="强调文字颜色 6 5" xfId="33121"/>
    <cellStyle name="强调文字颜色 6 6" xfId="33122"/>
    <cellStyle name="捠壿 [0.00]_!!!GO" xfId="33123"/>
    <cellStyle name="捠壿_!!!GO" xfId="33124"/>
    <cellStyle name="昗弨_!!!GO" xfId="33125"/>
    <cellStyle name="普通_23万辆 (2)" xfId="33126"/>
    <cellStyle name="未定義" xfId="33127"/>
    <cellStyle name="标题" xfId="33128"/>
    <cellStyle name="标题 1" xfId="33129"/>
    <cellStyle name="标题 1 2" xfId="33130"/>
    <cellStyle name="标题 1 3" xfId="33131"/>
    <cellStyle name="标题 1 4" xfId="33132"/>
    <cellStyle name="标题 1 5" xfId="33133"/>
    <cellStyle name="标题 1 6" xfId="33134"/>
    <cellStyle name="标题 2" xfId="33135"/>
    <cellStyle name="标题 2 2" xfId="33136"/>
    <cellStyle name="标题 2 3" xfId="33137"/>
    <cellStyle name="标题 2 4" xfId="33138"/>
    <cellStyle name="标题 2 5" xfId="33139"/>
    <cellStyle name="标题 2 6" xfId="33140"/>
    <cellStyle name="标题 3" xfId="33141"/>
    <cellStyle name="标题 3 2" xfId="33142"/>
    <cellStyle name="标题 3 3" xfId="33143"/>
    <cellStyle name="标题 3 4" xfId="33144"/>
    <cellStyle name="标题 3 5" xfId="33145"/>
    <cellStyle name="标题 3 6" xfId="33146"/>
    <cellStyle name="标题 4" xfId="33147"/>
    <cellStyle name="标题 4 2" xfId="33148"/>
    <cellStyle name="标题 4 3" xfId="33149"/>
    <cellStyle name="标题 4 4" xfId="33150"/>
    <cellStyle name="标题 4 5" xfId="33151"/>
    <cellStyle name="标题 4 6" xfId="33152"/>
    <cellStyle name="标题 5" xfId="33153"/>
    <cellStyle name="标题 6" xfId="33154"/>
    <cellStyle name="标题 7" xfId="33155"/>
    <cellStyle name="标题 8" xfId="33156"/>
    <cellStyle name="标题_PMT figures vs sales V3" xfId="33157"/>
    <cellStyle name="样式 1" xfId="33158"/>
    <cellStyle name="样式 1 2" xfId="33159"/>
    <cellStyle name="桁区切り [0.00]_AR 0710" xfId="33160"/>
    <cellStyle name="桁区切り_AR 0710" xfId="33161"/>
    <cellStyle name="桁蟻唇Ｆ [0.00]_Attachment 2 (2)" xfId="33162"/>
    <cellStyle name="桁蟻唇Ｆ_Attachment 2 (2)" xfId="33163"/>
    <cellStyle name="检查单元格" xfId="33164"/>
    <cellStyle name="检查单元格 2" xfId="33165"/>
    <cellStyle name="检查单元格 3" xfId="33166"/>
    <cellStyle name="检查单元格 4" xfId="33167"/>
    <cellStyle name="检查单元格 5" xfId="33168"/>
    <cellStyle name="检查单元格 6" xfId="33169"/>
    <cellStyle name="標準_ 歩留まり" xfId="33170"/>
    <cellStyle name="汇总" xfId="33171"/>
    <cellStyle name="汇总 2" xfId="33172"/>
    <cellStyle name="汇总 3" xfId="33173"/>
    <cellStyle name="汇总 4" xfId="33174"/>
    <cellStyle name="汇总 5" xfId="33175"/>
    <cellStyle name="汇总 6" xfId="33176"/>
    <cellStyle name="注释" xfId="33177"/>
    <cellStyle name="注释 2" xfId="33178"/>
    <cellStyle name="注释 3" xfId="33179"/>
    <cellStyle name="注释 4" xfId="33180"/>
    <cellStyle name="注释 5" xfId="33181"/>
    <cellStyle name="注释 6" xfId="33182"/>
    <cellStyle name="注释 7" xfId="33183"/>
    <cellStyle name="百分比 2" xfId="33184"/>
    <cellStyle name="百分比 3" xfId="33185"/>
    <cellStyle name="脱浦 [0.00]_Attachment 2 (2)" xfId="33186"/>
    <cellStyle name="脱浦_Attachment 2 (2)" xfId="33187"/>
    <cellStyle name="表示済みのハイパーリンク" xfId="33188"/>
    <cellStyle name="解释性文本" xfId="33189"/>
    <cellStyle name="解释性文本 2" xfId="33190"/>
    <cellStyle name="解释性文本 3" xfId="33191"/>
    <cellStyle name="解释性文本 4" xfId="33192"/>
    <cellStyle name="解释性文本 5" xfId="33193"/>
    <cellStyle name="解释性文本 6" xfId="33194"/>
    <cellStyle name="警告文本" xfId="33195"/>
    <cellStyle name="警告文本 2" xfId="33196"/>
    <cellStyle name="警告文本 3" xfId="33197"/>
    <cellStyle name="警告文本 4" xfId="33198"/>
    <cellStyle name="警告文本 5" xfId="33199"/>
    <cellStyle name="警告文本 6" xfId="33200"/>
    <cellStyle name="计算" xfId="33201"/>
    <cellStyle name="计算 2" xfId="33202"/>
    <cellStyle name="计算 3" xfId="33203"/>
    <cellStyle name="计算 4" xfId="33204"/>
    <cellStyle name="计算 5" xfId="33205"/>
    <cellStyle name="计算 6" xfId="33206"/>
    <cellStyle name="貨幣 [0]_Book1" xfId="33207"/>
    <cellStyle name="貨幣_Book1" xfId="33208"/>
    <cellStyle name="超级链接" xfId="33209"/>
    <cellStyle name="超链接 2" xfId="33210"/>
    <cellStyle name="输入" xfId="33211"/>
    <cellStyle name="输入 2" xfId="33212"/>
    <cellStyle name="输入 3" xfId="33213"/>
    <cellStyle name="输入 4" xfId="33214"/>
    <cellStyle name="输入 5" xfId="33215"/>
    <cellStyle name="输入 6" xfId="33216"/>
    <cellStyle name="输出" xfId="33217"/>
    <cellStyle name="输出 2" xfId="33218"/>
    <cellStyle name="输出 3" xfId="33219"/>
    <cellStyle name="输出 4" xfId="33220"/>
    <cellStyle name="输出 5" xfId="33221"/>
    <cellStyle name="输出 6" xfId="33222"/>
    <cellStyle name="适中" xfId="33223"/>
    <cellStyle name="适中 2" xfId="33224"/>
    <cellStyle name="适中 3" xfId="33225"/>
    <cellStyle name="适中 4" xfId="33226"/>
    <cellStyle name="适中 5" xfId="33227"/>
    <cellStyle name="适中 6" xfId="33228"/>
    <cellStyle name="通貨 [0.00]_AR 0710" xfId="33229"/>
    <cellStyle name="通貨_AR 0710" xfId="33230"/>
    <cellStyle name="链接单元格" xfId="33231"/>
    <cellStyle name="链接单元格 2" xfId="33232"/>
    <cellStyle name="链接单元格 3" xfId="33233"/>
    <cellStyle name="链接单元格 4" xfId="33234"/>
    <cellStyle name="链接单元格 5" xfId="33235"/>
    <cellStyle name="链接单元格 6" xfId="33236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3773" y="71437"/>
          <a:ext cx="1013165" cy="932090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J121"/>
  <sheetViews>
    <sheetView tabSelected="1" topLeftCell="A41" zoomScale="70" zoomScaleNormal="70" workbookViewId="0">
      <pane xSplit="17" topLeftCell="R1" activePane="topRight" state="frozen"/>
      <selection pane="topRight" activeCell="C7" sqref="C7"/>
    </sheetView>
  </sheetViews>
  <sheetFormatPr baseColWidth="10" defaultColWidth="2.7265625" defaultRowHeight="10" customHeight="1"/>
  <cols>
    <col min="1" max="1" width="1.1796875" style="3" customWidth="1"/>
    <col min="2" max="3" width="2.7265625" style="3"/>
    <col min="4" max="4" width="0.7265625" style="3" customWidth="1"/>
    <col min="5" max="5" width="1.453125" style="3" customWidth="1"/>
    <col min="6" max="6" width="3.54296875" style="3" customWidth="1"/>
    <col min="7" max="7" width="1" style="3" customWidth="1"/>
    <col min="8" max="8" width="2" style="3" customWidth="1"/>
    <col min="9" max="9" width="3.81640625" style="3" customWidth="1"/>
    <col min="10" max="14" width="2.7265625" style="3"/>
    <col min="15" max="15" width="12.453125" style="3" customWidth="1"/>
    <col min="16" max="16" width="6.81640625" style="3" customWidth="1"/>
    <col min="17" max="17" width="1.1796875" style="3" customWidth="1"/>
    <col min="18" max="18" width="6.81640625" style="3" customWidth="1"/>
    <col min="19" max="34" width="10.54296875" style="3" bestFit="1" customWidth="1"/>
    <col min="35" max="35" width="6.81640625" style="3" customWidth="1"/>
    <col min="36" max="44" width="10.1796875" style="3" bestFit="1" customWidth="1"/>
    <col min="45" max="45" width="10.54296875" style="3" bestFit="1" customWidth="1"/>
    <col min="46" max="48" width="10.1796875" style="3" bestFit="1" customWidth="1"/>
    <col min="49" max="49" width="10.54296875" style="3" bestFit="1" customWidth="1"/>
    <col min="50" max="51" width="10.1796875" style="3" bestFit="1" customWidth="1"/>
    <col min="52" max="52" width="6.81640625" style="3" customWidth="1"/>
    <col min="53" max="53" width="10.54296875" style="3" bestFit="1" customWidth="1"/>
    <col min="54" max="54" width="10.26953125" style="3" customWidth="1"/>
    <col min="55" max="55" width="10.54296875" style="3" bestFit="1" customWidth="1"/>
    <col min="56" max="56" width="10.26953125" style="3" customWidth="1"/>
    <col min="57" max="57" width="1.1796875" style="3" customWidth="1"/>
    <col min="58" max="74" width="2.7265625" style="3"/>
    <col min="75" max="75" width="5" style="3" bestFit="1" customWidth="1"/>
    <col min="76" max="16384" width="2.7265625" style="3"/>
  </cols>
  <sheetData>
    <row r="2" spans="1:70" ht="10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162" t="s">
        <v>23</v>
      </c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22"/>
    </row>
    <row r="3" spans="1:70" ht="4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22"/>
    </row>
    <row r="4" spans="1:70" ht="10" customHeight="1"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</row>
    <row r="5" spans="1:70" ht="4.5" customHeight="1"/>
    <row r="6" spans="1:70" ht="3.75" customHeight="1"/>
    <row r="7" spans="1:70" ht="10" customHeight="1">
      <c r="D7" s="150" t="s">
        <v>0</v>
      </c>
      <c r="E7" s="150"/>
      <c r="F7" s="150"/>
      <c r="H7" s="163" t="s">
        <v>19</v>
      </c>
      <c r="I7" s="163"/>
      <c r="J7" s="163"/>
      <c r="K7" s="163"/>
      <c r="L7" s="163"/>
      <c r="M7" s="163"/>
      <c r="N7" s="163"/>
      <c r="O7" s="163"/>
      <c r="P7" s="1"/>
      <c r="S7" s="164" t="s">
        <v>1</v>
      </c>
      <c r="T7" s="164"/>
      <c r="U7" s="164"/>
      <c r="V7" s="165" t="s">
        <v>29</v>
      </c>
      <c r="W7" s="165"/>
      <c r="X7" s="165"/>
      <c r="Y7" s="165"/>
      <c r="Z7" s="165"/>
      <c r="AA7" s="165"/>
      <c r="AB7" s="165"/>
      <c r="AC7" s="165"/>
      <c r="AF7" s="166" t="s">
        <v>30</v>
      </c>
      <c r="AG7" s="166"/>
      <c r="AH7" s="166"/>
      <c r="AI7" s="167">
        <f>10/(54+10)</f>
        <v>0.15625</v>
      </c>
      <c r="AJ7" s="167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X7" s="29"/>
      <c r="AY7" s="29"/>
      <c r="AZ7" s="163">
        <v>2017</v>
      </c>
      <c r="BA7" s="163"/>
      <c r="BB7" s="163"/>
      <c r="BC7" s="163"/>
      <c r="BD7" s="163"/>
      <c r="BE7" s="150"/>
    </row>
    <row r="8" spans="1:70" ht="10" customHeight="1">
      <c r="D8" s="150"/>
      <c r="E8" s="150"/>
      <c r="F8" s="150"/>
      <c r="H8" s="163"/>
      <c r="I8" s="163"/>
      <c r="J8" s="163"/>
      <c r="K8" s="163"/>
      <c r="L8" s="163"/>
      <c r="M8" s="163"/>
      <c r="N8" s="163"/>
      <c r="O8" s="163"/>
      <c r="P8" s="1"/>
      <c r="S8" s="164"/>
      <c r="T8" s="164"/>
      <c r="U8" s="164"/>
      <c r="V8" s="165"/>
      <c r="W8" s="165"/>
      <c r="X8" s="165"/>
      <c r="Y8" s="165"/>
      <c r="Z8" s="165"/>
      <c r="AA8" s="165"/>
      <c r="AB8" s="165"/>
      <c r="AC8" s="165"/>
      <c r="AF8" s="166"/>
      <c r="AG8" s="166"/>
      <c r="AH8" s="166"/>
      <c r="AI8" s="167"/>
      <c r="AJ8" s="167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3"/>
      <c r="BA8" s="163"/>
      <c r="BB8" s="163"/>
      <c r="BC8" s="163"/>
      <c r="BD8" s="163"/>
      <c r="BE8" s="150"/>
    </row>
    <row r="9" spans="1:70" ht="3" customHeight="1"/>
    <row r="10" spans="1:70" ht="4.5" customHeight="1">
      <c r="V10" s="32"/>
      <c r="W10" s="32"/>
      <c r="X10" s="32"/>
      <c r="Y10" s="32"/>
      <c r="Z10" s="32"/>
      <c r="AA10" s="32"/>
      <c r="AB10" s="32"/>
      <c r="AC10" s="32"/>
    </row>
    <row r="11" spans="1:70" ht="7.5" customHeight="1" thickBot="1"/>
    <row r="12" spans="1:70" ht="10" customHeight="1" thickTop="1">
      <c r="B12" s="151" t="s">
        <v>31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  <c r="Q12" s="4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4"/>
    </row>
    <row r="13" spans="1:70" ht="10" customHeight="1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6"/>
      <c r="Q13" s="4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4"/>
    </row>
    <row r="14" spans="1:70" s="31" customFormat="1" ht="1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2"/>
      <c r="BF14" s="15"/>
      <c r="BG14" s="12"/>
      <c r="BH14" s="12"/>
      <c r="BI14" s="12"/>
      <c r="BJ14" s="12"/>
      <c r="BK14" s="12"/>
      <c r="BL14" s="12"/>
      <c r="BM14" s="15"/>
      <c r="BN14" s="15"/>
      <c r="BO14" s="15"/>
      <c r="BP14" s="15"/>
      <c r="BQ14" s="15"/>
      <c r="BR14" s="15"/>
    </row>
    <row r="15" spans="1:70" ht="9" customHeight="1" thickBot="1">
      <c r="B15" s="4"/>
      <c r="C15" s="4"/>
      <c r="D15" s="137" t="s">
        <v>14</v>
      </c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4"/>
      <c r="Q15" s="14"/>
      <c r="R15" s="42"/>
      <c r="S15" s="159"/>
      <c r="T15" s="159"/>
      <c r="U15" s="159"/>
      <c r="V15" s="159"/>
      <c r="W15" s="159"/>
      <c r="X15" s="159"/>
      <c r="Y15" s="159"/>
      <c r="Z15" s="159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14"/>
      <c r="BF15" s="13"/>
      <c r="BG15" s="14"/>
      <c r="BH15" s="14"/>
      <c r="BI15" s="14"/>
      <c r="BJ15" s="14"/>
      <c r="BK15" s="14"/>
      <c r="BL15" s="14"/>
      <c r="BM15" s="13"/>
      <c r="BN15" s="13"/>
      <c r="BO15" s="13"/>
      <c r="BP15" s="13"/>
      <c r="BQ15" s="13"/>
      <c r="BR15" s="13"/>
    </row>
    <row r="16" spans="1:70" ht="15" customHeight="1" thickTop="1" thickBot="1">
      <c r="B16" s="4"/>
      <c r="C16" s="4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4"/>
      <c r="Q16" s="14"/>
      <c r="R16" s="24"/>
      <c r="S16" s="139" t="s">
        <v>20</v>
      </c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1"/>
      <c r="AI16" s="24"/>
      <c r="AJ16" s="142" t="s">
        <v>21</v>
      </c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4"/>
      <c r="AZ16" s="24"/>
      <c r="BA16" s="142" t="s">
        <v>22</v>
      </c>
      <c r="BB16" s="143"/>
      <c r="BC16" s="143"/>
      <c r="BD16" s="144"/>
      <c r="BE16" s="14"/>
      <c r="BF16" s="13"/>
      <c r="BG16" s="14"/>
      <c r="BH16" s="14"/>
      <c r="BI16" s="14"/>
      <c r="BJ16" s="14"/>
      <c r="BK16" s="14"/>
      <c r="BL16" s="14"/>
      <c r="BM16" s="13"/>
      <c r="BN16" s="13"/>
      <c r="BO16" s="13"/>
      <c r="BP16" s="13"/>
      <c r="BQ16" s="13"/>
      <c r="BR16" s="13"/>
    </row>
    <row r="17" spans="2:70" ht="12" customHeight="1" thickTop="1">
      <c r="B17" s="168" t="s">
        <v>32</v>
      </c>
      <c r="C17" s="169"/>
      <c r="D17" s="169"/>
      <c r="E17" s="169"/>
      <c r="F17" s="169"/>
      <c r="G17" s="169"/>
      <c r="H17" s="169"/>
      <c r="I17" s="169"/>
      <c r="J17" s="171" t="s">
        <v>33</v>
      </c>
      <c r="K17" s="171"/>
      <c r="L17" s="171"/>
      <c r="M17" s="171"/>
      <c r="N17" s="171"/>
      <c r="O17" s="171"/>
      <c r="P17" s="172"/>
      <c r="Q17" s="5"/>
      <c r="R17" s="25"/>
      <c r="S17" s="173" t="s">
        <v>24</v>
      </c>
      <c r="T17" s="173"/>
      <c r="U17" s="173" t="s">
        <v>24</v>
      </c>
      <c r="V17" s="173"/>
      <c r="W17" s="173" t="s">
        <v>24</v>
      </c>
      <c r="X17" s="173"/>
      <c r="Y17" s="173" t="s">
        <v>24</v>
      </c>
      <c r="Z17" s="173"/>
      <c r="AA17" s="173" t="s">
        <v>24</v>
      </c>
      <c r="AB17" s="173"/>
      <c r="AC17" s="173" t="s">
        <v>24</v>
      </c>
      <c r="AD17" s="173"/>
      <c r="AE17" s="173" t="s">
        <v>24</v>
      </c>
      <c r="AF17" s="173"/>
      <c r="AG17" s="173" t="s">
        <v>24</v>
      </c>
      <c r="AH17" s="173"/>
      <c r="AI17" s="25"/>
      <c r="AJ17" s="161" t="s">
        <v>24</v>
      </c>
      <c r="AK17" s="161"/>
      <c r="AL17" s="161">
        <f>0/1</f>
        <v>0</v>
      </c>
      <c r="AM17" s="161"/>
      <c r="AN17" s="161" t="s">
        <v>24</v>
      </c>
      <c r="AO17" s="161"/>
      <c r="AP17" s="161">
        <f>3/5</f>
        <v>0.6</v>
      </c>
      <c r="AQ17" s="161"/>
      <c r="AR17" s="161">
        <f>4/5</f>
        <v>0.8</v>
      </c>
      <c r="AS17" s="161"/>
      <c r="AT17" s="161">
        <f>0/2</f>
        <v>0</v>
      </c>
      <c r="AU17" s="161"/>
      <c r="AV17" s="161">
        <f>0/2</f>
        <v>0</v>
      </c>
      <c r="AW17" s="161"/>
      <c r="AX17" s="161" t="s">
        <v>24</v>
      </c>
      <c r="AY17" s="161"/>
      <c r="AZ17" s="25"/>
      <c r="BA17" s="161">
        <f>0/1</f>
        <v>0</v>
      </c>
      <c r="BB17" s="161"/>
      <c r="BC17" s="161">
        <f>0/1</f>
        <v>0</v>
      </c>
      <c r="BD17" s="161"/>
      <c r="BE17" s="21"/>
      <c r="BG17" s="5"/>
      <c r="BH17" s="5"/>
      <c r="BI17" s="5"/>
      <c r="BJ17" s="5"/>
      <c r="BK17" s="5"/>
      <c r="BL17" s="5"/>
    </row>
    <row r="18" spans="2:70" ht="9" customHeight="1">
      <c r="B18" s="170"/>
      <c r="C18" s="147"/>
      <c r="D18" s="147"/>
      <c r="E18" s="147"/>
      <c r="F18" s="147"/>
      <c r="G18" s="147"/>
      <c r="H18" s="147"/>
      <c r="I18" s="147"/>
      <c r="J18" s="148"/>
      <c r="K18" s="148"/>
      <c r="L18" s="148"/>
      <c r="M18" s="148"/>
      <c r="N18" s="148"/>
      <c r="O18" s="148"/>
      <c r="P18" s="149"/>
      <c r="Q18" s="5"/>
      <c r="R18" s="2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25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25"/>
      <c r="BA18" s="134"/>
      <c r="BB18" s="134"/>
      <c r="BC18" s="134"/>
      <c r="BD18" s="134"/>
      <c r="BE18" s="21"/>
      <c r="BG18" s="5"/>
      <c r="BH18" s="5"/>
      <c r="BI18" s="5"/>
      <c r="BJ18" s="5"/>
      <c r="BK18" s="5"/>
      <c r="BL18" s="5"/>
    </row>
    <row r="19" spans="2:70" ht="9" customHeight="1">
      <c r="B19" s="170"/>
      <c r="C19" s="147"/>
      <c r="D19" s="147"/>
      <c r="E19" s="147"/>
      <c r="F19" s="147"/>
      <c r="G19" s="147"/>
      <c r="H19" s="147"/>
      <c r="I19" s="147"/>
      <c r="J19" s="148" t="s">
        <v>34</v>
      </c>
      <c r="K19" s="148"/>
      <c r="L19" s="148"/>
      <c r="M19" s="148"/>
      <c r="N19" s="148"/>
      <c r="O19" s="148"/>
      <c r="P19" s="149"/>
      <c r="Q19" s="5"/>
      <c r="R19" s="26"/>
      <c r="S19" s="160" t="s">
        <v>24</v>
      </c>
      <c r="T19" s="160"/>
      <c r="U19" s="160" t="s">
        <v>24</v>
      </c>
      <c r="V19" s="160"/>
      <c r="W19" s="160" t="s">
        <v>24</v>
      </c>
      <c r="X19" s="160"/>
      <c r="Y19" s="160" t="s">
        <v>24</v>
      </c>
      <c r="Z19" s="160"/>
      <c r="AA19" s="160" t="s">
        <v>24</v>
      </c>
      <c r="AB19" s="160"/>
      <c r="AC19" s="160" t="s">
        <v>24</v>
      </c>
      <c r="AD19" s="160"/>
      <c r="AE19" s="160" t="s">
        <v>24</v>
      </c>
      <c r="AF19" s="160"/>
      <c r="AG19" s="160" t="s">
        <v>24</v>
      </c>
      <c r="AH19" s="160"/>
      <c r="AI19" s="26"/>
      <c r="AJ19" s="134" t="s">
        <v>24</v>
      </c>
      <c r="AK19" s="134"/>
      <c r="AL19" s="134" t="s">
        <v>24</v>
      </c>
      <c r="AM19" s="134"/>
      <c r="AN19" s="134">
        <f>0/1</f>
        <v>0</v>
      </c>
      <c r="AO19" s="134"/>
      <c r="AP19" s="134">
        <f>0/5</f>
        <v>0</v>
      </c>
      <c r="AQ19" s="134"/>
      <c r="AR19" s="134">
        <f>0/5</f>
        <v>0</v>
      </c>
      <c r="AS19" s="134"/>
      <c r="AT19" s="134">
        <f>0/5</f>
        <v>0</v>
      </c>
      <c r="AU19" s="134"/>
      <c r="AV19" s="134">
        <f>0/5</f>
        <v>0</v>
      </c>
      <c r="AW19" s="134"/>
      <c r="AX19" s="134">
        <f>3/5</f>
        <v>0.6</v>
      </c>
      <c r="AY19" s="134"/>
      <c r="AZ19" s="26"/>
      <c r="BA19" s="134">
        <f>0/4</f>
        <v>0</v>
      </c>
      <c r="BB19" s="134"/>
      <c r="BC19" s="134">
        <f>0/4</f>
        <v>0</v>
      </c>
      <c r="BD19" s="134"/>
      <c r="BE19" s="21"/>
      <c r="BG19" s="5"/>
      <c r="BH19" s="5"/>
      <c r="BI19" s="5"/>
      <c r="BJ19" s="5"/>
      <c r="BK19" s="5"/>
      <c r="BL19" s="5"/>
    </row>
    <row r="20" spans="2:70" ht="9" customHeight="1">
      <c r="B20" s="170"/>
      <c r="C20" s="147"/>
      <c r="D20" s="147"/>
      <c r="E20" s="147"/>
      <c r="F20" s="147"/>
      <c r="G20" s="147"/>
      <c r="H20" s="147"/>
      <c r="I20" s="147"/>
      <c r="J20" s="148"/>
      <c r="K20" s="148"/>
      <c r="L20" s="148"/>
      <c r="M20" s="148"/>
      <c r="N20" s="148"/>
      <c r="O20" s="148"/>
      <c r="P20" s="149"/>
      <c r="Q20" s="5"/>
      <c r="R20" s="26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26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26"/>
      <c r="BA20" s="134"/>
      <c r="BB20" s="134"/>
      <c r="BC20" s="134"/>
      <c r="BD20" s="134"/>
      <c r="BE20" s="21"/>
      <c r="BG20" s="5"/>
      <c r="BH20" s="5"/>
      <c r="BI20" s="5"/>
      <c r="BJ20" s="5"/>
      <c r="BK20" s="5"/>
      <c r="BL20" s="5"/>
    </row>
    <row r="21" spans="2:70" ht="9" customHeight="1">
      <c r="B21" s="170"/>
      <c r="C21" s="147"/>
      <c r="D21" s="147"/>
      <c r="E21" s="147"/>
      <c r="F21" s="147"/>
      <c r="G21" s="147"/>
      <c r="H21" s="147"/>
      <c r="I21" s="147"/>
      <c r="J21" s="148" t="s">
        <v>52</v>
      </c>
      <c r="K21" s="148"/>
      <c r="L21" s="148"/>
      <c r="M21" s="148"/>
      <c r="N21" s="148"/>
      <c r="O21" s="148"/>
      <c r="P21" s="149"/>
      <c r="Q21" s="5"/>
      <c r="R21" s="25"/>
      <c r="S21" s="145" t="s">
        <v>24</v>
      </c>
      <c r="T21" s="145"/>
      <c r="U21" s="145" t="s">
        <v>24</v>
      </c>
      <c r="V21" s="145"/>
      <c r="W21" s="145" t="s">
        <v>24</v>
      </c>
      <c r="X21" s="145"/>
      <c r="Y21" s="145" t="s">
        <v>24</v>
      </c>
      <c r="Z21" s="145"/>
      <c r="AA21" s="145" t="s">
        <v>24</v>
      </c>
      <c r="AB21" s="145"/>
      <c r="AC21" s="145" t="s">
        <v>24</v>
      </c>
      <c r="AD21" s="145"/>
      <c r="AE21" s="145" t="s">
        <v>24</v>
      </c>
      <c r="AF21" s="145"/>
      <c r="AG21" s="145" t="s">
        <v>24</v>
      </c>
      <c r="AH21" s="145"/>
      <c r="AI21" s="25"/>
      <c r="AJ21" s="134">
        <f>0/1</f>
        <v>0</v>
      </c>
      <c r="AK21" s="134"/>
      <c r="AL21" s="134" t="s">
        <v>24</v>
      </c>
      <c r="AM21" s="134"/>
      <c r="AN21" s="134" t="s">
        <v>24</v>
      </c>
      <c r="AO21" s="134"/>
      <c r="AP21" s="134" t="s">
        <v>24</v>
      </c>
      <c r="AQ21" s="134"/>
      <c r="AR21" s="134" t="s">
        <v>24</v>
      </c>
      <c r="AS21" s="134"/>
      <c r="AT21" s="134" t="s">
        <v>24</v>
      </c>
      <c r="AU21" s="134"/>
      <c r="AV21" s="134" t="s">
        <v>24</v>
      </c>
      <c r="AW21" s="134"/>
      <c r="AX21" s="134" t="s">
        <v>24</v>
      </c>
      <c r="AY21" s="134"/>
      <c r="AZ21" s="25"/>
      <c r="BA21" s="134"/>
      <c r="BB21" s="134"/>
      <c r="BC21" s="134"/>
      <c r="BD21" s="134"/>
      <c r="BE21" s="21"/>
      <c r="BG21" s="5"/>
      <c r="BH21" s="5"/>
      <c r="BI21" s="5"/>
      <c r="BJ21" s="5"/>
      <c r="BK21" s="5"/>
      <c r="BL21" s="5"/>
    </row>
    <row r="22" spans="2:70" ht="9" customHeight="1" thickBot="1">
      <c r="B22" s="170"/>
      <c r="C22" s="147"/>
      <c r="D22" s="147"/>
      <c r="E22" s="147"/>
      <c r="F22" s="147"/>
      <c r="G22" s="147"/>
      <c r="H22" s="147"/>
      <c r="I22" s="147"/>
      <c r="J22" s="148"/>
      <c r="K22" s="148"/>
      <c r="L22" s="148"/>
      <c r="M22" s="148"/>
      <c r="N22" s="148"/>
      <c r="O22" s="148"/>
      <c r="P22" s="149"/>
      <c r="Q22" s="5"/>
      <c r="R22" s="25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2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25"/>
      <c r="BA22" s="135"/>
      <c r="BB22" s="135"/>
      <c r="BC22" s="135"/>
      <c r="BD22" s="135"/>
      <c r="BE22" s="21"/>
      <c r="BG22" s="5"/>
      <c r="BH22" s="5"/>
      <c r="BI22" s="5"/>
      <c r="BJ22" s="5"/>
      <c r="BK22" s="5"/>
      <c r="BL22" s="5"/>
    </row>
    <row r="23" spans="2:70" ht="12" customHeight="1" thickTop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  <c r="Q23" s="9"/>
      <c r="R23" s="40"/>
      <c r="S23" s="40"/>
      <c r="T23" s="40"/>
      <c r="U23" s="40"/>
      <c r="V23" s="40"/>
      <c r="W23" s="40"/>
      <c r="X23" s="40"/>
      <c r="Y23" s="136" t="e">
        <f>IF(AND(Y17&gt;0,#REF!=""),Y17,0)</f>
        <v>#REF!</v>
      </c>
      <c r="Z23" s="136"/>
      <c r="AA23" s="40"/>
      <c r="AB23" s="40"/>
      <c r="AC23" s="40"/>
      <c r="AD23" s="40"/>
      <c r="AE23" s="40"/>
      <c r="AF23" s="40"/>
      <c r="AG23" s="40"/>
      <c r="AH23" s="40"/>
      <c r="AI23" s="5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50"/>
      <c r="BA23" s="40"/>
      <c r="BB23" s="40"/>
      <c r="BC23" s="40"/>
      <c r="BD23" s="40"/>
      <c r="BE23" s="9"/>
      <c r="BF23" s="13"/>
      <c r="BG23" s="13"/>
    </row>
    <row r="24" spans="2:70" s="31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9"/>
      <c r="R24" s="40"/>
      <c r="S24" s="40"/>
      <c r="T24" s="40"/>
      <c r="U24" s="40"/>
      <c r="V24" s="40"/>
      <c r="W24" s="40"/>
      <c r="X24" s="40"/>
      <c r="Y24" s="136" t="e">
        <f>IF(AND(Y19&gt;0,#REF!=""),Y19,0)</f>
        <v>#REF!</v>
      </c>
      <c r="Z24" s="136"/>
      <c r="AA24" s="40"/>
      <c r="AB24" s="40"/>
      <c r="AC24" s="40"/>
      <c r="AD24" s="40"/>
      <c r="AE24" s="40"/>
      <c r="AF24" s="40"/>
      <c r="AG24" s="40"/>
      <c r="AH24" s="40"/>
      <c r="AI24" s="5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50"/>
      <c r="BA24" s="40"/>
      <c r="BB24" s="40"/>
      <c r="BC24" s="40"/>
      <c r="BD24" s="40"/>
      <c r="BE24" s="9"/>
      <c r="BF24" s="15"/>
      <c r="BG24" s="15"/>
    </row>
    <row r="25" spans="2:70" s="31" customFormat="1" ht="9" customHeight="1" thickBot="1">
      <c r="B25" s="4"/>
      <c r="C25" s="4"/>
      <c r="D25" s="137" t="s">
        <v>15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1"/>
      <c r="Q25" s="8"/>
      <c r="R25" s="40"/>
      <c r="S25" s="40"/>
      <c r="T25" s="40"/>
      <c r="U25" s="40"/>
      <c r="V25" s="40"/>
      <c r="W25" s="40"/>
      <c r="X25" s="40"/>
      <c r="Y25" s="136" t="e">
        <f>IF(AND(Y21&gt;0,#REF!=""),Y21,0)</f>
        <v>#REF!</v>
      </c>
      <c r="Z25" s="136"/>
      <c r="AA25" s="40"/>
      <c r="AB25" s="40"/>
      <c r="AC25" s="40"/>
      <c r="AD25" s="40"/>
      <c r="AE25" s="40"/>
      <c r="AF25" s="40"/>
      <c r="AG25" s="40"/>
      <c r="AH25" s="40"/>
      <c r="AI25" s="5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50"/>
      <c r="BA25" s="40"/>
      <c r="BB25" s="40"/>
      <c r="BC25" s="40"/>
      <c r="BD25" s="40"/>
      <c r="BE25" s="8"/>
      <c r="BF25" s="15"/>
      <c r="BG25" s="15"/>
    </row>
    <row r="26" spans="2:70" s="31" customFormat="1" ht="12.75" customHeight="1" thickTop="1" thickBot="1">
      <c r="B26" s="4"/>
      <c r="C26" s="4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6"/>
      <c r="Q26" s="8"/>
      <c r="R26" s="27"/>
      <c r="S26" s="139" t="s">
        <v>20</v>
      </c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1"/>
      <c r="AI26" s="27"/>
      <c r="AJ26" s="142" t="s">
        <v>21</v>
      </c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4"/>
      <c r="AZ26" s="27"/>
      <c r="BA26" s="142" t="s">
        <v>22</v>
      </c>
      <c r="BB26" s="143"/>
      <c r="BC26" s="143"/>
      <c r="BD26" s="144"/>
      <c r="BE26" s="8"/>
      <c r="BF26" s="15"/>
      <c r="BG26" s="15"/>
    </row>
    <row r="27" spans="2:70" s="31" customFormat="1" ht="49.5" customHeight="1" thickTop="1">
      <c r="B27" s="114" t="s">
        <v>35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6"/>
      <c r="Q27" s="18"/>
      <c r="R27" s="28"/>
      <c r="S27" s="132" t="s">
        <v>36</v>
      </c>
      <c r="T27" s="133"/>
      <c r="U27" s="132" t="s">
        <v>37</v>
      </c>
      <c r="V27" s="133"/>
      <c r="W27" s="132" t="s">
        <v>38</v>
      </c>
      <c r="X27" s="133"/>
      <c r="Y27" s="132" t="s">
        <v>26</v>
      </c>
      <c r="Z27" s="133"/>
      <c r="AA27" s="132" t="s">
        <v>39</v>
      </c>
      <c r="AB27" s="133"/>
      <c r="AC27" s="132" t="s">
        <v>40</v>
      </c>
      <c r="AD27" s="133"/>
      <c r="AE27" s="132" t="s">
        <v>41</v>
      </c>
      <c r="AF27" s="133"/>
      <c r="AG27" s="132" t="s">
        <v>42</v>
      </c>
      <c r="AH27" s="133"/>
      <c r="AI27" s="28"/>
      <c r="AJ27" s="132" t="s">
        <v>43</v>
      </c>
      <c r="AK27" s="133"/>
      <c r="AL27" s="132" t="s">
        <v>44</v>
      </c>
      <c r="AM27" s="133"/>
      <c r="AN27" s="132" t="s">
        <v>27</v>
      </c>
      <c r="AO27" s="133"/>
      <c r="AP27" s="132" t="s">
        <v>45</v>
      </c>
      <c r="AQ27" s="133"/>
      <c r="AR27" s="132" t="s">
        <v>46</v>
      </c>
      <c r="AS27" s="133"/>
      <c r="AT27" s="132" t="s">
        <v>45</v>
      </c>
      <c r="AU27" s="133"/>
      <c r="AV27" s="132" t="s">
        <v>47</v>
      </c>
      <c r="AW27" s="133"/>
      <c r="AX27" s="132" t="s">
        <v>28</v>
      </c>
      <c r="AY27" s="133"/>
      <c r="AZ27" s="28"/>
      <c r="BA27" s="132" t="s">
        <v>45</v>
      </c>
      <c r="BB27" s="133"/>
      <c r="BC27" s="132" t="s">
        <v>48</v>
      </c>
      <c r="BD27" s="133"/>
      <c r="BE27" s="18"/>
      <c r="BF27" s="15"/>
      <c r="BG27" s="15"/>
    </row>
    <row r="28" spans="2:70" s="31" customFormat="1" ht="15" customHeight="1" thickBot="1"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9"/>
      <c r="Q28" s="18"/>
      <c r="R28" s="39"/>
      <c r="S28" s="37" t="s">
        <v>16</v>
      </c>
      <c r="T28" s="38" t="s">
        <v>17</v>
      </c>
      <c r="U28" s="37" t="s">
        <v>16</v>
      </c>
      <c r="V28" s="38" t="s">
        <v>17</v>
      </c>
      <c r="W28" s="37" t="s">
        <v>16</v>
      </c>
      <c r="X28" s="38" t="s">
        <v>17</v>
      </c>
      <c r="Y28" s="37" t="s">
        <v>16</v>
      </c>
      <c r="Z28" s="38" t="s">
        <v>17</v>
      </c>
      <c r="AA28" s="37" t="s">
        <v>16</v>
      </c>
      <c r="AB28" s="38" t="s">
        <v>17</v>
      </c>
      <c r="AC28" s="37" t="s">
        <v>16</v>
      </c>
      <c r="AD28" s="38" t="s">
        <v>17</v>
      </c>
      <c r="AE28" s="37" t="s">
        <v>16</v>
      </c>
      <c r="AF28" s="38" t="s">
        <v>17</v>
      </c>
      <c r="AG28" s="37" t="s">
        <v>16</v>
      </c>
      <c r="AH28" s="38" t="s">
        <v>17</v>
      </c>
      <c r="AI28" s="43"/>
      <c r="AJ28" s="37" t="s">
        <v>16</v>
      </c>
      <c r="AK28" s="38" t="s">
        <v>17</v>
      </c>
      <c r="AL28" s="37" t="s">
        <v>16</v>
      </c>
      <c r="AM28" s="38" t="s">
        <v>17</v>
      </c>
      <c r="AN28" s="37" t="s">
        <v>16</v>
      </c>
      <c r="AO28" s="38" t="s">
        <v>17</v>
      </c>
      <c r="AP28" s="37" t="s">
        <v>16</v>
      </c>
      <c r="AQ28" s="38" t="s">
        <v>17</v>
      </c>
      <c r="AR28" s="37" t="s">
        <v>16</v>
      </c>
      <c r="AS28" s="38" t="s">
        <v>17</v>
      </c>
      <c r="AT28" s="37" t="s">
        <v>16</v>
      </c>
      <c r="AU28" s="38" t="s">
        <v>17</v>
      </c>
      <c r="AV28" s="37" t="s">
        <v>16</v>
      </c>
      <c r="AW28" s="38" t="s">
        <v>17</v>
      </c>
      <c r="AX28" s="37" t="s">
        <v>16</v>
      </c>
      <c r="AY28" s="38" t="s">
        <v>17</v>
      </c>
      <c r="AZ28" s="43"/>
      <c r="BA28" s="37" t="s">
        <v>16</v>
      </c>
      <c r="BB28" s="38" t="s">
        <v>17</v>
      </c>
      <c r="BC28" s="37" t="s">
        <v>16</v>
      </c>
      <c r="BD28" s="38" t="s">
        <v>17</v>
      </c>
      <c r="BE28" s="18"/>
      <c r="BF28" s="15"/>
      <c r="BG28" s="15"/>
    </row>
    <row r="29" spans="2:70" s="31" customFormat="1" ht="10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5"/>
      <c r="BG29" s="12"/>
      <c r="BH29" s="12"/>
      <c r="BI29" s="12"/>
      <c r="BJ29" s="12"/>
      <c r="BK29" s="12"/>
      <c r="BL29" s="12"/>
      <c r="BM29" s="15"/>
      <c r="BN29" s="15"/>
      <c r="BO29" s="15"/>
      <c r="BP29" s="15"/>
      <c r="BQ29" s="15"/>
      <c r="BR29" s="15"/>
    </row>
    <row r="30" spans="2:70" s="31" customFormat="1" ht="9" customHeight="1" thickTop="1">
      <c r="B30" s="122">
        <v>1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18"/>
      <c r="R30" s="39"/>
      <c r="S30" s="180"/>
      <c r="T30" s="181"/>
      <c r="U30" s="180"/>
      <c r="V30" s="181"/>
      <c r="W30" s="180"/>
      <c r="X30" s="181"/>
      <c r="Y30" s="180"/>
      <c r="Z30" s="181"/>
      <c r="AA30" s="180"/>
      <c r="AB30" s="181"/>
      <c r="AC30" s="180"/>
      <c r="AD30" s="181"/>
      <c r="AE30" s="180"/>
      <c r="AF30" s="181"/>
      <c r="AG30" s="180"/>
      <c r="AH30" s="181"/>
      <c r="AI30" s="43"/>
      <c r="AJ30" s="180"/>
      <c r="AK30" s="181"/>
      <c r="AL30" s="180"/>
      <c r="AM30" s="181"/>
      <c r="AN30" s="180"/>
      <c r="AO30" s="181"/>
      <c r="AP30" s="180"/>
      <c r="AQ30" s="181"/>
      <c r="AR30" s="180"/>
      <c r="AS30" s="181"/>
      <c r="AT30" s="180"/>
      <c r="AU30" s="181"/>
      <c r="AV30" s="180"/>
      <c r="AW30" s="181"/>
      <c r="AX30" s="180"/>
      <c r="AY30" s="181"/>
      <c r="AZ30" s="43"/>
      <c r="BA30" s="180"/>
      <c r="BB30" s="110"/>
      <c r="BC30" s="180"/>
      <c r="BD30" s="110"/>
      <c r="BE30" s="18"/>
      <c r="BF30" s="15"/>
      <c r="BG30" s="15"/>
    </row>
    <row r="31" spans="2:70" s="31" customFormat="1" ht="9" customHeight="1">
      <c r="B31" s="129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18"/>
      <c r="R31" s="39"/>
      <c r="S31" s="182"/>
      <c r="T31" s="111"/>
      <c r="U31" s="182"/>
      <c r="V31" s="111"/>
      <c r="W31" s="182"/>
      <c r="X31" s="111"/>
      <c r="Y31" s="182"/>
      <c r="Z31" s="111"/>
      <c r="AA31" s="182"/>
      <c r="AB31" s="111"/>
      <c r="AC31" s="182"/>
      <c r="AD31" s="111"/>
      <c r="AE31" s="182"/>
      <c r="AF31" s="111"/>
      <c r="AG31" s="182"/>
      <c r="AH31" s="111"/>
      <c r="AI31" s="43"/>
      <c r="AJ31" s="182"/>
      <c r="AK31" s="111"/>
      <c r="AL31" s="182"/>
      <c r="AM31" s="111"/>
      <c r="AN31" s="182"/>
      <c r="AO31" s="111"/>
      <c r="AP31" s="182"/>
      <c r="AQ31" s="111"/>
      <c r="AR31" s="182"/>
      <c r="AS31" s="111"/>
      <c r="AT31" s="182"/>
      <c r="AU31" s="111"/>
      <c r="AV31" s="182"/>
      <c r="AW31" s="111"/>
      <c r="AX31" s="182"/>
      <c r="AY31" s="111"/>
      <c r="AZ31" s="43"/>
      <c r="BA31" s="182"/>
      <c r="BB31" s="111"/>
      <c r="BC31" s="182"/>
      <c r="BD31" s="111"/>
      <c r="BE31" s="18"/>
      <c r="BF31" s="15"/>
      <c r="BG31" s="15"/>
    </row>
    <row r="32" spans="2:70" s="31" customFormat="1" ht="9" customHeight="1">
      <c r="B32" s="122">
        <v>2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18"/>
      <c r="R32" s="39"/>
      <c r="S32" s="183"/>
      <c r="T32" s="54"/>
      <c r="U32" s="183"/>
      <c r="V32" s="54"/>
      <c r="W32" s="183"/>
      <c r="X32" s="54"/>
      <c r="Y32" s="183"/>
      <c r="Z32" s="54"/>
      <c r="AA32" s="183"/>
      <c r="AB32" s="54"/>
      <c r="AC32" s="183"/>
      <c r="AD32" s="54"/>
      <c r="AE32" s="183"/>
      <c r="AF32" s="54"/>
      <c r="AG32" s="183"/>
      <c r="AH32" s="54"/>
      <c r="AI32" s="43"/>
      <c r="AJ32" s="183"/>
      <c r="AK32" s="54"/>
      <c r="AL32" s="183"/>
      <c r="AM32" s="54"/>
      <c r="AN32" s="183"/>
      <c r="AO32" s="54"/>
      <c r="AP32" s="183"/>
      <c r="AQ32" s="54"/>
      <c r="AR32" s="183"/>
      <c r="AS32" s="189"/>
      <c r="AT32" s="183"/>
      <c r="AU32" s="54"/>
      <c r="AV32" s="183"/>
      <c r="AW32" s="54"/>
      <c r="AX32" s="183"/>
      <c r="AY32" s="54"/>
      <c r="AZ32" s="43"/>
      <c r="BA32" s="183"/>
      <c r="BB32" s="54"/>
      <c r="BC32" s="183"/>
      <c r="BD32" s="54"/>
      <c r="BE32" s="18"/>
      <c r="BF32" s="15"/>
      <c r="BG32" s="15"/>
    </row>
    <row r="33" spans="2:88" s="31" customFormat="1" ht="9" customHeight="1">
      <c r="B33" s="129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18"/>
      <c r="R33" s="39"/>
      <c r="S33" s="182"/>
      <c r="T33" s="111"/>
      <c r="U33" s="182"/>
      <c r="V33" s="111"/>
      <c r="W33" s="182"/>
      <c r="X33" s="111"/>
      <c r="Y33" s="182"/>
      <c r="Z33" s="111"/>
      <c r="AA33" s="182"/>
      <c r="AB33" s="111"/>
      <c r="AC33" s="182"/>
      <c r="AD33" s="111"/>
      <c r="AE33" s="182"/>
      <c r="AF33" s="111"/>
      <c r="AG33" s="182"/>
      <c r="AH33" s="111"/>
      <c r="AI33" s="43"/>
      <c r="AJ33" s="182"/>
      <c r="AK33" s="111"/>
      <c r="AL33" s="182"/>
      <c r="AM33" s="111"/>
      <c r="AN33" s="182"/>
      <c r="AO33" s="111"/>
      <c r="AP33" s="182"/>
      <c r="AQ33" s="111"/>
      <c r="AR33" s="182"/>
      <c r="AS33" s="190"/>
      <c r="AT33" s="182"/>
      <c r="AU33" s="111"/>
      <c r="AV33" s="182"/>
      <c r="AW33" s="111"/>
      <c r="AX33" s="182"/>
      <c r="AY33" s="111"/>
      <c r="AZ33" s="43"/>
      <c r="BA33" s="182"/>
      <c r="BB33" s="111"/>
      <c r="BC33" s="182"/>
      <c r="BD33" s="111"/>
      <c r="BE33" s="18"/>
      <c r="BF33" s="15"/>
      <c r="BG33" s="15"/>
    </row>
    <row r="34" spans="2:88" s="31" customFormat="1" ht="10" customHeight="1">
      <c r="B34" s="122">
        <v>3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18"/>
      <c r="R34" s="39"/>
      <c r="S34" s="183"/>
      <c r="T34" s="54"/>
      <c r="U34" s="183"/>
      <c r="V34" s="54"/>
      <c r="W34" s="183"/>
      <c r="X34" s="54"/>
      <c r="Y34" s="183"/>
      <c r="Z34" s="54"/>
      <c r="AA34" s="183"/>
      <c r="AB34" s="54"/>
      <c r="AC34" s="183"/>
      <c r="AD34" s="54"/>
      <c r="AE34" s="183"/>
      <c r="AF34" s="54"/>
      <c r="AG34" s="183"/>
      <c r="AH34" s="54"/>
      <c r="AI34" s="43"/>
      <c r="AJ34" s="183"/>
      <c r="AK34" s="54"/>
      <c r="AL34" s="183"/>
      <c r="AM34" s="54"/>
      <c r="AN34" s="183"/>
      <c r="AO34" s="54"/>
      <c r="AP34" s="183"/>
      <c r="AQ34" s="191"/>
      <c r="AR34" s="183"/>
      <c r="AS34" s="191"/>
      <c r="AT34" s="183"/>
      <c r="AU34" s="54"/>
      <c r="AV34" s="183"/>
      <c r="AW34" s="54"/>
      <c r="AX34" s="183"/>
      <c r="AY34" s="54"/>
      <c r="AZ34" s="43"/>
      <c r="BA34" s="183"/>
      <c r="BB34" s="54"/>
      <c r="BC34" s="183"/>
      <c r="BD34" s="54"/>
      <c r="BE34" s="17"/>
      <c r="BF34" s="15"/>
      <c r="BG34" s="12"/>
      <c r="BH34" s="12"/>
      <c r="BI34" s="12"/>
      <c r="BJ34" s="12"/>
      <c r="BK34" s="12"/>
      <c r="BL34" s="12"/>
      <c r="BM34" s="15"/>
      <c r="BN34" s="15"/>
      <c r="BO34" s="15"/>
      <c r="BP34" s="15"/>
      <c r="BQ34" s="15"/>
      <c r="BR34" s="15"/>
    </row>
    <row r="35" spans="2:88" s="31" customFormat="1" ht="10" customHeight="1">
      <c r="B35" s="129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8"/>
      <c r="R35" s="39"/>
      <c r="S35" s="182"/>
      <c r="T35" s="111"/>
      <c r="U35" s="182"/>
      <c r="V35" s="111"/>
      <c r="W35" s="182"/>
      <c r="X35" s="111"/>
      <c r="Y35" s="182"/>
      <c r="Z35" s="111"/>
      <c r="AA35" s="182"/>
      <c r="AB35" s="111"/>
      <c r="AC35" s="182"/>
      <c r="AD35" s="111"/>
      <c r="AE35" s="182"/>
      <c r="AF35" s="111"/>
      <c r="AG35" s="182"/>
      <c r="AH35" s="111"/>
      <c r="AI35" s="43"/>
      <c r="AJ35" s="182"/>
      <c r="AK35" s="111"/>
      <c r="AL35" s="182"/>
      <c r="AM35" s="111"/>
      <c r="AN35" s="182"/>
      <c r="AO35" s="111"/>
      <c r="AP35" s="182"/>
      <c r="AQ35" s="190"/>
      <c r="AR35" s="182"/>
      <c r="AS35" s="190"/>
      <c r="AT35" s="182"/>
      <c r="AU35" s="111"/>
      <c r="AV35" s="182"/>
      <c r="AW35" s="111"/>
      <c r="AX35" s="182"/>
      <c r="AY35" s="111"/>
      <c r="AZ35" s="43"/>
      <c r="BA35" s="182"/>
      <c r="BB35" s="111"/>
      <c r="BC35" s="182"/>
      <c r="BD35" s="111"/>
      <c r="BE35" s="18"/>
      <c r="BF35" s="7"/>
      <c r="BG35" s="2"/>
      <c r="BH35" s="7"/>
      <c r="BI35" s="7"/>
      <c r="BJ35" s="7"/>
      <c r="BK35" s="7"/>
      <c r="BL35" s="2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</row>
    <row r="36" spans="2:88" s="31" customFormat="1" ht="10" customHeight="1">
      <c r="B36" s="122">
        <v>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8"/>
      <c r="R36" s="39"/>
      <c r="S36" s="183"/>
      <c r="T36" s="54"/>
      <c r="U36" s="183"/>
      <c r="V36" s="54"/>
      <c r="W36" s="183"/>
      <c r="X36" s="54"/>
      <c r="Y36" s="183"/>
      <c r="Z36" s="54"/>
      <c r="AA36" s="183"/>
      <c r="AB36" s="54"/>
      <c r="AC36" s="183"/>
      <c r="AD36" s="54"/>
      <c r="AE36" s="183"/>
      <c r="AF36" s="54"/>
      <c r="AG36" s="183"/>
      <c r="AH36" s="54"/>
      <c r="AI36" s="43"/>
      <c r="AJ36" s="183"/>
      <c r="AK36" s="54"/>
      <c r="AL36" s="185"/>
      <c r="AM36" s="189"/>
      <c r="AN36" s="183"/>
      <c r="AO36" s="54"/>
      <c r="AP36" s="183"/>
      <c r="AQ36" s="184"/>
      <c r="AR36" s="183"/>
      <c r="AS36" s="184"/>
      <c r="AT36" s="183"/>
      <c r="AU36" s="54"/>
      <c r="AV36" s="183"/>
      <c r="AW36" s="54"/>
      <c r="AX36" s="183"/>
      <c r="AY36" s="189"/>
      <c r="AZ36" s="43"/>
      <c r="BA36" s="183"/>
      <c r="BB36" s="54"/>
      <c r="BC36" s="183"/>
      <c r="BD36" s="54"/>
      <c r="BE36" s="18"/>
      <c r="BF36" s="7"/>
      <c r="BG36" s="2"/>
      <c r="BH36" s="7"/>
      <c r="BI36" s="7"/>
      <c r="BJ36" s="7"/>
      <c r="BK36" s="7"/>
      <c r="BL36" s="2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</row>
    <row r="37" spans="2:88" s="31" customFormat="1" ht="10" customHeight="1">
      <c r="B37" s="129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18"/>
      <c r="R37" s="39"/>
      <c r="S37" s="182"/>
      <c r="T37" s="111"/>
      <c r="U37" s="182"/>
      <c r="V37" s="111"/>
      <c r="W37" s="182"/>
      <c r="X37" s="111"/>
      <c r="Y37" s="182"/>
      <c r="Z37" s="111"/>
      <c r="AA37" s="182"/>
      <c r="AB37" s="111"/>
      <c r="AC37" s="182"/>
      <c r="AD37" s="111"/>
      <c r="AE37" s="182"/>
      <c r="AF37" s="111"/>
      <c r="AG37" s="182"/>
      <c r="AH37" s="111"/>
      <c r="AI37" s="43"/>
      <c r="AJ37" s="182"/>
      <c r="AK37" s="111"/>
      <c r="AL37" s="182"/>
      <c r="AM37" s="190"/>
      <c r="AN37" s="182"/>
      <c r="AO37" s="111"/>
      <c r="AP37" s="182"/>
      <c r="AQ37" s="111"/>
      <c r="AR37" s="182"/>
      <c r="AS37" s="111"/>
      <c r="AT37" s="182"/>
      <c r="AU37" s="111"/>
      <c r="AV37" s="182"/>
      <c r="AW37" s="111"/>
      <c r="AX37" s="182"/>
      <c r="AY37" s="190"/>
      <c r="AZ37" s="43"/>
      <c r="BA37" s="182"/>
      <c r="BB37" s="111"/>
      <c r="BC37" s="182"/>
      <c r="BD37" s="111"/>
      <c r="BE37" s="18"/>
      <c r="BF37" s="7"/>
      <c r="BG37" s="2"/>
      <c r="BH37" s="7"/>
      <c r="BI37" s="7"/>
      <c r="BJ37" s="7"/>
      <c r="BK37" s="7"/>
      <c r="BL37" s="2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</row>
    <row r="38" spans="2:88" s="31" customFormat="1" ht="10" customHeight="1">
      <c r="B38" s="122">
        <v>5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18"/>
      <c r="R38" s="39"/>
      <c r="S38" s="192"/>
      <c r="T38" s="189"/>
      <c r="U38" s="192"/>
      <c r="V38" s="189"/>
      <c r="W38" s="192"/>
      <c r="X38" s="189"/>
      <c r="Y38" s="192"/>
      <c r="Z38" s="189"/>
      <c r="AA38" s="192"/>
      <c r="AB38" s="189"/>
      <c r="AC38" s="192"/>
      <c r="AD38" s="189"/>
      <c r="AE38" s="192"/>
      <c r="AF38" s="189"/>
      <c r="AG38" s="192"/>
      <c r="AH38" s="189"/>
      <c r="AI38" s="43"/>
      <c r="AJ38" s="192"/>
      <c r="AK38" s="189"/>
      <c r="AL38" s="192"/>
      <c r="AM38" s="189"/>
      <c r="AN38" s="185"/>
      <c r="AO38" s="54"/>
      <c r="AP38" s="185"/>
      <c r="AQ38" s="54"/>
      <c r="AR38" s="185"/>
      <c r="AS38" s="54"/>
      <c r="AT38" s="185"/>
      <c r="AU38" s="54"/>
      <c r="AV38" s="185"/>
      <c r="AW38" s="54"/>
      <c r="AX38" s="185"/>
      <c r="AY38" s="189"/>
      <c r="AZ38" s="43"/>
      <c r="BA38" s="185"/>
      <c r="BB38" s="54"/>
      <c r="BC38" s="185"/>
      <c r="BD38" s="54"/>
      <c r="BE38" s="18"/>
      <c r="BF38" s="7"/>
      <c r="BG38" s="2"/>
      <c r="BH38" s="7"/>
      <c r="BI38" s="7"/>
      <c r="BJ38" s="7"/>
      <c r="BK38" s="7"/>
      <c r="BL38" s="2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2:88" s="31" customFormat="1" ht="10" customHeight="1">
      <c r="B39" s="129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18"/>
      <c r="R39" s="39"/>
      <c r="S39" s="193"/>
      <c r="T39" s="190"/>
      <c r="U39" s="193"/>
      <c r="V39" s="190"/>
      <c r="W39" s="193"/>
      <c r="X39" s="190"/>
      <c r="Y39" s="193"/>
      <c r="Z39" s="190"/>
      <c r="AA39" s="193"/>
      <c r="AB39" s="190"/>
      <c r="AC39" s="193"/>
      <c r="AD39" s="190"/>
      <c r="AE39" s="193"/>
      <c r="AF39" s="190"/>
      <c r="AG39" s="193"/>
      <c r="AH39" s="190"/>
      <c r="AI39" s="43"/>
      <c r="AJ39" s="193"/>
      <c r="AK39" s="190"/>
      <c r="AL39" s="193"/>
      <c r="AM39" s="190"/>
      <c r="AN39" s="182"/>
      <c r="AO39" s="111"/>
      <c r="AP39" s="182"/>
      <c r="AQ39" s="111"/>
      <c r="AR39" s="182"/>
      <c r="AS39" s="111"/>
      <c r="AT39" s="182"/>
      <c r="AU39" s="111"/>
      <c r="AV39" s="182"/>
      <c r="AW39" s="111"/>
      <c r="AX39" s="182"/>
      <c r="AY39" s="190"/>
      <c r="AZ39" s="43"/>
      <c r="BA39" s="182"/>
      <c r="BB39" s="111"/>
      <c r="BC39" s="182"/>
      <c r="BD39" s="111"/>
      <c r="BE39" s="18"/>
      <c r="BF39" s="7"/>
      <c r="BG39" s="2"/>
      <c r="BH39" s="7"/>
      <c r="BI39" s="7"/>
      <c r="BJ39" s="7"/>
      <c r="BK39" s="7"/>
      <c r="BL39" s="2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</row>
    <row r="40" spans="2:88" s="31" customFormat="1" ht="10" customHeight="1">
      <c r="B40" s="122">
        <v>6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18"/>
      <c r="R40" s="39"/>
      <c r="S40" s="183"/>
      <c r="T40" s="54"/>
      <c r="U40" s="183"/>
      <c r="V40" s="54"/>
      <c r="W40" s="183"/>
      <c r="X40" s="54"/>
      <c r="Y40" s="183"/>
      <c r="Z40" s="54"/>
      <c r="AA40" s="183"/>
      <c r="AB40" s="54"/>
      <c r="AC40" s="183"/>
      <c r="AD40" s="54"/>
      <c r="AE40" s="183"/>
      <c r="AF40" s="54"/>
      <c r="AG40" s="183"/>
      <c r="AH40" s="54"/>
      <c r="AI40" s="43"/>
      <c r="AJ40" s="183"/>
      <c r="AK40" s="54"/>
      <c r="AL40" s="183"/>
      <c r="AM40" s="54"/>
      <c r="AN40" s="183"/>
      <c r="AO40" s="54"/>
      <c r="AP40" s="183"/>
      <c r="AQ40" s="184"/>
      <c r="AR40" s="183"/>
      <c r="AS40" s="184"/>
      <c r="AT40" s="183"/>
      <c r="AU40" s="54"/>
      <c r="AV40" s="183"/>
      <c r="AW40" s="54"/>
      <c r="AX40" s="183"/>
      <c r="AY40" s="189"/>
      <c r="AZ40" s="43"/>
      <c r="BA40" s="183"/>
      <c r="BB40" s="54"/>
      <c r="BC40" s="183"/>
      <c r="BD40" s="54"/>
      <c r="BE40" s="18"/>
      <c r="BF40" s="7"/>
      <c r="BG40" s="2"/>
      <c r="BH40" s="7"/>
      <c r="BI40" s="7"/>
      <c r="BJ40" s="7"/>
      <c r="BK40" s="7"/>
      <c r="BL40" s="2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2:88" s="31" customFormat="1" ht="10" customHeight="1">
      <c r="B41" s="129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18"/>
      <c r="R41" s="39"/>
      <c r="S41" s="182"/>
      <c r="T41" s="111"/>
      <c r="U41" s="182"/>
      <c r="V41" s="111"/>
      <c r="W41" s="182"/>
      <c r="X41" s="111"/>
      <c r="Y41" s="182"/>
      <c r="Z41" s="111"/>
      <c r="AA41" s="182"/>
      <c r="AB41" s="111"/>
      <c r="AC41" s="182"/>
      <c r="AD41" s="111"/>
      <c r="AE41" s="182"/>
      <c r="AF41" s="111"/>
      <c r="AG41" s="182"/>
      <c r="AH41" s="111"/>
      <c r="AI41" s="43"/>
      <c r="AJ41" s="182"/>
      <c r="AK41" s="111"/>
      <c r="AL41" s="182"/>
      <c r="AM41" s="111"/>
      <c r="AN41" s="182"/>
      <c r="AO41" s="111"/>
      <c r="AP41" s="182"/>
      <c r="AQ41" s="111"/>
      <c r="AR41" s="182"/>
      <c r="AS41" s="111"/>
      <c r="AT41" s="182"/>
      <c r="AU41" s="111"/>
      <c r="AV41" s="182"/>
      <c r="AW41" s="111"/>
      <c r="AX41" s="182"/>
      <c r="AY41" s="190"/>
      <c r="AZ41" s="43"/>
      <c r="BA41" s="182"/>
      <c r="BB41" s="111"/>
      <c r="BC41" s="182"/>
      <c r="BD41" s="111"/>
      <c r="BE41" s="18"/>
      <c r="BF41" s="7"/>
      <c r="BG41" s="2"/>
      <c r="BH41" s="7"/>
      <c r="BI41" s="7"/>
      <c r="BJ41" s="7"/>
      <c r="BK41" s="7"/>
      <c r="BL41" s="2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2:88" s="31" customFormat="1" ht="10" customHeight="1">
      <c r="B42" s="122">
        <v>7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18"/>
      <c r="R42" s="39"/>
      <c r="S42" s="183"/>
      <c r="T42" s="54"/>
      <c r="U42" s="183"/>
      <c r="V42" s="54"/>
      <c r="W42" s="183"/>
      <c r="X42" s="54"/>
      <c r="Y42" s="183"/>
      <c r="Z42" s="54"/>
      <c r="AA42" s="183"/>
      <c r="AB42" s="54"/>
      <c r="AC42" s="183"/>
      <c r="AD42" s="54"/>
      <c r="AE42" s="183"/>
      <c r="AF42" s="54"/>
      <c r="AG42" s="183"/>
      <c r="AH42" s="54"/>
      <c r="AI42" s="43"/>
      <c r="AJ42" s="183"/>
      <c r="AK42" s="54"/>
      <c r="AL42" s="185"/>
      <c r="AM42" s="189"/>
      <c r="AN42" s="183"/>
      <c r="AO42" s="54"/>
      <c r="AP42" s="183"/>
      <c r="AQ42" s="54"/>
      <c r="AR42" s="183"/>
      <c r="AS42" s="184"/>
      <c r="AT42" s="183"/>
      <c r="AU42" s="54"/>
      <c r="AV42" s="183"/>
      <c r="AW42" s="54"/>
      <c r="AX42" s="185"/>
      <c r="AY42" s="189"/>
      <c r="AZ42" s="43"/>
      <c r="BA42" s="183"/>
      <c r="BB42" s="54"/>
      <c r="BC42" s="183"/>
      <c r="BD42" s="54"/>
      <c r="BE42" s="18"/>
      <c r="BF42" s="7"/>
      <c r="BG42" s="2"/>
      <c r="BH42" s="7"/>
      <c r="BI42" s="7"/>
      <c r="BJ42" s="7"/>
      <c r="BK42" s="7"/>
      <c r="BL42" s="2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2:88" s="31" customFormat="1" ht="10" customHeight="1">
      <c r="B43" s="129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18"/>
      <c r="R43" s="39"/>
      <c r="S43" s="182"/>
      <c r="T43" s="111"/>
      <c r="U43" s="182"/>
      <c r="V43" s="111"/>
      <c r="W43" s="182"/>
      <c r="X43" s="111"/>
      <c r="Y43" s="182"/>
      <c r="Z43" s="111"/>
      <c r="AA43" s="182"/>
      <c r="AB43" s="111"/>
      <c r="AC43" s="182"/>
      <c r="AD43" s="111"/>
      <c r="AE43" s="182"/>
      <c r="AF43" s="111"/>
      <c r="AG43" s="182"/>
      <c r="AH43" s="111"/>
      <c r="AI43" s="43"/>
      <c r="AJ43" s="182"/>
      <c r="AK43" s="111"/>
      <c r="AL43" s="182"/>
      <c r="AM43" s="190"/>
      <c r="AN43" s="182"/>
      <c r="AO43" s="111"/>
      <c r="AP43" s="182"/>
      <c r="AQ43" s="111"/>
      <c r="AR43" s="182"/>
      <c r="AS43" s="111"/>
      <c r="AT43" s="182"/>
      <c r="AU43" s="111"/>
      <c r="AV43" s="182"/>
      <c r="AW43" s="111"/>
      <c r="AX43" s="182"/>
      <c r="AY43" s="190"/>
      <c r="AZ43" s="43"/>
      <c r="BA43" s="182"/>
      <c r="BB43" s="111"/>
      <c r="BC43" s="182"/>
      <c r="BD43" s="111"/>
      <c r="BE43" s="18"/>
      <c r="BF43" s="7"/>
      <c r="BG43" s="2"/>
      <c r="BH43" s="7"/>
      <c r="BI43" s="7"/>
      <c r="BJ43" s="7"/>
      <c r="BK43" s="7"/>
      <c r="BL43" s="2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2:88" s="31" customFormat="1" ht="10" customHeight="1">
      <c r="B44" s="122">
        <v>8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18"/>
      <c r="R44" s="39"/>
      <c r="S44" s="192"/>
      <c r="T44" s="189"/>
      <c r="U44" s="192"/>
      <c r="V44" s="189"/>
      <c r="W44" s="192"/>
      <c r="X44" s="189"/>
      <c r="Y44" s="192"/>
      <c r="Z44" s="189"/>
      <c r="AA44" s="192"/>
      <c r="AB44" s="189"/>
      <c r="AC44" s="192"/>
      <c r="AD44" s="189"/>
      <c r="AE44" s="192"/>
      <c r="AF44" s="189"/>
      <c r="AG44" s="192"/>
      <c r="AH44" s="189"/>
      <c r="AI44" s="43"/>
      <c r="AJ44" s="192"/>
      <c r="AK44" s="189"/>
      <c r="AL44" s="192"/>
      <c r="AM44" s="189"/>
      <c r="AN44" s="185"/>
      <c r="AO44" s="54"/>
      <c r="AP44" s="185"/>
      <c r="AQ44" s="54"/>
      <c r="AR44" s="185"/>
      <c r="AS44" s="54"/>
      <c r="AT44" s="185"/>
      <c r="AU44" s="54"/>
      <c r="AV44" s="185"/>
      <c r="AW44" s="54"/>
      <c r="AX44" s="185"/>
      <c r="AY44" s="189"/>
      <c r="AZ44" s="43"/>
      <c r="BA44" s="185"/>
      <c r="BB44" s="54"/>
      <c r="BC44" s="185"/>
      <c r="BD44" s="54"/>
      <c r="BE44" s="18"/>
      <c r="BF44" s="7"/>
      <c r="BG44" s="2"/>
      <c r="BH44" s="7"/>
      <c r="BI44" s="7"/>
      <c r="BJ44" s="7"/>
      <c r="BK44" s="7"/>
      <c r="BL44" s="2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2:88" s="31" customFormat="1" ht="7.5" customHeight="1">
      <c r="B45" s="129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18"/>
      <c r="R45" s="39"/>
      <c r="S45" s="193"/>
      <c r="T45" s="190"/>
      <c r="U45" s="193"/>
      <c r="V45" s="190"/>
      <c r="W45" s="193"/>
      <c r="X45" s="190"/>
      <c r="Y45" s="193"/>
      <c r="Z45" s="190"/>
      <c r="AA45" s="193"/>
      <c r="AB45" s="190"/>
      <c r="AC45" s="193"/>
      <c r="AD45" s="190"/>
      <c r="AE45" s="193"/>
      <c r="AF45" s="190"/>
      <c r="AG45" s="193"/>
      <c r="AH45" s="190"/>
      <c r="AI45" s="43"/>
      <c r="AJ45" s="193"/>
      <c r="AK45" s="190"/>
      <c r="AL45" s="193"/>
      <c r="AM45" s="190"/>
      <c r="AN45" s="182"/>
      <c r="AO45" s="111"/>
      <c r="AP45" s="182"/>
      <c r="AQ45" s="111"/>
      <c r="AR45" s="182"/>
      <c r="AS45" s="111"/>
      <c r="AT45" s="182"/>
      <c r="AU45" s="111"/>
      <c r="AV45" s="182"/>
      <c r="AW45" s="111"/>
      <c r="AX45" s="182"/>
      <c r="AY45" s="190"/>
      <c r="AZ45" s="43"/>
      <c r="BA45" s="182"/>
      <c r="BB45" s="111"/>
      <c r="BC45" s="182"/>
      <c r="BD45" s="111"/>
      <c r="BE45" s="18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2:88" s="31" customFormat="1" ht="12.75" customHeight="1">
      <c r="B46" s="122">
        <v>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18"/>
      <c r="R46" s="39"/>
      <c r="S46" s="192"/>
      <c r="T46" s="189"/>
      <c r="U46" s="192"/>
      <c r="V46" s="189"/>
      <c r="W46" s="192"/>
      <c r="X46" s="189"/>
      <c r="Y46" s="192"/>
      <c r="Z46" s="189"/>
      <c r="AA46" s="192"/>
      <c r="AB46" s="189"/>
      <c r="AC46" s="192"/>
      <c r="AD46" s="189"/>
      <c r="AE46" s="192"/>
      <c r="AF46" s="189"/>
      <c r="AG46" s="192"/>
      <c r="AH46" s="189"/>
      <c r="AI46" s="43"/>
      <c r="AJ46" s="192"/>
      <c r="AK46" s="189"/>
      <c r="AL46" s="192"/>
      <c r="AM46" s="189"/>
      <c r="AN46" s="185"/>
      <c r="AO46" s="54"/>
      <c r="AP46" s="185"/>
      <c r="AQ46" s="54"/>
      <c r="AR46" s="185"/>
      <c r="AS46" s="54"/>
      <c r="AT46" s="185"/>
      <c r="AU46" s="54"/>
      <c r="AV46" s="185"/>
      <c r="AW46" s="54"/>
      <c r="AX46" s="185"/>
      <c r="AY46" s="189"/>
      <c r="AZ46" s="43"/>
      <c r="BA46" s="185"/>
      <c r="BB46" s="54"/>
      <c r="BC46" s="185"/>
      <c r="BD46" s="54"/>
      <c r="BE46" s="18"/>
      <c r="BF46" s="7"/>
      <c r="BG46" s="2"/>
      <c r="BH46" s="7"/>
      <c r="BI46" s="7"/>
      <c r="BJ46" s="7"/>
      <c r="BK46" s="7"/>
      <c r="BL46" s="2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2:88" s="31" customFormat="1" ht="10" customHeight="1">
      <c r="B47" s="12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18"/>
      <c r="R47" s="39"/>
      <c r="S47" s="193"/>
      <c r="T47" s="190"/>
      <c r="U47" s="193"/>
      <c r="V47" s="190"/>
      <c r="W47" s="193"/>
      <c r="X47" s="190"/>
      <c r="Y47" s="193"/>
      <c r="Z47" s="190"/>
      <c r="AA47" s="193"/>
      <c r="AB47" s="190"/>
      <c r="AC47" s="193"/>
      <c r="AD47" s="190"/>
      <c r="AE47" s="193"/>
      <c r="AF47" s="190"/>
      <c r="AG47" s="193"/>
      <c r="AH47" s="190"/>
      <c r="AI47" s="43"/>
      <c r="AJ47" s="193"/>
      <c r="AK47" s="190"/>
      <c r="AL47" s="193"/>
      <c r="AM47" s="190"/>
      <c r="AN47" s="182"/>
      <c r="AO47" s="111"/>
      <c r="AP47" s="182"/>
      <c r="AQ47" s="111"/>
      <c r="AR47" s="182"/>
      <c r="AS47" s="111"/>
      <c r="AT47" s="182"/>
      <c r="AU47" s="111"/>
      <c r="AV47" s="182"/>
      <c r="AW47" s="111"/>
      <c r="AX47" s="182"/>
      <c r="AY47" s="190"/>
      <c r="AZ47" s="43"/>
      <c r="BA47" s="182"/>
      <c r="BB47" s="111"/>
      <c r="BC47" s="182"/>
      <c r="BD47" s="111"/>
      <c r="BE47" s="18"/>
      <c r="BF47" s="7"/>
      <c r="BG47" s="2"/>
      <c r="BH47" s="7"/>
      <c r="BI47" s="7"/>
      <c r="BJ47" s="7"/>
      <c r="BK47" s="7"/>
      <c r="BL47" s="2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2:88" s="31" customFormat="1" ht="9" customHeight="1">
      <c r="B48" s="122">
        <v>10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18"/>
      <c r="R48" s="39"/>
      <c r="S48" s="192"/>
      <c r="T48" s="189"/>
      <c r="U48" s="192"/>
      <c r="V48" s="189"/>
      <c r="W48" s="192"/>
      <c r="X48" s="189"/>
      <c r="Y48" s="192"/>
      <c r="Z48" s="189"/>
      <c r="AA48" s="192"/>
      <c r="AB48" s="189"/>
      <c r="AC48" s="192"/>
      <c r="AD48" s="189"/>
      <c r="AE48" s="192"/>
      <c r="AF48" s="189"/>
      <c r="AG48" s="192"/>
      <c r="AH48" s="189"/>
      <c r="AI48" s="43"/>
      <c r="AJ48" s="192"/>
      <c r="AK48" s="189"/>
      <c r="AL48" s="192"/>
      <c r="AM48" s="189"/>
      <c r="AN48" s="185"/>
      <c r="AO48" s="54"/>
      <c r="AP48" s="185"/>
      <c r="AQ48" s="54"/>
      <c r="AR48" s="185"/>
      <c r="AS48" s="54"/>
      <c r="AT48" s="185"/>
      <c r="AU48" s="54"/>
      <c r="AV48" s="185"/>
      <c r="AW48" s="54"/>
      <c r="AX48" s="185"/>
      <c r="AY48" s="189"/>
      <c r="AZ48" s="43"/>
      <c r="BA48" s="185"/>
      <c r="BB48" s="54"/>
      <c r="BC48" s="185"/>
      <c r="BD48" s="54"/>
      <c r="BE48" s="8"/>
      <c r="BF48" s="15"/>
      <c r="BG48" s="12"/>
      <c r="BH48" s="12"/>
      <c r="BI48" s="12"/>
      <c r="BJ48" s="12"/>
      <c r="BK48" s="12"/>
      <c r="BL48" s="12"/>
      <c r="BM48" s="15"/>
      <c r="BN48" s="15"/>
      <c r="BO48" s="15"/>
      <c r="BP48" s="15"/>
      <c r="BQ48" s="15"/>
      <c r="BR48" s="15"/>
    </row>
    <row r="49" spans="2:70" s="31" customFormat="1" ht="11.25" customHeight="1">
      <c r="B49" s="129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18"/>
      <c r="R49" s="39"/>
      <c r="S49" s="193"/>
      <c r="T49" s="190"/>
      <c r="U49" s="193"/>
      <c r="V49" s="190"/>
      <c r="W49" s="193"/>
      <c r="X49" s="190"/>
      <c r="Y49" s="193"/>
      <c r="Z49" s="190"/>
      <c r="AA49" s="193"/>
      <c r="AB49" s="190"/>
      <c r="AC49" s="193"/>
      <c r="AD49" s="190"/>
      <c r="AE49" s="193"/>
      <c r="AF49" s="190"/>
      <c r="AG49" s="193"/>
      <c r="AH49" s="190"/>
      <c r="AI49" s="43"/>
      <c r="AJ49" s="193"/>
      <c r="AK49" s="190"/>
      <c r="AL49" s="193"/>
      <c r="AM49" s="190"/>
      <c r="AN49" s="182"/>
      <c r="AO49" s="111"/>
      <c r="AP49" s="182"/>
      <c r="AQ49" s="111"/>
      <c r="AR49" s="182"/>
      <c r="AS49" s="111"/>
      <c r="AT49" s="182"/>
      <c r="AU49" s="111"/>
      <c r="AV49" s="182"/>
      <c r="AW49" s="111"/>
      <c r="AX49" s="182"/>
      <c r="AY49" s="190"/>
      <c r="AZ49" s="43"/>
      <c r="BA49" s="182"/>
      <c r="BB49" s="111"/>
      <c r="BC49" s="182"/>
      <c r="BD49" s="111"/>
      <c r="BE49" s="8"/>
      <c r="BF49" s="15"/>
      <c r="BG49" s="15"/>
    </row>
    <row r="50" spans="2:70" s="31" customFormat="1" ht="9" customHeight="1">
      <c r="B50" s="122">
        <v>11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18"/>
      <c r="R50" s="39"/>
      <c r="S50" s="192"/>
      <c r="T50" s="189"/>
      <c r="U50" s="192"/>
      <c r="V50" s="189"/>
      <c r="W50" s="192"/>
      <c r="X50" s="189"/>
      <c r="Y50" s="192"/>
      <c r="Z50" s="189"/>
      <c r="AA50" s="192"/>
      <c r="AB50" s="189"/>
      <c r="AC50" s="192"/>
      <c r="AD50" s="189"/>
      <c r="AE50" s="192"/>
      <c r="AF50" s="189"/>
      <c r="AG50" s="192"/>
      <c r="AH50" s="189"/>
      <c r="AI50" s="43"/>
      <c r="AJ50" s="192"/>
      <c r="AK50" s="189"/>
      <c r="AL50" s="192"/>
      <c r="AM50" s="189"/>
      <c r="AN50" s="185"/>
      <c r="AO50" s="54"/>
      <c r="AP50" s="185"/>
      <c r="AQ50" s="54"/>
      <c r="AR50" s="185"/>
      <c r="AS50" s="54"/>
      <c r="AT50" s="185"/>
      <c r="AU50" s="54"/>
      <c r="AV50" s="185"/>
      <c r="AW50" s="54"/>
      <c r="AX50" s="185"/>
      <c r="AY50" s="189"/>
      <c r="AZ50" s="43"/>
      <c r="BA50" s="185"/>
      <c r="BB50" s="54"/>
      <c r="BC50" s="185"/>
      <c r="BD50" s="54"/>
      <c r="BE50" s="8"/>
      <c r="BF50" s="15"/>
      <c r="BG50" s="12"/>
      <c r="BH50" s="12"/>
      <c r="BI50" s="12"/>
      <c r="BJ50" s="12"/>
      <c r="BK50" s="12"/>
      <c r="BL50" s="12"/>
      <c r="BM50" s="15"/>
      <c r="BN50" s="15"/>
      <c r="BO50" s="15"/>
      <c r="BP50" s="15"/>
      <c r="BQ50" s="15"/>
      <c r="BR50" s="15"/>
    </row>
    <row r="51" spans="2:70" s="31" customFormat="1" ht="11.25" customHeight="1">
      <c r="B51" s="129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18"/>
      <c r="R51" s="39"/>
      <c r="S51" s="193"/>
      <c r="T51" s="190"/>
      <c r="U51" s="193"/>
      <c r="V51" s="190"/>
      <c r="W51" s="193"/>
      <c r="X51" s="190"/>
      <c r="Y51" s="193"/>
      <c r="Z51" s="190"/>
      <c r="AA51" s="193"/>
      <c r="AB51" s="190"/>
      <c r="AC51" s="193"/>
      <c r="AD51" s="190"/>
      <c r="AE51" s="193"/>
      <c r="AF51" s="190"/>
      <c r="AG51" s="193"/>
      <c r="AH51" s="190"/>
      <c r="AI51" s="43"/>
      <c r="AJ51" s="193"/>
      <c r="AK51" s="190"/>
      <c r="AL51" s="193"/>
      <c r="AM51" s="190"/>
      <c r="AN51" s="182"/>
      <c r="AO51" s="111"/>
      <c r="AP51" s="182"/>
      <c r="AQ51" s="111"/>
      <c r="AR51" s="182"/>
      <c r="AS51" s="111"/>
      <c r="AT51" s="182"/>
      <c r="AU51" s="111"/>
      <c r="AV51" s="182"/>
      <c r="AW51" s="111"/>
      <c r="AX51" s="182"/>
      <c r="AY51" s="190"/>
      <c r="AZ51" s="43"/>
      <c r="BA51" s="182"/>
      <c r="BB51" s="111"/>
      <c r="BC51" s="182"/>
      <c r="BD51" s="111"/>
      <c r="BE51" s="8"/>
      <c r="BF51" s="15"/>
      <c r="BG51" s="15"/>
    </row>
    <row r="52" spans="2:70" s="31" customFormat="1" ht="9" customHeight="1">
      <c r="B52" s="122">
        <v>12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18"/>
      <c r="R52" s="39"/>
      <c r="S52" s="192"/>
      <c r="T52" s="189"/>
      <c r="U52" s="192"/>
      <c r="V52" s="189"/>
      <c r="W52" s="192"/>
      <c r="X52" s="189"/>
      <c r="Y52" s="192"/>
      <c r="Z52" s="189"/>
      <c r="AA52" s="192"/>
      <c r="AB52" s="189"/>
      <c r="AC52" s="192"/>
      <c r="AD52" s="189"/>
      <c r="AE52" s="192"/>
      <c r="AF52" s="189"/>
      <c r="AG52" s="192"/>
      <c r="AH52" s="189"/>
      <c r="AI52" s="43"/>
      <c r="AJ52" s="192"/>
      <c r="AK52" s="189"/>
      <c r="AL52" s="192"/>
      <c r="AM52" s="189"/>
      <c r="AN52" s="192"/>
      <c r="AO52" s="189"/>
      <c r="AP52" s="192"/>
      <c r="AQ52" s="189"/>
      <c r="AR52" s="192"/>
      <c r="AS52" s="189"/>
      <c r="AT52" s="192"/>
      <c r="AU52" s="189"/>
      <c r="AV52" s="192"/>
      <c r="AW52" s="189"/>
      <c r="AX52" s="192"/>
      <c r="AY52" s="189"/>
      <c r="AZ52" s="43"/>
      <c r="BA52" s="185"/>
      <c r="BB52" s="54"/>
      <c r="BC52" s="185"/>
      <c r="BD52" s="54"/>
      <c r="BE52" s="8"/>
      <c r="BF52" s="15"/>
      <c r="BG52" s="12"/>
      <c r="BH52" s="12"/>
      <c r="BI52" s="12"/>
      <c r="BJ52" s="12"/>
      <c r="BK52" s="12"/>
      <c r="BL52" s="12"/>
      <c r="BM52" s="15"/>
      <c r="BN52" s="15"/>
      <c r="BO52" s="15"/>
      <c r="BP52" s="15"/>
      <c r="BQ52" s="15"/>
      <c r="BR52" s="15"/>
    </row>
    <row r="53" spans="2:70" s="31" customFormat="1" ht="11.25" customHeight="1" thickBot="1">
      <c r="B53" s="129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18"/>
      <c r="R53" s="39"/>
      <c r="S53" s="194"/>
      <c r="T53" s="195"/>
      <c r="U53" s="194"/>
      <c r="V53" s="195"/>
      <c r="W53" s="194"/>
      <c r="X53" s="195"/>
      <c r="Y53" s="194"/>
      <c r="Z53" s="195"/>
      <c r="AA53" s="194"/>
      <c r="AB53" s="195"/>
      <c r="AC53" s="194"/>
      <c r="AD53" s="195"/>
      <c r="AE53" s="194"/>
      <c r="AF53" s="195"/>
      <c r="AG53" s="194"/>
      <c r="AH53" s="195"/>
      <c r="AI53" s="43"/>
      <c r="AJ53" s="194"/>
      <c r="AK53" s="195"/>
      <c r="AL53" s="194"/>
      <c r="AM53" s="195"/>
      <c r="AN53" s="194"/>
      <c r="AO53" s="195"/>
      <c r="AP53" s="194"/>
      <c r="AQ53" s="195"/>
      <c r="AR53" s="194"/>
      <c r="AS53" s="195"/>
      <c r="AT53" s="194"/>
      <c r="AU53" s="195"/>
      <c r="AV53" s="194"/>
      <c r="AW53" s="195"/>
      <c r="AX53" s="194"/>
      <c r="AY53" s="195"/>
      <c r="AZ53" s="43"/>
      <c r="BA53" s="188"/>
      <c r="BB53" s="55"/>
      <c r="BC53" s="188"/>
      <c r="BD53" s="55"/>
      <c r="BE53" s="8"/>
      <c r="BF53" s="15"/>
      <c r="BG53" s="15"/>
    </row>
    <row r="54" spans="2:70" s="31" customFormat="1" ht="9" customHeight="1" thickTop="1" thickBot="1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18"/>
      <c r="R54" s="39"/>
      <c r="S54" s="23"/>
      <c r="T54" s="39"/>
      <c r="U54" s="23"/>
      <c r="V54" s="39"/>
      <c r="W54" s="23"/>
      <c r="X54" s="39"/>
      <c r="Y54" s="23"/>
      <c r="Z54" s="39"/>
      <c r="AA54" s="23"/>
      <c r="AB54" s="39"/>
      <c r="AC54" s="23"/>
      <c r="AD54" s="39"/>
      <c r="AE54" s="23"/>
      <c r="AF54" s="39"/>
      <c r="AG54" s="23"/>
      <c r="AH54" s="39"/>
      <c r="AI54" s="43"/>
      <c r="AJ54" s="23"/>
      <c r="AK54" s="39"/>
      <c r="AL54" s="23"/>
      <c r="AM54" s="39"/>
      <c r="AN54" s="23"/>
      <c r="AO54" s="39"/>
      <c r="AP54" s="23"/>
      <c r="AQ54" s="39"/>
      <c r="AR54" s="23"/>
      <c r="AS54" s="39"/>
      <c r="AT54" s="23"/>
      <c r="AU54" s="39"/>
      <c r="AV54" s="23"/>
      <c r="AW54" s="39"/>
      <c r="AX54" s="23"/>
      <c r="AY54" s="39"/>
      <c r="AZ54" s="43"/>
      <c r="BA54" s="23"/>
      <c r="BB54" s="39"/>
      <c r="BC54" s="23"/>
      <c r="BD54" s="39"/>
      <c r="BE54" s="8"/>
      <c r="BF54" s="15"/>
      <c r="BG54" s="15"/>
    </row>
    <row r="55" spans="2:70" s="31" customFormat="1" ht="48" customHeight="1" thickTop="1">
      <c r="B55" s="114" t="s">
        <v>49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6"/>
      <c r="Q55" s="18"/>
      <c r="R55" s="28"/>
      <c r="S55" s="112" t="str">
        <f t="shared" ref="S55:W55" si="0">S27</f>
        <v>TCT / SWCT</v>
      </c>
      <c r="T55" s="113"/>
      <c r="U55" s="112" t="str">
        <f t="shared" si="0"/>
        <v>Capacity</v>
      </c>
      <c r="V55" s="113"/>
      <c r="W55" s="112" t="str">
        <f t="shared" si="0"/>
        <v>Eqpt &amp; tooling (incl checking fixtures) list</v>
      </c>
      <c r="X55" s="113"/>
      <c r="Y55" s="112" t="str">
        <f t="shared" ref="Y55:AX55" si="1">Y27</f>
        <v>PFMEA</v>
      </c>
      <c r="Z55" s="113"/>
      <c r="AA55" s="112" t="str">
        <f t="shared" si="1"/>
        <v>MVP</v>
      </c>
      <c r="AB55" s="113"/>
      <c r="AC55" s="112" t="str">
        <f t="shared" si="1"/>
        <v>Layout</v>
      </c>
      <c r="AD55" s="113"/>
      <c r="AE55" s="112" t="str">
        <f t="shared" si="1"/>
        <v>Master schedule</v>
      </c>
      <c r="AF55" s="113"/>
      <c r="AG55" s="112" t="str">
        <f t="shared" ref="AG55" si="2">AG27</f>
        <v>Packaging incl. Shop stock</v>
      </c>
      <c r="AH55" s="113"/>
      <c r="AI55" s="28"/>
      <c r="AJ55" s="112" t="str">
        <f t="shared" si="1"/>
        <v>Eqpt &amp; tooling (incl checking fixtures) reception</v>
      </c>
      <c r="AK55" s="113"/>
      <c r="AL55" s="112" t="str">
        <f t="shared" ref="AL55" si="3">AL27</f>
        <v>Packaging incl. Shop stock reception</v>
      </c>
      <c r="AM55" s="113"/>
      <c r="AN55" s="112" t="str">
        <f t="shared" ref="AN55" si="4">AN27</f>
        <v>Supplier
PPAP</v>
      </c>
      <c r="AO55" s="113"/>
      <c r="AP55" s="112" t="str">
        <f t="shared" ref="AP55" si="5">AP27</f>
        <v>Launch book checklist</v>
      </c>
      <c r="AQ55" s="113"/>
      <c r="AR55" s="112" t="str">
        <f t="shared" ref="AR55" si="6">AR27</f>
        <v>PT
run@rate</v>
      </c>
      <c r="AS55" s="113"/>
      <c r="AT55" s="112" t="str">
        <f t="shared" ref="AT55" si="7">AT27</f>
        <v>Launch book checklist</v>
      </c>
      <c r="AU55" s="113"/>
      <c r="AV55" s="112" t="str">
        <f t="shared" si="1"/>
        <v>MPT
run@rate</v>
      </c>
      <c r="AW55" s="113"/>
      <c r="AX55" s="112" t="str">
        <f t="shared" si="1"/>
        <v>Initial
Samples
Submitted</v>
      </c>
      <c r="AY55" s="113"/>
      <c r="AZ55" s="28"/>
      <c r="BA55" s="112" t="str">
        <f t="shared" ref="BA55" si="8">BA27</f>
        <v>Launch book checklist</v>
      </c>
      <c r="BB55" s="113"/>
      <c r="BC55" s="112" t="str">
        <f t="shared" ref="BC55" si="9">BC27</f>
        <v>EMPT
run@rate</v>
      </c>
      <c r="BD55" s="113"/>
      <c r="BE55" s="8"/>
      <c r="BF55" s="15"/>
      <c r="BG55" s="15"/>
    </row>
    <row r="56" spans="2:70" s="31" customFormat="1" ht="12.75" customHeight="1" thickBot="1">
      <c r="B56" s="117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  <c r="Q56" s="18"/>
      <c r="R56" s="39"/>
      <c r="S56" s="37" t="s">
        <v>16</v>
      </c>
      <c r="T56" s="38" t="s">
        <v>17</v>
      </c>
      <c r="U56" s="37" t="s">
        <v>16</v>
      </c>
      <c r="V56" s="38" t="s">
        <v>17</v>
      </c>
      <c r="W56" s="37" t="s">
        <v>16</v>
      </c>
      <c r="X56" s="38" t="s">
        <v>17</v>
      </c>
      <c r="Y56" s="37" t="s">
        <v>16</v>
      </c>
      <c r="Z56" s="38" t="s">
        <v>17</v>
      </c>
      <c r="AA56" s="37" t="s">
        <v>16</v>
      </c>
      <c r="AB56" s="38" t="s">
        <v>17</v>
      </c>
      <c r="AC56" s="37" t="s">
        <v>16</v>
      </c>
      <c r="AD56" s="38" t="s">
        <v>17</v>
      </c>
      <c r="AE56" s="37" t="s">
        <v>16</v>
      </c>
      <c r="AF56" s="38" t="s">
        <v>17</v>
      </c>
      <c r="AG56" s="37" t="s">
        <v>16</v>
      </c>
      <c r="AH56" s="38" t="s">
        <v>17</v>
      </c>
      <c r="AI56" s="43"/>
      <c r="AJ56" s="37" t="s">
        <v>16</v>
      </c>
      <c r="AK56" s="38" t="s">
        <v>17</v>
      </c>
      <c r="AL56" s="37" t="s">
        <v>16</v>
      </c>
      <c r="AM56" s="38" t="s">
        <v>17</v>
      </c>
      <c r="AN56" s="37" t="s">
        <v>16</v>
      </c>
      <c r="AO56" s="38" t="s">
        <v>17</v>
      </c>
      <c r="AP56" s="37" t="s">
        <v>16</v>
      </c>
      <c r="AQ56" s="38" t="s">
        <v>17</v>
      </c>
      <c r="AR56" s="37" t="s">
        <v>16</v>
      </c>
      <c r="AS56" s="38" t="s">
        <v>17</v>
      </c>
      <c r="AT56" s="37" t="s">
        <v>16</v>
      </c>
      <c r="AU56" s="38" t="s">
        <v>17</v>
      </c>
      <c r="AV56" s="37" t="s">
        <v>16</v>
      </c>
      <c r="AW56" s="38" t="s">
        <v>17</v>
      </c>
      <c r="AX56" s="37" t="s">
        <v>16</v>
      </c>
      <c r="AY56" s="38" t="s">
        <v>17</v>
      </c>
      <c r="AZ56" s="43"/>
      <c r="BA56" s="37" t="s">
        <v>16</v>
      </c>
      <c r="BB56" s="38" t="s">
        <v>17</v>
      </c>
      <c r="BC56" s="37" t="s">
        <v>16</v>
      </c>
      <c r="BD56" s="38" t="s">
        <v>17</v>
      </c>
      <c r="BE56" s="8"/>
      <c r="BF56" s="15"/>
      <c r="BG56" s="15"/>
    </row>
    <row r="57" spans="2:70" s="31" customFormat="1" ht="10" customHeight="1" thickTop="1" thickBo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5"/>
      <c r="BN57" s="15"/>
      <c r="BO57" s="15"/>
      <c r="BP57" s="15"/>
      <c r="BQ57" s="15"/>
      <c r="BR57" s="15"/>
    </row>
    <row r="58" spans="2:70" s="31" customFormat="1" ht="9" customHeight="1" thickTop="1">
      <c r="B58" s="56">
        <v>1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18"/>
      <c r="R58" s="39"/>
      <c r="S58" s="180"/>
      <c r="T58" s="110"/>
      <c r="U58" s="180"/>
      <c r="V58" s="110"/>
      <c r="W58" s="180"/>
      <c r="X58" s="110"/>
      <c r="Y58" s="180"/>
      <c r="Z58" s="110"/>
      <c r="AA58" s="180"/>
      <c r="AB58" s="110"/>
      <c r="AC58" s="180"/>
      <c r="AD58" s="110"/>
      <c r="AE58" s="180"/>
      <c r="AF58" s="110"/>
      <c r="AG58" s="180"/>
      <c r="AH58" s="110"/>
      <c r="AI58" s="43"/>
      <c r="AJ58" s="180"/>
      <c r="AK58" s="110"/>
      <c r="AL58" s="180"/>
      <c r="AM58" s="110"/>
      <c r="AN58" s="180"/>
      <c r="AO58" s="110"/>
      <c r="AP58" s="180"/>
      <c r="AQ58" s="181"/>
      <c r="AR58" s="180"/>
      <c r="AS58" s="181"/>
      <c r="AT58" s="180"/>
      <c r="AU58" s="181"/>
      <c r="AV58" s="180"/>
      <c r="AW58" s="181"/>
      <c r="AX58" s="180"/>
      <c r="AY58" s="181"/>
      <c r="AZ58" s="43"/>
      <c r="BA58" s="180"/>
      <c r="BB58" s="181"/>
      <c r="BC58" s="180"/>
      <c r="BD58" s="181"/>
      <c r="BE58" s="8"/>
      <c r="BF58" s="15"/>
      <c r="BG58" s="15"/>
    </row>
    <row r="59" spans="2:70" s="31" customFormat="1" ht="9" customHeight="1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18"/>
      <c r="R59" s="39"/>
      <c r="S59" s="182"/>
      <c r="T59" s="111"/>
      <c r="U59" s="182"/>
      <c r="V59" s="111"/>
      <c r="W59" s="182"/>
      <c r="X59" s="111"/>
      <c r="Y59" s="182"/>
      <c r="Z59" s="111"/>
      <c r="AA59" s="182"/>
      <c r="AB59" s="111"/>
      <c r="AC59" s="182"/>
      <c r="AD59" s="111"/>
      <c r="AE59" s="182"/>
      <c r="AF59" s="111"/>
      <c r="AG59" s="182"/>
      <c r="AH59" s="111"/>
      <c r="AI59" s="43"/>
      <c r="AJ59" s="182"/>
      <c r="AK59" s="111"/>
      <c r="AL59" s="182"/>
      <c r="AM59" s="111"/>
      <c r="AN59" s="182"/>
      <c r="AO59" s="111"/>
      <c r="AP59" s="182"/>
      <c r="AQ59" s="111"/>
      <c r="AR59" s="182"/>
      <c r="AS59" s="111"/>
      <c r="AT59" s="182"/>
      <c r="AU59" s="111"/>
      <c r="AV59" s="182"/>
      <c r="AW59" s="111"/>
      <c r="AX59" s="182"/>
      <c r="AY59" s="111"/>
      <c r="AZ59" s="43"/>
      <c r="BA59" s="182"/>
      <c r="BB59" s="111"/>
      <c r="BC59" s="182"/>
      <c r="BD59" s="111"/>
      <c r="BE59" s="8"/>
      <c r="BF59" s="15"/>
      <c r="BG59" s="15"/>
    </row>
    <row r="60" spans="2:70" s="31" customFormat="1" ht="9" customHeight="1">
      <c r="B60" s="56">
        <v>2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18"/>
      <c r="R60" s="39"/>
      <c r="S60" s="183"/>
      <c r="T60" s="54"/>
      <c r="U60" s="183"/>
      <c r="V60" s="54"/>
      <c r="W60" s="183"/>
      <c r="X60" s="54"/>
      <c r="Y60" s="183"/>
      <c r="Z60" s="54"/>
      <c r="AA60" s="183"/>
      <c r="AB60" s="54"/>
      <c r="AC60" s="183"/>
      <c r="AD60" s="54"/>
      <c r="AE60" s="183"/>
      <c r="AF60" s="54"/>
      <c r="AG60" s="183"/>
      <c r="AH60" s="54"/>
      <c r="AI60" s="43"/>
      <c r="AJ60" s="183"/>
      <c r="AK60" s="54"/>
      <c r="AL60" s="183"/>
      <c r="AM60" s="54"/>
      <c r="AN60" s="183"/>
      <c r="AO60" s="54"/>
      <c r="AP60" s="183"/>
      <c r="AQ60" s="184"/>
      <c r="AR60" s="183"/>
      <c r="AS60" s="184"/>
      <c r="AT60" s="183"/>
      <c r="AU60" s="54"/>
      <c r="AV60" s="183"/>
      <c r="AW60" s="184"/>
      <c r="AX60" s="183"/>
      <c r="AY60" s="184"/>
      <c r="AZ60" s="43"/>
      <c r="BA60" s="183"/>
      <c r="BB60" s="54"/>
      <c r="BC60" s="183"/>
      <c r="BD60" s="54"/>
      <c r="BE60" s="8"/>
      <c r="BF60" s="15"/>
      <c r="BG60" s="15"/>
    </row>
    <row r="61" spans="2:70" s="31" customFormat="1" ht="9" customHeight="1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18"/>
      <c r="R61" s="39"/>
      <c r="S61" s="182"/>
      <c r="T61" s="111"/>
      <c r="U61" s="182"/>
      <c r="V61" s="111"/>
      <c r="W61" s="182"/>
      <c r="X61" s="111"/>
      <c r="Y61" s="182"/>
      <c r="Z61" s="111"/>
      <c r="AA61" s="182"/>
      <c r="AB61" s="111"/>
      <c r="AC61" s="182"/>
      <c r="AD61" s="111"/>
      <c r="AE61" s="182"/>
      <c r="AF61" s="111"/>
      <c r="AG61" s="182"/>
      <c r="AH61" s="111"/>
      <c r="AI61" s="43"/>
      <c r="AJ61" s="182"/>
      <c r="AK61" s="111"/>
      <c r="AL61" s="182"/>
      <c r="AM61" s="111"/>
      <c r="AN61" s="182"/>
      <c r="AO61" s="111"/>
      <c r="AP61" s="182"/>
      <c r="AQ61" s="111"/>
      <c r="AR61" s="182"/>
      <c r="AS61" s="111"/>
      <c r="AT61" s="182"/>
      <c r="AU61" s="111"/>
      <c r="AV61" s="182"/>
      <c r="AW61" s="111"/>
      <c r="AX61" s="182"/>
      <c r="AY61" s="111"/>
      <c r="AZ61" s="43"/>
      <c r="BA61" s="182"/>
      <c r="BB61" s="111"/>
      <c r="BC61" s="182"/>
      <c r="BD61" s="111"/>
      <c r="BE61" s="8"/>
      <c r="BF61" s="15"/>
      <c r="BG61" s="15"/>
    </row>
    <row r="62" spans="2:70" s="31" customFormat="1" ht="9" customHeight="1">
      <c r="B62" s="56">
        <v>3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18"/>
      <c r="R62" s="39"/>
      <c r="S62" s="183"/>
      <c r="T62" s="54"/>
      <c r="U62" s="183"/>
      <c r="V62" s="54"/>
      <c r="W62" s="183"/>
      <c r="X62" s="54"/>
      <c r="Y62" s="183"/>
      <c r="Z62" s="54"/>
      <c r="AA62" s="183"/>
      <c r="AB62" s="54"/>
      <c r="AC62" s="183"/>
      <c r="AD62" s="54"/>
      <c r="AE62" s="183"/>
      <c r="AF62" s="54"/>
      <c r="AG62" s="183"/>
      <c r="AH62" s="54"/>
      <c r="AI62" s="43"/>
      <c r="AJ62" s="183"/>
      <c r="AK62" s="54"/>
      <c r="AL62" s="183"/>
      <c r="AM62" s="54"/>
      <c r="AN62" s="183"/>
      <c r="AO62" s="54"/>
      <c r="AP62" s="183"/>
      <c r="AQ62" s="184"/>
      <c r="AR62" s="183"/>
      <c r="AS62" s="184"/>
      <c r="AT62" s="183"/>
      <c r="AU62" s="54"/>
      <c r="AV62" s="183"/>
      <c r="AW62" s="54"/>
      <c r="AX62" s="183"/>
      <c r="AY62" s="184"/>
      <c r="AZ62" s="43"/>
      <c r="BA62" s="183"/>
      <c r="BB62" s="54"/>
      <c r="BC62" s="183"/>
      <c r="BD62" s="54"/>
      <c r="BE62" s="8"/>
      <c r="BF62" s="15"/>
      <c r="BG62" s="15"/>
    </row>
    <row r="63" spans="2:70" s="31" customFormat="1" ht="9" customHeight="1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18"/>
      <c r="R63" s="39"/>
      <c r="S63" s="182"/>
      <c r="T63" s="111"/>
      <c r="U63" s="182"/>
      <c r="V63" s="111"/>
      <c r="W63" s="182"/>
      <c r="X63" s="111"/>
      <c r="Y63" s="182"/>
      <c r="Z63" s="111"/>
      <c r="AA63" s="182"/>
      <c r="AB63" s="111"/>
      <c r="AC63" s="182"/>
      <c r="AD63" s="111"/>
      <c r="AE63" s="182"/>
      <c r="AF63" s="111"/>
      <c r="AG63" s="182"/>
      <c r="AH63" s="111"/>
      <c r="AI63" s="43"/>
      <c r="AJ63" s="182"/>
      <c r="AK63" s="111"/>
      <c r="AL63" s="182"/>
      <c r="AM63" s="111"/>
      <c r="AN63" s="182"/>
      <c r="AO63" s="111"/>
      <c r="AP63" s="182"/>
      <c r="AQ63" s="111"/>
      <c r="AR63" s="182"/>
      <c r="AS63" s="111"/>
      <c r="AT63" s="182"/>
      <c r="AU63" s="111"/>
      <c r="AV63" s="182"/>
      <c r="AW63" s="111"/>
      <c r="AX63" s="182"/>
      <c r="AY63" s="111"/>
      <c r="AZ63" s="43"/>
      <c r="BA63" s="182"/>
      <c r="BB63" s="111"/>
      <c r="BC63" s="182"/>
      <c r="BD63" s="111"/>
      <c r="BE63" s="8"/>
      <c r="BF63" s="15"/>
      <c r="BG63" s="15"/>
    </row>
    <row r="64" spans="2:70" s="31" customFormat="1" ht="9" customHeight="1">
      <c r="B64" s="56">
        <v>4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18"/>
      <c r="R64" s="39"/>
      <c r="S64" s="183"/>
      <c r="T64" s="54"/>
      <c r="U64" s="183"/>
      <c r="V64" s="54"/>
      <c r="W64" s="183"/>
      <c r="X64" s="54"/>
      <c r="Y64" s="183"/>
      <c r="Z64" s="54"/>
      <c r="AA64" s="183"/>
      <c r="AB64" s="54"/>
      <c r="AC64" s="183"/>
      <c r="AD64" s="54"/>
      <c r="AE64" s="183"/>
      <c r="AF64" s="54"/>
      <c r="AG64" s="183"/>
      <c r="AH64" s="54"/>
      <c r="AI64" s="43"/>
      <c r="AJ64" s="183"/>
      <c r="AK64" s="54"/>
      <c r="AL64" s="183"/>
      <c r="AM64" s="54"/>
      <c r="AN64" s="183"/>
      <c r="AO64" s="54"/>
      <c r="AP64" s="183"/>
      <c r="AQ64" s="184"/>
      <c r="AR64" s="183"/>
      <c r="AS64" s="184"/>
      <c r="AT64" s="183"/>
      <c r="AU64" s="54"/>
      <c r="AV64" s="183"/>
      <c r="AW64" s="184"/>
      <c r="AX64" s="183"/>
      <c r="AY64" s="184"/>
      <c r="AZ64" s="43"/>
      <c r="BA64" s="183"/>
      <c r="BB64" s="54"/>
      <c r="BC64" s="183"/>
      <c r="BD64" s="54"/>
      <c r="BE64" s="8"/>
      <c r="BF64" s="15"/>
      <c r="BG64" s="15"/>
    </row>
    <row r="65" spans="2:59" s="31" customFormat="1" ht="9" customHeight="1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18"/>
      <c r="R65" s="39"/>
      <c r="S65" s="182"/>
      <c r="T65" s="111"/>
      <c r="U65" s="182"/>
      <c r="V65" s="111"/>
      <c r="W65" s="182"/>
      <c r="X65" s="111"/>
      <c r="Y65" s="182"/>
      <c r="Z65" s="111"/>
      <c r="AA65" s="182"/>
      <c r="AB65" s="111"/>
      <c r="AC65" s="182"/>
      <c r="AD65" s="111"/>
      <c r="AE65" s="182"/>
      <c r="AF65" s="111"/>
      <c r="AG65" s="182"/>
      <c r="AH65" s="111"/>
      <c r="AI65" s="43"/>
      <c r="AJ65" s="182"/>
      <c r="AK65" s="111"/>
      <c r="AL65" s="182"/>
      <c r="AM65" s="111"/>
      <c r="AN65" s="182"/>
      <c r="AO65" s="111"/>
      <c r="AP65" s="182"/>
      <c r="AQ65" s="111"/>
      <c r="AR65" s="182"/>
      <c r="AS65" s="111"/>
      <c r="AT65" s="182"/>
      <c r="AU65" s="111"/>
      <c r="AV65" s="182"/>
      <c r="AW65" s="111"/>
      <c r="AX65" s="182"/>
      <c r="AY65" s="111"/>
      <c r="AZ65" s="43"/>
      <c r="BA65" s="182"/>
      <c r="BB65" s="111"/>
      <c r="BC65" s="182"/>
      <c r="BD65" s="111"/>
      <c r="BE65" s="8"/>
      <c r="BF65" s="15"/>
      <c r="BG65" s="15"/>
    </row>
    <row r="66" spans="2:59" s="31" customFormat="1" ht="9" customHeight="1">
      <c r="B66" s="56">
        <v>5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18"/>
      <c r="R66" s="39"/>
      <c r="S66" s="183"/>
      <c r="T66" s="54"/>
      <c r="U66" s="183"/>
      <c r="V66" s="54"/>
      <c r="W66" s="183"/>
      <c r="X66" s="54"/>
      <c r="Y66" s="183"/>
      <c r="Z66" s="54"/>
      <c r="AA66" s="183"/>
      <c r="AB66" s="54"/>
      <c r="AC66" s="183"/>
      <c r="AD66" s="54"/>
      <c r="AE66" s="183"/>
      <c r="AF66" s="54"/>
      <c r="AG66" s="183"/>
      <c r="AH66" s="54"/>
      <c r="AI66" s="43"/>
      <c r="AJ66" s="183"/>
      <c r="AK66" s="54"/>
      <c r="AL66" s="185"/>
      <c r="AM66" s="54"/>
      <c r="AN66" s="183"/>
      <c r="AO66" s="54"/>
      <c r="AP66" s="183"/>
      <c r="AQ66" s="184"/>
      <c r="AR66" s="183"/>
      <c r="AS66" s="184"/>
      <c r="AT66" s="183"/>
      <c r="AU66" s="54"/>
      <c r="AV66" s="183"/>
      <c r="AW66" s="54"/>
      <c r="AX66" s="183"/>
      <c r="AY66" s="184"/>
      <c r="AZ66" s="43"/>
      <c r="BA66" s="183"/>
      <c r="BB66" s="54"/>
      <c r="BC66" s="183"/>
      <c r="BD66" s="54"/>
      <c r="BE66" s="8"/>
      <c r="BF66" s="15"/>
      <c r="BG66" s="15"/>
    </row>
    <row r="67" spans="2:59" s="31" customFormat="1" ht="9" customHeight="1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18"/>
      <c r="R67" s="39"/>
      <c r="S67" s="182"/>
      <c r="T67" s="111"/>
      <c r="U67" s="182"/>
      <c r="V67" s="111"/>
      <c r="W67" s="182"/>
      <c r="X67" s="111"/>
      <c r="Y67" s="182"/>
      <c r="Z67" s="111"/>
      <c r="AA67" s="182"/>
      <c r="AB67" s="111"/>
      <c r="AC67" s="182"/>
      <c r="AD67" s="111"/>
      <c r="AE67" s="182"/>
      <c r="AF67" s="111"/>
      <c r="AG67" s="182"/>
      <c r="AH67" s="111"/>
      <c r="AI67" s="43"/>
      <c r="AJ67" s="182"/>
      <c r="AK67" s="111"/>
      <c r="AL67" s="182"/>
      <c r="AM67" s="111"/>
      <c r="AN67" s="182"/>
      <c r="AO67" s="111"/>
      <c r="AP67" s="182"/>
      <c r="AQ67" s="111"/>
      <c r="AR67" s="182"/>
      <c r="AS67" s="111"/>
      <c r="AT67" s="182"/>
      <c r="AU67" s="111"/>
      <c r="AV67" s="182"/>
      <c r="AW67" s="111"/>
      <c r="AX67" s="182"/>
      <c r="AY67" s="111"/>
      <c r="AZ67" s="43"/>
      <c r="BA67" s="182"/>
      <c r="BB67" s="111"/>
      <c r="BC67" s="182"/>
      <c r="BD67" s="111"/>
      <c r="BE67" s="8"/>
      <c r="BF67" s="15"/>
      <c r="BG67" s="15"/>
    </row>
    <row r="68" spans="2:59" s="31" customFormat="1" ht="9" customHeight="1">
      <c r="B68" s="56">
        <v>6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18"/>
      <c r="R68" s="39"/>
      <c r="S68" s="183"/>
      <c r="T68" s="54"/>
      <c r="U68" s="183"/>
      <c r="V68" s="54"/>
      <c r="W68" s="183"/>
      <c r="X68" s="54"/>
      <c r="Y68" s="183"/>
      <c r="Z68" s="54"/>
      <c r="AA68" s="183"/>
      <c r="AB68" s="54"/>
      <c r="AC68" s="183"/>
      <c r="AD68" s="54"/>
      <c r="AE68" s="183"/>
      <c r="AF68" s="54"/>
      <c r="AG68" s="183"/>
      <c r="AH68" s="54"/>
      <c r="AI68" s="43"/>
      <c r="AJ68" s="183"/>
      <c r="AK68" s="54"/>
      <c r="AL68" s="183"/>
      <c r="AM68" s="54"/>
      <c r="AN68" s="183"/>
      <c r="AO68" s="54"/>
      <c r="AP68" s="183"/>
      <c r="AQ68" s="54"/>
      <c r="AR68" s="183"/>
      <c r="AS68" s="54"/>
      <c r="AT68" s="183"/>
      <c r="AU68" s="54"/>
      <c r="AV68" s="183"/>
      <c r="AW68" s="54"/>
      <c r="AX68" s="183"/>
      <c r="AY68" s="54"/>
      <c r="AZ68" s="43"/>
      <c r="BA68" s="183"/>
      <c r="BB68" s="54"/>
      <c r="BC68" s="183"/>
      <c r="BD68" s="54"/>
      <c r="BE68" s="8"/>
      <c r="BF68" s="15"/>
      <c r="BG68" s="15"/>
    </row>
    <row r="69" spans="2:59" s="31" customFormat="1" ht="9" customHeight="1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18"/>
      <c r="R69" s="39"/>
      <c r="S69" s="182"/>
      <c r="T69" s="111"/>
      <c r="U69" s="182"/>
      <c r="V69" s="111"/>
      <c r="W69" s="182"/>
      <c r="X69" s="111"/>
      <c r="Y69" s="182"/>
      <c r="Z69" s="111"/>
      <c r="AA69" s="182"/>
      <c r="AB69" s="111"/>
      <c r="AC69" s="182"/>
      <c r="AD69" s="111"/>
      <c r="AE69" s="182"/>
      <c r="AF69" s="111"/>
      <c r="AG69" s="182"/>
      <c r="AH69" s="111"/>
      <c r="AI69" s="43"/>
      <c r="AJ69" s="182"/>
      <c r="AK69" s="111"/>
      <c r="AL69" s="182"/>
      <c r="AM69" s="111"/>
      <c r="AN69" s="182"/>
      <c r="AO69" s="111"/>
      <c r="AP69" s="182"/>
      <c r="AQ69" s="111"/>
      <c r="AR69" s="182"/>
      <c r="AS69" s="111"/>
      <c r="AT69" s="182"/>
      <c r="AU69" s="111"/>
      <c r="AV69" s="182"/>
      <c r="AW69" s="111"/>
      <c r="AX69" s="182"/>
      <c r="AY69" s="111"/>
      <c r="AZ69" s="43"/>
      <c r="BA69" s="182"/>
      <c r="BB69" s="111"/>
      <c r="BC69" s="182"/>
      <c r="BD69" s="111"/>
      <c r="BE69" s="8"/>
      <c r="BF69" s="15"/>
      <c r="BG69" s="15"/>
    </row>
    <row r="70" spans="2:59" s="31" customFormat="1" ht="9" hidden="1" customHeight="1">
      <c r="B70" s="120">
        <v>6</v>
      </c>
      <c r="C70" s="122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4"/>
      <c r="Q70" s="18"/>
      <c r="R70" s="39"/>
      <c r="S70" s="186"/>
      <c r="T70" s="187"/>
      <c r="U70" s="186"/>
      <c r="V70" s="187"/>
      <c r="W70" s="186"/>
      <c r="X70" s="187"/>
      <c r="Y70" s="186"/>
      <c r="Z70" s="187"/>
      <c r="AA70" s="186"/>
      <c r="AB70" s="187"/>
      <c r="AC70" s="186"/>
      <c r="AD70" s="187"/>
      <c r="AE70" s="186"/>
      <c r="AF70" s="187"/>
      <c r="AG70" s="186"/>
      <c r="AH70" s="187"/>
      <c r="AI70" s="43"/>
      <c r="AJ70" s="186"/>
      <c r="AK70" s="187"/>
      <c r="AL70" s="186"/>
      <c r="AM70" s="187"/>
      <c r="AN70" s="186"/>
      <c r="AO70" s="187"/>
      <c r="AP70" s="186"/>
      <c r="AQ70" s="187"/>
      <c r="AR70" s="186"/>
      <c r="AS70" s="187"/>
      <c r="AT70" s="186"/>
      <c r="AU70" s="187"/>
      <c r="AV70" s="186"/>
      <c r="AW70" s="187"/>
      <c r="AX70" s="186"/>
      <c r="AY70" s="187"/>
      <c r="AZ70" s="43"/>
      <c r="BA70" s="186"/>
      <c r="BB70" s="187"/>
      <c r="BC70" s="186"/>
      <c r="BD70" s="187"/>
      <c r="BE70" s="8"/>
      <c r="BF70" s="15"/>
      <c r="BG70" s="15"/>
    </row>
    <row r="71" spans="2:59" s="31" customFormat="1" ht="9" hidden="1" customHeight="1">
      <c r="B71" s="128"/>
      <c r="C71" s="129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  <c r="Q71" s="18"/>
      <c r="R71" s="39"/>
      <c r="S71" s="182"/>
      <c r="T71" s="111"/>
      <c r="U71" s="182"/>
      <c r="V71" s="111"/>
      <c r="W71" s="182"/>
      <c r="X71" s="111"/>
      <c r="Y71" s="182"/>
      <c r="Z71" s="111"/>
      <c r="AA71" s="182"/>
      <c r="AB71" s="111"/>
      <c r="AC71" s="182"/>
      <c r="AD71" s="111"/>
      <c r="AE71" s="182"/>
      <c r="AF71" s="111"/>
      <c r="AG71" s="182"/>
      <c r="AH71" s="111"/>
      <c r="AI71" s="43"/>
      <c r="AJ71" s="182"/>
      <c r="AK71" s="111"/>
      <c r="AL71" s="182"/>
      <c r="AM71" s="111"/>
      <c r="AN71" s="182"/>
      <c r="AO71" s="111"/>
      <c r="AP71" s="182"/>
      <c r="AQ71" s="111"/>
      <c r="AR71" s="182"/>
      <c r="AS71" s="111"/>
      <c r="AT71" s="182"/>
      <c r="AU71" s="111"/>
      <c r="AV71" s="182"/>
      <c r="AW71" s="111"/>
      <c r="AX71" s="182"/>
      <c r="AY71" s="111"/>
      <c r="AZ71" s="43"/>
      <c r="BA71" s="182"/>
      <c r="BB71" s="111"/>
      <c r="BC71" s="182"/>
      <c r="BD71" s="111"/>
      <c r="BE71" s="8"/>
      <c r="BF71" s="15"/>
      <c r="BG71" s="15"/>
    </row>
    <row r="72" spans="2:59" s="31" customFormat="1" ht="9" hidden="1" customHeight="1">
      <c r="B72" s="120">
        <v>7</v>
      </c>
      <c r="C72" s="122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4"/>
      <c r="Q72" s="18"/>
      <c r="R72" s="39"/>
      <c r="S72" s="185"/>
      <c r="T72" s="54"/>
      <c r="U72" s="185"/>
      <c r="V72" s="54"/>
      <c r="W72" s="185"/>
      <c r="X72" s="54"/>
      <c r="Y72" s="185"/>
      <c r="Z72" s="54"/>
      <c r="AA72" s="185"/>
      <c r="AB72" s="54"/>
      <c r="AC72" s="185"/>
      <c r="AD72" s="54"/>
      <c r="AE72" s="185"/>
      <c r="AF72" s="54"/>
      <c r="AG72" s="185"/>
      <c r="AH72" s="54"/>
      <c r="AI72" s="43"/>
      <c r="AJ72" s="185"/>
      <c r="AK72" s="54"/>
      <c r="AL72" s="185"/>
      <c r="AM72" s="54"/>
      <c r="AN72" s="185"/>
      <c r="AO72" s="54"/>
      <c r="AP72" s="185"/>
      <c r="AQ72" s="54"/>
      <c r="AR72" s="185"/>
      <c r="AS72" s="54"/>
      <c r="AT72" s="185"/>
      <c r="AU72" s="54"/>
      <c r="AV72" s="185"/>
      <c r="AW72" s="54"/>
      <c r="AX72" s="185"/>
      <c r="AY72" s="54"/>
      <c r="AZ72" s="43"/>
      <c r="BA72" s="185"/>
      <c r="BB72" s="54"/>
      <c r="BC72" s="185"/>
      <c r="BD72" s="54"/>
      <c r="BE72" s="8"/>
      <c r="BF72" s="15"/>
      <c r="BG72" s="15"/>
    </row>
    <row r="73" spans="2:59" s="31" customFormat="1" ht="9" hidden="1" customHeight="1">
      <c r="B73" s="128"/>
      <c r="C73" s="129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1"/>
      <c r="Q73" s="18"/>
      <c r="R73" s="39"/>
      <c r="S73" s="182"/>
      <c r="T73" s="111"/>
      <c r="U73" s="182"/>
      <c r="V73" s="111"/>
      <c r="W73" s="182"/>
      <c r="X73" s="111"/>
      <c r="Y73" s="182"/>
      <c r="Z73" s="111"/>
      <c r="AA73" s="182"/>
      <c r="AB73" s="111"/>
      <c r="AC73" s="182"/>
      <c r="AD73" s="111"/>
      <c r="AE73" s="182"/>
      <c r="AF73" s="111"/>
      <c r="AG73" s="182"/>
      <c r="AH73" s="111"/>
      <c r="AI73" s="43"/>
      <c r="AJ73" s="182"/>
      <c r="AK73" s="111"/>
      <c r="AL73" s="182"/>
      <c r="AM73" s="111"/>
      <c r="AN73" s="182"/>
      <c r="AO73" s="111"/>
      <c r="AP73" s="182"/>
      <c r="AQ73" s="111"/>
      <c r="AR73" s="182"/>
      <c r="AS73" s="111"/>
      <c r="AT73" s="182"/>
      <c r="AU73" s="111"/>
      <c r="AV73" s="182"/>
      <c r="AW73" s="111"/>
      <c r="AX73" s="182"/>
      <c r="AY73" s="111"/>
      <c r="AZ73" s="43"/>
      <c r="BA73" s="182"/>
      <c r="BB73" s="111"/>
      <c r="BC73" s="182"/>
      <c r="BD73" s="111"/>
      <c r="BE73" s="8"/>
      <c r="BF73" s="15"/>
      <c r="BG73" s="15"/>
    </row>
    <row r="74" spans="2:59" s="31" customFormat="1" ht="9" hidden="1" customHeight="1">
      <c r="B74" s="120">
        <v>8</v>
      </c>
      <c r="C74" s="122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4"/>
      <c r="Q74" s="18"/>
      <c r="R74" s="39"/>
      <c r="S74" s="185"/>
      <c r="T74" s="54"/>
      <c r="U74" s="185"/>
      <c r="V74" s="54"/>
      <c r="W74" s="185"/>
      <c r="X74" s="54"/>
      <c r="Y74" s="185"/>
      <c r="Z74" s="54"/>
      <c r="AA74" s="185"/>
      <c r="AB74" s="54"/>
      <c r="AC74" s="185"/>
      <c r="AD74" s="54"/>
      <c r="AE74" s="185"/>
      <c r="AF74" s="54"/>
      <c r="AG74" s="185"/>
      <c r="AH74" s="54"/>
      <c r="AI74" s="43"/>
      <c r="AJ74" s="185"/>
      <c r="AK74" s="54"/>
      <c r="AL74" s="185"/>
      <c r="AM74" s="54"/>
      <c r="AN74" s="185"/>
      <c r="AO74" s="54"/>
      <c r="AP74" s="185"/>
      <c r="AQ74" s="54"/>
      <c r="AR74" s="185"/>
      <c r="AS74" s="54"/>
      <c r="AT74" s="185"/>
      <c r="AU74" s="54"/>
      <c r="AV74" s="185"/>
      <c r="AW74" s="54"/>
      <c r="AX74" s="185"/>
      <c r="AY74" s="54"/>
      <c r="AZ74" s="43"/>
      <c r="BA74" s="185"/>
      <c r="BB74" s="54"/>
      <c r="BC74" s="185"/>
      <c r="BD74" s="54"/>
      <c r="BE74" s="8"/>
      <c r="BF74" s="15"/>
      <c r="BG74" s="15"/>
    </row>
    <row r="75" spans="2:59" s="31" customFormat="1" ht="9" hidden="1" customHeight="1">
      <c r="B75" s="128"/>
      <c r="C75" s="129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1"/>
      <c r="Q75" s="18"/>
      <c r="R75" s="39"/>
      <c r="S75" s="182"/>
      <c r="T75" s="111"/>
      <c r="U75" s="182"/>
      <c r="V75" s="111"/>
      <c r="W75" s="182"/>
      <c r="X75" s="111"/>
      <c r="Y75" s="182"/>
      <c r="Z75" s="111"/>
      <c r="AA75" s="182"/>
      <c r="AB75" s="111"/>
      <c r="AC75" s="182"/>
      <c r="AD75" s="111"/>
      <c r="AE75" s="182"/>
      <c r="AF75" s="111"/>
      <c r="AG75" s="182"/>
      <c r="AH75" s="111"/>
      <c r="AI75" s="43"/>
      <c r="AJ75" s="182"/>
      <c r="AK75" s="111"/>
      <c r="AL75" s="182"/>
      <c r="AM75" s="111"/>
      <c r="AN75" s="182"/>
      <c r="AO75" s="111"/>
      <c r="AP75" s="182"/>
      <c r="AQ75" s="111"/>
      <c r="AR75" s="182"/>
      <c r="AS75" s="111"/>
      <c r="AT75" s="182"/>
      <c r="AU75" s="111"/>
      <c r="AV75" s="182"/>
      <c r="AW75" s="111"/>
      <c r="AX75" s="182"/>
      <c r="AY75" s="111"/>
      <c r="AZ75" s="43"/>
      <c r="BA75" s="182"/>
      <c r="BB75" s="111"/>
      <c r="BC75" s="182"/>
      <c r="BD75" s="111"/>
      <c r="BE75" s="8"/>
      <c r="BF75" s="15"/>
      <c r="BG75" s="15"/>
    </row>
    <row r="76" spans="2:59" s="31" customFormat="1" ht="9" hidden="1" customHeight="1">
      <c r="B76" s="120">
        <v>9</v>
      </c>
      <c r="C76" s="122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4"/>
      <c r="Q76" s="18"/>
      <c r="R76" s="39"/>
      <c r="S76" s="185"/>
      <c r="T76" s="54"/>
      <c r="U76" s="185"/>
      <c r="V76" s="54"/>
      <c r="W76" s="185"/>
      <c r="X76" s="54"/>
      <c r="Y76" s="185"/>
      <c r="Z76" s="54"/>
      <c r="AA76" s="185"/>
      <c r="AB76" s="54"/>
      <c r="AC76" s="185"/>
      <c r="AD76" s="54"/>
      <c r="AE76" s="185"/>
      <c r="AF76" s="54"/>
      <c r="AG76" s="185"/>
      <c r="AH76" s="54"/>
      <c r="AI76" s="43"/>
      <c r="AJ76" s="185"/>
      <c r="AK76" s="54"/>
      <c r="AL76" s="185"/>
      <c r="AM76" s="54"/>
      <c r="AN76" s="185"/>
      <c r="AO76" s="54"/>
      <c r="AP76" s="185"/>
      <c r="AQ76" s="54"/>
      <c r="AR76" s="185"/>
      <c r="AS76" s="54"/>
      <c r="AT76" s="185"/>
      <c r="AU76" s="54"/>
      <c r="AV76" s="185"/>
      <c r="AW76" s="54"/>
      <c r="AX76" s="185"/>
      <c r="AY76" s="54"/>
      <c r="AZ76" s="43"/>
      <c r="BA76" s="185"/>
      <c r="BB76" s="54"/>
      <c r="BC76" s="185"/>
      <c r="BD76" s="54"/>
      <c r="BE76" s="8"/>
      <c r="BF76" s="15"/>
      <c r="BG76" s="15"/>
    </row>
    <row r="77" spans="2:59" s="31" customFormat="1" ht="9" hidden="1" customHeight="1">
      <c r="B77" s="128"/>
      <c r="C77" s="129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  <c r="Q77" s="18"/>
      <c r="R77" s="39"/>
      <c r="S77" s="182"/>
      <c r="T77" s="111"/>
      <c r="U77" s="182"/>
      <c r="V77" s="111"/>
      <c r="W77" s="182"/>
      <c r="X77" s="111"/>
      <c r="Y77" s="182"/>
      <c r="Z77" s="111"/>
      <c r="AA77" s="182"/>
      <c r="AB77" s="111"/>
      <c r="AC77" s="182"/>
      <c r="AD77" s="111"/>
      <c r="AE77" s="182"/>
      <c r="AF77" s="111"/>
      <c r="AG77" s="182"/>
      <c r="AH77" s="111"/>
      <c r="AI77" s="43"/>
      <c r="AJ77" s="182"/>
      <c r="AK77" s="111"/>
      <c r="AL77" s="182"/>
      <c r="AM77" s="111"/>
      <c r="AN77" s="182"/>
      <c r="AO77" s="111"/>
      <c r="AP77" s="182"/>
      <c r="AQ77" s="111"/>
      <c r="AR77" s="182"/>
      <c r="AS77" s="111"/>
      <c r="AT77" s="182"/>
      <c r="AU77" s="111"/>
      <c r="AV77" s="182"/>
      <c r="AW77" s="111"/>
      <c r="AX77" s="182"/>
      <c r="AY77" s="111"/>
      <c r="AZ77" s="43"/>
      <c r="BA77" s="182"/>
      <c r="BB77" s="111"/>
      <c r="BC77" s="182"/>
      <c r="BD77" s="111"/>
      <c r="BE77" s="8"/>
      <c r="BF77" s="15"/>
      <c r="BG77" s="15"/>
    </row>
    <row r="78" spans="2:59" s="31" customFormat="1" ht="9" hidden="1" customHeight="1">
      <c r="B78" s="120">
        <v>10</v>
      </c>
      <c r="C78" s="122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4"/>
      <c r="Q78" s="18"/>
      <c r="R78" s="39"/>
      <c r="S78" s="185"/>
      <c r="T78" s="54"/>
      <c r="U78" s="185"/>
      <c r="V78" s="54"/>
      <c r="W78" s="185"/>
      <c r="X78" s="54"/>
      <c r="Y78" s="185"/>
      <c r="Z78" s="54"/>
      <c r="AA78" s="185"/>
      <c r="AB78" s="54"/>
      <c r="AC78" s="185"/>
      <c r="AD78" s="54"/>
      <c r="AE78" s="185"/>
      <c r="AF78" s="54"/>
      <c r="AG78" s="185"/>
      <c r="AH78" s="54"/>
      <c r="AI78" s="43"/>
      <c r="AJ78" s="185"/>
      <c r="AK78" s="54"/>
      <c r="AL78" s="185"/>
      <c r="AM78" s="54"/>
      <c r="AN78" s="185"/>
      <c r="AO78" s="54"/>
      <c r="AP78" s="185"/>
      <c r="AQ78" s="54"/>
      <c r="AR78" s="185"/>
      <c r="AS78" s="54"/>
      <c r="AT78" s="185"/>
      <c r="AU78" s="54"/>
      <c r="AV78" s="185"/>
      <c r="AW78" s="54"/>
      <c r="AX78" s="185"/>
      <c r="AY78" s="54"/>
      <c r="AZ78" s="43"/>
      <c r="BA78" s="185"/>
      <c r="BB78" s="54"/>
      <c r="BC78" s="185"/>
      <c r="BD78" s="54"/>
      <c r="BE78" s="8"/>
      <c r="BF78" s="15"/>
      <c r="BG78" s="15"/>
    </row>
    <row r="79" spans="2:59" s="31" customFormat="1" ht="9" hidden="1" customHeight="1" thickBot="1">
      <c r="B79" s="121"/>
      <c r="C79" s="125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7"/>
      <c r="Q79" s="18"/>
      <c r="R79" s="39"/>
      <c r="S79" s="188"/>
      <c r="T79" s="55"/>
      <c r="U79" s="188"/>
      <c r="V79" s="55"/>
      <c r="W79" s="188"/>
      <c r="X79" s="55"/>
      <c r="Y79" s="188"/>
      <c r="Z79" s="55"/>
      <c r="AA79" s="188"/>
      <c r="AB79" s="55"/>
      <c r="AC79" s="188"/>
      <c r="AD79" s="55"/>
      <c r="AE79" s="188"/>
      <c r="AF79" s="55"/>
      <c r="AG79" s="188"/>
      <c r="AH79" s="55"/>
      <c r="AI79" s="43"/>
      <c r="AJ79" s="188"/>
      <c r="AK79" s="55"/>
      <c r="AL79" s="188"/>
      <c r="AM79" s="55"/>
      <c r="AN79" s="188"/>
      <c r="AO79" s="55"/>
      <c r="AP79" s="188"/>
      <c r="AQ79" s="55"/>
      <c r="AR79" s="188"/>
      <c r="AS79" s="55"/>
      <c r="AT79" s="188"/>
      <c r="AU79" s="55"/>
      <c r="AV79" s="188"/>
      <c r="AW79" s="55"/>
      <c r="AX79" s="188"/>
      <c r="AY79" s="55"/>
      <c r="AZ79" s="43"/>
      <c r="BA79" s="188"/>
      <c r="BB79" s="55"/>
      <c r="BC79" s="188"/>
      <c r="BD79" s="55"/>
      <c r="BE79" s="8"/>
      <c r="BF79" s="15"/>
      <c r="BG79" s="15"/>
    </row>
    <row r="80" spans="2:59" s="31" customFormat="1" ht="9" customHeight="1">
      <c r="B80" s="56">
        <v>7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18"/>
      <c r="R80" s="43"/>
      <c r="S80" s="183"/>
      <c r="T80" s="54"/>
      <c r="U80" s="183"/>
      <c r="V80" s="54"/>
      <c r="W80" s="183"/>
      <c r="X80" s="54"/>
      <c r="Y80" s="183"/>
      <c r="Z80" s="54"/>
      <c r="AA80" s="183"/>
      <c r="AB80" s="54"/>
      <c r="AC80" s="183"/>
      <c r="AD80" s="54"/>
      <c r="AE80" s="183"/>
      <c r="AF80" s="54"/>
      <c r="AG80" s="183"/>
      <c r="AH80" s="54"/>
      <c r="AI80" s="43"/>
      <c r="AJ80" s="183"/>
      <c r="AK80" s="54"/>
      <c r="AL80" s="183"/>
      <c r="AM80" s="54"/>
      <c r="AN80" s="183"/>
      <c r="AO80" s="54"/>
      <c r="AP80" s="183"/>
      <c r="AQ80" s="54"/>
      <c r="AR80" s="183"/>
      <c r="AS80" s="54"/>
      <c r="AT80" s="183"/>
      <c r="AU80" s="54"/>
      <c r="AV80" s="183"/>
      <c r="AW80" s="54"/>
      <c r="AX80" s="183"/>
      <c r="AY80" s="54"/>
      <c r="AZ80" s="43"/>
      <c r="BA80" s="183"/>
      <c r="BB80" s="54"/>
      <c r="BC80" s="183"/>
      <c r="BD80" s="54"/>
      <c r="BE80" s="8"/>
      <c r="BF80" s="15"/>
      <c r="BG80" s="15"/>
    </row>
    <row r="81" spans="2:88" s="31" customFormat="1" ht="9" customHeight="1" thickBot="1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18"/>
      <c r="R81" s="43"/>
      <c r="S81" s="188"/>
      <c r="T81" s="55"/>
      <c r="U81" s="188"/>
      <c r="V81" s="55"/>
      <c r="W81" s="188"/>
      <c r="X81" s="55"/>
      <c r="Y81" s="188"/>
      <c r="Z81" s="55"/>
      <c r="AA81" s="188"/>
      <c r="AB81" s="55"/>
      <c r="AC81" s="188"/>
      <c r="AD81" s="55"/>
      <c r="AE81" s="188"/>
      <c r="AF81" s="55"/>
      <c r="AG81" s="188"/>
      <c r="AH81" s="55"/>
      <c r="AI81" s="43"/>
      <c r="AJ81" s="188"/>
      <c r="AK81" s="55"/>
      <c r="AL81" s="188"/>
      <c r="AM81" s="55"/>
      <c r="AN81" s="188"/>
      <c r="AO81" s="55"/>
      <c r="AP81" s="188"/>
      <c r="AQ81" s="55"/>
      <c r="AR81" s="188"/>
      <c r="AS81" s="55"/>
      <c r="AT81" s="188"/>
      <c r="AU81" s="55"/>
      <c r="AV81" s="188"/>
      <c r="AW81" s="55"/>
      <c r="AX81" s="188"/>
      <c r="AY81" s="55"/>
      <c r="AZ81" s="43"/>
      <c r="BA81" s="188"/>
      <c r="BB81" s="55"/>
      <c r="BC81" s="188"/>
      <c r="BD81" s="55"/>
      <c r="BE81" s="8"/>
      <c r="BF81" s="15"/>
      <c r="BG81" s="15"/>
    </row>
    <row r="82" spans="2:88" s="31" customFormat="1" ht="9" customHeight="1" thickTop="1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18"/>
      <c r="R82" s="39"/>
      <c r="S82" s="23"/>
      <c r="T82" s="39"/>
      <c r="U82" s="23"/>
      <c r="V82" s="39"/>
      <c r="W82" s="23"/>
      <c r="X82" s="39"/>
      <c r="Y82" s="23"/>
      <c r="Z82" s="39"/>
      <c r="AA82" s="23"/>
      <c r="AB82" s="39"/>
      <c r="AC82" s="23"/>
      <c r="AD82" s="39"/>
      <c r="AE82" s="23"/>
      <c r="AF82" s="39"/>
      <c r="AG82" s="23"/>
      <c r="AH82" s="39"/>
      <c r="AI82" s="43"/>
      <c r="AJ82" s="23"/>
      <c r="AK82" s="39"/>
      <c r="AL82" s="23"/>
      <c r="AM82" s="39"/>
      <c r="AN82" s="23"/>
      <c r="AO82" s="39"/>
      <c r="AP82" s="23"/>
      <c r="AQ82" s="39"/>
      <c r="AR82" s="23"/>
      <c r="AS82" s="39"/>
      <c r="AT82" s="23"/>
      <c r="AU82" s="39"/>
      <c r="AV82" s="23"/>
      <c r="AW82" s="39"/>
      <c r="AX82" s="23"/>
      <c r="AY82" s="39"/>
      <c r="AZ82" s="43"/>
      <c r="BA82" s="23"/>
      <c r="BB82" s="39"/>
      <c r="BC82" s="23"/>
      <c r="BD82" s="39"/>
      <c r="BE82" s="8"/>
      <c r="BF82" s="15"/>
      <c r="BG82" s="15"/>
    </row>
    <row r="83" spans="2:88" s="31" customFormat="1" ht="9" customHeight="1" thickBot="1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18"/>
      <c r="R83" s="36"/>
      <c r="S83" s="36" t="e">
        <f>SUM(#REF!)</f>
        <v>#REF!</v>
      </c>
      <c r="T83" s="36" t="e">
        <f>SUM(#REF!)</f>
        <v>#REF!</v>
      </c>
      <c r="U83" s="36" t="e">
        <f>SUM(#REF!)</f>
        <v>#REF!</v>
      </c>
      <c r="V83" s="36" t="e">
        <f>SUM(#REF!)</f>
        <v>#REF!</v>
      </c>
      <c r="W83" s="36" t="e">
        <f>SUM(#REF!)</f>
        <v>#REF!</v>
      </c>
      <c r="X83" s="36" t="e">
        <f>SUM(#REF!)</f>
        <v>#REF!</v>
      </c>
      <c r="Y83" s="36" t="e">
        <f>SUM(#REF!)</f>
        <v>#REF!</v>
      </c>
      <c r="Z83" s="36" t="e">
        <f>SUM(#REF!)</f>
        <v>#REF!</v>
      </c>
      <c r="AA83" s="36" t="e">
        <f>SUM(#REF!)</f>
        <v>#REF!</v>
      </c>
      <c r="AB83" s="36" t="e">
        <f>SUM(#REF!)</f>
        <v>#REF!</v>
      </c>
      <c r="AC83" s="36" t="e">
        <f>SUM(#REF!)</f>
        <v>#REF!</v>
      </c>
      <c r="AD83" s="36" t="e">
        <f>SUM(#REF!)</f>
        <v>#REF!</v>
      </c>
      <c r="AE83" s="36" t="e">
        <f>SUM(#REF!)</f>
        <v>#REF!</v>
      </c>
      <c r="AF83" s="36" t="e">
        <f>SUM(#REF!)</f>
        <v>#REF!</v>
      </c>
      <c r="AG83" s="36" t="e">
        <f>SUM(#REF!)</f>
        <v>#REF!</v>
      </c>
      <c r="AH83" s="36" t="e">
        <f>SUM(#REF!)</f>
        <v>#REF!</v>
      </c>
      <c r="AI83" s="36"/>
      <c r="AJ83" s="36" t="e">
        <f>SUM(#REF!)</f>
        <v>#REF!</v>
      </c>
      <c r="AK83" s="36" t="e">
        <f>SUM(#REF!)</f>
        <v>#REF!</v>
      </c>
      <c r="AL83" s="36" t="e">
        <f>SUM(#REF!)</f>
        <v>#REF!</v>
      </c>
      <c r="AM83" s="36" t="e">
        <f>SUM(#REF!)</f>
        <v>#REF!</v>
      </c>
      <c r="AN83" s="36" t="e">
        <f>SUM(#REF!)</f>
        <v>#REF!</v>
      </c>
      <c r="AO83" s="36" t="e">
        <f>SUM(#REF!)</f>
        <v>#REF!</v>
      </c>
      <c r="AP83" s="36" t="e">
        <f>SUM(#REF!)</f>
        <v>#REF!</v>
      </c>
      <c r="AQ83" s="36" t="e">
        <f>SUM(#REF!)</f>
        <v>#REF!</v>
      </c>
      <c r="AR83" s="36" t="e">
        <f>SUM(#REF!)</f>
        <v>#REF!</v>
      </c>
      <c r="AS83" s="36" t="e">
        <f>SUM(#REF!)</f>
        <v>#REF!</v>
      </c>
      <c r="AT83" s="36" t="e">
        <f>SUM(#REF!)</f>
        <v>#REF!</v>
      </c>
      <c r="AU83" s="36" t="e">
        <f>SUM(#REF!)</f>
        <v>#REF!</v>
      </c>
      <c r="AV83" s="36" t="e">
        <f>SUM(#REF!)</f>
        <v>#REF!</v>
      </c>
      <c r="AW83" s="36" t="e">
        <f>SUM(#REF!)</f>
        <v>#REF!</v>
      </c>
      <c r="AX83" s="36" t="e">
        <f>SUM(#REF!)</f>
        <v>#REF!</v>
      </c>
      <c r="AY83" s="36" t="e">
        <f>SUM(#REF!)</f>
        <v>#REF!</v>
      </c>
      <c r="AZ83" s="36"/>
      <c r="BA83" s="36" t="e">
        <f>SUM(#REF!)</f>
        <v>#REF!</v>
      </c>
      <c r="BB83" s="36" t="e">
        <f>SUM(#REF!)</f>
        <v>#REF!</v>
      </c>
      <c r="BC83" s="36" t="e">
        <f>SUM(#REF!)</f>
        <v>#REF!</v>
      </c>
      <c r="BD83" s="36" t="e">
        <f>SUM(#REF!)</f>
        <v>#REF!</v>
      </c>
      <c r="BE83" s="8"/>
      <c r="BF83" s="15"/>
      <c r="BG83" s="15"/>
    </row>
    <row r="84" spans="2:88" s="31" customFormat="1" ht="45" customHeight="1" thickTop="1">
      <c r="B84" s="114" t="s">
        <v>50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6"/>
      <c r="Q84" s="18"/>
      <c r="R84" s="28"/>
      <c r="S84" s="112" t="str">
        <f t="shared" ref="S84:W84" si="10">S55</f>
        <v>TCT / SWCT</v>
      </c>
      <c r="T84" s="113"/>
      <c r="U84" s="112" t="str">
        <f t="shared" si="10"/>
        <v>Capacity</v>
      </c>
      <c r="V84" s="113"/>
      <c r="W84" s="112" t="str">
        <f t="shared" si="10"/>
        <v>Eqpt &amp; tooling (incl checking fixtures) list</v>
      </c>
      <c r="X84" s="113"/>
      <c r="Y84" s="112" t="str">
        <f t="shared" ref="Y84:AX84" si="11">Y55</f>
        <v>PFMEA</v>
      </c>
      <c r="Z84" s="113"/>
      <c r="AA84" s="112" t="str">
        <f t="shared" si="11"/>
        <v>MVP</v>
      </c>
      <c r="AB84" s="113"/>
      <c r="AC84" s="112" t="str">
        <f t="shared" si="11"/>
        <v>Layout</v>
      </c>
      <c r="AD84" s="113"/>
      <c r="AE84" s="112" t="str">
        <f t="shared" si="11"/>
        <v>Master schedule</v>
      </c>
      <c r="AF84" s="113"/>
      <c r="AG84" s="112" t="str">
        <f t="shared" ref="AG84" si="12">AG55</f>
        <v>Packaging incl. Shop stock</v>
      </c>
      <c r="AH84" s="113"/>
      <c r="AI84" s="28"/>
      <c r="AJ84" s="112" t="str">
        <f t="shared" si="11"/>
        <v>Eqpt &amp; tooling (incl checking fixtures) reception</v>
      </c>
      <c r="AK84" s="113"/>
      <c r="AL84" s="112" t="str">
        <f t="shared" ref="AL84" si="13">AL55</f>
        <v>Packaging incl. Shop stock reception</v>
      </c>
      <c r="AM84" s="113"/>
      <c r="AN84" s="112" t="str">
        <f t="shared" ref="AN84" si="14">AN55</f>
        <v>Supplier
PPAP</v>
      </c>
      <c r="AO84" s="113"/>
      <c r="AP84" s="112" t="str">
        <f t="shared" ref="AP84" si="15">AP55</f>
        <v>Launch book checklist</v>
      </c>
      <c r="AQ84" s="113"/>
      <c r="AR84" s="112" t="str">
        <f t="shared" ref="AR84" si="16">AR55</f>
        <v>PT
run@rate</v>
      </c>
      <c r="AS84" s="113"/>
      <c r="AT84" s="112" t="str">
        <f t="shared" ref="AT84" si="17">AT55</f>
        <v>Launch book checklist</v>
      </c>
      <c r="AU84" s="113"/>
      <c r="AV84" s="112" t="str">
        <f t="shared" si="11"/>
        <v>MPT
run@rate</v>
      </c>
      <c r="AW84" s="113"/>
      <c r="AX84" s="112" t="str">
        <f t="shared" si="11"/>
        <v>Initial
Samples
Submitted</v>
      </c>
      <c r="AY84" s="113"/>
      <c r="AZ84" s="28"/>
      <c r="BA84" s="112" t="str">
        <f t="shared" ref="BA84" si="18">BA55</f>
        <v>Launch book checklist</v>
      </c>
      <c r="BB84" s="113"/>
      <c r="BC84" s="112" t="str">
        <f t="shared" ref="BC84" si="19">BC55</f>
        <v>EMPT
run@rate</v>
      </c>
      <c r="BD84" s="113"/>
      <c r="BE84" s="18"/>
      <c r="BF84" s="7"/>
      <c r="BG84" s="2"/>
      <c r="BH84" s="7"/>
      <c r="BI84" s="7"/>
      <c r="BJ84" s="7"/>
      <c r="BK84" s="7"/>
      <c r="BL84" s="2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2:88" s="31" customFormat="1" ht="13.5" thickBot="1">
      <c r="B85" s="117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9"/>
      <c r="Q85" s="18"/>
      <c r="R85" s="39"/>
      <c r="S85" s="37" t="s">
        <v>16</v>
      </c>
      <c r="T85" s="38" t="s">
        <v>17</v>
      </c>
      <c r="U85" s="37" t="s">
        <v>16</v>
      </c>
      <c r="V85" s="38" t="s">
        <v>17</v>
      </c>
      <c r="W85" s="37" t="s">
        <v>16</v>
      </c>
      <c r="X85" s="38" t="s">
        <v>17</v>
      </c>
      <c r="Y85" s="37" t="s">
        <v>16</v>
      </c>
      <c r="Z85" s="38" t="s">
        <v>17</v>
      </c>
      <c r="AA85" s="37" t="s">
        <v>16</v>
      </c>
      <c r="AB85" s="38" t="s">
        <v>17</v>
      </c>
      <c r="AC85" s="37" t="s">
        <v>16</v>
      </c>
      <c r="AD85" s="38" t="s">
        <v>17</v>
      </c>
      <c r="AE85" s="37" t="s">
        <v>16</v>
      </c>
      <c r="AF85" s="38" t="s">
        <v>17</v>
      </c>
      <c r="AG85" s="37" t="s">
        <v>16</v>
      </c>
      <c r="AH85" s="38" t="s">
        <v>17</v>
      </c>
      <c r="AI85" s="43"/>
      <c r="AJ85" s="37" t="s">
        <v>16</v>
      </c>
      <c r="AK85" s="38" t="s">
        <v>17</v>
      </c>
      <c r="AL85" s="37" t="s">
        <v>16</v>
      </c>
      <c r="AM85" s="38" t="s">
        <v>17</v>
      </c>
      <c r="AN85" s="37" t="s">
        <v>16</v>
      </c>
      <c r="AO85" s="38" t="s">
        <v>17</v>
      </c>
      <c r="AP85" s="37" t="s">
        <v>16</v>
      </c>
      <c r="AQ85" s="38" t="s">
        <v>17</v>
      </c>
      <c r="AR85" s="37" t="s">
        <v>16</v>
      </c>
      <c r="AS85" s="38" t="s">
        <v>17</v>
      </c>
      <c r="AT85" s="37" t="s">
        <v>16</v>
      </c>
      <c r="AU85" s="38" t="s">
        <v>17</v>
      </c>
      <c r="AV85" s="37" t="s">
        <v>16</v>
      </c>
      <c r="AW85" s="38" t="s">
        <v>17</v>
      </c>
      <c r="AX85" s="37" t="s">
        <v>16</v>
      </c>
      <c r="AY85" s="38" t="s">
        <v>17</v>
      </c>
      <c r="AZ85" s="43"/>
      <c r="BA85" s="37" t="s">
        <v>16</v>
      </c>
      <c r="BB85" s="38" t="s">
        <v>17</v>
      </c>
      <c r="BC85" s="37" t="s">
        <v>16</v>
      </c>
      <c r="BD85" s="38" t="s">
        <v>17</v>
      </c>
      <c r="BE85" s="18"/>
      <c r="BF85" s="7"/>
      <c r="BG85" s="2"/>
      <c r="BH85" s="7"/>
      <c r="BI85" s="7"/>
      <c r="BJ85" s="7"/>
      <c r="BK85" s="7"/>
      <c r="BL85" s="2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2:88" s="31" customFormat="1" ht="10" customHeight="1" thickTop="1" thickBo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5"/>
      <c r="BN86" s="15"/>
      <c r="BO86" s="15"/>
      <c r="BP86" s="15"/>
      <c r="BQ86" s="15"/>
      <c r="BR86" s="15"/>
    </row>
    <row r="87" spans="2:88" s="31" customFormat="1" ht="9" customHeight="1" thickTop="1">
      <c r="B87" s="56">
        <v>1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18"/>
      <c r="R87" s="39"/>
      <c r="S87" s="103"/>
      <c r="T87" s="102"/>
      <c r="U87" s="103"/>
      <c r="V87" s="102"/>
      <c r="W87" s="103"/>
      <c r="X87" s="102"/>
      <c r="Y87" s="103"/>
      <c r="Z87" s="102"/>
      <c r="AA87" s="103"/>
      <c r="AB87" s="102"/>
      <c r="AC87" s="103"/>
      <c r="AD87" s="102"/>
      <c r="AE87" s="103"/>
      <c r="AF87" s="102"/>
      <c r="AG87" s="103"/>
      <c r="AH87" s="102"/>
      <c r="AI87" s="43"/>
      <c r="AJ87" s="103"/>
      <c r="AK87" s="102"/>
      <c r="AL87" s="103"/>
      <c r="AM87" s="110"/>
      <c r="AN87" s="103"/>
      <c r="AO87" s="110"/>
      <c r="AP87" s="103"/>
      <c r="AQ87" s="110"/>
      <c r="AR87" s="103"/>
      <c r="AS87" s="110"/>
      <c r="AT87" s="103"/>
      <c r="AU87" s="102"/>
      <c r="AV87" s="103"/>
      <c r="AW87" s="102"/>
      <c r="AX87" s="103"/>
      <c r="AY87" s="102"/>
      <c r="AZ87" s="43"/>
      <c r="BA87" s="103"/>
      <c r="BB87" s="102"/>
      <c r="BC87" s="103"/>
      <c r="BD87" s="102"/>
      <c r="BE87" s="18"/>
      <c r="BF87" s="7"/>
      <c r="BG87" s="2"/>
      <c r="BH87" s="7"/>
      <c r="BI87" s="7"/>
      <c r="BJ87" s="7"/>
      <c r="BK87" s="7"/>
      <c r="BL87" s="2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</row>
    <row r="88" spans="2:88" s="31" customFormat="1" ht="9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18"/>
      <c r="R88" s="39"/>
      <c r="S88" s="87"/>
      <c r="T88" s="86"/>
      <c r="U88" s="87"/>
      <c r="V88" s="86"/>
      <c r="W88" s="87"/>
      <c r="X88" s="86"/>
      <c r="Y88" s="87"/>
      <c r="Z88" s="86"/>
      <c r="AA88" s="87"/>
      <c r="AB88" s="86"/>
      <c r="AC88" s="87"/>
      <c r="AD88" s="86"/>
      <c r="AE88" s="87"/>
      <c r="AF88" s="86"/>
      <c r="AG88" s="87"/>
      <c r="AH88" s="86"/>
      <c r="AI88" s="43"/>
      <c r="AJ88" s="87"/>
      <c r="AK88" s="86"/>
      <c r="AL88" s="87"/>
      <c r="AM88" s="111"/>
      <c r="AN88" s="87"/>
      <c r="AO88" s="111"/>
      <c r="AP88" s="87"/>
      <c r="AQ88" s="111"/>
      <c r="AR88" s="87"/>
      <c r="AS88" s="111"/>
      <c r="AT88" s="87"/>
      <c r="AU88" s="86"/>
      <c r="AV88" s="87"/>
      <c r="AW88" s="86"/>
      <c r="AX88" s="87"/>
      <c r="AY88" s="86"/>
      <c r="AZ88" s="43"/>
      <c r="BA88" s="87"/>
      <c r="BB88" s="86"/>
      <c r="BC88" s="87"/>
      <c r="BD88" s="86"/>
      <c r="BE88" s="18"/>
      <c r="BF88" s="7"/>
      <c r="BG88" s="2"/>
      <c r="BH88" s="7"/>
      <c r="BI88" s="7"/>
      <c r="BJ88" s="7"/>
      <c r="BK88" s="7"/>
      <c r="BL88" s="2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</row>
    <row r="89" spans="2:88" s="49" customFormat="1" ht="9" customHeight="1">
      <c r="B89" s="109">
        <v>2</v>
      </c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44"/>
      <c r="R89" s="45"/>
      <c r="S89" s="106"/>
      <c r="T89" s="100"/>
      <c r="U89" s="106"/>
      <c r="V89" s="100"/>
      <c r="W89" s="106"/>
      <c r="X89" s="100"/>
      <c r="Y89" s="106"/>
      <c r="Z89" s="100"/>
      <c r="AA89" s="106"/>
      <c r="AB89" s="100"/>
      <c r="AC89" s="106"/>
      <c r="AD89" s="100"/>
      <c r="AE89" s="106"/>
      <c r="AF89" s="100"/>
      <c r="AG89" s="106"/>
      <c r="AH89" s="100"/>
      <c r="AI89" s="45"/>
      <c r="AJ89" s="106"/>
      <c r="AK89" s="107"/>
      <c r="AL89" s="106"/>
      <c r="AM89" s="107"/>
      <c r="AN89" s="106"/>
      <c r="AO89" s="107"/>
      <c r="AP89" s="106"/>
      <c r="AQ89" s="107"/>
      <c r="AR89" s="106"/>
      <c r="AS89" s="107"/>
      <c r="AT89" s="106"/>
      <c r="AU89" s="100"/>
      <c r="AV89" s="106"/>
      <c r="AW89" s="100"/>
      <c r="AX89" s="104"/>
      <c r="AY89" s="100"/>
      <c r="AZ89" s="45"/>
      <c r="BA89" s="106"/>
      <c r="BB89" s="100"/>
      <c r="BC89" s="106"/>
      <c r="BD89" s="100"/>
      <c r="BE89" s="44"/>
      <c r="BF89" s="46"/>
      <c r="BG89" s="47"/>
      <c r="BH89" s="46"/>
      <c r="BI89" s="46"/>
      <c r="BJ89" s="46"/>
      <c r="BK89" s="46"/>
      <c r="BL89" s="47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</row>
    <row r="90" spans="2:88" s="49" customFormat="1" ht="9" customHeight="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44"/>
      <c r="R90" s="45"/>
      <c r="S90" s="105"/>
      <c r="T90" s="101"/>
      <c r="U90" s="105"/>
      <c r="V90" s="101"/>
      <c r="W90" s="105"/>
      <c r="X90" s="101"/>
      <c r="Y90" s="105"/>
      <c r="Z90" s="101"/>
      <c r="AA90" s="105"/>
      <c r="AB90" s="101"/>
      <c r="AC90" s="105"/>
      <c r="AD90" s="101"/>
      <c r="AE90" s="105"/>
      <c r="AF90" s="101"/>
      <c r="AG90" s="105"/>
      <c r="AH90" s="101"/>
      <c r="AI90" s="45"/>
      <c r="AJ90" s="105"/>
      <c r="AK90" s="108"/>
      <c r="AL90" s="105"/>
      <c r="AM90" s="108"/>
      <c r="AN90" s="105"/>
      <c r="AO90" s="108"/>
      <c r="AP90" s="105"/>
      <c r="AQ90" s="108"/>
      <c r="AR90" s="105"/>
      <c r="AS90" s="108"/>
      <c r="AT90" s="105"/>
      <c r="AU90" s="101"/>
      <c r="AV90" s="105"/>
      <c r="AW90" s="101"/>
      <c r="AX90" s="105"/>
      <c r="AY90" s="101"/>
      <c r="AZ90" s="45"/>
      <c r="BA90" s="105"/>
      <c r="BB90" s="101"/>
      <c r="BC90" s="105"/>
      <c r="BD90" s="101"/>
      <c r="BE90" s="44"/>
      <c r="BF90" s="46"/>
      <c r="BG90" s="47"/>
      <c r="BH90" s="46"/>
      <c r="BI90" s="46"/>
      <c r="BJ90" s="46"/>
      <c r="BK90" s="46"/>
      <c r="BL90" s="47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</row>
    <row r="91" spans="2:88" s="31" customFormat="1" ht="9" customHeight="1">
      <c r="B91" s="56">
        <v>3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18"/>
      <c r="R91" s="39"/>
      <c r="S91" s="83"/>
      <c r="T91" s="81"/>
      <c r="U91" s="83"/>
      <c r="V91" s="81"/>
      <c r="W91" s="83"/>
      <c r="X91" s="81"/>
      <c r="Y91" s="83"/>
      <c r="Z91" s="81"/>
      <c r="AA91" s="83"/>
      <c r="AB91" s="81"/>
      <c r="AC91" s="83"/>
      <c r="AD91" s="81"/>
      <c r="AE91" s="83"/>
      <c r="AF91" s="81"/>
      <c r="AG91" s="83"/>
      <c r="AH91" s="81"/>
      <c r="AI91" s="43"/>
      <c r="AJ91" s="83"/>
      <c r="AK91" s="81"/>
      <c r="AL91" s="83"/>
      <c r="AM91" s="81"/>
      <c r="AN91" s="83"/>
      <c r="AO91" s="81"/>
      <c r="AP91" s="83"/>
      <c r="AQ91" s="81"/>
      <c r="AR91" s="83"/>
      <c r="AS91" s="81"/>
      <c r="AT91" s="83"/>
      <c r="AU91" s="81"/>
      <c r="AV91" s="83"/>
      <c r="AW91" s="81"/>
      <c r="AX91" s="83"/>
      <c r="AY91" s="81"/>
      <c r="AZ91" s="43"/>
      <c r="BA91" s="85"/>
      <c r="BB91" s="52"/>
      <c r="BC91" s="85"/>
      <c r="BD91" s="52"/>
      <c r="BE91" s="18"/>
      <c r="BF91" s="7"/>
      <c r="BG91" s="2"/>
      <c r="BH91" s="7"/>
      <c r="BI91" s="7"/>
      <c r="BJ91" s="7"/>
      <c r="BK91" s="7"/>
      <c r="BL91" s="2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</row>
    <row r="92" spans="2:88" s="31" customFormat="1" ht="9" customHeight="1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18"/>
      <c r="R92" s="39"/>
      <c r="S92" s="94"/>
      <c r="T92" s="93"/>
      <c r="U92" s="94"/>
      <c r="V92" s="93"/>
      <c r="W92" s="94"/>
      <c r="X92" s="93"/>
      <c r="Y92" s="94"/>
      <c r="Z92" s="93"/>
      <c r="AA92" s="94"/>
      <c r="AB92" s="93"/>
      <c r="AC92" s="94"/>
      <c r="AD92" s="93"/>
      <c r="AE92" s="94"/>
      <c r="AF92" s="93"/>
      <c r="AG92" s="94"/>
      <c r="AH92" s="93"/>
      <c r="AI92" s="43"/>
      <c r="AJ92" s="94"/>
      <c r="AK92" s="93"/>
      <c r="AL92" s="94"/>
      <c r="AM92" s="93"/>
      <c r="AN92" s="94"/>
      <c r="AO92" s="93"/>
      <c r="AP92" s="94"/>
      <c r="AQ92" s="93"/>
      <c r="AR92" s="94"/>
      <c r="AS92" s="93"/>
      <c r="AT92" s="94"/>
      <c r="AU92" s="93"/>
      <c r="AV92" s="94"/>
      <c r="AW92" s="93"/>
      <c r="AX92" s="94"/>
      <c r="AY92" s="93"/>
      <c r="AZ92" s="43"/>
      <c r="BA92" s="87"/>
      <c r="BB92" s="86"/>
      <c r="BC92" s="87"/>
      <c r="BD92" s="86"/>
      <c r="BE92" s="18"/>
      <c r="BF92" s="7"/>
      <c r="BG92" s="2"/>
      <c r="BH92" s="7"/>
      <c r="BI92" s="7"/>
      <c r="BJ92" s="7"/>
      <c r="BK92" s="7"/>
      <c r="BL92" s="2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</row>
    <row r="93" spans="2:88" s="31" customFormat="1" ht="9" customHeight="1">
      <c r="B93" s="56">
        <v>4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18"/>
      <c r="R93" s="39"/>
      <c r="S93" s="83"/>
      <c r="T93" s="81"/>
      <c r="U93" s="83"/>
      <c r="V93" s="81"/>
      <c r="W93" s="83"/>
      <c r="X93" s="81"/>
      <c r="Y93" s="83"/>
      <c r="Z93" s="81"/>
      <c r="AA93" s="83"/>
      <c r="AB93" s="81"/>
      <c r="AC93" s="83"/>
      <c r="AD93" s="81"/>
      <c r="AE93" s="83"/>
      <c r="AF93" s="81"/>
      <c r="AG93" s="83"/>
      <c r="AH93" s="81"/>
      <c r="AI93" s="43"/>
      <c r="AJ93" s="83"/>
      <c r="AK93" s="81"/>
      <c r="AL93" s="83"/>
      <c r="AM93" s="81"/>
      <c r="AN93" s="83"/>
      <c r="AO93" s="81"/>
      <c r="AP93" s="83"/>
      <c r="AQ93" s="81"/>
      <c r="AR93" s="83"/>
      <c r="AS93" s="81"/>
      <c r="AT93" s="83"/>
      <c r="AU93" s="81"/>
      <c r="AV93" s="83"/>
      <c r="AW93" s="81"/>
      <c r="AX93" s="83"/>
      <c r="AY93" s="81"/>
      <c r="AZ93" s="43"/>
      <c r="BA93" s="85"/>
      <c r="BB93" s="52"/>
      <c r="BC93" s="85"/>
      <c r="BD93" s="52"/>
      <c r="BE93" s="18"/>
      <c r="BF93" s="7"/>
      <c r="BG93" s="2"/>
      <c r="BH93" s="7"/>
      <c r="BI93" s="7"/>
      <c r="BJ93" s="7"/>
      <c r="BK93" s="7"/>
      <c r="BL93" s="2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</row>
    <row r="94" spans="2:88" s="31" customFormat="1" ht="9" customHeight="1" thickBot="1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18"/>
      <c r="R94" s="39"/>
      <c r="S94" s="84"/>
      <c r="T94" s="82"/>
      <c r="U94" s="84"/>
      <c r="V94" s="82"/>
      <c r="W94" s="84"/>
      <c r="X94" s="82"/>
      <c r="Y94" s="84"/>
      <c r="Z94" s="82"/>
      <c r="AA94" s="84"/>
      <c r="AB94" s="82"/>
      <c r="AC94" s="84"/>
      <c r="AD94" s="82"/>
      <c r="AE94" s="84"/>
      <c r="AF94" s="82"/>
      <c r="AG94" s="84"/>
      <c r="AH94" s="82"/>
      <c r="AI94" s="43"/>
      <c r="AJ94" s="84"/>
      <c r="AK94" s="82"/>
      <c r="AL94" s="84"/>
      <c r="AM94" s="82"/>
      <c r="AN94" s="84"/>
      <c r="AO94" s="82"/>
      <c r="AP94" s="84"/>
      <c r="AQ94" s="82"/>
      <c r="AR94" s="84"/>
      <c r="AS94" s="82"/>
      <c r="AT94" s="84"/>
      <c r="AU94" s="82"/>
      <c r="AV94" s="84"/>
      <c r="AW94" s="82"/>
      <c r="AX94" s="84"/>
      <c r="AY94" s="82"/>
      <c r="AZ94" s="43"/>
      <c r="BA94" s="51"/>
      <c r="BB94" s="53"/>
      <c r="BC94" s="51"/>
      <c r="BD94" s="53"/>
      <c r="BE94" s="18"/>
      <c r="BF94" s="7"/>
      <c r="BG94" s="2"/>
      <c r="BH94" s="7"/>
      <c r="BI94" s="7"/>
      <c r="BJ94" s="7"/>
      <c r="BK94" s="7"/>
      <c r="BL94" s="2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</row>
    <row r="95" spans="2:88" s="31" customFormat="1" ht="9" hidden="1" customHeight="1">
      <c r="B95" s="88">
        <v>4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90"/>
      <c r="Q95" s="18"/>
      <c r="R95" s="39"/>
      <c r="S95" s="98"/>
      <c r="T95" s="97"/>
      <c r="U95" s="98"/>
      <c r="V95" s="97"/>
      <c r="W95" s="98"/>
      <c r="X95" s="97"/>
      <c r="Y95" s="98"/>
      <c r="Z95" s="97"/>
      <c r="AA95" s="98"/>
      <c r="AB95" s="97"/>
      <c r="AC95" s="98"/>
      <c r="AD95" s="97"/>
      <c r="AE95" s="98"/>
      <c r="AF95" s="97"/>
      <c r="AG95" s="98"/>
      <c r="AH95" s="97"/>
      <c r="AI95" s="43"/>
      <c r="AJ95" s="98"/>
      <c r="AK95" s="97"/>
      <c r="AL95" s="98"/>
      <c r="AM95" s="97"/>
      <c r="AN95" s="98"/>
      <c r="AO95" s="97"/>
      <c r="AP95" s="98"/>
      <c r="AQ95" s="97"/>
      <c r="AR95" s="98"/>
      <c r="AS95" s="97"/>
      <c r="AT95" s="98"/>
      <c r="AU95" s="97"/>
      <c r="AV95" s="98"/>
      <c r="AW95" s="97"/>
      <c r="AX95" s="98"/>
      <c r="AY95" s="97"/>
      <c r="AZ95" s="43"/>
      <c r="BA95" s="99"/>
      <c r="BB95" s="96"/>
      <c r="BC95" s="99"/>
      <c r="BD95" s="96"/>
      <c r="BE95" s="18"/>
      <c r="BF95" s="7"/>
      <c r="BG95" s="2"/>
      <c r="BH95" s="7"/>
      <c r="BI95" s="7"/>
      <c r="BJ95" s="7"/>
      <c r="BK95" s="7"/>
      <c r="BL95" s="2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</row>
    <row r="96" spans="2:88" s="31" customFormat="1" ht="9" hidden="1" customHeight="1">
      <c r="B96" s="9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90"/>
      <c r="Q96" s="18"/>
      <c r="R96" s="39"/>
      <c r="S96" s="94"/>
      <c r="T96" s="93"/>
      <c r="U96" s="94"/>
      <c r="V96" s="93"/>
      <c r="W96" s="94"/>
      <c r="X96" s="93"/>
      <c r="Y96" s="94"/>
      <c r="Z96" s="93"/>
      <c r="AA96" s="94"/>
      <c r="AB96" s="93"/>
      <c r="AC96" s="94"/>
      <c r="AD96" s="93"/>
      <c r="AE96" s="94"/>
      <c r="AF96" s="93"/>
      <c r="AG96" s="94"/>
      <c r="AH96" s="93"/>
      <c r="AI96" s="43"/>
      <c r="AJ96" s="94"/>
      <c r="AK96" s="93"/>
      <c r="AL96" s="94"/>
      <c r="AM96" s="93"/>
      <c r="AN96" s="94"/>
      <c r="AO96" s="93"/>
      <c r="AP96" s="94"/>
      <c r="AQ96" s="93"/>
      <c r="AR96" s="94"/>
      <c r="AS96" s="93"/>
      <c r="AT96" s="94"/>
      <c r="AU96" s="93"/>
      <c r="AV96" s="94"/>
      <c r="AW96" s="93"/>
      <c r="AX96" s="94"/>
      <c r="AY96" s="93"/>
      <c r="AZ96" s="43"/>
      <c r="BA96" s="87"/>
      <c r="BB96" s="86"/>
      <c r="BC96" s="87"/>
      <c r="BD96" s="86"/>
      <c r="BE96" s="18"/>
      <c r="BF96" s="7"/>
      <c r="BG96" s="2"/>
      <c r="BH96" s="7"/>
      <c r="BI96" s="7"/>
      <c r="BJ96" s="7"/>
      <c r="BK96" s="7"/>
      <c r="BL96" s="2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</row>
    <row r="97" spans="2:88" s="31" customFormat="1" ht="9" hidden="1" customHeight="1">
      <c r="B97" s="88">
        <v>5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90"/>
      <c r="Q97" s="18"/>
      <c r="R97" s="39"/>
      <c r="S97" s="83"/>
      <c r="T97" s="81"/>
      <c r="U97" s="83"/>
      <c r="V97" s="81"/>
      <c r="W97" s="83"/>
      <c r="X97" s="81"/>
      <c r="Y97" s="83"/>
      <c r="Z97" s="81"/>
      <c r="AA97" s="83"/>
      <c r="AB97" s="81"/>
      <c r="AC97" s="83"/>
      <c r="AD97" s="81"/>
      <c r="AE97" s="83"/>
      <c r="AF97" s="81"/>
      <c r="AG97" s="83"/>
      <c r="AH97" s="81"/>
      <c r="AI97" s="43"/>
      <c r="AJ97" s="83"/>
      <c r="AK97" s="81"/>
      <c r="AL97" s="83"/>
      <c r="AM97" s="81"/>
      <c r="AN97" s="83"/>
      <c r="AO97" s="81"/>
      <c r="AP97" s="83"/>
      <c r="AQ97" s="81"/>
      <c r="AR97" s="83"/>
      <c r="AS97" s="81"/>
      <c r="AT97" s="83"/>
      <c r="AU97" s="81"/>
      <c r="AV97" s="83"/>
      <c r="AW97" s="81"/>
      <c r="AX97" s="83"/>
      <c r="AY97" s="81"/>
      <c r="AZ97" s="43"/>
      <c r="BA97" s="85"/>
      <c r="BB97" s="52"/>
      <c r="BC97" s="85"/>
      <c r="BD97" s="52"/>
      <c r="BE97" s="18"/>
      <c r="BF97" s="7"/>
      <c r="BG97" s="2"/>
      <c r="BH97" s="7"/>
      <c r="BI97" s="7"/>
      <c r="BJ97" s="7"/>
      <c r="BK97" s="7"/>
      <c r="BL97" s="2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</row>
    <row r="98" spans="2:88" s="31" customFormat="1" ht="9" hidden="1" customHeight="1">
      <c r="B98" s="9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90"/>
      <c r="Q98" s="18"/>
      <c r="R98" s="39"/>
      <c r="S98" s="94"/>
      <c r="T98" s="93"/>
      <c r="U98" s="94"/>
      <c r="V98" s="93"/>
      <c r="W98" s="94"/>
      <c r="X98" s="93"/>
      <c r="Y98" s="94"/>
      <c r="Z98" s="93"/>
      <c r="AA98" s="94"/>
      <c r="AB98" s="93"/>
      <c r="AC98" s="94"/>
      <c r="AD98" s="93"/>
      <c r="AE98" s="94"/>
      <c r="AF98" s="93"/>
      <c r="AG98" s="94"/>
      <c r="AH98" s="93"/>
      <c r="AI98" s="43"/>
      <c r="AJ98" s="94"/>
      <c r="AK98" s="93"/>
      <c r="AL98" s="94"/>
      <c r="AM98" s="93"/>
      <c r="AN98" s="94"/>
      <c r="AO98" s="93"/>
      <c r="AP98" s="94"/>
      <c r="AQ98" s="93"/>
      <c r="AR98" s="94"/>
      <c r="AS98" s="93"/>
      <c r="AT98" s="94"/>
      <c r="AU98" s="93"/>
      <c r="AV98" s="94"/>
      <c r="AW98" s="93"/>
      <c r="AX98" s="94"/>
      <c r="AY98" s="93"/>
      <c r="AZ98" s="43"/>
      <c r="BA98" s="87"/>
      <c r="BB98" s="86"/>
      <c r="BC98" s="87"/>
      <c r="BD98" s="86"/>
      <c r="BE98" s="18"/>
      <c r="BF98" s="7"/>
      <c r="BG98" s="2"/>
      <c r="BH98" s="7"/>
      <c r="BI98" s="7"/>
      <c r="BJ98" s="7"/>
      <c r="BK98" s="7"/>
      <c r="BL98" s="2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</row>
    <row r="99" spans="2:88" s="31" customFormat="1" ht="9" hidden="1" customHeight="1">
      <c r="B99" s="88">
        <v>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90"/>
      <c r="Q99" s="18"/>
      <c r="R99" s="39"/>
      <c r="S99" s="83"/>
      <c r="T99" s="81"/>
      <c r="U99" s="83"/>
      <c r="V99" s="81"/>
      <c r="W99" s="83"/>
      <c r="X99" s="81"/>
      <c r="Y99" s="83"/>
      <c r="Z99" s="81"/>
      <c r="AA99" s="83"/>
      <c r="AB99" s="81"/>
      <c r="AC99" s="83"/>
      <c r="AD99" s="81"/>
      <c r="AE99" s="83"/>
      <c r="AF99" s="81"/>
      <c r="AG99" s="83"/>
      <c r="AH99" s="81"/>
      <c r="AI99" s="43"/>
      <c r="AJ99" s="83"/>
      <c r="AK99" s="81"/>
      <c r="AL99" s="83"/>
      <c r="AM99" s="81"/>
      <c r="AN99" s="83"/>
      <c r="AO99" s="81"/>
      <c r="AP99" s="83"/>
      <c r="AQ99" s="81"/>
      <c r="AR99" s="83"/>
      <c r="AS99" s="81"/>
      <c r="AT99" s="83"/>
      <c r="AU99" s="81"/>
      <c r="AV99" s="83"/>
      <c r="AW99" s="81"/>
      <c r="AX99" s="83"/>
      <c r="AY99" s="81"/>
      <c r="AZ99" s="43"/>
      <c r="BA99" s="85"/>
      <c r="BB99" s="52"/>
      <c r="BC99" s="85"/>
      <c r="BD99" s="52"/>
      <c r="BE99" s="18"/>
      <c r="BF99" s="7"/>
      <c r="BG99" s="2"/>
      <c r="BH99" s="7"/>
      <c r="BI99" s="7"/>
      <c r="BJ99" s="7"/>
      <c r="BK99" s="7"/>
      <c r="BL99" s="2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</row>
    <row r="100" spans="2:88" s="31" customFormat="1" ht="9" hidden="1" customHeight="1">
      <c r="B100" s="95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90"/>
      <c r="Q100" s="18"/>
      <c r="R100" s="39"/>
      <c r="S100" s="94"/>
      <c r="T100" s="93"/>
      <c r="U100" s="94"/>
      <c r="V100" s="93"/>
      <c r="W100" s="94"/>
      <c r="X100" s="93"/>
      <c r="Y100" s="94"/>
      <c r="Z100" s="93"/>
      <c r="AA100" s="94"/>
      <c r="AB100" s="93"/>
      <c r="AC100" s="94"/>
      <c r="AD100" s="93"/>
      <c r="AE100" s="94"/>
      <c r="AF100" s="93"/>
      <c r="AG100" s="94"/>
      <c r="AH100" s="93"/>
      <c r="AI100" s="43"/>
      <c r="AJ100" s="94"/>
      <c r="AK100" s="93"/>
      <c r="AL100" s="94"/>
      <c r="AM100" s="93"/>
      <c r="AN100" s="94"/>
      <c r="AO100" s="93"/>
      <c r="AP100" s="94"/>
      <c r="AQ100" s="93"/>
      <c r="AR100" s="94"/>
      <c r="AS100" s="93"/>
      <c r="AT100" s="94"/>
      <c r="AU100" s="93"/>
      <c r="AV100" s="94"/>
      <c r="AW100" s="93"/>
      <c r="AX100" s="94"/>
      <c r="AY100" s="93"/>
      <c r="AZ100" s="43"/>
      <c r="BA100" s="87"/>
      <c r="BB100" s="86"/>
      <c r="BC100" s="87"/>
      <c r="BD100" s="86"/>
      <c r="BE100" s="18"/>
      <c r="BF100" s="7"/>
      <c r="BG100" s="2"/>
      <c r="BH100" s="7"/>
      <c r="BI100" s="7"/>
      <c r="BJ100" s="7"/>
      <c r="BK100" s="7"/>
      <c r="BL100" s="2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</row>
    <row r="101" spans="2:88" s="31" customFormat="1" ht="9" hidden="1" customHeight="1">
      <c r="B101" s="88">
        <v>7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90"/>
      <c r="Q101" s="18"/>
      <c r="R101" s="39"/>
      <c r="S101" s="83"/>
      <c r="T101" s="81"/>
      <c r="U101" s="83"/>
      <c r="V101" s="81"/>
      <c r="W101" s="83"/>
      <c r="X101" s="81"/>
      <c r="Y101" s="83"/>
      <c r="Z101" s="81"/>
      <c r="AA101" s="83"/>
      <c r="AB101" s="81"/>
      <c r="AC101" s="83"/>
      <c r="AD101" s="81"/>
      <c r="AE101" s="83"/>
      <c r="AF101" s="81"/>
      <c r="AG101" s="83"/>
      <c r="AH101" s="81"/>
      <c r="AI101" s="43"/>
      <c r="AJ101" s="83"/>
      <c r="AK101" s="81"/>
      <c r="AL101" s="83"/>
      <c r="AM101" s="81"/>
      <c r="AN101" s="83"/>
      <c r="AO101" s="81"/>
      <c r="AP101" s="83"/>
      <c r="AQ101" s="81"/>
      <c r="AR101" s="83"/>
      <c r="AS101" s="81"/>
      <c r="AT101" s="83"/>
      <c r="AU101" s="81"/>
      <c r="AV101" s="83"/>
      <c r="AW101" s="81"/>
      <c r="AX101" s="83"/>
      <c r="AY101" s="81"/>
      <c r="AZ101" s="43"/>
      <c r="BA101" s="85"/>
      <c r="BB101" s="52"/>
      <c r="BC101" s="85"/>
      <c r="BD101" s="52"/>
      <c r="BE101" s="18"/>
      <c r="BF101" s="7"/>
      <c r="BG101" s="2"/>
      <c r="BH101" s="7"/>
      <c r="BI101" s="7"/>
      <c r="BJ101" s="7"/>
      <c r="BK101" s="7"/>
      <c r="BL101" s="2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</row>
    <row r="102" spans="2:88" s="31" customFormat="1" ht="9" hidden="1" customHeight="1">
      <c r="B102" s="9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90"/>
      <c r="Q102" s="18"/>
      <c r="R102" s="39"/>
      <c r="S102" s="94"/>
      <c r="T102" s="93"/>
      <c r="U102" s="94"/>
      <c r="V102" s="93"/>
      <c r="W102" s="94"/>
      <c r="X102" s="93"/>
      <c r="Y102" s="94"/>
      <c r="Z102" s="93"/>
      <c r="AA102" s="94"/>
      <c r="AB102" s="93"/>
      <c r="AC102" s="94"/>
      <c r="AD102" s="93"/>
      <c r="AE102" s="94"/>
      <c r="AF102" s="93"/>
      <c r="AG102" s="94"/>
      <c r="AH102" s="93"/>
      <c r="AI102" s="43"/>
      <c r="AJ102" s="94"/>
      <c r="AK102" s="93"/>
      <c r="AL102" s="94"/>
      <c r="AM102" s="93"/>
      <c r="AN102" s="94"/>
      <c r="AO102" s="93"/>
      <c r="AP102" s="94"/>
      <c r="AQ102" s="93"/>
      <c r="AR102" s="94"/>
      <c r="AS102" s="93"/>
      <c r="AT102" s="94"/>
      <c r="AU102" s="93"/>
      <c r="AV102" s="94"/>
      <c r="AW102" s="93"/>
      <c r="AX102" s="94"/>
      <c r="AY102" s="93"/>
      <c r="AZ102" s="43"/>
      <c r="BA102" s="87"/>
      <c r="BB102" s="86"/>
      <c r="BC102" s="87"/>
      <c r="BD102" s="86"/>
      <c r="BE102" s="18"/>
      <c r="BF102" s="7"/>
      <c r="BG102" s="2"/>
      <c r="BH102" s="7"/>
      <c r="BI102" s="7"/>
      <c r="BJ102" s="7"/>
      <c r="BK102" s="7"/>
      <c r="BL102" s="2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</row>
    <row r="103" spans="2:88" s="31" customFormat="1" ht="9" hidden="1" customHeight="1">
      <c r="B103" s="88">
        <v>8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90"/>
      <c r="Q103" s="18"/>
      <c r="R103" s="39"/>
      <c r="S103" s="83"/>
      <c r="T103" s="81"/>
      <c r="U103" s="83"/>
      <c r="V103" s="81"/>
      <c r="W103" s="83"/>
      <c r="X103" s="81"/>
      <c r="Y103" s="83"/>
      <c r="Z103" s="81"/>
      <c r="AA103" s="83"/>
      <c r="AB103" s="81"/>
      <c r="AC103" s="83"/>
      <c r="AD103" s="81"/>
      <c r="AE103" s="83"/>
      <c r="AF103" s="81"/>
      <c r="AG103" s="83"/>
      <c r="AH103" s="81"/>
      <c r="AI103" s="43"/>
      <c r="AJ103" s="83"/>
      <c r="AK103" s="81"/>
      <c r="AL103" s="83"/>
      <c r="AM103" s="81"/>
      <c r="AN103" s="83"/>
      <c r="AO103" s="81"/>
      <c r="AP103" s="83"/>
      <c r="AQ103" s="81"/>
      <c r="AR103" s="83"/>
      <c r="AS103" s="81"/>
      <c r="AT103" s="83"/>
      <c r="AU103" s="81"/>
      <c r="AV103" s="83"/>
      <c r="AW103" s="81"/>
      <c r="AX103" s="83"/>
      <c r="AY103" s="81"/>
      <c r="AZ103" s="43"/>
      <c r="BA103" s="85"/>
      <c r="BB103" s="52"/>
      <c r="BC103" s="85"/>
      <c r="BD103" s="52"/>
      <c r="BE103" s="18"/>
      <c r="BF103" s="7"/>
      <c r="BG103" s="2"/>
      <c r="BH103" s="7"/>
      <c r="BI103" s="7"/>
      <c r="BJ103" s="7"/>
      <c r="BK103" s="7"/>
      <c r="BL103" s="2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</row>
    <row r="104" spans="2:88" s="31" customFormat="1" ht="9" hidden="1" customHeight="1">
      <c r="B104" s="9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90"/>
      <c r="Q104" s="18"/>
      <c r="R104" s="39"/>
      <c r="S104" s="94"/>
      <c r="T104" s="93"/>
      <c r="U104" s="94"/>
      <c r="V104" s="93"/>
      <c r="W104" s="94"/>
      <c r="X104" s="93"/>
      <c r="Y104" s="94"/>
      <c r="Z104" s="93"/>
      <c r="AA104" s="94"/>
      <c r="AB104" s="93"/>
      <c r="AC104" s="94"/>
      <c r="AD104" s="93"/>
      <c r="AE104" s="94"/>
      <c r="AF104" s="93"/>
      <c r="AG104" s="94"/>
      <c r="AH104" s="93"/>
      <c r="AI104" s="43"/>
      <c r="AJ104" s="94"/>
      <c r="AK104" s="93"/>
      <c r="AL104" s="94"/>
      <c r="AM104" s="93"/>
      <c r="AN104" s="94"/>
      <c r="AO104" s="93"/>
      <c r="AP104" s="94"/>
      <c r="AQ104" s="93"/>
      <c r="AR104" s="94"/>
      <c r="AS104" s="93"/>
      <c r="AT104" s="94"/>
      <c r="AU104" s="93"/>
      <c r="AV104" s="94"/>
      <c r="AW104" s="93"/>
      <c r="AX104" s="94"/>
      <c r="AY104" s="93"/>
      <c r="AZ104" s="43"/>
      <c r="BA104" s="87"/>
      <c r="BB104" s="86"/>
      <c r="BC104" s="87"/>
      <c r="BD104" s="86"/>
      <c r="BE104" s="18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</row>
    <row r="105" spans="2:88" s="31" customFormat="1" ht="9" hidden="1" customHeight="1">
      <c r="B105" s="88">
        <v>9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90"/>
      <c r="Q105" s="18"/>
      <c r="R105" s="39"/>
      <c r="S105" s="83"/>
      <c r="T105" s="81"/>
      <c r="U105" s="83"/>
      <c r="V105" s="81"/>
      <c r="W105" s="83"/>
      <c r="X105" s="81"/>
      <c r="Y105" s="83"/>
      <c r="Z105" s="81"/>
      <c r="AA105" s="83"/>
      <c r="AB105" s="81"/>
      <c r="AC105" s="83"/>
      <c r="AD105" s="81"/>
      <c r="AE105" s="83"/>
      <c r="AF105" s="81"/>
      <c r="AG105" s="83"/>
      <c r="AH105" s="81"/>
      <c r="AI105" s="43"/>
      <c r="AJ105" s="83"/>
      <c r="AK105" s="81"/>
      <c r="AL105" s="83"/>
      <c r="AM105" s="81"/>
      <c r="AN105" s="83"/>
      <c r="AO105" s="81"/>
      <c r="AP105" s="83"/>
      <c r="AQ105" s="81"/>
      <c r="AR105" s="83"/>
      <c r="AS105" s="81"/>
      <c r="AT105" s="83"/>
      <c r="AU105" s="81"/>
      <c r="AV105" s="83"/>
      <c r="AW105" s="81"/>
      <c r="AX105" s="83"/>
      <c r="AY105" s="81"/>
      <c r="AZ105" s="43"/>
      <c r="BA105" s="85"/>
      <c r="BB105" s="52"/>
      <c r="BC105" s="85"/>
      <c r="BD105" s="52"/>
      <c r="BE105" s="18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</row>
    <row r="106" spans="2:88" s="31" customFormat="1" ht="9" hidden="1" customHeight="1">
      <c r="B106" s="9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90"/>
      <c r="Q106" s="18"/>
      <c r="R106" s="39"/>
      <c r="S106" s="94"/>
      <c r="T106" s="93"/>
      <c r="U106" s="94"/>
      <c r="V106" s="93"/>
      <c r="W106" s="94"/>
      <c r="X106" s="93"/>
      <c r="Y106" s="94"/>
      <c r="Z106" s="93"/>
      <c r="AA106" s="94"/>
      <c r="AB106" s="93"/>
      <c r="AC106" s="94"/>
      <c r="AD106" s="93"/>
      <c r="AE106" s="94"/>
      <c r="AF106" s="93"/>
      <c r="AG106" s="94"/>
      <c r="AH106" s="93"/>
      <c r="AI106" s="43"/>
      <c r="AJ106" s="94"/>
      <c r="AK106" s="93"/>
      <c r="AL106" s="94"/>
      <c r="AM106" s="93"/>
      <c r="AN106" s="94"/>
      <c r="AO106" s="93"/>
      <c r="AP106" s="94"/>
      <c r="AQ106" s="93"/>
      <c r="AR106" s="94"/>
      <c r="AS106" s="93"/>
      <c r="AT106" s="94"/>
      <c r="AU106" s="93"/>
      <c r="AV106" s="94"/>
      <c r="AW106" s="93"/>
      <c r="AX106" s="94"/>
      <c r="AY106" s="93"/>
      <c r="AZ106" s="43"/>
      <c r="BA106" s="87"/>
      <c r="BB106" s="86"/>
      <c r="BC106" s="87"/>
      <c r="BD106" s="86"/>
      <c r="BE106" s="18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</row>
    <row r="107" spans="2:88" s="31" customFormat="1" ht="9" hidden="1" customHeight="1">
      <c r="B107" s="88">
        <v>10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90"/>
      <c r="Q107" s="18"/>
      <c r="R107" s="39"/>
      <c r="S107" s="83"/>
      <c r="T107" s="81"/>
      <c r="U107" s="83"/>
      <c r="V107" s="81"/>
      <c r="W107" s="83"/>
      <c r="X107" s="81"/>
      <c r="Y107" s="83"/>
      <c r="Z107" s="81"/>
      <c r="AA107" s="83"/>
      <c r="AB107" s="81"/>
      <c r="AC107" s="83"/>
      <c r="AD107" s="81"/>
      <c r="AE107" s="83"/>
      <c r="AF107" s="81"/>
      <c r="AG107" s="83"/>
      <c r="AH107" s="81"/>
      <c r="AI107" s="43"/>
      <c r="AJ107" s="83"/>
      <c r="AK107" s="81"/>
      <c r="AL107" s="83"/>
      <c r="AM107" s="81"/>
      <c r="AN107" s="83"/>
      <c r="AO107" s="81"/>
      <c r="AP107" s="83"/>
      <c r="AQ107" s="81"/>
      <c r="AR107" s="83"/>
      <c r="AS107" s="81"/>
      <c r="AT107" s="83"/>
      <c r="AU107" s="81"/>
      <c r="AV107" s="83"/>
      <c r="AW107" s="81"/>
      <c r="AX107" s="83"/>
      <c r="AY107" s="81"/>
      <c r="AZ107" s="43"/>
      <c r="BA107" s="85"/>
      <c r="BB107" s="52"/>
      <c r="BC107" s="85"/>
      <c r="BD107" s="52"/>
      <c r="BE107" s="18"/>
      <c r="BF107" s="7"/>
      <c r="BG107" s="2"/>
      <c r="BH107" s="7"/>
      <c r="BI107" s="7"/>
      <c r="BJ107" s="7"/>
      <c r="BK107" s="7"/>
      <c r="BL107" s="2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</row>
    <row r="108" spans="2:88" s="31" customFormat="1" ht="9" hidden="1" customHeight="1" thickBot="1">
      <c r="B108" s="89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2"/>
      <c r="Q108" s="18"/>
      <c r="R108" s="39"/>
      <c r="S108" s="84"/>
      <c r="T108" s="82"/>
      <c r="U108" s="84"/>
      <c r="V108" s="82"/>
      <c r="W108" s="84"/>
      <c r="X108" s="82"/>
      <c r="Y108" s="84"/>
      <c r="Z108" s="82"/>
      <c r="AA108" s="84"/>
      <c r="AB108" s="82"/>
      <c r="AC108" s="84"/>
      <c r="AD108" s="82"/>
      <c r="AE108" s="84"/>
      <c r="AF108" s="82"/>
      <c r="AG108" s="84"/>
      <c r="AH108" s="82"/>
      <c r="AI108" s="43"/>
      <c r="AJ108" s="84"/>
      <c r="AK108" s="82"/>
      <c r="AL108" s="84"/>
      <c r="AM108" s="82"/>
      <c r="AN108" s="84"/>
      <c r="AO108" s="82"/>
      <c r="AP108" s="84"/>
      <c r="AQ108" s="82"/>
      <c r="AR108" s="84"/>
      <c r="AS108" s="82"/>
      <c r="AT108" s="84"/>
      <c r="AU108" s="82"/>
      <c r="AV108" s="84"/>
      <c r="AW108" s="82"/>
      <c r="AX108" s="84"/>
      <c r="AY108" s="82"/>
      <c r="AZ108" s="43"/>
      <c r="BA108" s="51"/>
      <c r="BB108" s="53"/>
      <c r="BC108" s="51"/>
      <c r="BD108" s="53"/>
      <c r="BE108" s="18"/>
      <c r="BF108" s="7"/>
      <c r="BG108" s="2"/>
      <c r="BH108" s="7"/>
      <c r="BI108" s="7"/>
      <c r="BJ108" s="7"/>
      <c r="BK108" s="7"/>
      <c r="BL108" s="2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</row>
    <row r="109" spans="2:88" s="31" customFormat="1" ht="10" customHeight="1" thickTop="1">
      <c r="B109" s="41"/>
      <c r="C109" s="41"/>
      <c r="D109" s="41"/>
      <c r="E109" s="41"/>
      <c r="F109" s="41"/>
      <c r="G109" s="41"/>
      <c r="H109" s="41"/>
      <c r="I109" s="41"/>
      <c r="J109" s="10"/>
      <c r="K109" s="10"/>
      <c r="L109" s="10"/>
      <c r="M109" s="10"/>
      <c r="N109" s="10"/>
      <c r="O109" s="10"/>
      <c r="P109" s="36"/>
      <c r="Q109" s="20"/>
      <c r="R109" s="19"/>
      <c r="S109" s="19"/>
      <c r="T109" s="19"/>
      <c r="U109" s="19"/>
      <c r="V109" s="19"/>
      <c r="W109" s="19"/>
      <c r="X109" s="19"/>
      <c r="Y109" s="19">
        <f t="shared" ref="Y109:Z109" si="20">SUM(Y89:Y108)</f>
        <v>0</v>
      </c>
      <c r="Z109" s="19">
        <f t="shared" si="20"/>
        <v>0</v>
      </c>
      <c r="AA109" s="19">
        <f t="shared" ref="AA109:AY109" si="21">SUM(AA89:AA108)</f>
        <v>0</v>
      </c>
      <c r="AB109" s="19">
        <f t="shared" si="21"/>
        <v>0</v>
      </c>
      <c r="AC109" s="19">
        <f t="shared" si="21"/>
        <v>0</v>
      </c>
      <c r="AD109" s="19">
        <f t="shared" si="21"/>
        <v>0</v>
      </c>
      <c r="AE109" s="19">
        <f t="shared" si="21"/>
        <v>0</v>
      </c>
      <c r="AF109" s="19">
        <f t="shared" si="21"/>
        <v>0</v>
      </c>
      <c r="AG109" s="19">
        <f t="shared" si="21"/>
        <v>0</v>
      </c>
      <c r="AH109" s="19">
        <f t="shared" si="21"/>
        <v>0</v>
      </c>
      <c r="AI109" s="19"/>
      <c r="AJ109" s="19">
        <f t="shared" si="21"/>
        <v>0</v>
      </c>
      <c r="AK109" s="19">
        <f t="shared" si="21"/>
        <v>0</v>
      </c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>
        <f t="shared" si="21"/>
        <v>0</v>
      </c>
      <c r="AW109" s="19">
        <f t="shared" si="21"/>
        <v>0</v>
      </c>
      <c r="AX109" s="19">
        <f t="shared" si="21"/>
        <v>0</v>
      </c>
      <c r="AY109" s="19">
        <f t="shared" si="21"/>
        <v>0</v>
      </c>
      <c r="AZ109" s="19"/>
      <c r="BA109" s="19"/>
      <c r="BB109" s="19"/>
      <c r="BC109" s="19"/>
      <c r="BD109" s="19"/>
      <c r="BE109" s="20"/>
      <c r="BF109" s="7"/>
      <c r="BG109" s="2"/>
      <c r="BH109" s="7"/>
      <c r="BI109" s="7"/>
      <c r="BJ109" s="7"/>
      <c r="BK109" s="7"/>
      <c r="BL109" s="2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</row>
    <row r="113" spans="2:42" ht="10" customHeight="1" thickBot="1">
      <c r="C113" s="33" t="s">
        <v>51</v>
      </c>
    </row>
    <row r="114" spans="2:42" ht="10" customHeight="1" thickTop="1">
      <c r="B114" s="73" t="s">
        <v>18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7" t="s">
        <v>25</v>
      </c>
      <c r="S114" s="79" t="s">
        <v>3</v>
      </c>
      <c r="T114" s="69"/>
      <c r="U114" s="69" t="s">
        <v>4</v>
      </c>
      <c r="V114" s="69"/>
      <c r="W114" s="69" t="s">
        <v>5</v>
      </c>
      <c r="X114" s="69"/>
      <c r="Y114" s="69" t="s">
        <v>6</v>
      </c>
      <c r="Z114" s="69"/>
      <c r="AA114" s="69" t="s">
        <v>7</v>
      </c>
      <c r="AB114" s="69"/>
      <c r="AC114" s="69" t="s">
        <v>8</v>
      </c>
      <c r="AD114" s="69"/>
      <c r="AE114" s="69" t="s">
        <v>9</v>
      </c>
      <c r="AF114" s="69"/>
      <c r="AG114" s="69" t="s">
        <v>10</v>
      </c>
      <c r="AH114" s="69"/>
      <c r="AI114" s="69" t="s">
        <v>11</v>
      </c>
      <c r="AJ114" s="69"/>
      <c r="AK114" s="69" t="s">
        <v>12</v>
      </c>
      <c r="AL114" s="69"/>
      <c r="AM114" s="69" t="s">
        <v>13</v>
      </c>
      <c r="AN114" s="69"/>
      <c r="AO114" s="69" t="s">
        <v>2</v>
      </c>
      <c r="AP114" s="71"/>
    </row>
    <row r="115" spans="2:42" ht="10" customHeight="1" thickBot="1">
      <c r="B115" s="75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8"/>
      <c r="S115" s="8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2"/>
    </row>
    <row r="116" spans="2:42" ht="15" thickTop="1">
      <c r="B116" s="65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7"/>
      <c r="P116" s="34"/>
      <c r="S116" s="68"/>
      <c r="T116" s="60"/>
      <c r="U116" s="59"/>
      <c r="V116" s="60"/>
      <c r="W116" s="59"/>
      <c r="X116" s="60"/>
      <c r="Y116" s="59"/>
      <c r="Z116" s="60"/>
      <c r="AA116" s="59"/>
      <c r="AB116" s="60"/>
      <c r="AC116" s="59"/>
      <c r="AD116" s="60"/>
      <c r="AE116" s="59"/>
      <c r="AF116" s="60"/>
      <c r="AG116" s="59"/>
      <c r="AH116" s="60"/>
      <c r="AI116" s="174"/>
      <c r="AJ116" s="175"/>
      <c r="AK116" s="174"/>
      <c r="AL116" s="175"/>
      <c r="AM116" s="174"/>
      <c r="AN116" s="175"/>
      <c r="AO116" s="174"/>
      <c r="AP116" s="176"/>
    </row>
    <row r="117" spans="2:42" ht="14.5">
      <c r="B117" s="65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7"/>
      <c r="P117" s="34"/>
      <c r="S117" s="68"/>
      <c r="T117" s="60"/>
      <c r="U117" s="59"/>
      <c r="V117" s="60"/>
      <c r="W117" s="59"/>
      <c r="X117" s="60"/>
      <c r="Y117" s="59"/>
      <c r="Z117" s="60"/>
      <c r="AA117" s="59"/>
      <c r="AB117" s="60"/>
      <c r="AC117" s="59"/>
      <c r="AD117" s="60"/>
      <c r="AE117" s="59"/>
      <c r="AF117" s="60"/>
      <c r="AG117" s="59"/>
      <c r="AH117" s="60"/>
      <c r="AI117" s="174"/>
      <c r="AJ117" s="175"/>
      <c r="AK117" s="174"/>
      <c r="AL117" s="175"/>
      <c r="AM117" s="174"/>
      <c r="AN117" s="175"/>
      <c r="AO117" s="174"/>
      <c r="AP117" s="176"/>
    </row>
    <row r="118" spans="2:42" ht="14.5">
      <c r="B118" s="65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7"/>
      <c r="P118" s="34"/>
      <c r="S118" s="68"/>
      <c r="T118" s="60"/>
      <c r="U118" s="59"/>
      <c r="V118" s="60"/>
      <c r="W118" s="59"/>
      <c r="X118" s="60"/>
      <c r="Y118" s="59"/>
      <c r="Z118" s="60"/>
      <c r="AA118" s="59"/>
      <c r="AB118" s="60"/>
      <c r="AC118" s="59"/>
      <c r="AD118" s="60"/>
      <c r="AE118" s="59"/>
      <c r="AF118" s="60"/>
      <c r="AG118" s="59"/>
      <c r="AH118" s="60"/>
      <c r="AI118" s="174"/>
      <c r="AJ118" s="175"/>
      <c r="AK118" s="174"/>
      <c r="AL118" s="175"/>
      <c r="AM118" s="174"/>
      <c r="AN118" s="175"/>
      <c r="AO118" s="174"/>
      <c r="AP118" s="176"/>
    </row>
    <row r="119" spans="2:42" ht="14.5">
      <c r="B119" s="65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7"/>
      <c r="P119" s="34"/>
      <c r="S119" s="68"/>
      <c r="T119" s="60"/>
      <c r="U119" s="59"/>
      <c r="V119" s="60"/>
      <c r="W119" s="59"/>
      <c r="X119" s="60"/>
      <c r="Y119" s="59"/>
      <c r="Z119" s="60"/>
      <c r="AA119" s="59"/>
      <c r="AB119" s="60"/>
      <c r="AC119" s="59"/>
      <c r="AD119" s="60"/>
      <c r="AE119" s="59"/>
      <c r="AF119" s="60"/>
      <c r="AG119" s="59"/>
      <c r="AH119" s="60"/>
      <c r="AI119" s="174"/>
      <c r="AJ119" s="175"/>
      <c r="AK119" s="174"/>
      <c r="AL119" s="175"/>
      <c r="AM119" s="174"/>
      <c r="AN119" s="175"/>
      <c r="AO119" s="174"/>
      <c r="AP119" s="176"/>
    </row>
    <row r="120" spans="2:42" ht="15" thickBot="1">
      <c r="B120" s="61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3"/>
      <c r="P120" s="35"/>
      <c r="S120" s="64"/>
      <c r="T120" s="58"/>
      <c r="U120" s="57"/>
      <c r="V120" s="58"/>
      <c r="W120" s="57"/>
      <c r="X120" s="58"/>
      <c r="Y120" s="57"/>
      <c r="Z120" s="58"/>
      <c r="AA120" s="57"/>
      <c r="AB120" s="58"/>
      <c r="AC120" s="57"/>
      <c r="AD120" s="58"/>
      <c r="AE120" s="57"/>
      <c r="AF120" s="58"/>
      <c r="AG120" s="57"/>
      <c r="AH120" s="58"/>
      <c r="AI120" s="177"/>
      <c r="AJ120" s="178"/>
      <c r="AK120" s="177"/>
      <c r="AL120" s="178"/>
      <c r="AM120" s="177"/>
      <c r="AN120" s="178"/>
      <c r="AO120" s="177"/>
      <c r="AP120" s="179"/>
    </row>
    <row r="121" spans="2:42" ht="10" customHeight="1" thickTop="1"/>
  </sheetData>
  <sheetProtection selectLockedCells="1"/>
  <mergeCells count="1556"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X17:AY18"/>
    <mergeCell ref="BA17:BB18"/>
    <mergeCell ref="AC17:AD18"/>
    <mergeCell ref="AE17:AF18"/>
    <mergeCell ref="AG17:AH18"/>
    <mergeCell ref="AJ17:AK18"/>
    <mergeCell ref="AX21:AY22"/>
    <mergeCell ref="BA21:BB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A30:BA31"/>
    <mergeCell ref="BB30:BB31"/>
    <mergeCell ref="BC30:BC31"/>
    <mergeCell ref="BD30:BD31"/>
    <mergeCell ref="B32:B33"/>
    <mergeCell ref="C32:P33"/>
    <mergeCell ref="S32:S33"/>
    <mergeCell ref="T32:T33"/>
    <mergeCell ref="U32:U33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C30:AC31"/>
    <mergeCell ref="AD30:AD31"/>
    <mergeCell ref="AK32:AK33"/>
    <mergeCell ref="AL32:AL33"/>
    <mergeCell ref="AM32:AM33"/>
    <mergeCell ref="AN32:AN33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AY30:AY31"/>
    <mergeCell ref="AE30:AE31"/>
    <mergeCell ref="AH34:AH35"/>
    <mergeCell ref="AJ34:AJ35"/>
    <mergeCell ref="X34:X35"/>
    <mergeCell ref="Y34:Y35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BB32:BB33"/>
    <mergeCell ref="BC32:BC33"/>
    <mergeCell ref="BD32:BD33"/>
    <mergeCell ref="B34:B35"/>
    <mergeCell ref="C34:P35"/>
    <mergeCell ref="S34:S35"/>
    <mergeCell ref="T34:T35"/>
    <mergeCell ref="U34:U35"/>
    <mergeCell ref="V34:V35"/>
    <mergeCell ref="W34:W35"/>
    <mergeCell ref="AU32:AU33"/>
    <mergeCell ref="AV32:AV33"/>
    <mergeCell ref="AW32:AW33"/>
    <mergeCell ref="AX32:AX33"/>
    <mergeCell ref="AY32:AY33"/>
    <mergeCell ref="BA32:BA33"/>
    <mergeCell ref="AO32:AO33"/>
    <mergeCell ref="AP32:AP33"/>
    <mergeCell ref="AQ32:AQ33"/>
    <mergeCell ref="AR32:AR33"/>
    <mergeCell ref="AS32:AS33"/>
    <mergeCell ref="AT32:AT33"/>
    <mergeCell ref="AH32:AH33"/>
    <mergeCell ref="AJ32:AJ33"/>
    <mergeCell ref="BD34:BD35"/>
    <mergeCell ref="AB32:AB33"/>
    <mergeCell ref="AC32:AC33"/>
    <mergeCell ref="AW34:AW35"/>
    <mergeCell ref="AX34:AX35"/>
    <mergeCell ref="AY34:AY35"/>
    <mergeCell ref="BA34:BA35"/>
    <mergeCell ref="AD32:AD33"/>
    <mergeCell ref="BB34:BB35"/>
    <mergeCell ref="BC34:BC35"/>
    <mergeCell ref="AQ34:AQ35"/>
    <mergeCell ref="AR34:AR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J36:AJ37"/>
    <mergeCell ref="AK36:AK37"/>
    <mergeCell ref="AL36:AL37"/>
    <mergeCell ref="AY36:AY37"/>
    <mergeCell ref="BB36:BB37"/>
    <mergeCell ref="BC36:BC37"/>
    <mergeCell ref="BA36:BA37"/>
    <mergeCell ref="AC36:AC37"/>
    <mergeCell ref="AD36:AD37"/>
    <mergeCell ref="AK38:AK39"/>
    <mergeCell ref="B36:B37"/>
    <mergeCell ref="C36:P37"/>
    <mergeCell ref="S36:S37"/>
    <mergeCell ref="T36:T37"/>
    <mergeCell ref="U36:U37"/>
    <mergeCell ref="V36:V37"/>
    <mergeCell ref="W36:W37"/>
    <mergeCell ref="X36:X37"/>
    <mergeCell ref="Y36:Y37"/>
    <mergeCell ref="AG38:AG39"/>
    <mergeCell ref="V38:V39"/>
    <mergeCell ref="W38:W39"/>
    <mergeCell ref="X38:X39"/>
    <mergeCell ref="Y38:Y39"/>
    <mergeCell ref="Z38:Z39"/>
    <mergeCell ref="AA38:AA39"/>
    <mergeCell ref="AE36:AE37"/>
    <mergeCell ref="AB38:AB39"/>
    <mergeCell ref="AC38:AC39"/>
    <mergeCell ref="AD38:AD39"/>
    <mergeCell ref="AE38:AE39"/>
    <mergeCell ref="AF38:AF39"/>
    <mergeCell ref="BD36:BD37"/>
    <mergeCell ref="B38:B39"/>
    <mergeCell ref="C38:P39"/>
    <mergeCell ref="S38:S39"/>
    <mergeCell ref="T38:T39"/>
    <mergeCell ref="U38:U39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F36:AF37"/>
    <mergeCell ref="AG36:AG37"/>
    <mergeCell ref="AH36:AH37"/>
    <mergeCell ref="BB38:BB39"/>
    <mergeCell ref="BC38:BC39"/>
    <mergeCell ref="BD38:BD39"/>
    <mergeCell ref="AU38:AU39"/>
    <mergeCell ref="AV38:AV39"/>
    <mergeCell ref="AW38:AW39"/>
    <mergeCell ref="AX38:AX39"/>
    <mergeCell ref="AY38:AY39"/>
    <mergeCell ref="Z36:Z37"/>
    <mergeCell ref="AA36:AA37"/>
    <mergeCell ref="AB36:AB37"/>
    <mergeCell ref="BA38:BA39"/>
    <mergeCell ref="AO38:AO39"/>
    <mergeCell ref="AP38:AP39"/>
    <mergeCell ref="AQ38:AQ39"/>
    <mergeCell ref="AR38:AR39"/>
    <mergeCell ref="AS38:AS39"/>
    <mergeCell ref="AT38:AT39"/>
    <mergeCell ref="AH38:AH39"/>
    <mergeCell ref="AJ38:AJ39"/>
    <mergeCell ref="AL38:AL39"/>
    <mergeCell ref="AM38:AM39"/>
    <mergeCell ref="AN38:AN39"/>
    <mergeCell ref="Y40:Y41"/>
    <mergeCell ref="Z40:Z41"/>
    <mergeCell ref="AA40:AA41"/>
    <mergeCell ref="AB40:AB41"/>
    <mergeCell ref="AC40:AC41"/>
    <mergeCell ref="AK40:AK41"/>
    <mergeCell ref="AL40:AL41"/>
    <mergeCell ref="AM40:AM41"/>
    <mergeCell ref="AG42:AG43"/>
    <mergeCell ref="AH42:AH43"/>
    <mergeCell ref="AJ42:AJ43"/>
    <mergeCell ref="AK42:AK43"/>
    <mergeCell ref="AL42:AL43"/>
    <mergeCell ref="Z42:Z43"/>
    <mergeCell ref="AA42:AA43"/>
    <mergeCell ref="AB42:AB43"/>
    <mergeCell ref="AC42:AC43"/>
    <mergeCell ref="AD42:AD43"/>
    <mergeCell ref="B40:B41"/>
    <mergeCell ref="C40:P41"/>
    <mergeCell ref="S40:S41"/>
    <mergeCell ref="T40:T41"/>
    <mergeCell ref="U40:U41"/>
    <mergeCell ref="V40:V41"/>
    <mergeCell ref="W40:W41"/>
    <mergeCell ref="BD40:BD41"/>
    <mergeCell ref="B42:B43"/>
    <mergeCell ref="C42:P43"/>
    <mergeCell ref="S42:S43"/>
    <mergeCell ref="T42:T43"/>
    <mergeCell ref="U42:U43"/>
    <mergeCell ref="V42:V43"/>
    <mergeCell ref="W42:W43"/>
    <mergeCell ref="X42:X43"/>
    <mergeCell ref="Y42:Y43"/>
    <mergeCell ref="AW40:AW41"/>
    <mergeCell ref="AX40:AX41"/>
    <mergeCell ref="AY40:AY41"/>
    <mergeCell ref="BA40:BA41"/>
    <mergeCell ref="BB40:BB41"/>
    <mergeCell ref="BC40:BC41"/>
    <mergeCell ref="AQ40:AQ41"/>
    <mergeCell ref="AR40:AR41"/>
    <mergeCell ref="AS40:AS41"/>
    <mergeCell ref="AT40:AT41"/>
    <mergeCell ref="AU40:AU41"/>
    <mergeCell ref="AV40:AV41"/>
    <mergeCell ref="AN40:AN41"/>
    <mergeCell ref="AO40:AO41"/>
    <mergeCell ref="AP40:AP41"/>
    <mergeCell ref="AD40:AD41"/>
    <mergeCell ref="AE40:AE41"/>
    <mergeCell ref="AF40:AF41"/>
    <mergeCell ref="AG40:AG41"/>
    <mergeCell ref="AH40:AH41"/>
    <mergeCell ref="AJ40:AJ41"/>
    <mergeCell ref="X40:X41"/>
    <mergeCell ref="AF44:AF45"/>
    <mergeCell ref="AG44:AG45"/>
    <mergeCell ref="V44:V45"/>
    <mergeCell ref="W44:W45"/>
    <mergeCell ref="X44:X45"/>
    <mergeCell ref="Y44:Y45"/>
    <mergeCell ref="Z44:Z45"/>
    <mergeCell ref="AA44:AA45"/>
    <mergeCell ref="AY42:AY43"/>
    <mergeCell ref="AE42:AE43"/>
    <mergeCell ref="BA42:BA43"/>
    <mergeCell ref="BB42:BB43"/>
    <mergeCell ref="BC42:BC43"/>
    <mergeCell ref="BD42:BD43"/>
    <mergeCell ref="B44:B45"/>
    <mergeCell ref="C44:P45"/>
    <mergeCell ref="S44:S45"/>
    <mergeCell ref="T44:T45"/>
    <mergeCell ref="U44:U45"/>
    <mergeCell ref="AS42:AS43"/>
    <mergeCell ref="AT42:AT43"/>
    <mergeCell ref="AU42:AU43"/>
    <mergeCell ref="AV42:AV43"/>
    <mergeCell ref="AW42:AW43"/>
    <mergeCell ref="AX42:AX43"/>
    <mergeCell ref="AM42:AM43"/>
    <mergeCell ref="AN42:AN43"/>
    <mergeCell ref="AO42:AO43"/>
    <mergeCell ref="AP42:AP43"/>
    <mergeCell ref="AQ42:AQ43"/>
    <mergeCell ref="AR42:AR43"/>
    <mergeCell ref="AF42:AF43"/>
    <mergeCell ref="BB44:BB45"/>
    <mergeCell ref="BC44:BC45"/>
    <mergeCell ref="BD44:BD45"/>
    <mergeCell ref="B46:B47"/>
    <mergeCell ref="C46:P47"/>
    <mergeCell ref="S46:S47"/>
    <mergeCell ref="T46:T47"/>
    <mergeCell ref="U46:U47"/>
    <mergeCell ref="V46:V47"/>
    <mergeCell ref="W46:W47"/>
    <mergeCell ref="AU44:AU45"/>
    <mergeCell ref="AV44:AV45"/>
    <mergeCell ref="AW44:AW45"/>
    <mergeCell ref="AX44:AX45"/>
    <mergeCell ref="AY44:AY45"/>
    <mergeCell ref="BA44:BA45"/>
    <mergeCell ref="AO44:AO45"/>
    <mergeCell ref="AP44:AP45"/>
    <mergeCell ref="AQ44:AQ45"/>
    <mergeCell ref="AR44:AR45"/>
    <mergeCell ref="AS44:AS45"/>
    <mergeCell ref="AT44:AT45"/>
    <mergeCell ref="AH44:AH45"/>
    <mergeCell ref="AJ44:AJ45"/>
    <mergeCell ref="AK44:AK45"/>
    <mergeCell ref="AL44:AL45"/>
    <mergeCell ref="AM44:AM45"/>
    <mergeCell ref="AN44:AN45"/>
    <mergeCell ref="AB44:AB45"/>
    <mergeCell ref="AC44:AC45"/>
    <mergeCell ref="AD44:AD45"/>
    <mergeCell ref="AE44:AE45"/>
    <mergeCell ref="AK46:AK47"/>
    <mergeCell ref="AL46:AL47"/>
    <mergeCell ref="AM46:AM47"/>
    <mergeCell ref="AN46:AN47"/>
    <mergeCell ref="AO46:AO47"/>
    <mergeCell ref="AP46:AP47"/>
    <mergeCell ref="AD46:AD47"/>
    <mergeCell ref="AE46:AE47"/>
    <mergeCell ref="AF46:AF47"/>
    <mergeCell ref="AG46:AG47"/>
    <mergeCell ref="AH46:AH47"/>
    <mergeCell ref="AJ46:AJ47"/>
    <mergeCell ref="X46:X47"/>
    <mergeCell ref="Y46:Y47"/>
    <mergeCell ref="Z46:Z47"/>
    <mergeCell ref="AA46:AA47"/>
    <mergeCell ref="AB46:AB47"/>
    <mergeCell ref="AC46:AC47"/>
    <mergeCell ref="AG48:AG49"/>
    <mergeCell ref="AH48:AH49"/>
    <mergeCell ref="AJ48:AJ49"/>
    <mergeCell ref="AK48:AK49"/>
    <mergeCell ref="AL48:AL49"/>
    <mergeCell ref="Z48:Z49"/>
    <mergeCell ref="AA48:AA49"/>
    <mergeCell ref="AB48:AB49"/>
    <mergeCell ref="AC48:AC49"/>
    <mergeCell ref="AD48:AD49"/>
    <mergeCell ref="BD46:BD47"/>
    <mergeCell ref="B48:B49"/>
    <mergeCell ref="C48:P49"/>
    <mergeCell ref="S48:S49"/>
    <mergeCell ref="T48:T49"/>
    <mergeCell ref="U48:U49"/>
    <mergeCell ref="V48:V49"/>
    <mergeCell ref="W48:W49"/>
    <mergeCell ref="X48:X49"/>
    <mergeCell ref="Y48:Y49"/>
    <mergeCell ref="AW46:AW47"/>
    <mergeCell ref="AX46:AX47"/>
    <mergeCell ref="AY46:AY47"/>
    <mergeCell ref="BA46:BA47"/>
    <mergeCell ref="BB46:BB47"/>
    <mergeCell ref="BC46:BC47"/>
    <mergeCell ref="AQ46:AQ47"/>
    <mergeCell ref="AR46:AR47"/>
    <mergeCell ref="AS46:AS47"/>
    <mergeCell ref="AT46:AT47"/>
    <mergeCell ref="AU46:AU47"/>
    <mergeCell ref="AV46:AV47"/>
    <mergeCell ref="AF50:AF51"/>
    <mergeCell ref="AG50:AG51"/>
    <mergeCell ref="V50:V51"/>
    <mergeCell ref="W50:W51"/>
    <mergeCell ref="X50:X51"/>
    <mergeCell ref="Y50:Y51"/>
    <mergeCell ref="Z50:Z51"/>
    <mergeCell ref="AA50:AA51"/>
    <mergeCell ref="AY48:AY49"/>
    <mergeCell ref="AE48:AE49"/>
    <mergeCell ref="BA48:BA49"/>
    <mergeCell ref="BB48:BB49"/>
    <mergeCell ref="BC48:BC49"/>
    <mergeCell ref="BD48:BD49"/>
    <mergeCell ref="B50:B51"/>
    <mergeCell ref="C50:P51"/>
    <mergeCell ref="S50:S51"/>
    <mergeCell ref="T50:T51"/>
    <mergeCell ref="U50:U51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AF48:AF49"/>
    <mergeCell ref="BB50:BB51"/>
    <mergeCell ref="BC50:BC51"/>
    <mergeCell ref="BD50:BD51"/>
    <mergeCell ref="B52:B53"/>
    <mergeCell ref="C52:P53"/>
    <mergeCell ref="S52:S53"/>
    <mergeCell ref="T52:T53"/>
    <mergeCell ref="U52:U53"/>
    <mergeCell ref="V52:V53"/>
    <mergeCell ref="W52:W53"/>
    <mergeCell ref="AU50:AU51"/>
    <mergeCell ref="AV50:AV51"/>
    <mergeCell ref="AW50:AW51"/>
    <mergeCell ref="AX50:AX51"/>
    <mergeCell ref="AY50:AY51"/>
    <mergeCell ref="BA50:BA51"/>
    <mergeCell ref="AO50:AO51"/>
    <mergeCell ref="AP50:AP51"/>
    <mergeCell ref="AQ50:AQ51"/>
    <mergeCell ref="AR50:AR51"/>
    <mergeCell ref="AS50:AS51"/>
    <mergeCell ref="AT50:AT51"/>
    <mergeCell ref="AH50:AH51"/>
    <mergeCell ref="AJ50:AJ51"/>
    <mergeCell ref="AK50:AK51"/>
    <mergeCell ref="AL50:AL51"/>
    <mergeCell ref="AM50:AM51"/>
    <mergeCell ref="AN50:AN51"/>
    <mergeCell ref="AB50:AB51"/>
    <mergeCell ref="AC50:AC51"/>
    <mergeCell ref="AD50:AD51"/>
    <mergeCell ref="AE50:AE51"/>
    <mergeCell ref="AS52:AS53"/>
    <mergeCell ref="AT52:AT53"/>
    <mergeCell ref="AU52:AU53"/>
    <mergeCell ref="AV52:AV53"/>
    <mergeCell ref="AK52:AK53"/>
    <mergeCell ref="AL52:AL53"/>
    <mergeCell ref="AM52:AM53"/>
    <mergeCell ref="AN52:AN53"/>
    <mergeCell ref="AO52:AO53"/>
    <mergeCell ref="AP52:AP53"/>
    <mergeCell ref="AD52:AD53"/>
    <mergeCell ref="AE52:AE53"/>
    <mergeCell ref="AF52:AF53"/>
    <mergeCell ref="AG52:AG53"/>
    <mergeCell ref="AH52:AH53"/>
    <mergeCell ref="AJ52:AJ53"/>
    <mergeCell ref="X52:X53"/>
    <mergeCell ref="Y52:Y53"/>
    <mergeCell ref="Z52:Z53"/>
    <mergeCell ref="AA52:AA53"/>
    <mergeCell ref="AB52:AB53"/>
    <mergeCell ref="AC52:AC53"/>
    <mergeCell ref="B58:B59"/>
    <mergeCell ref="C58:P59"/>
    <mergeCell ref="S58:S59"/>
    <mergeCell ref="T58:T59"/>
    <mergeCell ref="U58:U59"/>
    <mergeCell ref="V58:V59"/>
    <mergeCell ref="AJ55:AK55"/>
    <mergeCell ref="AL55:AM55"/>
    <mergeCell ref="AN55:AO55"/>
    <mergeCell ref="AP55:AQ55"/>
    <mergeCell ref="AR55:AS55"/>
    <mergeCell ref="AT55:AU55"/>
    <mergeCell ref="BC58:BC59"/>
    <mergeCell ref="BD58:BD59"/>
    <mergeCell ref="BD52:BD53"/>
    <mergeCell ref="B55:P56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W52:AW53"/>
    <mergeCell ref="AX52:AX53"/>
    <mergeCell ref="AY52:AY53"/>
    <mergeCell ref="BA52:BA53"/>
    <mergeCell ref="BB52:BB53"/>
    <mergeCell ref="BC52:BC53"/>
    <mergeCell ref="AQ52:AQ53"/>
    <mergeCell ref="AR52:AR53"/>
    <mergeCell ref="AC58:AC59"/>
    <mergeCell ref="AD58:AD59"/>
    <mergeCell ref="AE58:AE59"/>
    <mergeCell ref="AF58:AF59"/>
    <mergeCell ref="BB60:BB61"/>
    <mergeCell ref="AG58:AG59"/>
    <mergeCell ref="AH58:AH59"/>
    <mergeCell ref="W58:W59"/>
    <mergeCell ref="X58:X59"/>
    <mergeCell ref="Y58:Y59"/>
    <mergeCell ref="Z58:Z59"/>
    <mergeCell ref="AA58:AA59"/>
    <mergeCell ref="AB58:AB59"/>
    <mergeCell ref="AV55:AW55"/>
    <mergeCell ref="AX55:AY55"/>
    <mergeCell ref="BA55:BB55"/>
    <mergeCell ref="BC55:BD55"/>
    <mergeCell ref="AV58:AV59"/>
    <mergeCell ref="AW58:AW59"/>
    <mergeCell ref="AX58:AX59"/>
    <mergeCell ref="AY58:AY59"/>
    <mergeCell ref="BA58:BA59"/>
    <mergeCell ref="BB58:BB59"/>
    <mergeCell ref="AP58:AP59"/>
    <mergeCell ref="AQ58:AQ59"/>
    <mergeCell ref="AR58:AR59"/>
    <mergeCell ref="AS58:AS59"/>
    <mergeCell ref="AT58:AT59"/>
    <mergeCell ref="AU58:AU59"/>
    <mergeCell ref="AJ58:AJ59"/>
    <mergeCell ref="AK58:AK59"/>
    <mergeCell ref="AL58:AL59"/>
    <mergeCell ref="AM58:AM59"/>
    <mergeCell ref="AN58:AN59"/>
    <mergeCell ref="AO58:AO59"/>
    <mergeCell ref="BC60:BC61"/>
    <mergeCell ref="BD60:BD61"/>
    <mergeCell ref="AR60:AR61"/>
    <mergeCell ref="AS60:AS61"/>
    <mergeCell ref="AT60:AT61"/>
    <mergeCell ref="AU60:AU61"/>
    <mergeCell ref="AV60:AV61"/>
    <mergeCell ref="AW60:AW61"/>
    <mergeCell ref="AL60:AL61"/>
    <mergeCell ref="AM60:AM61"/>
    <mergeCell ref="AN60:AN61"/>
    <mergeCell ref="AO60:AO61"/>
    <mergeCell ref="AP60:AP61"/>
    <mergeCell ref="AQ60:AQ61"/>
    <mergeCell ref="AX60:AX61"/>
    <mergeCell ref="AY60:AY61"/>
    <mergeCell ref="BA60:BA61"/>
    <mergeCell ref="AE60:AE61"/>
    <mergeCell ref="AF60:AF61"/>
    <mergeCell ref="AG60:AG61"/>
    <mergeCell ref="AH60:AH61"/>
    <mergeCell ref="AJ60:AJ61"/>
    <mergeCell ref="AK60:AK61"/>
    <mergeCell ref="AG62:AG63"/>
    <mergeCell ref="AH62:AH63"/>
    <mergeCell ref="W62:W63"/>
    <mergeCell ref="X62:X63"/>
    <mergeCell ref="Y62:Y63"/>
    <mergeCell ref="Z62:Z63"/>
    <mergeCell ref="AA62:AA63"/>
    <mergeCell ref="AB62:AB63"/>
    <mergeCell ref="B62:B63"/>
    <mergeCell ref="C62:P63"/>
    <mergeCell ref="S62:S63"/>
    <mergeCell ref="T62:T63"/>
    <mergeCell ref="U62:U63"/>
    <mergeCell ref="V62:V63"/>
    <mergeCell ref="Y60:Y61"/>
    <mergeCell ref="Z60:Z61"/>
    <mergeCell ref="AA60:AA61"/>
    <mergeCell ref="AB60:AB61"/>
    <mergeCell ref="AC60:AC61"/>
    <mergeCell ref="AD60:AD61"/>
    <mergeCell ref="B60:B61"/>
    <mergeCell ref="C60:P61"/>
    <mergeCell ref="S60:S61"/>
    <mergeCell ref="T60:T61"/>
    <mergeCell ref="U60:U61"/>
    <mergeCell ref="V60:V61"/>
    <mergeCell ref="W60:W61"/>
    <mergeCell ref="X60:X61"/>
    <mergeCell ref="BC62:BC63"/>
    <mergeCell ref="BD62:BD63"/>
    <mergeCell ref="B64:B65"/>
    <mergeCell ref="C64:P65"/>
    <mergeCell ref="S64:S65"/>
    <mergeCell ref="T64:T65"/>
    <mergeCell ref="U64:U65"/>
    <mergeCell ref="V64:V65"/>
    <mergeCell ref="W64:W65"/>
    <mergeCell ref="X64:X65"/>
    <mergeCell ref="AV62:AV63"/>
    <mergeCell ref="AW62:AW63"/>
    <mergeCell ref="AX62:AX63"/>
    <mergeCell ref="AY62:AY63"/>
    <mergeCell ref="BA62:BA63"/>
    <mergeCell ref="BB62:BB63"/>
    <mergeCell ref="AP62:AP63"/>
    <mergeCell ref="AQ62:AQ63"/>
    <mergeCell ref="AR62:AR63"/>
    <mergeCell ref="AS62:A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AC62:AC63"/>
    <mergeCell ref="AD62:AD63"/>
    <mergeCell ref="AE62:AE63"/>
    <mergeCell ref="AF62:AF63"/>
    <mergeCell ref="BB64:BB65"/>
    <mergeCell ref="BC64:BC65"/>
    <mergeCell ref="BD64:BD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E64:AE65"/>
    <mergeCell ref="AF64:AF65"/>
    <mergeCell ref="AG64:AG65"/>
    <mergeCell ref="AH64:AH65"/>
    <mergeCell ref="AJ64:AJ65"/>
    <mergeCell ref="AK64:AK65"/>
    <mergeCell ref="AG66:AG67"/>
    <mergeCell ref="AH66:AH67"/>
    <mergeCell ref="W66:W67"/>
    <mergeCell ref="X66:X67"/>
    <mergeCell ref="Y66:Y67"/>
    <mergeCell ref="Z66:Z67"/>
    <mergeCell ref="AA66:AA67"/>
    <mergeCell ref="AB66:AB67"/>
    <mergeCell ref="B66:B67"/>
    <mergeCell ref="C66:P67"/>
    <mergeCell ref="S66:S67"/>
    <mergeCell ref="T66:T67"/>
    <mergeCell ref="U66:U67"/>
    <mergeCell ref="V66:V67"/>
    <mergeCell ref="AX64:AX65"/>
    <mergeCell ref="AY64:AY65"/>
    <mergeCell ref="BA64:BA65"/>
    <mergeCell ref="Y64:Y65"/>
    <mergeCell ref="Z64:Z65"/>
    <mergeCell ref="AA64:AA65"/>
    <mergeCell ref="AB64:AB65"/>
    <mergeCell ref="AC64:AC65"/>
    <mergeCell ref="AD64:AD65"/>
    <mergeCell ref="BC66:BC67"/>
    <mergeCell ref="BD66:BD67"/>
    <mergeCell ref="B68:B69"/>
    <mergeCell ref="C68:P69"/>
    <mergeCell ref="S68:S69"/>
    <mergeCell ref="T68:T69"/>
    <mergeCell ref="U68:U69"/>
    <mergeCell ref="V68:V69"/>
    <mergeCell ref="W68:W69"/>
    <mergeCell ref="X68:X69"/>
    <mergeCell ref="AV66:AV67"/>
    <mergeCell ref="AW66:AW67"/>
    <mergeCell ref="AX66:AX67"/>
    <mergeCell ref="AY66:AY67"/>
    <mergeCell ref="BA66:BA67"/>
    <mergeCell ref="BB66:BB67"/>
    <mergeCell ref="AP66:AP67"/>
    <mergeCell ref="AQ66:AQ67"/>
    <mergeCell ref="AR66:AR67"/>
    <mergeCell ref="AS66:AS67"/>
    <mergeCell ref="AT66:AT67"/>
    <mergeCell ref="AU66:AU67"/>
    <mergeCell ref="AJ66:AJ67"/>
    <mergeCell ref="AK66:AK67"/>
    <mergeCell ref="AL66:AL67"/>
    <mergeCell ref="AM66:AM67"/>
    <mergeCell ref="AN66:AN67"/>
    <mergeCell ref="AO66:AO67"/>
    <mergeCell ref="AC66:AC67"/>
    <mergeCell ref="AD66:AD67"/>
    <mergeCell ref="AE66:AE67"/>
    <mergeCell ref="AF66:AF67"/>
    <mergeCell ref="BB68:BB69"/>
    <mergeCell ref="BC68:BC69"/>
    <mergeCell ref="BD68:BD69"/>
    <mergeCell ref="AR68:AR69"/>
    <mergeCell ref="AS68:AS69"/>
    <mergeCell ref="AT68:AT69"/>
    <mergeCell ref="AU68:AU69"/>
    <mergeCell ref="AV68:AV69"/>
    <mergeCell ref="AW68:AW69"/>
    <mergeCell ref="AL68:AL69"/>
    <mergeCell ref="AM68:AM69"/>
    <mergeCell ref="AN68:AN69"/>
    <mergeCell ref="AO68:AO69"/>
    <mergeCell ref="AP68:AP69"/>
    <mergeCell ref="AQ68:AQ69"/>
    <mergeCell ref="AE68:AE69"/>
    <mergeCell ref="AF68:AF69"/>
    <mergeCell ref="AG68:AG69"/>
    <mergeCell ref="AH68:AH69"/>
    <mergeCell ref="AJ68:AJ69"/>
    <mergeCell ref="AK68:AK69"/>
    <mergeCell ref="AG70:AG71"/>
    <mergeCell ref="AH70:AH71"/>
    <mergeCell ref="W70:W71"/>
    <mergeCell ref="X70:X71"/>
    <mergeCell ref="Y70:Y71"/>
    <mergeCell ref="Z70:Z71"/>
    <mergeCell ref="AA70:AA71"/>
    <mergeCell ref="AB70:AB71"/>
    <mergeCell ref="B70:B71"/>
    <mergeCell ref="C70:P71"/>
    <mergeCell ref="S70:S71"/>
    <mergeCell ref="T70:T71"/>
    <mergeCell ref="U70:U71"/>
    <mergeCell ref="V70:V71"/>
    <mergeCell ref="AX68:AX69"/>
    <mergeCell ref="AY68:AY69"/>
    <mergeCell ref="BA68:BA69"/>
    <mergeCell ref="Y68:Y69"/>
    <mergeCell ref="Z68:Z69"/>
    <mergeCell ref="AA68:AA69"/>
    <mergeCell ref="AB68:AB69"/>
    <mergeCell ref="AC68:AC69"/>
    <mergeCell ref="AD68:AD69"/>
    <mergeCell ref="BC70:BC71"/>
    <mergeCell ref="BD70:BD71"/>
    <mergeCell ref="B72:B73"/>
    <mergeCell ref="C72:P73"/>
    <mergeCell ref="S72:S73"/>
    <mergeCell ref="T72:T73"/>
    <mergeCell ref="U72:U73"/>
    <mergeCell ref="V72:V73"/>
    <mergeCell ref="W72:W73"/>
    <mergeCell ref="X72:X73"/>
    <mergeCell ref="AV70:AV71"/>
    <mergeCell ref="AW70:AW71"/>
    <mergeCell ref="AX70:AX71"/>
    <mergeCell ref="AY70:AY71"/>
    <mergeCell ref="BA70:BA71"/>
    <mergeCell ref="BB70:BB71"/>
    <mergeCell ref="AP70:AP71"/>
    <mergeCell ref="AQ70:AQ71"/>
    <mergeCell ref="AR70:AR71"/>
    <mergeCell ref="AS70:AS71"/>
    <mergeCell ref="AT70:AT71"/>
    <mergeCell ref="AU70:AU71"/>
    <mergeCell ref="AJ70:AJ71"/>
    <mergeCell ref="AK70:AK71"/>
    <mergeCell ref="AL70:AL71"/>
    <mergeCell ref="AM70:AM71"/>
    <mergeCell ref="AN70:AN71"/>
    <mergeCell ref="AO70:AO71"/>
    <mergeCell ref="AC70:AC71"/>
    <mergeCell ref="AD70:AD71"/>
    <mergeCell ref="AE70:AE71"/>
    <mergeCell ref="AF70:AF71"/>
    <mergeCell ref="BB72:BB73"/>
    <mergeCell ref="BC72:BC73"/>
    <mergeCell ref="BD72:BD73"/>
    <mergeCell ref="AR72:AR73"/>
    <mergeCell ref="AS72:AS73"/>
    <mergeCell ref="AT72:AT73"/>
    <mergeCell ref="AU72:AU73"/>
    <mergeCell ref="AV72:AV73"/>
    <mergeCell ref="AW72:AW73"/>
    <mergeCell ref="AL72:AL73"/>
    <mergeCell ref="AM72:AM73"/>
    <mergeCell ref="AN72:AN73"/>
    <mergeCell ref="AO72:AO73"/>
    <mergeCell ref="AP72:AP73"/>
    <mergeCell ref="AQ72:AQ73"/>
    <mergeCell ref="AE72:AE73"/>
    <mergeCell ref="AF72:AF73"/>
    <mergeCell ref="AG72:AG73"/>
    <mergeCell ref="AH72:AH73"/>
    <mergeCell ref="AJ72:AJ73"/>
    <mergeCell ref="AK72:AK73"/>
    <mergeCell ref="AG74:AG75"/>
    <mergeCell ref="AH74:AH75"/>
    <mergeCell ref="W74:W75"/>
    <mergeCell ref="X74:X75"/>
    <mergeCell ref="Y74:Y75"/>
    <mergeCell ref="Z74:Z75"/>
    <mergeCell ref="AA74:AA75"/>
    <mergeCell ref="AB74:AB75"/>
    <mergeCell ref="B74:B75"/>
    <mergeCell ref="C74:P75"/>
    <mergeCell ref="S74:S75"/>
    <mergeCell ref="T74:T75"/>
    <mergeCell ref="U74:U75"/>
    <mergeCell ref="V74:V75"/>
    <mergeCell ref="AX72:AX73"/>
    <mergeCell ref="AY72:AY73"/>
    <mergeCell ref="BA72:BA73"/>
    <mergeCell ref="Y72:Y73"/>
    <mergeCell ref="Z72:Z73"/>
    <mergeCell ref="AA72:AA73"/>
    <mergeCell ref="AB72:AB73"/>
    <mergeCell ref="AC72:AC73"/>
    <mergeCell ref="AD72:AD73"/>
    <mergeCell ref="BC74:BC75"/>
    <mergeCell ref="BD74:BD75"/>
    <mergeCell ref="B76:B77"/>
    <mergeCell ref="C76:P77"/>
    <mergeCell ref="S76:S77"/>
    <mergeCell ref="T76:T77"/>
    <mergeCell ref="U76:U77"/>
    <mergeCell ref="V76:V77"/>
    <mergeCell ref="W76:W77"/>
    <mergeCell ref="X76:X77"/>
    <mergeCell ref="AV74:AV75"/>
    <mergeCell ref="AW74:AW75"/>
    <mergeCell ref="AX74:AX75"/>
    <mergeCell ref="AY74:AY75"/>
    <mergeCell ref="BA74:BA75"/>
    <mergeCell ref="BB74:BB75"/>
    <mergeCell ref="AP74:AP75"/>
    <mergeCell ref="AQ74:AQ75"/>
    <mergeCell ref="AR74:AR75"/>
    <mergeCell ref="AS74:AS75"/>
    <mergeCell ref="AT74:AT75"/>
    <mergeCell ref="AU74:AU75"/>
    <mergeCell ref="AJ74:AJ75"/>
    <mergeCell ref="AK74:AK75"/>
    <mergeCell ref="AL74:AL75"/>
    <mergeCell ref="AM74:AM75"/>
    <mergeCell ref="AN74:AN75"/>
    <mergeCell ref="AO74:AO75"/>
    <mergeCell ref="AC74:AC75"/>
    <mergeCell ref="AD74:AD75"/>
    <mergeCell ref="AE74:AE75"/>
    <mergeCell ref="AF74:AF75"/>
    <mergeCell ref="BD76:BD77"/>
    <mergeCell ref="AR76:AR77"/>
    <mergeCell ref="AS76:AS77"/>
    <mergeCell ref="AT76:AT77"/>
    <mergeCell ref="AU76:AU77"/>
    <mergeCell ref="AV76:AV77"/>
    <mergeCell ref="AW76:AW77"/>
    <mergeCell ref="AL76:AL77"/>
    <mergeCell ref="AM76:AM77"/>
    <mergeCell ref="AN76:AN77"/>
    <mergeCell ref="AO76:AO77"/>
    <mergeCell ref="AP76:AP77"/>
    <mergeCell ref="AQ76:AQ77"/>
    <mergeCell ref="AE76:AE77"/>
    <mergeCell ref="AF76:AF77"/>
    <mergeCell ref="AG76:AG77"/>
    <mergeCell ref="AH76:AH77"/>
    <mergeCell ref="AJ76:AJ77"/>
    <mergeCell ref="AK76:AK77"/>
    <mergeCell ref="U78:U79"/>
    <mergeCell ref="V78:V79"/>
    <mergeCell ref="AX76:AX77"/>
    <mergeCell ref="AY76:AY77"/>
    <mergeCell ref="BA76:BA77"/>
    <mergeCell ref="BB76:BB77"/>
    <mergeCell ref="BC76:BC77"/>
    <mergeCell ref="Y76:Y77"/>
    <mergeCell ref="Z76:Z77"/>
    <mergeCell ref="AA76:AA77"/>
    <mergeCell ref="AB76:AB77"/>
    <mergeCell ref="AC76:AC77"/>
    <mergeCell ref="AD76:AD77"/>
    <mergeCell ref="AQ78:AQ79"/>
    <mergeCell ref="AR78:AR79"/>
    <mergeCell ref="AS78:AS79"/>
    <mergeCell ref="AT78:AT79"/>
    <mergeCell ref="AU78:AU79"/>
    <mergeCell ref="AJ78:AJ79"/>
    <mergeCell ref="AK78:AK79"/>
    <mergeCell ref="AL78:AL79"/>
    <mergeCell ref="AM78:AM79"/>
    <mergeCell ref="AD78:AD79"/>
    <mergeCell ref="AE78:AE79"/>
    <mergeCell ref="AF78:AF79"/>
    <mergeCell ref="B87:B88"/>
    <mergeCell ref="C87:P88"/>
    <mergeCell ref="S87:S88"/>
    <mergeCell ref="T87:T88"/>
    <mergeCell ref="U87:U88"/>
    <mergeCell ref="AG84:AH84"/>
    <mergeCell ref="AJ84:AK84"/>
    <mergeCell ref="AL84:AM84"/>
    <mergeCell ref="AN84:AO84"/>
    <mergeCell ref="AP84:AQ84"/>
    <mergeCell ref="AR84:AS84"/>
    <mergeCell ref="BC78:BC79"/>
    <mergeCell ref="BD78:BD79"/>
    <mergeCell ref="B84:P85"/>
    <mergeCell ref="S84:T84"/>
    <mergeCell ref="U84:V84"/>
    <mergeCell ref="W84:X84"/>
    <mergeCell ref="Y84:Z84"/>
    <mergeCell ref="AA84:AB84"/>
    <mergeCell ref="AC84:AD84"/>
    <mergeCell ref="W78:W79"/>
    <mergeCell ref="X78:X79"/>
    <mergeCell ref="Y78:Y79"/>
    <mergeCell ref="AT84:AU84"/>
    <mergeCell ref="BD87:BD88"/>
    <mergeCell ref="Z78:Z79"/>
    <mergeCell ref="AA78:AA79"/>
    <mergeCell ref="AB78:AB79"/>
    <mergeCell ref="B78:B79"/>
    <mergeCell ref="C78:P79"/>
    <mergeCell ref="S78:S79"/>
    <mergeCell ref="T78:T79"/>
    <mergeCell ref="AA89:AA90"/>
    <mergeCell ref="AB89:AB90"/>
    <mergeCell ref="AC89:AC90"/>
    <mergeCell ref="BB87:BB88"/>
    <mergeCell ref="BC87:BC88"/>
    <mergeCell ref="AE84:AF84"/>
    <mergeCell ref="AV78:AV79"/>
    <mergeCell ref="AW78:AW79"/>
    <mergeCell ref="AX78:AX79"/>
    <mergeCell ref="AY78:AY79"/>
    <mergeCell ref="BA78:BA79"/>
    <mergeCell ref="BB78:BB79"/>
    <mergeCell ref="AP78:AP79"/>
    <mergeCell ref="AK87:AK88"/>
    <mergeCell ref="AL87:AL88"/>
    <mergeCell ref="AM87:AM88"/>
    <mergeCell ref="AN87:AN88"/>
    <mergeCell ref="AB87:AB88"/>
    <mergeCell ref="AC87:AC88"/>
    <mergeCell ref="AD87:AD88"/>
    <mergeCell ref="AE87:AE88"/>
    <mergeCell ref="AF87:AF88"/>
    <mergeCell ref="AG87:AG88"/>
    <mergeCell ref="AN78:AN79"/>
    <mergeCell ref="AO78:AO79"/>
    <mergeCell ref="AC78:AC79"/>
    <mergeCell ref="AG78:AG79"/>
    <mergeCell ref="AH78:AH79"/>
    <mergeCell ref="AV84:AW84"/>
    <mergeCell ref="AX84:AY84"/>
    <mergeCell ref="BA84:BB84"/>
    <mergeCell ref="BC84:BD84"/>
    <mergeCell ref="B89:B90"/>
    <mergeCell ref="C89:P90"/>
    <mergeCell ref="S89:S90"/>
    <mergeCell ref="T89:T90"/>
    <mergeCell ref="U89:U90"/>
    <mergeCell ref="V89:V90"/>
    <mergeCell ref="W89:W90"/>
    <mergeCell ref="AU87:AU88"/>
    <mergeCell ref="AV87:AV88"/>
    <mergeCell ref="AW87:AW88"/>
    <mergeCell ref="AX87:AX88"/>
    <mergeCell ref="AY87:AY88"/>
    <mergeCell ref="BA87:BA88"/>
    <mergeCell ref="AO87:AO88"/>
    <mergeCell ref="AP87:AP88"/>
    <mergeCell ref="AQ87:AQ88"/>
    <mergeCell ref="AR87:AR88"/>
    <mergeCell ref="AS87:AS88"/>
    <mergeCell ref="AT87:AT88"/>
    <mergeCell ref="AH87:AH88"/>
    <mergeCell ref="AJ87:AJ88"/>
    <mergeCell ref="AO89:AO90"/>
    <mergeCell ref="AP89:AP90"/>
    <mergeCell ref="AD89:AD90"/>
    <mergeCell ref="AE89:AE90"/>
    <mergeCell ref="AF89:AF90"/>
    <mergeCell ref="AG89:AG90"/>
    <mergeCell ref="AH89:AH90"/>
    <mergeCell ref="AJ89:AJ90"/>
    <mergeCell ref="X89:X90"/>
    <mergeCell ref="Y89:Y90"/>
    <mergeCell ref="Z89:Z90"/>
    <mergeCell ref="BD89:BD90"/>
    <mergeCell ref="V87:V88"/>
    <mergeCell ref="W87:W88"/>
    <mergeCell ref="X87:X88"/>
    <mergeCell ref="Y87:Y88"/>
    <mergeCell ref="Z87:Z88"/>
    <mergeCell ref="AA87:AA88"/>
    <mergeCell ref="B91:B92"/>
    <mergeCell ref="C91:P92"/>
    <mergeCell ref="S91:S92"/>
    <mergeCell ref="T91:T92"/>
    <mergeCell ref="U91:U92"/>
    <mergeCell ref="V91:V92"/>
    <mergeCell ref="W91:W92"/>
    <mergeCell ref="X91:X92"/>
    <mergeCell ref="Y91:Y92"/>
    <mergeCell ref="AW89:AW90"/>
    <mergeCell ref="AX89:AX90"/>
    <mergeCell ref="AY89:AY90"/>
    <mergeCell ref="BA89:BA90"/>
    <mergeCell ref="BB89:BB90"/>
    <mergeCell ref="BC89:BC90"/>
    <mergeCell ref="AQ89:AQ90"/>
    <mergeCell ref="AR89:AR90"/>
    <mergeCell ref="AS89:AS90"/>
    <mergeCell ref="AT89:AT90"/>
    <mergeCell ref="AU89:AU90"/>
    <mergeCell ref="AV89:AV90"/>
    <mergeCell ref="AK89:AK90"/>
    <mergeCell ref="AL89:AL90"/>
    <mergeCell ref="AM89:AM90"/>
    <mergeCell ref="AN89:AN90"/>
    <mergeCell ref="BA91:BA92"/>
    <mergeCell ref="BB91:BB92"/>
    <mergeCell ref="BC91:BC92"/>
    <mergeCell ref="BD91:BD92"/>
    <mergeCell ref="B93:B94"/>
    <mergeCell ref="C93:P94"/>
    <mergeCell ref="S93:S94"/>
    <mergeCell ref="T93:T94"/>
    <mergeCell ref="U93:U94"/>
    <mergeCell ref="AS91:AS92"/>
    <mergeCell ref="AT91:AT92"/>
    <mergeCell ref="AU91:AU92"/>
    <mergeCell ref="AV91:AV92"/>
    <mergeCell ref="AW91:AW92"/>
    <mergeCell ref="AX91:AX92"/>
    <mergeCell ref="AM91:AM92"/>
    <mergeCell ref="AN91:AN92"/>
    <mergeCell ref="AO91:AO92"/>
    <mergeCell ref="AP91:AP92"/>
    <mergeCell ref="AQ91:AQ92"/>
    <mergeCell ref="AR91:AR92"/>
    <mergeCell ref="AF91:AF92"/>
    <mergeCell ref="AG91:AG92"/>
    <mergeCell ref="AH91:AH92"/>
    <mergeCell ref="AJ91:AJ92"/>
    <mergeCell ref="AK91:AK92"/>
    <mergeCell ref="AL91:AL92"/>
    <mergeCell ref="Z91:Z92"/>
    <mergeCell ref="AA91:AA92"/>
    <mergeCell ref="AB91:AB92"/>
    <mergeCell ref="AC91:AC92"/>
    <mergeCell ref="AD91:AD92"/>
    <mergeCell ref="AK93:AK94"/>
    <mergeCell ref="AL93:AL94"/>
    <mergeCell ref="AM93:AM94"/>
    <mergeCell ref="AN93:AN94"/>
    <mergeCell ref="AB93:AB94"/>
    <mergeCell ref="AC93:AC94"/>
    <mergeCell ref="AD93:AD94"/>
    <mergeCell ref="AE93:AE94"/>
    <mergeCell ref="AF93:AF94"/>
    <mergeCell ref="AG93:AG94"/>
    <mergeCell ref="V93:V94"/>
    <mergeCell ref="W93:W94"/>
    <mergeCell ref="X93:X94"/>
    <mergeCell ref="Y93:Y94"/>
    <mergeCell ref="Z93:Z94"/>
    <mergeCell ref="AA93:AA94"/>
    <mergeCell ref="AY91:AY92"/>
    <mergeCell ref="AE91:AE92"/>
    <mergeCell ref="AH95:AH96"/>
    <mergeCell ref="AJ95:AJ96"/>
    <mergeCell ref="X95:X96"/>
    <mergeCell ref="Y95:Y96"/>
    <mergeCell ref="Z95:Z96"/>
    <mergeCell ref="AA95:AA96"/>
    <mergeCell ref="AB95:AB96"/>
    <mergeCell ref="AC95:AC96"/>
    <mergeCell ref="BB93:BB94"/>
    <mergeCell ref="BC93:BC94"/>
    <mergeCell ref="BD93:BD94"/>
    <mergeCell ref="B95:B96"/>
    <mergeCell ref="C95:P96"/>
    <mergeCell ref="S95:S96"/>
    <mergeCell ref="T95:T96"/>
    <mergeCell ref="U95:U96"/>
    <mergeCell ref="V95:V96"/>
    <mergeCell ref="W95:W96"/>
    <mergeCell ref="AU93:AU94"/>
    <mergeCell ref="AV93:AV94"/>
    <mergeCell ref="AW93:AW94"/>
    <mergeCell ref="AX93:AX94"/>
    <mergeCell ref="AY93:AY94"/>
    <mergeCell ref="BA93:BA94"/>
    <mergeCell ref="AO93:AO94"/>
    <mergeCell ref="AP93:AP94"/>
    <mergeCell ref="AQ93:AQ94"/>
    <mergeCell ref="AR93:AR94"/>
    <mergeCell ref="AS93:AS94"/>
    <mergeCell ref="AT93:AT94"/>
    <mergeCell ref="AH93:AH94"/>
    <mergeCell ref="AJ93:AJ94"/>
    <mergeCell ref="BD95:BD96"/>
    <mergeCell ref="B97:B98"/>
    <mergeCell ref="C97:P98"/>
    <mergeCell ref="S97:S98"/>
    <mergeCell ref="T97:T98"/>
    <mergeCell ref="U97:U98"/>
    <mergeCell ref="V97:V98"/>
    <mergeCell ref="W97:W98"/>
    <mergeCell ref="X97:X98"/>
    <mergeCell ref="Y97:Y98"/>
    <mergeCell ref="AW95:AW96"/>
    <mergeCell ref="AX95:AX96"/>
    <mergeCell ref="AY95:AY96"/>
    <mergeCell ref="BA95:BA96"/>
    <mergeCell ref="BB95:BB96"/>
    <mergeCell ref="BC95:BC96"/>
    <mergeCell ref="AQ95:AQ96"/>
    <mergeCell ref="AR95:AR96"/>
    <mergeCell ref="AS95:AS96"/>
    <mergeCell ref="AT95:AT96"/>
    <mergeCell ref="AU95:AU96"/>
    <mergeCell ref="AV95:AV96"/>
    <mergeCell ref="AK95:AK96"/>
    <mergeCell ref="AL95:AL96"/>
    <mergeCell ref="AM95:AM96"/>
    <mergeCell ref="AN95:AN96"/>
    <mergeCell ref="AO95:AO96"/>
    <mergeCell ref="AP95:AP96"/>
    <mergeCell ref="AD95:AD96"/>
    <mergeCell ref="AE95:AE96"/>
    <mergeCell ref="AF95:AF96"/>
    <mergeCell ref="AG95:AG96"/>
    <mergeCell ref="BA97:BA98"/>
    <mergeCell ref="BB97:BB98"/>
    <mergeCell ref="BC97:BC98"/>
    <mergeCell ref="BD97:BD98"/>
    <mergeCell ref="B99:B100"/>
    <mergeCell ref="C99:P100"/>
    <mergeCell ref="S99:S100"/>
    <mergeCell ref="T99:T100"/>
    <mergeCell ref="U99:U100"/>
    <mergeCell ref="AS97:AS98"/>
    <mergeCell ref="AT97:AT98"/>
    <mergeCell ref="AU97:AU98"/>
    <mergeCell ref="AV97:AV98"/>
    <mergeCell ref="AW97:AW98"/>
    <mergeCell ref="AX97:AX98"/>
    <mergeCell ref="AM97:AM98"/>
    <mergeCell ref="AN97:AN98"/>
    <mergeCell ref="AO97:AO98"/>
    <mergeCell ref="AP97:AP98"/>
    <mergeCell ref="AQ97:AQ98"/>
    <mergeCell ref="AR97:AR98"/>
    <mergeCell ref="AF97:AF98"/>
    <mergeCell ref="AG97:AG98"/>
    <mergeCell ref="AH97:AH98"/>
    <mergeCell ref="AJ97:AJ98"/>
    <mergeCell ref="AK97:AK98"/>
    <mergeCell ref="AL97:AL98"/>
    <mergeCell ref="Z97:Z98"/>
    <mergeCell ref="AA97:AA98"/>
    <mergeCell ref="AB97:AB98"/>
    <mergeCell ref="AC97:AC98"/>
    <mergeCell ref="AD97:AD98"/>
    <mergeCell ref="AK99:AK100"/>
    <mergeCell ref="AL99:AL100"/>
    <mergeCell ref="AM99:AM100"/>
    <mergeCell ref="AN99:AN100"/>
    <mergeCell ref="AB99:AB100"/>
    <mergeCell ref="AC99:AC100"/>
    <mergeCell ref="AD99:AD100"/>
    <mergeCell ref="AE99:AE100"/>
    <mergeCell ref="AF99:AF100"/>
    <mergeCell ref="AG99:AG100"/>
    <mergeCell ref="V99:V100"/>
    <mergeCell ref="W99:W100"/>
    <mergeCell ref="X99:X100"/>
    <mergeCell ref="Y99:Y100"/>
    <mergeCell ref="Z99:Z100"/>
    <mergeCell ref="AA99:AA100"/>
    <mergeCell ref="AY97:AY98"/>
    <mergeCell ref="AE97:AE98"/>
    <mergeCell ref="AH101:AH102"/>
    <mergeCell ref="AJ101:AJ102"/>
    <mergeCell ref="X101:X102"/>
    <mergeCell ref="Y101:Y102"/>
    <mergeCell ref="Z101:Z102"/>
    <mergeCell ref="AA101:AA102"/>
    <mergeCell ref="AB101:AB102"/>
    <mergeCell ref="AC101:AC102"/>
    <mergeCell ref="BB99:BB100"/>
    <mergeCell ref="BC99:BC100"/>
    <mergeCell ref="BD99:BD100"/>
    <mergeCell ref="B101:B102"/>
    <mergeCell ref="C101:P102"/>
    <mergeCell ref="S101:S102"/>
    <mergeCell ref="T101:T102"/>
    <mergeCell ref="U101:U102"/>
    <mergeCell ref="V101:V102"/>
    <mergeCell ref="W101:W102"/>
    <mergeCell ref="AU99:AU100"/>
    <mergeCell ref="AV99:AV100"/>
    <mergeCell ref="AW99:AW100"/>
    <mergeCell ref="AX99:AX100"/>
    <mergeCell ref="AY99:AY100"/>
    <mergeCell ref="BA99:BA100"/>
    <mergeCell ref="AO99:AO100"/>
    <mergeCell ref="AP99:AP100"/>
    <mergeCell ref="AQ99:AQ100"/>
    <mergeCell ref="AR99:AR100"/>
    <mergeCell ref="AS99:AS100"/>
    <mergeCell ref="AT99:AT100"/>
    <mergeCell ref="AH99:AH100"/>
    <mergeCell ref="AJ99:AJ100"/>
    <mergeCell ref="BD101:BD102"/>
    <mergeCell ref="B103:B104"/>
    <mergeCell ref="C103:P104"/>
    <mergeCell ref="S103:S104"/>
    <mergeCell ref="T103:T104"/>
    <mergeCell ref="U103:U104"/>
    <mergeCell ref="V103:V104"/>
    <mergeCell ref="W103:W104"/>
    <mergeCell ref="X103:X104"/>
    <mergeCell ref="Y103:Y104"/>
    <mergeCell ref="AW101:AW102"/>
    <mergeCell ref="AX101:AX102"/>
    <mergeCell ref="AY101:AY102"/>
    <mergeCell ref="BA101:BA102"/>
    <mergeCell ref="BB101:BB102"/>
    <mergeCell ref="BC101:BC102"/>
    <mergeCell ref="AQ101:AQ102"/>
    <mergeCell ref="AR101:AR102"/>
    <mergeCell ref="AS101:AS102"/>
    <mergeCell ref="AT101:AT102"/>
    <mergeCell ref="AU101:AU102"/>
    <mergeCell ref="AV101:AV102"/>
    <mergeCell ref="AK101:AK102"/>
    <mergeCell ref="AL101:AL102"/>
    <mergeCell ref="AM101:AM102"/>
    <mergeCell ref="AN101:AN102"/>
    <mergeCell ref="AO101:AO102"/>
    <mergeCell ref="AP101:AP102"/>
    <mergeCell ref="AD101:AD102"/>
    <mergeCell ref="AE101:AE102"/>
    <mergeCell ref="AF101:AF102"/>
    <mergeCell ref="AG101:AG102"/>
    <mergeCell ref="BA103:BA104"/>
    <mergeCell ref="BB103:BB104"/>
    <mergeCell ref="BC103:BC104"/>
    <mergeCell ref="BD103:BD104"/>
    <mergeCell ref="B105:B106"/>
    <mergeCell ref="C105:P106"/>
    <mergeCell ref="S105:S106"/>
    <mergeCell ref="T105:T106"/>
    <mergeCell ref="U105:U106"/>
    <mergeCell ref="AS103:AS104"/>
    <mergeCell ref="AT103:AT104"/>
    <mergeCell ref="AU103:AU104"/>
    <mergeCell ref="AV103:AV104"/>
    <mergeCell ref="AW103:AW104"/>
    <mergeCell ref="AX103:AX104"/>
    <mergeCell ref="AM103:AM104"/>
    <mergeCell ref="AN103:AN104"/>
    <mergeCell ref="AO103:AO104"/>
    <mergeCell ref="AP103:AP104"/>
    <mergeCell ref="AQ103:AQ104"/>
    <mergeCell ref="AR103:AR104"/>
    <mergeCell ref="AF103:AF104"/>
    <mergeCell ref="AG103:AG104"/>
    <mergeCell ref="AH103:AH104"/>
    <mergeCell ref="AJ103:AJ104"/>
    <mergeCell ref="AK103:AK104"/>
    <mergeCell ref="AL103:AL104"/>
    <mergeCell ref="Z103:Z104"/>
    <mergeCell ref="AA103:AA104"/>
    <mergeCell ref="AB103:AB104"/>
    <mergeCell ref="AC103:AC104"/>
    <mergeCell ref="AD103:AD104"/>
    <mergeCell ref="AK105:AK106"/>
    <mergeCell ref="AL105:AL106"/>
    <mergeCell ref="AM105:AM106"/>
    <mergeCell ref="AN105:AN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X105:X106"/>
    <mergeCell ref="Y105:Y106"/>
    <mergeCell ref="Z105:Z106"/>
    <mergeCell ref="AA105:AA106"/>
    <mergeCell ref="AY103:AY104"/>
    <mergeCell ref="AE103:AE104"/>
    <mergeCell ref="AH107:AH108"/>
    <mergeCell ref="AJ107:AJ108"/>
    <mergeCell ref="X107:X108"/>
    <mergeCell ref="Y107:Y108"/>
    <mergeCell ref="Z107:Z108"/>
    <mergeCell ref="AA107:AA108"/>
    <mergeCell ref="AB107:AB108"/>
    <mergeCell ref="AC107:AC108"/>
    <mergeCell ref="BB105:BB106"/>
    <mergeCell ref="BC105:BC106"/>
    <mergeCell ref="BD105:BD106"/>
    <mergeCell ref="B107:B108"/>
    <mergeCell ref="C107:P108"/>
    <mergeCell ref="S107:S108"/>
    <mergeCell ref="T107:T108"/>
    <mergeCell ref="U107:U108"/>
    <mergeCell ref="V107:V108"/>
    <mergeCell ref="W107:W108"/>
    <mergeCell ref="AU105:AU106"/>
    <mergeCell ref="AV105:AV106"/>
    <mergeCell ref="AW105:AW106"/>
    <mergeCell ref="AX105:AX106"/>
    <mergeCell ref="AY105:AY106"/>
    <mergeCell ref="BA105:BA106"/>
    <mergeCell ref="AO105:AO106"/>
    <mergeCell ref="AP105:AP106"/>
    <mergeCell ref="AQ105:AQ106"/>
    <mergeCell ref="AR105:AR106"/>
    <mergeCell ref="AS105:AS106"/>
    <mergeCell ref="AT105:AT106"/>
    <mergeCell ref="AH105:AH106"/>
    <mergeCell ref="AJ105:AJ106"/>
    <mergeCell ref="BD107:BD108"/>
    <mergeCell ref="B114:O115"/>
    <mergeCell ref="P114:P115"/>
    <mergeCell ref="S114:T115"/>
    <mergeCell ref="U114:V115"/>
    <mergeCell ref="W114:X115"/>
    <mergeCell ref="Y114:Z115"/>
    <mergeCell ref="AA114:AB115"/>
    <mergeCell ref="AC114:AD115"/>
    <mergeCell ref="AE114:AF115"/>
    <mergeCell ref="AW107:AW108"/>
    <mergeCell ref="AX107:AX108"/>
    <mergeCell ref="AY107:AY108"/>
    <mergeCell ref="BA107:BA108"/>
    <mergeCell ref="BB107:BB108"/>
    <mergeCell ref="BC107:BC108"/>
    <mergeCell ref="AQ107:AQ108"/>
    <mergeCell ref="AR107:AR108"/>
    <mergeCell ref="AS107:AS108"/>
    <mergeCell ref="AT107:AT108"/>
    <mergeCell ref="AU107:AU108"/>
    <mergeCell ref="AV107:AV108"/>
    <mergeCell ref="AK107:AK108"/>
    <mergeCell ref="AL107:AL108"/>
    <mergeCell ref="AM107:AM108"/>
    <mergeCell ref="AN107:AN108"/>
    <mergeCell ref="AO107:AO108"/>
    <mergeCell ref="AP107:AP108"/>
    <mergeCell ref="AD107:AD108"/>
    <mergeCell ref="AE107:AE108"/>
    <mergeCell ref="AF107:AF108"/>
    <mergeCell ref="AG107:AG108"/>
    <mergeCell ref="AM116:AN116"/>
    <mergeCell ref="AO116:AP116"/>
    <mergeCell ref="B117:O117"/>
    <mergeCell ref="S117:T117"/>
    <mergeCell ref="U117:V117"/>
    <mergeCell ref="W117:X117"/>
    <mergeCell ref="Y117:Z117"/>
    <mergeCell ref="AA117:AB117"/>
    <mergeCell ref="AC117:AD117"/>
    <mergeCell ref="AE117:AF117"/>
    <mergeCell ref="AA116:AB116"/>
    <mergeCell ref="AC116:AD116"/>
    <mergeCell ref="AE116:AF116"/>
    <mergeCell ref="AG116:AH116"/>
    <mergeCell ref="AI116:AJ116"/>
    <mergeCell ref="AK116:AL116"/>
    <mergeCell ref="AG114:AH115"/>
    <mergeCell ref="AI114:AJ115"/>
    <mergeCell ref="AK114:AL115"/>
    <mergeCell ref="AM114:AN115"/>
    <mergeCell ref="AO114:AP115"/>
    <mergeCell ref="B116:O116"/>
    <mergeCell ref="S116:T116"/>
    <mergeCell ref="U116:V116"/>
    <mergeCell ref="W116:X116"/>
    <mergeCell ref="Y116:Z116"/>
    <mergeCell ref="AM118:AN118"/>
    <mergeCell ref="AO118:AP118"/>
    <mergeCell ref="B119:O119"/>
    <mergeCell ref="S119:T119"/>
    <mergeCell ref="U119:V119"/>
    <mergeCell ref="W119:X119"/>
    <mergeCell ref="Y119:Z119"/>
    <mergeCell ref="AA119:AB119"/>
    <mergeCell ref="AC119:AD119"/>
    <mergeCell ref="AE119:AF119"/>
    <mergeCell ref="AA118:AB118"/>
    <mergeCell ref="AC118:AD118"/>
    <mergeCell ref="AE118:AF118"/>
    <mergeCell ref="AG118:AH118"/>
    <mergeCell ref="AI118:AJ118"/>
    <mergeCell ref="AK118:AL118"/>
    <mergeCell ref="AG117:AH117"/>
    <mergeCell ref="AI117:AJ117"/>
    <mergeCell ref="AK117:AL117"/>
    <mergeCell ref="AM117:AN117"/>
    <mergeCell ref="AO117:AP117"/>
    <mergeCell ref="B118:O118"/>
    <mergeCell ref="S118:T118"/>
    <mergeCell ref="U118:V118"/>
    <mergeCell ref="W118:X118"/>
    <mergeCell ref="Y118:Z118"/>
    <mergeCell ref="AM120:AN120"/>
    <mergeCell ref="AO120:AP120"/>
    <mergeCell ref="AA120:AB120"/>
    <mergeCell ref="AC120:AD120"/>
    <mergeCell ref="AE120:AF120"/>
    <mergeCell ref="AG120:AH120"/>
    <mergeCell ref="AI120:AJ120"/>
    <mergeCell ref="AK120:AL120"/>
    <mergeCell ref="AG119:AH119"/>
    <mergeCell ref="AI119:AJ119"/>
    <mergeCell ref="AK119:AL119"/>
    <mergeCell ref="AM119:AN119"/>
    <mergeCell ref="AO119:AP119"/>
    <mergeCell ref="B120:O120"/>
    <mergeCell ref="S120:T120"/>
    <mergeCell ref="U120:V120"/>
    <mergeCell ref="W120:X120"/>
    <mergeCell ref="Y120:Z120"/>
    <mergeCell ref="B80:B81"/>
    <mergeCell ref="C80:P81"/>
    <mergeCell ref="S80:S81"/>
    <mergeCell ref="T80:T81"/>
    <mergeCell ref="U80:U81"/>
    <mergeCell ref="V80:V81"/>
    <mergeCell ref="W80:W81"/>
    <mergeCell ref="X80:X81"/>
    <mergeCell ref="Y80:Y81"/>
    <mergeCell ref="Z80:Z81"/>
    <mergeCell ref="AA80:AA81"/>
    <mergeCell ref="AB80:AB81"/>
    <mergeCell ref="AC80:AC81"/>
    <mergeCell ref="AD80:AD81"/>
    <mergeCell ref="AE80:AE81"/>
    <mergeCell ref="AF80:AF81"/>
    <mergeCell ref="AG80:AG81"/>
    <mergeCell ref="BA80:BA81"/>
    <mergeCell ref="BB80:BB81"/>
    <mergeCell ref="BC80:BC81"/>
    <mergeCell ref="BD80:BD81"/>
    <mergeCell ref="AH80:AH81"/>
    <mergeCell ref="AJ80:AJ81"/>
    <mergeCell ref="AK80:AK81"/>
    <mergeCell ref="AL80:AL81"/>
    <mergeCell ref="AM80:AM81"/>
    <mergeCell ref="AN80:AN81"/>
    <mergeCell ref="AO80:AO81"/>
    <mergeCell ref="AP80:AP81"/>
    <mergeCell ref="AQ80:AQ81"/>
    <mergeCell ref="AR80:AR81"/>
    <mergeCell ref="AS80:AS81"/>
    <mergeCell ref="AT80:AT81"/>
    <mergeCell ref="AU80:AU81"/>
    <mergeCell ref="AV80:AV81"/>
    <mergeCell ref="AW80:AW81"/>
    <mergeCell ref="AX80:AX81"/>
    <mergeCell ref="AY80:AY81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34DA9798-DE75-43A6-9AF7-0780B6D8DE2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2018-01-31T20:21:05Z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