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g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<sst xmlns="http://schemas.openxmlformats.org/spreadsheetml/2006/main" uniqueCount="40">
  <si>
    <t>PLANT  INDUSTRIAL PROGRAM SCORECARD</t>
  </si>
  <si>
    <t>BU :</t>
  </si>
  <si>
    <t>FCM South Europ division</t>
  </si>
  <si>
    <t>PLANT :</t>
  </si>
  <si>
    <t>FCM BEAULIEU</t>
  </si>
  <si>
    <t>SCORE:</t>
  </si>
  <si>
    <t>PROGRAMS INDUSTRIAL KPI</t>
  </si>
  <si>
    <t>OUTPUT KPI</t>
  </si>
  <si>
    <t>GATE 2B</t>
  </si>
  <si>
    <t>GATE 3</t>
  </si>
  <si>
    <t>GATE 4</t>
  </si>
  <si>
    <t>Plant Launch board</t>
  </si>
  <si>
    <t>Program PSA</t>
  </si>
  <si>
    <t>N/A</t>
  </si>
  <si>
    <t>Program JLR</t>
  </si>
  <si>
    <t>Program TOYOTA/ RSA</t>
  </si>
  <si>
    <t xml:space="preserve">TOP 5 Action plan </t>
  </si>
  <si>
    <t>Pilot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</si>
  <si>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</si>
  <si>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</si>
  <si>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</si>
  <si>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</si>
  <si>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</si>
  <si>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</si>
  <si>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</si>
  <si>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</si>
  <si>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</si>
  <si>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</si>
  <si>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</si>
  <si>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</si>
  <si>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PT
run@rate</t>
  </si>
  <si>
    <t>Launch book checklist</t>
  </si>
  <si>
    <t>MPT
run@rate</t>
  </si>
  <si>
    <t>Initial
Samples
Submitted</t>
  </si>
  <si>
    <t>EMPT
run@rate</t>
  </si>
  <si>
    <t>R</t>
  </si>
  <si>
    <t>F</t>
  </si>
  <si>
    <t>JLR
PROGRAMS</t>
  </si>
  <si>
    <t>TOYOTA &amp; RENAULT
PROGRAMS</t>
  </si>
  <si>
    <t xml:space="preserve">
Hélios, SAP, PPTL tools  training session for newcomers PPTL
</t>
  </si>
</sst>
</file>

<file path=xl/styles.xml><?xml version="1.0" encoding="utf-8"?>
<styleSheet xmlns="http://schemas.openxmlformats.org/spreadsheetml/2006/main" xml:space="preserve">
  <numFmts count="2">
    <numFmt numFmtId="164" formatCode="_(* #,##0.00_);_(* \(#,##0.00\);_(* &quot;-&quot;??_);_(@_)"/>
    <numFmt numFmtId="165" formatCode="#,##0.0_);\(#,##0.0\)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20"/>
      <color rgb="FF002060"/>
      <name val="Calibri"/>
    </font>
    <font>
      <b val="0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FFFF"/>
      <name val="Calibri"/>
    </font>
    <font>
      <b val="0"/>
      <i val="0"/>
      <strike val="1"/>
      <u val="none"/>
      <sz val="10"/>
      <color rgb="FF000000"/>
      <name val="Calibri"/>
    </font>
    <font>
      <b val="0"/>
      <i val="0"/>
      <strike val="1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1D086A"/>
        <bgColor rgb="FFFFFFFF"/>
      </patternFill>
    </fill>
    <fill>
      <patternFill patternType="solid">
        <fgColor rgb="FFDBE5F1"/>
        <bgColor rgb="FFFFFFFF"/>
      </patternFill>
    </fill>
  </fills>
  <borders count="54">
    <border/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bottom style="double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left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right" vertical="bottom" textRotation="0" wrapText="false" shrinkToFit="false"/>
    </xf>
    <xf xfId="0" fontId="3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4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37" fillId="3" borderId="0" applyFont="0" applyNumberFormat="1" applyFill="1" applyBorder="0" applyAlignment="0">
      <alignment horizontal="general" vertical="bottom" textRotation="0" wrapText="false" shrinkToFit="false"/>
    </xf>
    <xf xfId="0" fontId="9" numFmtId="0" fillId="3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11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37" fillId="3" borderId="0" applyFont="1" applyNumberFormat="1" applyFill="1" applyBorder="0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center" vertical="bottom" textRotation="0" wrapText="false" shrinkToFit="false"/>
    </xf>
    <xf xfId="0" fontId="11" numFmtId="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164" fillId="3" borderId="0" applyFont="1" applyNumberFormat="1" applyFill="1" applyBorder="0" applyAlignment="1">
      <alignment horizontal="center" vertical="bottom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1">
      <alignment horizontal="right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3" numFmtId="0" fillId="3" borderId="0" applyFont="1" applyNumberFormat="0" applyFill="1" applyBorder="0" applyAlignment="0">
      <alignment horizontal="general" vertical="bottom" textRotation="0" wrapText="false" shrinkToFit="false"/>
    </xf>
    <xf xfId="0" fontId="13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12" applyFont="1" applyNumberFormat="0" applyFill="1" applyBorder="1" applyAlignment="1">
      <alignment horizontal="left" vertical="bottom" textRotation="0" wrapText="false" shrinkToFit="false"/>
    </xf>
    <xf xfId="0" fontId="2" numFmtId="0" fillId="3" borderId="13" applyFont="1" applyNumberFormat="0" applyFill="1" applyBorder="1" applyAlignment="1">
      <alignment horizontal="left" vertical="bottom" textRotation="0" wrapText="false" shrinkToFit="false"/>
    </xf>
    <xf xfId="0" fontId="2" numFmtId="0" fillId="3" borderId="9" applyFont="1" applyNumberFormat="0" applyFill="1" applyBorder="1" applyAlignment="1">
      <alignment horizontal="left" vertical="bottom" textRotation="0" wrapText="false" shrinkToFit="false"/>
    </xf>
    <xf xfId="0" fontId="3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14" applyFont="1" applyNumberFormat="0" applyFill="1" applyBorder="1" applyAlignment="1">
      <alignment horizontal="left" vertical="bottom" textRotation="0" wrapText="false" shrinkToFit="false"/>
    </xf>
    <xf xfId="0" fontId="2" numFmtId="0" fillId="3" borderId="15" applyFont="1" applyNumberFormat="0" applyFill="1" applyBorder="1" applyAlignment="1">
      <alignment horizontal="left" vertical="bottom" textRotation="0" wrapText="false" shrinkToFit="false"/>
    </xf>
    <xf xfId="0" fontId="2" numFmtId="0" fillId="3" borderId="11" applyFont="1" applyNumberFormat="0" applyFill="1" applyBorder="1" applyAlignment="1">
      <alignment horizontal="left" vertical="bottom" textRotation="0" wrapText="false" shrinkToFit="false"/>
    </xf>
    <xf xfId="0" fontId="3" numFmtId="0" fillId="3" borderId="1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4" borderId="16" applyFont="1" applyNumberFormat="0" applyFill="1" applyBorder="1" applyAlignment="1">
      <alignment horizontal="center" vertical="bottom" textRotation="0" wrapText="false" shrinkToFit="false"/>
    </xf>
    <xf xfId="0" fontId="2" numFmtId="0" fillId="4" borderId="17" applyFont="1" applyNumberFormat="0" applyFill="1" applyBorder="1" applyAlignment="1">
      <alignment horizontal="center" vertical="bottom" textRotation="0" wrapText="false" shrinkToFit="false"/>
    </xf>
    <xf xfId="0" fontId="2" numFmtId="0" fillId="4" borderId="18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15" numFmtId="0" fillId="4" borderId="19" applyFont="1" applyNumberFormat="0" applyFill="1" applyBorder="1" applyAlignment="1">
      <alignment horizontal="center" vertical="bottom" textRotation="0" wrapText="false" shrinkToFit="false"/>
    </xf>
    <xf xfId="0" fontId="15" numFmtId="0" fillId="4" borderId="16" applyFont="1" applyNumberFormat="0" applyFill="1" applyBorder="1" applyAlignment="1">
      <alignment horizontal="center" vertical="bottom" textRotation="0" wrapText="false" shrinkToFit="false"/>
    </xf>
    <xf xfId="0" fontId="15" numFmtId="0" fillId="4" borderId="20" applyFont="1" applyNumberFormat="0" applyFill="1" applyBorder="1" applyAlignment="1">
      <alignment horizontal="center" vertical="bottom" textRotation="0" wrapText="false" shrinkToFit="false"/>
    </xf>
    <xf xfId="0" fontId="15" numFmtId="0" fillId="4" borderId="21" applyFont="1" applyNumberFormat="0" applyFill="1" applyBorder="1" applyAlignment="1">
      <alignment horizontal="center" vertical="bottom" textRotation="0" wrapText="false" shrinkToFit="false"/>
    </xf>
    <xf xfId="0" fontId="11" numFmtId="0" fillId="4" borderId="18" applyFont="1" applyNumberFormat="0" applyFill="1" applyBorder="1" applyAlignment="1">
      <alignment horizontal="center" vertical="bottom" textRotation="0" wrapText="false" shrinkToFit="false"/>
    </xf>
    <xf xfId="0" fontId="11" numFmtId="0" fillId="4" borderId="5" applyFont="1" applyNumberFormat="0" applyFill="1" applyBorder="1" applyAlignment="1">
      <alignment horizontal="center" vertical="bottom" textRotation="0" wrapText="false" shrinkToFit="false"/>
    </xf>
    <xf xfId="0" fontId="2" numFmtId="0" fillId="4" borderId="19" applyFont="1" applyNumberFormat="0" applyFill="1" applyBorder="1" applyAlignment="1">
      <alignment horizontal="center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10" numFmtId="0" fillId="3" borderId="20" applyFont="1" applyNumberFormat="0" applyFill="1" applyBorder="1" applyAlignment="1">
      <alignment horizontal="center" vertical="bottom" textRotation="0" wrapText="false" shrinkToFit="false"/>
    </xf>
    <xf xfId="0" fontId="10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20" applyFont="1" applyNumberFormat="0" applyFill="1" applyBorder="1" applyAlignment="1">
      <alignment horizontal="center" vertical="bottom" textRotation="0" wrapText="false" shrinkToFit="false"/>
    </xf>
    <xf xfId="0" fontId="2" numFmtId="0" fillId="3" borderId="22" applyFont="1" applyNumberFormat="0" applyFill="1" applyBorder="1" applyAlignment="1">
      <alignment horizontal="center" vertical="bottom" textRotation="0" wrapText="false" shrinkToFit="false"/>
    </xf>
    <xf xfId="0" fontId="2" numFmtId="0" fillId="3" borderId="23" applyFont="1" applyNumberFormat="0" applyFill="1" applyBorder="1" applyAlignment="1">
      <alignment horizontal="center" vertical="bottom" textRotation="0" wrapText="false" shrinkToFit="false"/>
    </xf>
    <xf xfId="0" fontId="2" numFmtId="0" fillId="3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2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7" applyFont="1" applyNumberFormat="0" applyFill="1" applyBorder="1" applyAlignment="1">
      <alignment horizontal="left" vertical="bottom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center" vertical="bottom" textRotation="0" wrapText="false" shrinkToFit="false"/>
    </xf>
    <xf xfId="0" fontId="10" numFmtId="0" fillId="3" borderId="23" applyFont="1" applyNumberFormat="0" applyFill="1" applyBorder="1" applyAlignment="1">
      <alignment horizontal="center" vertical="bottom" textRotation="0" wrapText="false" shrinkToFit="false"/>
    </xf>
    <xf xfId="0" fontId="2" numFmtId="0" fillId="3" borderId="26" applyFont="1" applyNumberFormat="0" applyFill="1" applyBorder="1" applyAlignment="1">
      <alignment horizontal="center" vertical="bottom" textRotation="0" wrapText="false" shrinkToFit="false"/>
    </xf>
    <xf xfId="0" fontId="2" numFmtId="0" fillId="3" borderId="27" applyFont="1" applyNumberFormat="0" applyFill="1" applyBorder="1" applyAlignment="1">
      <alignment horizontal="center" vertical="bottom" textRotation="0" wrapText="false" shrinkToFit="false"/>
    </xf>
    <xf xfId="0" fontId="2" numFmtId="0" fillId="3" borderId="27" applyFont="1" applyNumberFormat="0" applyFill="1" applyBorder="1" applyAlignment="1">
      <alignment horizontal="center" vertical="bottom" textRotation="0" wrapText="false" shrinkToFit="false"/>
    </xf>
    <xf xfId="0" fontId="10" numFmtId="0" fillId="3" borderId="28" applyFont="1" applyNumberFormat="0" applyFill="1" applyBorder="1" applyAlignment="1">
      <alignment horizontal="center" vertical="bottom" textRotation="0" wrapText="false" shrinkToFit="false"/>
    </xf>
    <xf xfId="0" fontId="2" numFmtId="0" fillId="3" borderId="28" applyFont="1" applyNumberFormat="0" applyFill="1" applyBorder="1" applyAlignment="1">
      <alignment horizontal="center" vertical="bottom" textRotation="0" wrapText="false" shrinkToFit="false"/>
    </xf>
    <xf xfId="0" fontId="14" numFmtId="0" fillId="3" borderId="5" applyFont="1" applyNumberFormat="0" applyFill="1" applyBorder="1" applyAlignment="1">
      <alignment horizontal="center" vertical="bottom" textRotation="0" wrapText="false" shrinkToFit="false"/>
    </xf>
    <xf xfId="0" fontId="14" numFmtId="0" fillId="3" borderId="22" applyFont="1" applyNumberFormat="0" applyFill="1" applyBorder="1" applyAlignment="1">
      <alignment horizontal="center" vertical="bottom" textRotation="0" wrapText="false" shrinkToFit="false"/>
    </xf>
    <xf xfId="0" fontId="2" numFmtId="0" fillId="3" borderId="29" applyFont="1" applyNumberFormat="0" applyFill="1" applyBorder="1" applyAlignment="1">
      <alignment horizontal="center" vertical="bottom" textRotation="0" wrapText="false" shrinkToFit="false"/>
    </xf>
    <xf xfId="0" fontId="2" numFmtId="14" fillId="3" borderId="30" applyFont="1" applyNumberFormat="1" applyFill="1" applyBorder="1" applyAlignment="1">
      <alignment horizontal="center" vertical="bottom" textRotation="0" wrapText="false" shrinkToFit="false"/>
    </xf>
    <xf xfId="0" fontId="14" numFmtId="0" fillId="3" borderId="20" applyFont="1" applyNumberFormat="0" applyFill="1" applyBorder="1" applyAlignment="1">
      <alignment horizontal="center" vertical="bottom" textRotation="0" wrapText="false" shrinkToFit="false"/>
    </xf>
    <xf xfId="0" fontId="14" numFmtId="0" fillId="3" borderId="23" applyFont="1" applyNumberFormat="0" applyFill="1" applyBorder="1" applyAlignment="1">
      <alignment horizontal="center" vertical="bottom" textRotation="0" wrapText="false" shrinkToFit="false"/>
    </xf>
    <xf xfId="0" fontId="14" numFmtId="14" fillId="3" borderId="20" applyFont="1" applyNumberFormat="1" applyFill="1" applyBorder="1" applyAlignment="1">
      <alignment horizontal="center" vertical="bottom" textRotation="0" wrapText="false" shrinkToFit="false"/>
    </xf>
    <xf xfId="0" fontId="14" numFmtId="0" fillId="2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22" applyFont="1" applyNumberFormat="0" applyFill="0" applyBorder="1" applyAlignment="1">
      <alignment horizontal="center" vertical="bottom" textRotation="0" wrapText="false" shrinkToFit="false"/>
    </xf>
    <xf xfId="0" fontId="14" numFmtId="0" fillId="3" borderId="7" applyFont="1" applyNumberFormat="0" applyFill="1" applyBorder="1" applyAlignment="1">
      <alignment horizontal="left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4" borderId="31" applyFont="1" applyNumberFormat="0" applyFill="1" applyBorder="1" applyAlignment="1">
      <alignment horizontal="center" vertical="center" textRotation="0" wrapText="true" shrinkToFit="false"/>
    </xf>
    <xf xfId="0" fontId="2" numFmtId="0" fillId="4" borderId="32" applyFont="1" applyNumberFormat="0" applyFill="1" applyBorder="1" applyAlignment="1">
      <alignment horizontal="center" vertical="center" textRotation="0" wrapText="true" shrinkToFit="false"/>
    </xf>
    <xf xfId="0" fontId="11" numFmtId="0" fillId="4" borderId="33" applyFont="1" applyNumberFormat="0" applyFill="1" applyBorder="1" applyAlignment="1">
      <alignment horizontal="center" vertical="center" textRotation="0" wrapText="true" shrinkToFit="false"/>
    </xf>
    <xf xfId="0" fontId="11" numFmtId="0" fillId="4" borderId="34" applyFont="1" applyNumberFormat="0" applyFill="1" applyBorder="1" applyAlignment="1">
      <alignment horizontal="center" vertical="center" textRotation="0" wrapText="true" shrinkToFit="false"/>
    </xf>
    <xf xfId="0" fontId="11" numFmtId="0" fillId="4" borderId="35" applyFont="1" applyNumberFormat="0" applyFill="1" applyBorder="1" applyAlignment="1">
      <alignment horizontal="center" vertical="center" textRotation="0" wrapText="true" shrinkToFit="false"/>
    </xf>
    <xf xfId="0" fontId="11" numFmtId="0" fillId="4" borderId="25" applyFont="1" applyNumberFormat="0" applyFill="1" applyBorder="1" applyAlignment="1">
      <alignment horizontal="center" vertical="center" textRotation="0" wrapText="true" shrinkToFit="false"/>
    </xf>
    <xf xfId="0" fontId="11" numFmtId="0" fillId="4" borderId="36" applyFont="1" applyNumberFormat="0" applyFill="1" applyBorder="1" applyAlignment="1">
      <alignment horizontal="center" vertical="center" textRotation="0" wrapText="true" shrinkToFit="false"/>
    </xf>
    <xf xfId="0" fontId="11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3" borderId="20" applyFont="1" applyNumberFormat="0" applyFill="1" applyBorder="1" applyAlignment="1">
      <alignment horizontal="left" vertical="bottom" textRotation="0" wrapText="false" shrinkToFit="false"/>
    </xf>
    <xf xfId="0" fontId="2" numFmtId="0" fillId="3" borderId="4" applyFont="1" applyNumberFormat="0" applyFill="1" applyBorder="1" applyAlignment="1">
      <alignment horizontal="left" vertical="bottom" textRotation="0" wrapText="false" shrinkToFit="false"/>
    </xf>
    <xf xfId="0" fontId="2" numFmtId="0" fillId="3" borderId="38" applyFont="1" applyNumberFormat="0" applyFill="1" applyBorder="1" applyAlignment="1">
      <alignment horizontal="left" vertical="bottom" textRotation="0" wrapText="false" shrinkToFit="false"/>
    </xf>
    <xf xfId="0" fontId="2" numFmtId="0" fillId="3" borderId="39" applyFont="1" applyNumberFormat="0" applyFill="1" applyBorder="1" applyAlignment="1">
      <alignment horizontal="left" vertical="bottom" textRotation="0" wrapText="false" shrinkToFit="false"/>
    </xf>
    <xf xfId="0" fontId="2" numFmtId="0" fillId="3" borderId="40" applyFont="1" applyNumberFormat="0" applyFill="1" applyBorder="1" applyAlignment="1">
      <alignment horizontal="left" vertical="bottom" textRotation="0" wrapText="false" shrinkToFit="false"/>
    </xf>
    <xf xfId="0" fontId="2" numFmtId="0" fillId="3" borderId="41" applyFont="1" applyNumberFormat="0" applyFill="1" applyBorder="1" applyAlignment="1">
      <alignment horizontal="left" vertical="bottom" textRotation="0" wrapText="false" shrinkToFit="false"/>
    </xf>
    <xf xfId="0" fontId="2" numFmtId="0" fillId="3" borderId="36" applyFont="1" applyNumberFormat="0" applyFill="1" applyBorder="1" applyAlignment="1">
      <alignment horizontal="left" vertical="bottom" textRotation="0" wrapText="false" shrinkToFit="false"/>
    </xf>
    <xf xfId="0" fontId="2" numFmtId="0" fillId="3" borderId="37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2" numFmtId="0" fillId="3" borderId="42" applyFont="1" applyNumberFormat="0" applyFill="1" applyBorder="1" applyAlignment="1">
      <alignment horizontal="left" vertical="bottom" textRotation="0" wrapText="false" shrinkToFit="false"/>
    </xf>
    <xf xfId="0" fontId="2" numFmtId="0" fillId="3" borderId="43" applyFont="1" applyNumberFormat="0" applyFill="1" applyBorder="1" applyAlignment="1">
      <alignment horizontal="left" vertical="bottom" textRotation="0" wrapText="false" shrinkToFit="false"/>
    </xf>
    <xf xfId="0" fontId="2" numFmtId="0" fillId="3" borderId="44" applyFont="1" applyNumberFormat="0" applyFill="1" applyBorder="1" applyAlignment="1">
      <alignment horizontal="left" vertical="bottom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true" shrinkToFit="false"/>
    </xf>
    <xf xfId="0" fontId="2" numFmtId="0" fillId="4" borderId="44" applyFont="1" applyNumberFormat="0" applyFill="1" applyBorder="1" applyAlignment="1">
      <alignment horizontal="center" vertical="center" textRotation="0" wrapText="true" shrinkToFit="false"/>
    </xf>
    <xf xfId="0" fontId="2" numFmtId="9" fillId="2" borderId="45" applyFont="1" applyNumberFormat="1" applyFill="0" applyBorder="1" applyAlignment="1">
      <alignment horizontal="center" vertical="bottom" textRotation="0" wrapText="false" shrinkToFit="false"/>
    </xf>
    <xf xfId="0" fontId="2" numFmtId="9" fillId="2" borderId="46" applyFont="1" applyNumberFormat="1" applyFill="0" applyBorder="1" applyAlignment="1">
      <alignment horizontal="center" vertical="bottom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1" numFmtId="9" fillId="3" borderId="47" applyFont="1" applyNumberFormat="1" applyFill="1" applyBorder="1" applyAlignment="1">
      <alignment horizontal="center" vertical="bottom" textRotation="0" wrapText="false" shrinkToFit="false"/>
    </xf>
    <xf xfId="0" fontId="11" numFmtId="9" fillId="3" borderId="48" applyFont="1" applyNumberFormat="1" applyFill="1" applyBorder="1" applyAlignment="1">
      <alignment horizontal="center" vertical="bottom" textRotation="0" wrapText="false" shrinkToFit="false"/>
    </xf>
    <xf xfId="0" fontId="11" numFmtId="9" fillId="3" borderId="49" applyFont="1" applyNumberFormat="1" applyFill="1" applyBorder="1" applyAlignment="1">
      <alignment horizontal="center" vertical="bottom" textRotation="0" wrapText="false" shrinkToFit="false"/>
    </xf>
    <xf xfId="0" fontId="11" numFmtId="9" fillId="3" borderId="47" applyFont="1" applyNumberFormat="1" applyFill="1" applyBorder="1" applyAlignment="1">
      <alignment horizontal="center" vertical="bottom" textRotation="0" wrapText="false" shrinkToFit="false"/>
    </xf>
    <xf xfId="0" fontId="11" numFmtId="9" fillId="3" borderId="48" applyFont="1" applyNumberFormat="1" applyFill="1" applyBorder="1" applyAlignment="1">
      <alignment horizontal="center" vertical="bottom" textRotation="0" wrapText="false" shrinkToFit="false"/>
    </xf>
    <xf xfId="0" fontId="11" numFmtId="9" fillId="3" borderId="49" applyFont="1" applyNumberFormat="1" applyFill="1" applyBorder="1" applyAlignment="1">
      <alignment horizontal="center" vertical="bottom" textRotation="0" wrapText="false" shrinkToFit="false"/>
    </xf>
    <xf xfId="0" fontId="2" numFmtId="37" fillId="2" borderId="45" applyFont="1" applyNumberFormat="1" applyFill="0" applyBorder="1" applyAlignment="1">
      <alignment horizontal="center" vertical="bottom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0" fillId="4" borderId="7" applyFont="1" applyNumberFormat="0" applyFill="1" applyBorder="1" applyAlignment="0">
      <alignment horizontal="general" vertical="bottom" textRotation="0" wrapText="false" shrinkToFit="false"/>
    </xf>
    <xf xfId="0" fontId="11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33" applyFont="1" applyNumberFormat="0" applyFill="1" applyBorder="1" applyAlignment="1">
      <alignment horizontal="center" vertical="bottom" textRotation="0" wrapText="false" shrinkToFit="false"/>
    </xf>
    <xf xfId="0" fontId="2" numFmtId="0" fillId="4" borderId="34" applyFont="1" applyNumberFormat="0" applyFill="1" applyBorder="1" applyAlignment="1">
      <alignment horizontal="center" vertical="bottom" textRotation="0" wrapText="false" shrinkToFit="false"/>
    </xf>
    <xf xfId="0" fontId="2" numFmtId="0" fillId="4" borderId="35" applyFont="1" applyNumberFormat="0" applyFill="1" applyBorder="1" applyAlignment="1">
      <alignment horizontal="center" vertical="bottom" textRotation="0" wrapText="false" shrinkToFit="false"/>
    </xf>
    <xf xfId="0" fontId="2" numFmtId="0" fillId="4" borderId="26" applyFont="1" applyNumberFormat="0" applyFill="1" applyBorder="1" applyAlignment="1">
      <alignment horizontal="center" vertical="bottom" textRotation="0" wrapText="false" shrinkToFit="false"/>
    </xf>
    <xf xfId="0" fontId="2" numFmtId="0" fillId="4" borderId="43" applyFont="1" applyNumberFormat="0" applyFill="1" applyBorder="1" applyAlignment="1">
      <alignment horizontal="center" vertical="bottom" textRotation="0" wrapText="false" shrinkToFit="false"/>
    </xf>
    <xf xfId="0" fontId="2" numFmtId="0" fillId="4" borderId="44" applyFont="1" applyNumberFormat="0" applyFill="1" applyBorder="1" applyAlignment="1">
      <alignment horizontal="center" vertical="bottom" textRotation="0" wrapText="false" shrinkToFit="false"/>
    </xf>
    <xf xfId="0" fontId="2" numFmtId="0" fillId="4" borderId="16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10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45" applyFont="1" applyNumberFormat="1" applyFill="0" applyBorder="1" applyAlignment="1">
      <alignment horizontal="center" vertical="bottom" textRotation="0" wrapText="false" shrinkToFit="false"/>
    </xf>
    <xf xfId="0" fontId="2" numFmtId="9" fillId="2" borderId="50" applyFont="1" applyNumberFormat="1" applyFill="0" applyBorder="1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1">
      <alignment horizontal="left" vertical="center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9" fillId="6" borderId="0" applyFont="1" applyNumberFormat="1" applyFill="1" applyBorder="0" applyAlignment="1">
      <alignment horizontal="center" vertical="bottom" textRotation="0" wrapText="false" shrinkToFit="false"/>
    </xf>
    <xf xfId="0" fontId="11" numFmtId="0" fillId="4" borderId="19" applyFont="1" applyNumberFormat="0" applyFill="1" applyBorder="1" applyAlignment="1">
      <alignment horizontal="center" vertical="center" textRotation="0" wrapText="true" shrinkToFit="false"/>
    </xf>
    <xf xfId="0" fontId="11" numFmtId="0" fillId="4" borderId="16" applyFont="1" applyNumberFormat="0" applyFill="1" applyBorder="1" applyAlignment="1">
      <alignment horizontal="center" vertical="center" textRotation="0" wrapText="true" shrinkToFit="false"/>
    </xf>
    <xf xfId="0" fontId="11" numFmtId="0" fillId="4" borderId="51" applyFont="1" applyNumberFormat="0" applyFill="1" applyBorder="1" applyAlignment="1">
      <alignment horizontal="center" vertical="center" textRotation="0" wrapText="true" shrinkToFit="false"/>
    </xf>
    <xf xfId="0" fontId="2" numFmtId="0" fillId="4" borderId="16" applyFont="1" applyNumberFormat="0" applyFill="1" applyBorder="1" applyAlignment="0">
      <alignment horizontal="general" vertical="bottom" textRotation="0" wrapText="false" shrinkToFit="false"/>
    </xf>
    <xf xfId="0" fontId="11" numFmtId="0" fillId="4" borderId="18" applyFont="1" applyNumberFormat="0" applyFill="1" applyBorder="1" applyAlignment="1">
      <alignment horizontal="center" vertical="bottom" textRotation="0" wrapText="false" shrinkToFit="false"/>
    </xf>
    <xf xfId="0" fontId="2" numFmtId="37" fillId="2" borderId="50" applyFont="1" applyNumberFormat="1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5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9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5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14" fillId="2" borderId="30" applyFont="1" applyNumberFormat="1" applyFill="0" applyBorder="1" applyAlignment="1">
      <alignment horizontal="center" vertical="bottom" textRotation="0" wrapText="false" shrinkToFit="false"/>
    </xf>
    <xf xfId="0" fontId="2" numFmtId="14" fillId="2" borderId="29" applyFont="1" applyNumberFormat="1" applyFill="0" applyBorder="1" applyAlignment="1">
      <alignment horizontal="center" vertical="bottom" textRotation="0" wrapText="false" shrinkToFit="false"/>
    </xf>
    <xf xfId="0" fontId="2" numFmtId="0" fillId="2" borderId="23" applyFont="1" applyNumberFormat="0" applyFill="0" applyBorder="1" applyAlignment="1">
      <alignment horizontal="center" vertical="bottom" textRotation="0" wrapText="false" shrinkToFit="false"/>
    </xf>
    <xf xfId="0" fontId="2" numFmtId="14" fillId="2" borderId="20" applyFont="1" applyNumberFormat="1" applyFill="0" applyBorder="1" applyAlignment="1">
      <alignment horizontal="center" vertical="bottom" textRotation="0" wrapText="false" shrinkToFit="false"/>
    </xf>
    <xf xfId="0" fontId="2" numFmtId="14" fillId="2" borderId="5" applyFont="1" applyNumberFormat="1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27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14" fillId="2" borderId="5" applyFont="1" applyNumberFormat="1" applyFill="0" applyBorder="1" applyAlignment="1">
      <alignment horizontal="center" vertical="bottom" textRotation="0" wrapText="false" shrinkToFit="false"/>
    </xf>
    <xf xfId="0" fontId="10" numFmtId="0" fillId="2" borderId="20" applyFont="1" applyNumberFormat="0" applyFill="0" applyBorder="1" applyAlignment="1">
      <alignment horizontal="center" vertical="bottom" textRotation="0" wrapText="false" shrinkToFit="false"/>
    </xf>
    <xf xfId="0" fontId="10" numFmtId="0" fillId="2" borderId="23" applyFont="1" applyNumberFormat="0" applyFill="0" applyBorder="1" applyAlignment="1">
      <alignment horizontal="center" vertical="bottom" textRotation="0" wrapText="false" shrinkToFit="false"/>
    </xf>
    <xf xfId="0" fontId="10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CJ121"/>
  <sheetViews>
    <sheetView tabSelected="1" workbookViewId="0" zoomScale="70" zoomScaleNormal="70" showGridLines="true" showRowColHeaders="1">
      <pane xSplit="17" topLeftCell="R1" activePane="topRight" state="frozen"/>
      <selection pane="topRight" activeCell="R1" sqref="R1"/>
    </sheetView>
  </sheetViews>
  <sheetFormatPr customHeight="true" defaultRowHeight="10" defaultColWidth="2.7265625" outlineLevelRow="0" outlineLevelCol="0"/>
  <cols>
    <col min="1" max="1" width="1.1796875" customWidth="true" style="3"/>
    <col min="2" max="2" width="2.7265625" style="3"/>
    <col min="3" max="3" width="2.7265625" style="3"/>
    <col min="4" max="4" width="0.7265625" customWidth="true" style="3"/>
    <col min="5" max="5" width="1.453125" customWidth="true" style="3"/>
    <col min="6" max="6" width="3.54296875" customWidth="true" style="3"/>
    <col min="7" max="7" width="1" customWidth="true" style="3"/>
    <col min="8" max="8" width="2" customWidth="true" style="3"/>
    <col min="9" max="9" width="3.81640625" customWidth="true" style="3"/>
    <col min="10" max="10" width="2.7265625" style="3"/>
    <col min="11" max="11" width="2.7265625" style="3"/>
    <col min="12" max="12" width="2.7265625" style="3"/>
    <col min="13" max="13" width="2.7265625" style="3"/>
    <col min="14" max="14" width="2.7265625" style="3"/>
    <col min="15" max="15" width="12.453125" customWidth="true" style="3"/>
    <col min="16" max="16" width="6.81640625" customWidth="true" style="3"/>
    <col min="17" max="17" width="1.1796875" customWidth="true" style="3"/>
    <col min="18" max="18" width="6.81640625" customWidth="true" style="3"/>
    <col min="19" max="19" width="10.54296875" customWidth="true" style="3"/>
    <col min="20" max="20" width="10.54296875" customWidth="true" style="3"/>
    <col min="21" max="21" width="10.54296875" customWidth="true" style="3"/>
    <col min="22" max="22" width="10.54296875" customWidth="true" style="3"/>
    <col min="23" max="23" width="10.54296875" customWidth="true" style="3"/>
    <col min="24" max="24" width="10.54296875" customWidth="true" style="3"/>
    <col min="25" max="25" width="10.54296875" customWidth="true" style="3"/>
    <col min="26" max="26" width="10.54296875" customWidth="true" style="3"/>
    <col min="27" max="27" width="10.54296875" customWidth="true" style="3"/>
    <col min="28" max="28" width="10.54296875" customWidth="true" style="3"/>
    <col min="29" max="29" width="10.54296875" customWidth="true" style="3"/>
    <col min="30" max="30" width="10.54296875" customWidth="true" style="3"/>
    <col min="31" max="31" width="10.54296875" customWidth="true" style="3"/>
    <col min="32" max="32" width="10.54296875" customWidth="true" style="3"/>
    <col min="33" max="33" width="10.54296875" customWidth="true" style="3"/>
    <col min="34" max="34" width="10.54296875" customWidth="true" style="3"/>
    <col min="35" max="35" width="6.81640625" customWidth="true" style="3"/>
    <col min="36" max="36" width="10.1796875" customWidth="true" style="3"/>
    <col min="37" max="37" width="10.1796875" customWidth="true" style="3"/>
    <col min="38" max="38" width="10.1796875" customWidth="true" style="3"/>
    <col min="39" max="39" width="10.1796875" customWidth="true" style="3"/>
    <col min="40" max="40" width="10.1796875" customWidth="true" style="3"/>
    <col min="41" max="41" width="10.1796875" customWidth="true" style="3"/>
    <col min="42" max="42" width="10.1796875" customWidth="true" style="3"/>
    <col min="43" max="43" width="10.1796875" customWidth="true" style="3"/>
    <col min="44" max="44" width="10.1796875" customWidth="true" style="3"/>
    <col min="45" max="45" width="10.54296875" customWidth="true" style="3"/>
    <col min="46" max="46" width="10.1796875" customWidth="true" style="3"/>
    <col min="47" max="47" width="10.1796875" customWidth="true" style="3"/>
    <col min="48" max="48" width="10.1796875" customWidth="true" style="3"/>
    <col min="49" max="49" width="10.54296875" customWidth="true" style="3"/>
    <col min="50" max="50" width="10.1796875" customWidth="true" style="3"/>
    <col min="51" max="51" width="10.1796875" customWidth="true" style="3"/>
    <col min="52" max="52" width="6.81640625" customWidth="true" style="3"/>
    <col min="53" max="53" width="10.54296875" customWidth="true" style="3"/>
    <col min="54" max="54" width="10.26953125" customWidth="true" style="3"/>
    <col min="55" max="55" width="10.54296875" customWidth="true" style="3"/>
    <col min="56" max="56" width="10.26953125" customWidth="true" style="3"/>
    <col min="57" max="57" width="1.1796875" customWidth="true" style="3"/>
    <col min="58" max="58" width="2.7265625" style="3"/>
    <col min="59" max="59" width="2.7265625" style="3"/>
    <col min="60" max="60" width="2.7265625" style="3"/>
    <col min="61" max="61" width="2.7265625" style="3"/>
    <col min="62" max="62" width="2.7265625" style="3"/>
    <col min="63" max="63" width="2.7265625" style="3"/>
    <col min="64" max="64" width="2.7265625" style="3"/>
    <col min="65" max="65" width="2.7265625" style="3"/>
    <col min="66" max="66" width="2.7265625" style="3"/>
    <col min="67" max="67" width="2.7265625" style="3"/>
    <col min="68" max="68" width="2.7265625" style="3"/>
    <col min="69" max="69" width="2.7265625" style="3"/>
    <col min="70" max="70" width="2.7265625" style="3"/>
    <col min="71" max="71" width="2.7265625" style="3"/>
    <col min="72" max="72" width="2.7265625" style="3"/>
    <col min="73" max="73" width="2.7265625" style="3"/>
    <col min="74" max="74" width="2.7265625" style="3"/>
    <col min="75" max="75" width="5" customWidth="true" style="3"/>
    <col min="76" max="76" width="2.7265625" style="3"/>
  </cols>
  <sheetData>
    <row r="2" spans="1:88" customHeight="1" ht="10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58" t="s">
        <v>0</v>
      </c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20"/>
    </row>
    <row r="3" spans="1:88" customHeight="1" ht="42.7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20"/>
    </row>
    <row r="4" spans="1:88" customHeight="1" ht="10"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</row>
    <row r="5" spans="1:88" customHeight="1" ht="4.5"/>
    <row r="6" spans="1:88" customHeight="1" ht="3.75"/>
    <row r="7" spans="1:88" customHeight="1" ht="10">
      <c r="D7" s="146" t="s">
        <v>1</v>
      </c>
      <c r="E7" s="146"/>
      <c r="F7" s="146"/>
      <c r="H7" s="159" t="s">
        <v>2</v>
      </c>
      <c r="I7" s="159"/>
      <c r="J7" s="159"/>
      <c r="K7" s="159"/>
      <c r="L7" s="159"/>
      <c r="M7" s="159"/>
      <c r="N7" s="159"/>
      <c r="O7" s="159"/>
      <c r="P7" s="1"/>
      <c r="S7" s="160" t="s">
        <v>3</v>
      </c>
      <c r="T7" s="160"/>
      <c r="U7" s="160"/>
      <c r="V7" s="161" t="s">
        <v>4</v>
      </c>
      <c r="W7" s="161"/>
      <c r="X7" s="161"/>
      <c r="Y7" s="161"/>
      <c r="Z7" s="161"/>
      <c r="AA7" s="161"/>
      <c r="AB7" s="161"/>
      <c r="AC7" s="161"/>
      <c r="AF7" s="162" t="s">
        <v>5</v>
      </c>
      <c r="AG7" s="162"/>
      <c r="AH7" s="162"/>
      <c r="AI7" s="163">
        <f>10/(54+10)</f>
        <v>0.15625</v>
      </c>
      <c r="AJ7" s="163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X7" s="27"/>
      <c r="AY7" s="27"/>
      <c r="AZ7" s="159">
        <v>2017</v>
      </c>
      <c r="BA7" s="159"/>
      <c r="BB7" s="159"/>
      <c r="BC7" s="159"/>
      <c r="BD7" s="159"/>
      <c r="BE7" s="146"/>
    </row>
    <row r="8" spans="1:88" customHeight="1" ht="10">
      <c r="D8" s="146"/>
      <c r="E8" s="146"/>
      <c r="F8" s="146"/>
      <c r="H8" s="159"/>
      <c r="I8" s="159"/>
      <c r="J8" s="159"/>
      <c r="K8" s="159"/>
      <c r="L8" s="159"/>
      <c r="M8" s="159"/>
      <c r="N8" s="159"/>
      <c r="O8" s="159"/>
      <c r="P8" s="1"/>
      <c r="S8" s="160"/>
      <c r="T8" s="160"/>
      <c r="U8" s="160"/>
      <c r="V8" s="161"/>
      <c r="W8" s="161"/>
      <c r="X8" s="161"/>
      <c r="Y8" s="161"/>
      <c r="Z8" s="161"/>
      <c r="AA8" s="161"/>
      <c r="AB8" s="161"/>
      <c r="AC8" s="161"/>
      <c r="AF8" s="162"/>
      <c r="AG8" s="162"/>
      <c r="AH8" s="162"/>
      <c r="AI8" s="163"/>
      <c r="AJ8" s="163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159"/>
      <c r="BA8" s="159"/>
      <c r="BB8" s="159"/>
      <c r="BC8" s="159"/>
      <c r="BD8" s="159"/>
      <c r="BE8" s="146"/>
    </row>
    <row r="9" spans="1:88" customHeight="1" ht="3"/>
    <row r="10" spans="1:88" customHeight="1" ht="4.5">
      <c r="V10" s="30"/>
      <c r="W10" s="30"/>
      <c r="X10" s="30"/>
      <c r="Y10" s="30"/>
      <c r="Z10" s="30"/>
      <c r="AA10" s="30"/>
      <c r="AB10" s="30"/>
      <c r="AC10" s="30"/>
    </row>
    <row r="11" spans="1:88" customHeight="1" ht="7.5"/>
    <row r="12" spans="1:88" customHeight="1" ht="10">
      <c r="B12" s="147" t="s">
        <v>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9"/>
      <c r="Q12" s="4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4"/>
    </row>
    <row r="13" spans="1:88" customHeight="1" ht="10">
      <c r="B13" s="150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2"/>
      <c r="Q13" s="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4"/>
    </row>
    <row r="14" spans="1:88" customHeight="1" ht="10" s="29" customForma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1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1"/>
      <c r="BF14" s="14"/>
      <c r="BG14" s="11"/>
      <c r="BH14" s="11"/>
      <c r="BI14" s="11"/>
      <c r="BJ14" s="11"/>
      <c r="BK14" s="11"/>
      <c r="BL14" s="11"/>
      <c r="BM14" s="14"/>
      <c r="BN14" s="14"/>
      <c r="BO14" s="14"/>
      <c r="BP14" s="14"/>
      <c r="BQ14" s="14"/>
      <c r="BR14" s="14"/>
    </row>
    <row r="15" spans="1:88" customHeight="1" ht="9">
      <c r="B15" s="4"/>
      <c r="C15" s="4"/>
      <c r="D15" s="134" t="s">
        <v>7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4"/>
      <c r="Q15" s="13"/>
      <c r="R15" s="40"/>
      <c r="S15" s="155"/>
      <c r="T15" s="155"/>
      <c r="U15" s="155"/>
      <c r="V15" s="155"/>
      <c r="W15" s="155"/>
      <c r="X15" s="155"/>
      <c r="Y15" s="155"/>
      <c r="Z15" s="155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13"/>
      <c r="BF15" s="12"/>
      <c r="BG15" s="13"/>
      <c r="BH15" s="13"/>
      <c r="BI15" s="13"/>
      <c r="BJ15" s="13"/>
      <c r="BK15" s="13"/>
      <c r="BL15" s="13"/>
      <c r="BM15" s="12"/>
      <c r="BN15" s="12"/>
      <c r="BO15" s="12"/>
      <c r="BP15" s="12"/>
      <c r="BQ15" s="12"/>
      <c r="BR15" s="12"/>
    </row>
    <row r="16" spans="1:88" customHeight="1" ht="15">
      <c r="B16" s="4"/>
      <c r="C16" s="4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4"/>
      <c r="Q16" s="13"/>
      <c r="R16" s="22"/>
      <c r="S16" s="136" t="s">
        <v>8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8"/>
      <c r="AI16" s="22"/>
      <c r="AJ16" s="139" t="s">
        <v>9</v>
      </c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1"/>
      <c r="AZ16" s="22"/>
      <c r="BA16" s="139" t="s">
        <v>10</v>
      </c>
      <c r="BB16" s="140"/>
      <c r="BC16" s="140"/>
      <c r="BD16" s="141"/>
      <c r="BE16" s="13"/>
      <c r="BF16" s="12"/>
      <c r="BG16" s="13"/>
      <c r="BH16" s="13"/>
      <c r="BI16" s="13"/>
      <c r="BJ16" s="13"/>
      <c r="BK16" s="13"/>
      <c r="BL16" s="13"/>
      <c r="BM16" s="12"/>
      <c r="BN16" s="12"/>
      <c r="BO16" s="12"/>
      <c r="BP16" s="12"/>
      <c r="BQ16" s="12"/>
      <c r="BR16" s="12"/>
    </row>
    <row r="17" spans="1:88" customHeight="1" ht="12">
      <c r="B17" s="164" t="s">
        <v>11</v>
      </c>
      <c r="C17" s="165"/>
      <c r="D17" s="165"/>
      <c r="E17" s="165"/>
      <c r="F17" s="165"/>
      <c r="G17" s="165"/>
      <c r="H17" s="165"/>
      <c r="I17" s="165"/>
      <c r="J17" s="167" t="s">
        <v>12</v>
      </c>
      <c r="K17" s="167"/>
      <c r="L17" s="167"/>
      <c r="M17" s="167"/>
      <c r="N17" s="167"/>
      <c r="O17" s="167"/>
      <c r="P17" s="168"/>
      <c r="Q17" s="5"/>
      <c r="R17" s="23"/>
      <c r="S17" s="169" t="s">
        <v>13</v>
      </c>
      <c r="T17" s="169"/>
      <c r="U17" s="169" t="s">
        <v>13</v>
      </c>
      <c r="V17" s="169"/>
      <c r="W17" s="169" t="s">
        <v>13</v>
      </c>
      <c r="X17" s="169"/>
      <c r="Y17" s="169" t="s">
        <v>13</v>
      </c>
      <c r="Z17" s="169"/>
      <c r="AA17" s="169" t="s">
        <v>13</v>
      </c>
      <c r="AB17" s="169"/>
      <c r="AC17" s="169" t="s">
        <v>13</v>
      </c>
      <c r="AD17" s="169"/>
      <c r="AE17" s="169" t="s">
        <v>13</v>
      </c>
      <c r="AF17" s="169"/>
      <c r="AG17" s="169" t="s">
        <v>13</v>
      </c>
      <c r="AH17" s="169"/>
      <c r="AI17" s="23"/>
      <c r="AJ17" s="157" t="s">
        <v>13</v>
      </c>
      <c r="AK17" s="157"/>
      <c r="AL17" s="157">
        <f>0/1</f>
        <v>0</v>
      </c>
      <c r="AM17" s="157"/>
      <c r="AN17" s="157" t="s">
        <v>13</v>
      </c>
      <c r="AO17" s="157"/>
      <c r="AP17" s="157">
        <f>3/5</f>
        <v>0.6</v>
      </c>
      <c r="AQ17" s="157"/>
      <c r="AR17" s="157">
        <f>4/5</f>
        <v>0.8</v>
      </c>
      <c r="AS17" s="157"/>
      <c r="AT17" s="157">
        <f>0/2</f>
        <v>0</v>
      </c>
      <c r="AU17" s="157"/>
      <c r="AV17" s="157">
        <f>0/2</f>
        <v>0</v>
      </c>
      <c r="AW17" s="157"/>
      <c r="AX17" s="157" t="s">
        <v>13</v>
      </c>
      <c r="AY17" s="157"/>
      <c r="AZ17" s="23"/>
      <c r="BA17" s="157">
        <f>0/1</f>
        <v>0</v>
      </c>
      <c r="BB17" s="157"/>
      <c r="BC17" s="157">
        <f>0/1</f>
        <v>0</v>
      </c>
      <c r="BD17" s="157"/>
      <c r="BE17" s="19"/>
      <c r="BG17" s="5"/>
      <c r="BH17" s="5"/>
      <c r="BI17" s="5"/>
      <c r="BJ17" s="5"/>
      <c r="BK17" s="5"/>
      <c r="BL17" s="5"/>
    </row>
    <row r="18" spans="1:88" customHeight="1" ht="9">
      <c r="B18" s="166"/>
      <c r="C18" s="143"/>
      <c r="D18" s="143"/>
      <c r="E18" s="143"/>
      <c r="F18" s="143"/>
      <c r="G18" s="143"/>
      <c r="H18" s="143"/>
      <c r="I18" s="143"/>
      <c r="J18" s="144"/>
      <c r="K18" s="144"/>
      <c r="L18" s="144"/>
      <c r="M18" s="144"/>
      <c r="N18" s="144"/>
      <c r="O18" s="144"/>
      <c r="P18" s="145"/>
      <c r="Q18" s="5"/>
      <c r="R18" s="23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23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23"/>
      <c r="BA18" s="132"/>
      <c r="BB18" s="132"/>
      <c r="BC18" s="132"/>
      <c r="BD18" s="132"/>
      <c r="BE18" s="19"/>
      <c r="BG18" s="5"/>
      <c r="BH18" s="5"/>
      <c r="BI18" s="5"/>
      <c r="BJ18" s="5"/>
      <c r="BK18" s="5"/>
      <c r="BL18" s="5"/>
    </row>
    <row r="19" spans="1:88" customHeight="1" ht="9">
      <c r="B19" s="166"/>
      <c r="C19" s="143"/>
      <c r="D19" s="143"/>
      <c r="E19" s="143"/>
      <c r="F19" s="143"/>
      <c r="G19" s="143"/>
      <c r="H19" s="143"/>
      <c r="I19" s="143"/>
      <c r="J19" s="144" t="s">
        <v>14</v>
      </c>
      <c r="K19" s="144"/>
      <c r="L19" s="144"/>
      <c r="M19" s="144"/>
      <c r="N19" s="144"/>
      <c r="O19" s="144"/>
      <c r="P19" s="145"/>
      <c r="Q19" s="5"/>
      <c r="R19" s="24"/>
      <c r="S19" s="156" t="s">
        <v>13</v>
      </c>
      <c r="T19" s="156"/>
      <c r="U19" s="156" t="s">
        <v>13</v>
      </c>
      <c r="V19" s="156"/>
      <c r="W19" s="156" t="s">
        <v>13</v>
      </c>
      <c r="X19" s="156"/>
      <c r="Y19" s="156" t="s">
        <v>13</v>
      </c>
      <c r="Z19" s="156"/>
      <c r="AA19" s="156" t="s">
        <v>13</v>
      </c>
      <c r="AB19" s="156"/>
      <c r="AC19" s="156" t="s">
        <v>13</v>
      </c>
      <c r="AD19" s="156"/>
      <c r="AE19" s="156" t="s">
        <v>13</v>
      </c>
      <c r="AF19" s="156"/>
      <c r="AG19" s="156" t="s">
        <v>13</v>
      </c>
      <c r="AH19" s="156"/>
      <c r="AI19" s="24"/>
      <c r="AJ19" s="132" t="s">
        <v>13</v>
      </c>
      <c r="AK19" s="132"/>
      <c r="AL19" s="132" t="s">
        <v>13</v>
      </c>
      <c r="AM19" s="132"/>
      <c r="AN19" s="132">
        <f>0/1</f>
        <v>0</v>
      </c>
      <c r="AO19" s="132"/>
      <c r="AP19" s="132">
        <f>0/5</f>
        <v>0</v>
      </c>
      <c r="AQ19" s="132"/>
      <c r="AR19" s="132">
        <f>0/5</f>
        <v>0</v>
      </c>
      <c r="AS19" s="132"/>
      <c r="AT19" s="132">
        <f>0/5</f>
        <v>0</v>
      </c>
      <c r="AU19" s="132"/>
      <c r="AV19" s="132">
        <f>0/5</f>
        <v>0</v>
      </c>
      <c r="AW19" s="132"/>
      <c r="AX19" s="132">
        <f>3/5</f>
        <v>0.6</v>
      </c>
      <c r="AY19" s="132"/>
      <c r="AZ19" s="24"/>
      <c r="BA19" s="132">
        <f>0/4</f>
        <v>0</v>
      </c>
      <c r="BB19" s="132"/>
      <c r="BC19" s="132">
        <f>0/4</f>
        <v>0</v>
      </c>
      <c r="BD19" s="132"/>
      <c r="BE19" s="19"/>
      <c r="BG19" s="5"/>
      <c r="BH19" s="5"/>
      <c r="BI19" s="5"/>
      <c r="BJ19" s="5"/>
      <c r="BK19" s="5"/>
      <c r="BL19" s="5"/>
    </row>
    <row r="20" spans="1:88" customHeight="1" ht="9">
      <c r="B20" s="166"/>
      <c r="C20" s="143"/>
      <c r="D20" s="143"/>
      <c r="E20" s="143"/>
      <c r="F20" s="143"/>
      <c r="G20" s="143"/>
      <c r="H20" s="143"/>
      <c r="I20" s="143"/>
      <c r="J20" s="144"/>
      <c r="K20" s="144"/>
      <c r="L20" s="144"/>
      <c r="M20" s="144"/>
      <c r="N20" s="144"/>
      <c r="O20" s="144"/>
      <c r="P20" s="145"/>
      <c r="Q20" s="5"/>
      <c r="R20" s="24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24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24"/>
      <c r="BA20" s="132"/>
      <c r="BB20" s="132"/>
      <c r="BC20" s="132"/>
      <c r="BD20" s="132"/>
      <c r="BE20" s="19"/>
      <c r="BG20" s="5"/>
      <c r="BH20" s="5"/>
      <c r="BI20" s="5"/>
      <c r="BJ20" s="5"/>
      <c r="BK20" s="5"/>
      <c r="BL20" s="5"/>
    </row>
    <row r="21" spans="1:88" customHeight="1" ht="9">
      <c r="B21" s="166"/>
      <c r="C21" s="143"/>
      <c r="D21" s="143"/>
      <c r="E21" s="143"/>
      <c r="F21" s="143"/>
      <c r="G21" s="143"/>
      <c r="H21" s="143"/>
      <c r="I21" s="143"/>
      <c r="J21" s="144" t="s">
        <v>15</v>
      </c>
      <c r="K21" s="144"/>
      <c r="L21" s="144"/>
      <c r="M21" s="144"/>
      <c r="N21" s="144"/>
      <c r="O21" s="144"/>
      <c r="P21" s="145"/>
      <c r="Q21" s="5"/>
      <c r="R21" s="23"/>
      <c r="S21" s="142" t="s">
        <v>13</v>
      </c>
      <c r="T21" s="142"/>
      <c r="U21" s="142" t="s">
        <v>13</v>
      </c>
      <c r="V21" s="142"/>
      <c r="W21" s="142" t="s">
        <v>13</v>
      </c>
      <c r="X21" s="142"/>
      <c r="Y21" s="142" t="s">
        <v>13</v>
      </c>
      <c r="Z21" s="142"/>
      <c r="AA21" s="142" t="s">
        <v>13</v>
      </c>
      <c r="AB21" s="142"/>
      <c r="AC21" s="142" t="s">
        <v>13</v>
      </c>
      <c r="AD21" s="142"/>
      <c r="AE21" s="142" t="s">
        <v>13</v>
      </c>
      <c r="AF21" s="142"/>
      <c r="AG21" s="142" t="s">
        <v>13</v>
      </c>
      <c r="AH21" s="142"/>
      <c r="AI21" s="23"/>
      <c r="AJ21" s="132">
        <f>0/1</f>
        <v>0</v>
      </c>
      <c r="AK21" s="132"/>
      <c r="AL21" s="132" t="s">
        <v>13</v>
      </c>
      <c r="AM21" s="132"/>
      <c r="AN21" s="132" t="s">
        <v>13</v>
      </c>
      <c r="AO21" s="132"/>
      <c r="AP21" s="132" t="s">
        <v>13</v>
      </c>
      <c r="AQ21" s="132"/>
      <c r="AR21" s="132" t="s">
        <v>13</v>
      </c>
      <c r="AS21" s="132"/>
      <c r="AT21" s="132" t="s">
        <v>13</v>
      </c>
      <c r="AU21" s="132"/>
      <c r="AV21" s="132" t="s">
        <v>13</v>
      </c>
      <c r="AW21" s="132"/>
      <c r="AX21" s="132" t="s">
        <v>13</v>
      </c>
      <c r="AY21" s="132"/>
      <c r="AZ21" s="23"/>
      <c r="BA21" s="132"/>
      <c r="BB21" s="132"/>
      <c r="BC21" s="132"/>
      <c r="BD21" s="132"/>
      <c r="BE21" s="19"/>
      <c r="BG21" s="5"/>
      <c r="BH21" s="5"/>
      <c r="BI21" s="5"/>
      <c r="BJ21" s="5"/>
      <c r="BK21" s="5"/>
      <c r="BL21" s="5"/>
    </row>
    <row r="22" spans="1:88" customHeight="1" ht="10">
      <c r="B22" s="71" t="s">
        <v>16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5" t="s">
        <v>17</v>
      </c>
      <c r="Q22" s="3"/>
      <c r="R22" s="3"/>
      <c r="S22" s="77" t="s">
        <v>18</v>
      </c>
      <c r="T22" s="67"/>
      <c r="U22" s="67" t="s">
        <v>19</v>
      </c>
      <c r="V22" s="67"/>
      <c r="W22" s="67" t="s">
        <v>20</v>
      </c>
      <c r="X22" s="67"/>
      <c r="Y22" s="67" t="s">
        <v>21</v>
      </c>
      <c r="Z22" s="67"/>
      <c r="AA22" s="67" t="s">
        <v>22</v>
      </c>
      <c r="AB22" s="67"/>
      <c r="AC22" s="67" t="s">
        <v>23</v>
      </c>
      <c r="AD22" s="67"/>
      <c r="AE22" s="67" t="s">
        <v>24</v>
      </c>
      <c r="AF22" s="67"/>
      <c r="AG22" s="67" t="s">
        <v>25</v>
      </c>
      <c r="AH22" s="67"/>
      <c r="AI22" s="67" t="s">
        <v>26</v>
      </c>
      <c r="AJ22" s="67"/>
      <c r="AK22" s="67" t="s">
        <v>27</v>
      </c>
      <c r="AL22" s="67"/>
      <c r="AM22" s="67" t="s">
        <v>28</v>
      </c>
      <c r="AN22" s="67"/>
      <c r="AO22" s="67" t="s">
        <v>29</v>
      </c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23"/>
      <c r="BA22" s="133"/>
      <c r="BB22" s="133"/>
      <c r="BC22" s="133"/>
      <c r="BD22" s="133"/>
      <c r="BE22" s="19"/>
      <c r="BG22" s="5"/>
      <c r="BH22" s="5"/>
      <c r="BI22" s="5"/>
      <c r="BJ22" s="5"/>
      <c r="BK22" s="5"/>
      <c r="BL22" s="5"/>
    </row>
    <row r="23" spans="1:88" customHeight="1" ht="10"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6"/>
      <c r="Q23" s="3"/>
      <c r="R23" s="3"/>
      <c r="S23" s="35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48"/>
      <c r="BA23" s="38"/>
      <c r="BB23" s="38"/>
      <c r="BC23" s="38"/>
      <c r="BD23" s="38"/>
      <c r="BE23" s="9"/>
      <c r="BF23" s="12"/>
      <c r="BG23" s="12"/>
    </row>
    <row r="24" spans="1:88" customHeight="1" ht="15" s="29" customForma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5"/>
      <c r="P24" s="32"/>
      <c r="Q24" s="3"/>
      <c r="R24" s="3"/>
      <c r="S24" s="66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170"/>
      <c r="AJ24" s="171"/>
      <c r="AK24" s="170"/>
      <c r="AL24" s="171"/>
      <c r="AM24" s="170"/>
      <c r="AN24" s="171"/>
      <c r="AO24" s="170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48"/>
      <c r="BA24" s="38"/>
      <c r="BB24" s="38"/>
      <c r="BC24" s="38"/>
      <c r="BD24" s="38"/>
      <c r="BE24" s="9"/>
      <c r="BF24" s="14"/>
      <c r="BG24" s="14"/>
    </row>
    <row r="25" spans="1:88" customHeight="1" ht="14.5" s="29" customFormat="1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32"/>
      <c r="Q25" s="3"/>
      <c r="R25" s="3"/>
      <c r="S25" s="66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170"/>
      <c r="AJ25" s="171"/>
      <c r="AK25" s="170"/>
      <c r="AL25" s="171"/>
      <c r="AM25" s="170"/>
      <c r="AN25" s="171"/>
      <c r="AO25" s="170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48"/>
      <c r="BA25" s="38"/>
      <c r="BB25" s="38"/>
      <c r="BC25" s="38"/>
      <c r="BD25" s="38"/>
      <c r="BE25" s="8"/>
      <c r="BF25" s="14"/>
      <c r="BG25" s="14"/>
    </row>
    <row r="26" spans="1:88" customHeight="1" ht="14.5" s="29" customFormat="1"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32"/>
      <c r="Q26" s="3"/>
      <c r="R26" s="3"/>
      <c r="S26" s="66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170"/>
      <c r="AJ26" s="171"/>
      <c r="AK26" s="170"/>
      <c r="AL26" s="171"/>
      <c r="AM26" s="170"/>
      <c r="AN26" s="171"/>
      <c r="AO26" s="17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1"/>
      <c r="AZ26" s="25"/>
      <c r="BA26" s="139" t="s">
        <v>10</v>
      </c>
      <c r="BB26" s="140"/>
      <c r="BC26" s="140"/>
      <c r="BD26" s="141"/>
      <c r="BE26" s="8"/>
      <c r="BF26" s="14"/>
      <c r="BG26" s="14"/>
    </row>
    <row r="27" spans="1:88" customHeight="1" ht="14.5" s="29" customFormat="1"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32"/>
      <c r="Q27" s="3"/>
      <c r="R27" s="3"/>
      <c r="S27" s="66"/>
      <c r="T27" s="58"/>
      <c r="U27" s="57"/>
      <c r="V27" s="58"/>
      <c r="W27" s="57"/>
      <c r="X27" s="58"/>
      <c r="Y27" s="57"/>
      <c r="Z27" s="58"/>
      <c r="AA27" s="57"/>
      <c r="AB27" s="58"/>
      <c r="AC27" s="57"/>
      <c r="AD27" s="58"/>
      <c r="AE27" s="57"/>
      <c r="AF27" s="58"/>
      <c r="AG27" s="57"/>
      <c r="AH27" s="58"/>
      <c r="AI27" s="170"/>
      <c r="AJ27" s="171"/>
      <c r="AK27" s="170"/>
      <c r="AL27" s="171"/>
      <c r="AM27" s="170"/>
      <c r="AN27" s="171"/>
      <c r="AO27" s="170"/>
      <c r="AP27" s="130"/>
      <c r="AQ27" s="131"/>
      <c r="AR27" s="130" t="s">
        <v>30</v>
      </c>
      <c r="AS27" s="131"/>
      <c r="AT27" s="130" t="s">
        <v>31</v>
      </c>
      <c r="AU27" s="131"/>
      <c r="AV27" s="130" t="s">
        <v>32</v>
      </c>
      <c r="AW27" s="131"/>
      <c r="AX27" s="130" t="s">
        <v>33</v>
      </c>
      <c r="AY27" s="131"/>
      <c r="AZ27" s="26"/>
      <c r="BA27" s="130" t="s">
        <v>31</v>
      </c>
      <c r="BB27" s="131"/>
      <c r="BC27" s="130" t="s">
        <v>34</v>
      </c>
      <c r="BD27" s="131"/>
      <c r="BE27" s="16"/>
      <c r="BF27" s="14"/>
      <c r="BG27" s="14"/>
    </row>
    <row r="28" spans="1:88" customHeight="1" ht="15" s="29" customFormat="1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  <c r="P28" s="33"/>
      <c r="Q28" s="3"/>
      <c r="R28" s="3"/>
      <c r="S28" s="62"/>
      <c r="T28" s="56"/>
      <c r="U28" s="55"/>
      <c r="V28" s="56"/>
      <c r="W28" s="55"/>
      <c r="X28" s="56"/>
      <c r="Y28" s="55"/>
      <c r="Z28" s="56"/>
      <c r="AA28" s="55"/>
      <c r="AB28" s="56"/>
      <c r="AC28" s="55"/>
      <c r="AD28" s="56"/>
      <c r="AE28" s="55"/>
      <c r="AF28" s="56"/>
      <c r="AG28" s="55"/>
      <c r="AH28" s="56"/>
      <c r="AI28" s="173"/>
      <c r="AJ28" s="174"/>
      <c r="AK28" s="173"/>
      <c r="AL28" s="174"/>
      <c r="AM28" s="173"/>
      <c r="AN28" s="174"/>
      <c r="AO28" s="173"/>
      <c r="AP28" s="35"/>
      <c r="AQ28" s="36" t="s">
        <v>35</v>
      </c>
      <c r="AR28" s="35" t="s">
        <v>36</v>
      </c>
      <c r="AS28" s="36" t="s">
        <v>35</v>
      </c>
      <c r="AT28" s="35" t="s">
        <v>36</v>
      </c>
      <c r="AU28" s="36" t="s">
        <v>35</v>
      </c>
      <c r="AV28" s="35" t="s">
        <v>36</v>
      </c>
      <c r="AW28" s="36" t="s">
        <v>35</v>
      </c>
      <c r="AX28" s="35" t="s">
        <v>36</v>
      </c>
      <c r="AY28" s="36" t="s">
        <v>35</v>
      </c>
      <c r="AZ28" s="41"/>
      <c r="BA28" s="35" t="s">
        <v>36</v>
      </c>
      <c r="BB28" s="36" t="s">
        <v>35</v>
      </c>
      <c r="BC28" s="35" t="s">
        <v>36</v>
      </c>
      <c r="BD28" s="36" t="s">
        <v>35</v>
      </c>
      <c r="BE28" s="16"/>
      <c r="BF28" s="14"/>
      <c r="BG28" s="14"/>
    </row>
    <row r="29" spans="1:88" customHeight="1" ht="10" s="29" customForma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4"/>
      <c r="BG29" s="11"/>
      <c r="BH29" s="11"/>
      <c r="BI29" s="11"/>
      <c r="BJ29" s="11"/>
      <c r="BK29" s="11"/>
      <c r="BL29" s="11"/>
      <c r="BM29" s="14"/>
      <c r="BN29" s="14"/>
      <c r="BO29" s="14"/>
      <c r="BP29" s="14"/>
      <c r="BQ29" s="14"/>
      <c r="BR29" s="14"/>
    </row>
    <row r="30" spans="1:88" customHeight="1" ht="9" s="29" customFormat="1">
      <c r="B30" s="120">
        <v>1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16"/>
      <c r="R30" s="37"/>
      <c r="S30" s="176"/>
      <c r="T30" s="177"/>
      <c r="U30" s="176"/>
      <c r="V30" s="177"/>
      <c r="W30" s="176"/>
      <c r="X30" s="177"/>
      <c r="Y30" s="176"/>
      <c r="Z30" s="177"/>
      <c r="AA30" s="176"/>
      <c r="AB30" s="177"/>
      <c r="AC30" s="176"/>
      <c r="AD30" s="177"/>
      <c r="AE30" s="176"/>
      <c r="AF30" s="177"/>
      <c r="AG30" s="176"/>
      <c r="AH30" s="177"/>
      <c r="AI30" s="41"/>
      <c r="AJ30" s="176"/>
      <c r="AK30" s="177"/>
      <c r="AL30" s="176"/>
      <c r="AM30" s="177"/>
      <c r="AN30" s="176"/>
      <c r="AO30" s="177"/>
      <c r="AP30" s="176"/>
      <c r="AQ30" s="177"/>
      <c r="AR30" s="176"/>
      <c r="AS30" s="177"/>
      <c r="AT30" s="176"/>
      <c r="AU30" s="177"/>
      <c r="AV30" s="176"/>
      <c r="AW30" s="177"/>
      <c r="AX30" s="176"/>
      <c r="AY30" s="177"/>
      <c r="AZ30" s="41"/>
      <c r="BA30" s="176"/>
      <c r="BB30" s="108"/>
      <c r="BC30" s="176"/>
      <c r="BD30" s="108"/>
      <c r="BE30" s="16"/>
      <c r="BF30" s="14"/>
      <c r="BG30" s="14"/>
    </row>
    <row r="31" spans="1:88" customHeight="1" ht="9" s="29" customFormat="1">
      <c r="B31" s="127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16"/>
      <c r="R31" s="37"/>
      <c r="S31" s="178"/>
      <c r="T31" s="109"/>
      <c r="U31" s="178"/>
      <c r="V31" s="109"/>
      <c r="W31" s="178"/>
      <c r="X31" s="109"/>
      <c r="Y31" s="178"/>
      <c r="Z31" s="109"/>
      <c r="AA31" s="178"/>
      <c r="AB31" s="109"/>
      <c r="AC31" s="178"/>
      <c r="AD31" s="109"/>
      <c r="AE31" s="178"/>
      <c r="AF31" s="109"/>
      <c r="AG31" s="178"/>
      <c r="AH31" s="109"/>
      <c r="AI31" s="41"/>
      <c r="AJ31" s="178"/>
      <c r="AK31" s="109"/>
      <c r="AL31" s="178"/>
      <c r="AM31" s="109"/>
      <c r="AN31" s="178"/>
      <c r="AO31" s="109"/>
      <c r="AP31" s="178"/>
      <c r="AQ31" s="109"/>
      <c r="AR31" s="178"/>
      <c r="AS31" s="109"/>
      <c r="AT31" s="178"/>
      <c r="AU31" s="109"/>
      <c r="AV31" s="178"/>
      <c r="AW31" s="109"/>
      <c r="AX31" s="178"/>
      <c r="AY31" s="109"/>
      <c r="AZ31" s="41"/>
      <c r="BA31" s="178"/>
      <c r="BB31" s="109"/>
      <c r="BC31" s="178"/>
      <c r="BD31" s="109"/>
      <c r="BE31" s="16"/>
      <c r="BF31" s="14"/>
      <c r="BG31" s="14"/>
    </row>
    <row r="32" spans="1:88" customHeight="1" ht="9" s="29" customFormat="1">
      <c r="B32" s="120">
        <v>2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16"/>
      <c r="R32" s="37"/>
      <c r="S32" s="179"/>
      <c r="T32" s="52"/>
      <c r="U32" s="179"/>
      <c r="V32" s="52"/>
      <c r="W32" s="179"/>
      <c r="X32" s="52"/>
      <c r="Y32" s="179"/>
      <c r="Z32" s="52"/>
      <c r="AA32" s="179"/>
      <c r="AB32" s="52"/>
      <c r="AC32" s="179"/>
      <c r="AD32" s="52"/>
      <c r="AE32" s="179"/>
      <c r="AF32" s="52"/>
      <c r="AG32" s="179"/>
      <c r="AH32" s="52"/>
      <c r="AI32" s="41"/>
      <c r="AJ32" s="179"/>
      <c r="AK32" s="52"/>
      <c r="AL32" s="179"/>
      <c r="AM32" s="52"/>
      <c r="AN32" s="179"/>
      <c r="AO32" s="52"/>
      <c r="AP32" s="179"/>
      <c r="AQ32" s="52"/>
      <c r="AR32" s="179"/>
      <c r="AS32" s="185"/>
      <c r="AT32" s="179"/>
      <c r="AU32" s="52"/>
      <c r="AV32" s="179"/>
      <c r="AW32" s="52"/>
      <c r="AX32" s="179"/>
      <c r="AY32" s="52"/>
      <c r="AZ32" s="41"/>
      <c r="BA32" s="179"/>
      <c r="BB32" s="52"/>
      <c r="BC32" s="179"/>
      <c r="BD32" s="52"/>
      <c r="BE32" s="16"/>
      <c r="BF32" s="14"/>
      <c r="BG32" s="14"/>
    </row>
    <row r="33" spans="1:88" customHeight="1" ht="9" s="29" customFormat="1">
      <c r="B33" s="127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16"/>
      <c r="R33" s="37"/>
      <c r="S33" s="178"/>
      <c r="T33" s="109"/>
      <c r="U33" s="178"/>
      <c r="V33" s="109"/>
      <c r="W33" s="178"/>
      <c r="X33" s="109"/>
      <c r="Y33" s="178"/>
      <c r="Z33" s="109"/>
      <c r="AA33" s="178"/>
      <c r="AB33" s="109"/>
      <c r="AC33" s="178"/>
      <c r="AD33" s="109"/>
      <c r="AE33" s="178"/>
      <c r="AF33" s="109"/>
      <c r="AG33" s="178"/>
      <c r="AH33" s="109"/>
      <c r="AI33" s="41"/>
      <c r="AJ33" s="178"/>
      <c r="AK33" s="109"/>
      <c r="AL33" s="178"/>
      <c r="AM33" s="109"/>
      <c r="AN33" s="178"/>
      <c r="AO33" s="109"/>
      <c r="AP33" s="178"/>
      <c r="AQ33" s="109"/>
      <c r="AR33" s="178"/>
      <c r="AS33" s="186"/>
      <c r="AT33" s="178"/>
      <c r="AU33" s="109"/>
      <c r="AV33" s="178"/>
      <c r="AW33" s="109"/>
      <c r="AX33" s="178"/>
      <c r="AY33" s="109"/>
      <c r="AZ33" s="41"/>
      <c r="BA33" s="178"/>
      <c r="BB33" s="109"/>
      <c r="BC33" s="178"/>
      <c r="BD33" s="109"/>
      <c r="BE33" s="16"/>
      <c r="BF33" s="14"/>
      <c r="BG33" s="14"/>
    </row>
    <row r="34" spans="1:88" customHeight="1" ht="10" s="29" customFormat="1">
      <c r="B34" s="120">
        <v>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16"/>
      <c r="R34" s="37"/>
      <c r="S34" s="179"/>
      <c r="T34" s="52"/>
      <c r="U34" s="179"/>
      <c r="V34" s="52"/>
      <c r="W34" s="179"/>
      <c r="X34" s="52"/>
      <c r="Y34" s="179"/>
      <c r="Z34" s="52"/>
      <c r="AA34" s="179"/>
      <c r="AB34" s="52"/>
      <c r="AC34" s="179"/>
      <c r="AD34" s="52"/>
      <c r="AE34" s="179"/>
      <c r="AF34" s="52"/>
      <c r="AG34" s="179"/>
      <c r="AH34" s="52"/>
      <c r="AI34" s="41"/>
      <c r="AJ34" s="179"/>
      <c r="AK34" s="52"/>
      <c r="AL34" s="179"/>
      <c r="AM34" s="52"/>
      <c r="AN34" s="179"/>
      <c r="AO34" s="52"/>
      <c r="AP34" s="179"/>
      <c r="AQ34" s="187"/>
      <c r="AR34" s="179"/>
      <c r="AS34" s="187"/>
      <c r="AT34" s="179"/>
      <c r="AU34" s="52"/>
      <c r="AV34" s="179"/>
      <c r="AW34" s="52"/>
      <c r="AX34" s="179"/>
      <c r="AY34" s="52"/>
      <c r="AZ34" s="41"/>
      <c r="BA34" s="179"/>
      <c r="BB34" s="52"/>
      <c r="BC34" s="179"/>
      <c r="BD34" s="52"/>
      <c r="BE34" s="15"/>
      <c r="BF34" s="14"/>
      <c r="BG34" s="11"/>
      <c r="BH34" s="11"/>
      <c r="BI34" s="11"/>
      <c r="BJ34" s="11"/>
      <c r="BK34" s="11"/>
      <c r="BL34" s="11"/>
      <c r="BM34" s="14"/>
      <c r="BN34" s="14"/>
      <c r="BO34" s="14"/>
      <c r="BP34" s="14"/>
      <c r="BQ34" s="14"/>
      <c r="BR34" s="14"/>
    </row>
    <row r="35" spans="1:88" customHeight="1" ht="10" s="29" customFormat="1"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16"/>
      <c r="R35" s="37"/>
      <c r="S35" s="178"/>
      <c r="T35" s="109"/>
      <c r="U35" s="178"/>
      <c r="V35" s="109"/>
      <c r="W35" s="178"/>
      <c r="X35" s="109"/>
      <c r="Y35" s="178"/>
      <c r="Z35" s="109"/>
      <c r="AA35" s="178"/>
      <c r="AB35" s="109"/>
      <c r="AC35" s="178"/>
      <c r="AD35" s="109"/>
      <c r="AE35" s="178"/>
      <c r="AF35" s="109"/>
      <c r="AG35" s="178"/>
      <c r="AH35" s="109"/>
      <c r="AI35" s="41"/>
      <c r="AJ35" s="178"/>
      <c r="AK35" s="109"/>
      <c r="AL35" s="178"/>
      <c r="AM35" s="109"/>
      <c r="AN35" s="178"/>
      <c r="AO35" s="109"/>
      <c r="AP35" s="178"/>
      <c r="AQ35" s="186"/>
      <c r="AR35" s="178"/>
      <c r="AS35" s="186"/>
      <c r="AT35" s="178"/>
      <c r="AU35" s="109"/>
      <c r="AV35" s="178"/>
      <c r="AW35" s="109"/>
      <c r="AX35" s="178"/>
      <c r="AY35" s="109"/>
      <c r="AZ35" s="41"/>
      <c r="BA35" s="178"/>
      <c r="BB35" s="109"/>
      <c r="BC35" s="178"/>
      <c r="BD35" s="109"/>
      <c r="BE35" s="16"/>
      <c r="BF35" s="7"/>
      <c r="BG35" s="2"/>
      <c r="BH35" s="7"/>
      <c r="BI35" s="7"/>
      <c r="BJ35" s="7"/>
      <c r="BK35" s="7"/>
      <c r="BL35" s="2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1:88" customHeight="1" ht="10" s="29" customFormat="1">
      <c r="B36" s="120">
        <v>4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16"/>
      <c r="R36" s="37"/>
      <c r="S36" s="179"/>
      <c r="T36" s="52"/>
      <c r="U36" s="179"/>
      <c r="V36" s="52"/>
      <c r="W36" s="179"/>
      <c r="X36" s="52"/>
      <c r="Y36" s="179"/>
      <c r="Z36" s="52"/>
      <c r="AA36" s="179"/>
      <c r="AB36" s="52"/>
      <c r="AC36" s="179"/>
      <c r="AD36" s="52"/>
      <c r="AE36" s="179"/>
      <c r="AF36" s="52"/>
      <c r="AG36" s="179"/>
      <c r="AH36" s="52"/>
      <c r="AI36" s="41"/>
      <c r="AJ36" s="179"/>
      <c r="AK36" s="52"/>
      <c r="AL36" s="181"/>
      <c r="AM36" s="185"/>
      <c r="AN36" s="179"/>
      <c r="AO36" s="52"/>
      <c r="AP36" s="179"/>
      <c r="AQ36" s="180"/>
      <c r="AR36" s="179"/>
      <c r="AS36" s="180"/>
      <c r="AT36" s="179"/>
      <c r="AU36" s="52"/>
      <c r="AV36" s="179"/>
      <c r="AW36" s="52"/>
      <c r="AX36" s="179"/>
      <c r="AY36" s="185"/>
      <c r="AZ36" s="41"/>
      <c r="BA36" s="179"/>
      <c r="BB36" s="52"/>
      <c r="BC36" s="179"/>
      <c r="BD36" s="52"/>
      <c r="BE36" s="16"/>
      <c r="BF36" s="7"/>
      <c r="BG36" s="2"/>
      <c r="BH36" s="7"/>
      <c r="BI36" s="7"/>
      <c r="BJ36" s="7"/>
      <c r="BK36" s="7"/>
      <c r="BL36" s="2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1:88" customHeight="1" ht="10" s="29" customFormat="1">
      <c r="B37" s="127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16"/>
      <c r="R37" s="37"/>
      <c r="S37" s="178"/>
      <c r="T37" s="109"/>
      <c r="U37" s="178"/>
      <c r="V37" s="109"/>
      <c r="W37" s="178"/>
      <c r="X37" s="109"/>
      <c r="Y37" s="178"/>
      <c r="Z37" s="109"/>
      <c r="AA37" s="178"/>
      <c r="AB37" s="109"/>
      <c r="AC37" s="178"/>
      <c r="AD37" s="109"/>
      <c r="AE37" s="178"/>
      <c r="AF37" s="109"/>
      <c r="AG37" s="178"/>
      <c r="AH37" s="109"/>
      <c r="AI37" s="41"/>
      <c r="AJ37" s="178"/>
      <c r="AK37" s="109"/>
      <c r="AL37" s="178"/>
      <c r="AM37" s="186"/>
      <c r="AN37" s="178"/>
      <c r="AO37" s="109"/>
      <c r="AP37" s="178"/>
      <c r="AQ37" s="109"/>
      <c r="AR37" s="178"/>
      <c r="AS37" s="109"/>
      <c r="AT37" s="178"/>
      <c r="AU37" s="109"/>
      <c r="AV37" s="178"/>
      <c r="AW37" s="109"/>
      <c r="AX37" s="178"/>
      <c r="AY37" s="186"/>
      <c r="AZ37" s="41"/>
      <c r="BA37" s="178"/>
      <c r="BB37" s="109"/>
      <c r="BC37" s="178"/>
      <c r="BD37" s="109"/>
      <c r="BE37" s="16"/>
      <c r="BF37" s="7"/>
      <c r="BG37" s="2"/>
      <c r="BH37" s="7"/>
      <c r="BI37" s="7"/>
      <c r="BJ37" s="7"/>
      <c r="BK37" s="7"/>
      <c r="BL37" s="2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1:88" customHeight="1" ht="10" s="29" customFormat="1">
      <c r="B38" s="120">
        <v>5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16"/>
      <c r="R38" s="37"/>
      <c r="S38" s="188"/>
      <c r="T38" s="185"/>
      <c r="U38" s="188"/>
      <c r="V38" s="185"/>
      <c r="W38" s="188"/>
      <c r="X38" s="185"/>
      <c r="Y38" s="188"/>
      <c r="Z38" s="185"/>
      <c r="AA38" s="188"/>
      <c r="AB38" s="185"/>
      <c r="AC38" s="188"/>
      <c r="AD38" s="185"/>
      <c r="AE38" s="188"/>
      <c r="AF38" s="185"/>
      <c r="AG38" s="188"/>
      <c r="AH38" s="185"/>
      <c r="AI38" s="41"/>
      <c r="AJ38" s="188"/>
      <c r="AK38" s="185"/>
      <c r="AL38" s="188"/>
      <c r="AM38" s="185"/>
      <c r="AN38" s="181"/>
      <c r="AO38" s="52"/>
      <c r="AP38" s="181"/>
      <c r="AQ38" s="52"/>
      <c r="AR38" s="181"/>
      <c r="AS38" s="52"/>
      <c r="AT38" s="181"/>
      <c r="AU38" s="52"/>
      <c r="AV38" s="181"/>
      <c r="AW38" s="52"/>
      <c r="AX38" s="181"/>
      <c r="AY38" s="185"/>
      <c r="AZ38" s="41"/>
      <c r="BA38" s="181"/>
      <c r="BB38" s="52"/>
      <c r="BC38" s="181"/>
      <c r="BD38" s="52"/>
      <c r="BE38" s="16"/>
      <c r="BF38" s="7"/>
      <c r="BG38" s="2"/>
      <c r="BH38" s="7"/>
      <c r="BI38" s="7"/>
      <c r="BJ38" s="7"/>
      <c r="BK38" s="7"/>
      <c r="BL38" s="2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1:88" customHeight="1" ht="10" s="29" customFormat="1">
      <c r="B39" s="127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16"/>
      <c r="R39" s="37"/>
      <c r="S39" s="189"/>
      <c r="T39" s="186"/>
      <c r="U39" s="189"/>
      <c r="V39" s="186"/>
      <c r="W39" s="189"/>
      <c r="X39" s="186"/>
      <c r="Y39" s="189"/>
      <c r="Z39" s="186"/>
      <c r="AA39" s="189"/>
      <c r="AB39" s="186"/>
      <c r="AC39" s="189"/>
      <c r="AD39" s="186"/>
      <c r="AE39" s="189"/>
      <c r="AF39" s="186"/>
      <c r="AG39" s="189"/>
      <c r="AH39" s="186"/>
      <c r="AI39" s="41"/>
      <c r="AJ39" s="189"/>
      <c r="AK39" s="186"/>
      <c r="AL39" s="189"/>
      <c r="AM39" s="186"/>
      <c r="AN39" s="178"/>
      <c r="AO39" s="109"/>
      <c r="AP39" s="178"/>
      <c r="AQ39" s="109"/>
      <c r="AR39" s="178"/>
      <c r="AS39" s="109"/>
      <c r="AT39" s="178"/>
      <c r="AU39" s="109"/>
      <c r="AV39" s="178"/>
      <c r="AW39" s="109"/>
      <c r="AX39" s="178"/>
      <c r="AY39" s="186"/>
      <c r="AZ39" s="41"/>
      <c r="BA39" s="178"/>
      <c r="BB39" s="109"/>
      <c r="BC39" s="178"/>
      <c r="BD39" s="109"/>
      <c r="BE39" s="16"/>
      <c r="BF39" s="7"/>
      <c r="BG39" s="2"/>
      <c r="BH39" s="7"/>
      <c r="BI39" s="7"/>
      <c r="BJ39" s="7"/>
      <c r="BK39" s="7"/>
      <c r="BL39" s="2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1:88" customHeight="1" ht="10" s="29" customFormat="1">
      <c r="B40" s="120">
        <v>6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16"/>
      <c r="R40" s="37"/>
      <c r="S40" s="179"/>
      <c r="T40" s="52"/>
      <c r="U40" s="179"/>
      <c r="V40" s="52"/>
      <c r="W40" s="179"/>
      <c r="X40" s="52"/>
      <c r="Y40" s="179"/>
      <c r="Z40" s="52"/>
      <c r="AA40" s="179"/>
      <c r="AB40" s="52"/>
      <c r="AC40" s="179"/>
      <c r="AD40" s="52"/>
      <c r="AE40" s="179"/>
      <c r="AF40" s="52"/>
      <c r="AG40" s="179"/>
      <c r="AH40" s="52"/>
      <c r="AI40" s="41"/>
      <c r="AJ40" s="179"/>
      <c r="AK40" s="52"/>
      <c r="AL40" s="179"/>
      <c r="AM40" s="52"/>
      <c r="AN40" s="179"/>
      <c r="AO40" s="52"/>
      <c r="AP40" s="179"/>
      <c r="AQ40" s="180"/>
      <c r="AR40" s="179"/>
      <c r="AS40" s="180"/>
      <c r="AT40" s="179"/>
      <c r="AU40" s="52"/>
      <c r="AV40" s="179"/>
      <c r="AW40" s="52"/>
      <c r="AX40" s="179"/>
      <c r="AY40" s="185"/>
      <c r="AZ40" s="41"/>
      <c r="BA40" s="179"/>
      <c r="BB40" s="52"/>
      <c r="BC40" s="179"/>
      <c r="BD40" s="52"/>
      <c r="BE40" s="16"/>
      <c r="BF40" s="7"/>
      <c r="BG40" s="2"/>
      <c r="BH40" s="7"/>
      <c r="BI40" s="7"/>
      <c r="BJ40" s="7"/>
      <c r="BK40" s="7"/>
      <c r="BL40" s="2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1:88" customHeight="1" ht="10" s="29" customFormat="1">
      <c r="B41" s="127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16"/>
      <c r="R41" s="37"/>
      <c r="S41" s="178"/>
      <c r="T41" s="109"/>
      <c r="U41" s="178"/>
      <c r="V41" s="109"/>
      <c r="W41" s="178"/>
      <c r="X41" s="109"/>
      <c r="Y41" s="178"/>
      <c r="Z41" s="109"/>
      <c r="AA41" s="178"/>
      <c r="AB41" s="109"/>
      <c r="AC41" s="178"/>
      <c r="AD41" s="109"/>
      <c r="AE41" s="178"/>
      <c r="AF41" s="109"/>
      <c r="AG41" s="178"/>
      <c r="AH41" s="109"/>
      <c r="AI41" s="41"/>
      <c r="AJ41" s="178"/>
      <c r="AK41" s="109"/>
      <c r="AL41" s="178"/>
      <c r="AM41" s="109"/>
      <c r="AN41" s="178"/>
      <c r="AO41" s="109"/>
      <c r="AP41" s="178"/>
      <c r="AQ41" s="109"/>
      <c r="AR41" s="178"/>
      <c r="AS41" s="109"/>
      <c r="AT41" s="178"/>
      <c r="AU41" s="109"/>
      <c r="AV41" s="178"/>
      <c r="AW41" s="109"/>
      <c r="AX41" s="178"/>
      <c r="AY41" s="186"/>
      <c r="AZ41" s="41"/>
      <c r="BA41" s="178"/>
      <c r="BB41" s="109"/>
      <c r="BC41" s="178"/>
      <c r="BD41" s="109"/>
      <c r="BE41" s="16"/>
      <c r="BF41" s="7"/>
      <c r="BG41" s="2"/>
      <c r="BH41" s="7"/>
      <c r="BI41" s="7"/>
      <c r="BJ41" s="7"/>
      <c r="BK41" s="7"/>
      <c r="BL41" s="2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customHeight="1" ht="10" s="29" customFormat="1">
      <c r="B42" s="120">
        <v>7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16"/>
      <c r="R42" s="37"/>
      <c r="S42" s="179"/>
      <c r="T42" s="52"/>
      <c r="U42" s="179"/>
      <c r="V42" s="52"/>
      <c r="W42" s="179"/>
      <c r="X42" s="52"/>
      <c r="Y42" s="179"/>
      <c r="Z42" s="52"/>
      <c r="AA42" s="179"/>
      <c r="AB42" s="52"/>
      <c r="AC42" s="179"/>
      <c r="AD42" s="52"/>
      <c r="AE42" s="179"/>
      <c r="AF42" s="52"/>
      <c r="AG42" s="179"/>
      <c r="AH42" s="52"/>
      <c r="AI42" s="41"/>
      <c r="AJ42" s="179"/>
      <c r="AK42" s="52"/>
      <c r="AL42" s="181"/>
      <c r="AM42" s="185"/>
      <c r="AN42" s="179"/>
      <c r="AO42" s="52"/>
      <c r="AP42" s="179"/>
      <c r="AQ42" s="52"/>
      <c r="AR42" s="179"/>
      <c r="AS42" s="180"/>
      <c r="AT42" s="179"/>
      <c r="AU42" s="52"/>
      <c r="AV42" s="179"/>
      <c r="AW42" s="52"/>
      <c r="AX42" s="181"/>
      <c r="AY42" s="185"/>
      <c r="AZ42" s="41"/>
      <c r="BA42" s="179"/>
      <c r="BB42" s="52"/>
      <c r="BC42" s="179"/>
      <c r="BD42" s="52"/>
      <c r="BE42" s="16"/>
      <c r="BF42" s="7"/>
      <c r="BG42" s="2"/>
      <c r="BH42" s="7"/>
      <c r="BI42" s="7"/>
      <c r="BJ42" s="7"/>
      <c r="BK42" s="7"/>
      <c r="BL42" s="2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customHeight="1" ht="10" s="29" customFormat="1">
      <c r="B43" s="127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16"/>
      <c r="R43" s="37"/>
      <c r="S43" s="178"/>
      <c r="T43" s="109"/>
      <c r="U43" s="178"/>
      <c r="V43" s="109"/>
      <c r="W43" s="178"/>
      <c r="X43" s="109"/>
      <c r="Y43" s="178"/>
      <c r="Z43" s="109"/>
      <c r="AA43" s="178"/>
      <c r="AB43" s="109"/>
      <c r="AC43" s="178"/>
      <c r="AD43" s="109"/>
      <c r="AE43" s="178"/>
      <c r="AF43" s="109"/>
      <c r="AG43" s="178"/>
      <c r="AH43" s="109"/>
      <c r="AI43" s="41"/>
      <c r="AJ43" s="178"/>
      <c r="AK43" s="109"/>
      <c r="AL43" s="178"/>
      <c r="AM43" s="186"/>
      <c r="AN43" s="178"/>
      <c r="AO43" s="109"/>
      <c r="AP43" s="178"/>
      <c r="AQ43" s="109"/>
      <c r="AR43" s="178"/>
      <c r="AS43" s="109"/>
      <c r="AT43" s="178"/>
      <c r="AU43" s="109"/>
      <c r="AV43" s="178"/>
      <c r="AW43" s="109"/>
      <c r="AX43" s="178"/>
      <c r="AY43" s="186"/>
      <c r="AZ43" s="41"/>
      <c r="BA43" s="178"/>
      <c r="BB43" s="109"/>
      <c r="BC43" s="178"/>
      <c r="BD43" s="109"/>
      <c r="BE43" s="16"/>
      <c r="BF43" s="7"/>
      <c r="BG43" s="2"/>
      <c r="BH43" s="7"/>
      <c r="BI43" s="7"/>
      <c r="BJ43" s="7"/>
      <c r="BK43" s="7"/>
      <c r="BL43" s="2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customHeight="1" ht="10" s="29" customFormat="1">
      <c r="B44" s="120">
        <v>8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16"/>
      <c r="R44" s="37"/>
      <c r="S44" s="188"/>
      <c r="T44" s="185"/>
      <c r="U44" s="188"/>
      <c r="V44" s="185"/>
      <c r="W44" s="188"/>
      <c r="X44" s="185"/>
      <c r="Y44" s="188"/>
      <c r="Z44" s="185"/>
      <c r="AA44" s="188"/>
      <c r="AB44" s="185"/>
      <c r="AC44" s="188"/>
      <c r="AD44" s="185"/>
      <c r="AE44" s="188"/>
      <c r="AF44" s="185"/>
      <c r="AG44" s="188"/>
      <c r="AH44" s="185"/>
      <c r="AI44" s="41"/>
      <c r="AJ44" s="188"/>
      <c r="AK44" s="185"/>
      <c r="AL44" s="188"/>
      <c r="AM44" s="185"/>
      <c r="AN44" s="181"/>
      <c r="AO44" s="52"/>
      <c r="AP44" s="181"/>
      <c r="AQ44" s="52"/>
      <c r="AR44" s="181"/>
      <c r="AS44" s="52"/>
      <c r="AT44" s="181"/>
      <c r="AU44" s="52"/>
      <c r="AV44" s="181"/>
      <c r="AW44" s="52"/>
      <c r="AX44" s="181"/>
      <c r="AY44" s="185"/>
      <c r="AZ44" s="41"/>
      <c r="BA44" s="181"/>
      <c r="BB44" s="52"/>
      <c r="BC44" s="181"/>
      <c r="BD44" s="52"/>
      <c r="BE44" s="16"/>
      <c r="BF44" s="7"/>
      <c r="BG44" s="2"/>
      <c r="BH44" s="7"/>
      <c r="BI44" s="7"/>
      <c r="BJ44" s="7"/>
      <c r="BK44" s="7"/>
      <c r="BL44" s="2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customHeight="1" ht="7.5" s="29" customFormat="1">
      <c r="B45" s="127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16"/>
      <c r="R45" s="37"/>
      <c r="S45" s="189"/>
      <c r="T45" s="186"/>
      <c r="U45" s="189"/>
      <c r="V45" s="186"/>
      <c r="W45" s="189"/>
      <c r="X45" s="186"/>
      <c r="Y45" s="189"/>
      <c r="Z45" s="186"/>
      <c r="AA45" s="189"/>
      <c r="AB45" s="186"/>
      <c r="AC45" s="189"/>
      <c r="AD45" s="186"/>
      <c r="AE45" s="189"/>
      <c r="AF45" s="186"/>
      <c r="AG45" s="189"/>
      <c r="AH45" s="186"/>
      <c r="AI45" s="41"/>
      <c r="AJ45" s="189"/>
      <c r="AK45" s="186"/>
      <c r="AL45" s="189"/>
      <c r="AM45" s="186"/>
      <c r="AN45" s="178"/>
      <c r="AO45" s="109"/>
      <c r="AP45" s="178"/>
      <c r="AQ45" s="109"/>
      <c r="AR45" s="178"/>
      <c r="AS45" s="109"/>
      <c r="AT45" s="178"/>
      <c r="AU45" s="109"/>
      <c r="AV45" s="178"/>
      <c r="AW45" s="109"/>
      <c r="AX45" s="178"/>
      <c r="AY45" s="186"/>
      <c r="AZ45" s="41"/>
      <c r="BA45" s="178"/>
      <c r="BB45" s="109"/>
      <c r="BC45" s="178"/>
      <c r="BD45" s="109"/>
      <c r="BE45" s="1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customHeight="1" ht="12.75" s="29" customFormat="1">
      <c r="B46" s="120">
        <v>9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6"/>
      <c r="R46" s="37"/>
      <c r="S46" s="188"/>
      <c r="T46" s="185"/>
      <c r="U46" s="188"/>
      <c r="V46" s="185"/>
      <c r="W46" s="188"/>
      <c r="X46" s="185"/>
      <c r="Y46" s="188"/>
      <c r="Z46" s="185"/>
      <c r="AA46" s="188"/>
      <c r="AB46" s="185"/>
      <c r="AC46" s="188"/>
      <c r="AD46" s="185"/>
      <c r="AE46" s="188"/>
      <c r="AF46" s="185"/>
      <c r="AG46" s="188"/>
      <c r="AH46" s="185"/>
      <c r="AI46" s="41"/>
      <c r="AJ46" s="188"/>
      <c r="AK46" s="185"/>
      <c r="AL46" s="188"/>
      <c r="AM46" s="185"/>
      <c r="AN46" s="181"/>
      <c r="AO46" s="52"/>
      <c r="AP46" s="181"/>
      <c r="AQ46" s="52"/>
      <c r="AR46" s="181"/>
      <c r="AS46" s="52"/>
      <c r="AT46" s="181"/>
      <c r="AU46" s="52"/>
      <c r="AV46" s="181"/>
      <c r="AW46" s="52"/>
      <c r="AX46" s="181"/>
      <c r="AY46" s="185"/>
      <c r="AZ46" s="41"/>
      <c r="BA46" s="181"/>
      <c r="BB46" s="52"/>
      <c r="BC46" s="181"/>
      <c r="BD46" s="52"/>
      <c r="BE46" s="16"/>
      <c r="BF46" s="7"/>
      <c r="BG46" s="2"/>
      <c r="BH46" s="7"/>
      <c r="BI46" s="7"/>
      <c r="BJ46" s="7"/>
      <c r="BK46" s="7"/>
      <c r="BL46" s="2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customHeight="1" ht="10" s="29" customFormat="1">
      <c r="B47" s="127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6"/>
      <c r="R47" s="37"/>
      <c r="S47" s="189"/>
      <c r="T47" s="186"/>
      <c r="U47" s="189"/>
      <c r="V47" s="186"/>
      <c r="W47" s="189"/>
      <c r="X47" s="186"/>
      <c r="Y47" s="189"/>
      <c r="Z47" s="186"/>
      <c r="AA47" s="189"/>
      <c r="AB47" s="186"/>
      <c r="AC47" s="189"/>
      <c r="AD47" s="186"/>
      <c r="AE47" s="189"/>
      <c r="AF47" s="186"/>
      <c r="AG47" s="189"/>
      <c r="AH47" s="186"/>
      <c r="AI47" s="41"/>
      <c r="AJ47" s="189"/>
      <c r="AK47" s="186"/>
      <c r="AL47" s="189"/>
      <c r="AM47" s="186"/>
      <c r="AN47" s="178"/>
      <c r="AO47" s="109"/>
      <c r="AP47" s="178"/>
      <c r="AQ47" s="109"/>
      <c r="AR47" s="178"/>
      <c r="AS47" s="109"/>
      <c r="AT47" s="178"/>
      <c r="AU47" s="109"/>
      <c r="AV47" s="178"/>
      <c r="AW47" s="109"/>
      <c r="AX47" s="178"/>
      <c r="AY47" s="186"/>
      <c r="AZ47" s="41"/>
      <c r="BA47" s="178"/>
      <c r="BB47" s="109"/>
      <c r="BC47" s="178"/>
      <c r="BD47" s="109"/>
      <c r="BE47" s="16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customHeight="1" ht="9" s="29" customFormat="1">
      <c r="B48" s="120">
        <v>10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16"/>
      <c r="R48" s="37"/>
      <c r="S48" s="188"/>
      <c r="T48" s="185"/>
      <c r="U48" s="188"/>
      <c r="V48" s="185"/>
      <c r="W48" s="188"/>
      <c r="X48" s="185"/>
      <c r="Y48" s="188"/>
      <c r="Z48" s="185"/>
      <c r="AA48" s="188"/>
      <c r="AB48" s="185"/>
      <c r="AC48" s="188"/>
      <c r="AD48" s="185"/>
      <c r="AE48" s="188"/>
      <c r="AF48" s="185"/>
      <c r="AG48" s="188"/>
      <c r="AH48" s="185"/>
      <c r="AI48" s="41"/>
      <c r="AJ48" s="188"/>
      <c r="AK48" s="185"/>
      <c r="AL48" s="188"/>
      <c r="AM48" s="185"/>
      <c r="AN48" s="181"/>
      <c r="AO48" s="52"/>
      <c r="AP48" s="181"/>
      <c r="AQ48" s="52"/>
      <c r="AR48" s="181"/>
      <c r="AS48" s="52"/>
      <c r="AT48" s="181"/>
      <c r="AU48" s="52"/>
      <c r="AV48" s="181"/>
      <c r="AW48" s="52"/>
      <c r="AX48" s="181"/>
      <c r="AY48" s="185"/>
      <c r="AZ48" s="41"/>
      <c r="BA48" s="181"/>
      <c r="BB48" s="52"/>
      <c r="BC48" s="181"/>
      <c r="BD48" s="52"/>
      <c r="BE48" s="8"/>
      <c r="BF48" s="14"/>
      <c r="BG48" s="11"/>
      <c r="BH48" s="11"/>
      <c r="BI48" s="11"/>
      <c r="BJ48" s="11"/>
      <c r="BK48" s="11"/>
      <c r="BL48" s="11"/>
      <c r="BM48" s="14"/>
      <c r="BN48" s="14"/>
      <c r="BO48" s="14"/>
      <c r="BP48" s="14"/>
      <c r="BQ48" s="14"/>
      <c r="BR48" s="14"/>
    </row>
    <row r="49" spans="1:88" customHeight="1" ht="11.25" s="29" customFormat="1">
      <c r="B49" s="127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16"/>
      <c r="R49" s="37"/>
      <c r="S49" s="189"/>
      <c r="T49" s="186"/>
      <c r="U49" s="189"/>
      <c r="V49" s="186"/>
      <c r="W49" s="189"/>
      <c r="X49" s="186"/>
      <c r="Y49" s="189"/>
      <c r="Z49" s="186"/>
      <c r="AA49" s="189"/>
      <c r="AB49" s="186"/>
      <c r="AC49" s="189"/>
      <c r="AD49" s="186"/>
      <c r="AE49" s="189"/>
      <c r="AF49" s="186"/>
      <c r="AG49" s="189"/>
      <c r="AH49" s="186"/>
      <c r="AI49" s="41"/>
      <c r="AJ49" s="189"/>
      <c r="AK49" s="186"/>
      <c r="AL49" s="189"/>
      <c r="AM49" s="186"/>
      <c r="AN49" s="178"/>
      <c r="AO49" s="109"/>
      <c r="AP49" s="178"/>
      <c r="AQ49" s="109"/>
      <c r="AR49" s="178"/>
      <c r="AS49" s="109"/>
      <c r="AT49" s="178"/>
      <c r="AU49" s="109"/>
      <c r="AV49" s="178"/>
      <c r="AW49" s="109"/>
      <c r="AX49" s="178"/>
      <c r="AY49" s="186"/>
      <c r="AZ49" s="41"/>
      <c r="BA49" s="178"/>
      <c r="BB49" s="109"/>
      <c r="BC49" s="178"/>
      <c r="BD49" s="109"/>
      <c r="BE49" s="8"/>
      <c r="BF49" s="14"/>
      <c r="BG49" s="14"/>
    </row>
    <row r="50" spans="1:88" customHeight="1" ht="9" s="29" customFormat="1">
      <c r="B50" s="120">
        <v>11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16"/>
      <c r="R50" s="37"/>
      <c r="S50" s="188"/>
      <c r="T50" s="185"/>
      <c r="U50" s="188"/>
      <c r="V50" s="185"/>
      <c r="W50" s="188"/>
      <c r="X50" s="185"/>
      <c r="Y50" s="188"/>
      <c r="Z50" s="185"/>
      <c r="AA50" s="188"/>
      <c r="AB50" s="185"/>
      <c r="AC50" s="188"/>
      <c r="AD50" s="185"/>
      <c r="AE50" s="188"/>
      <c r="AF50" s="185"/>
      <c r="AG50" s="188"/>
      <c r="AH50" s="185"/>
      <c r="AI50" s="41"/>
      <c r="AJ50" s="188"/>
      <c r="AK50" s="185"/>
      <c r="AL50" s="188"/>
      <c r="AM50" s="185"/>
      <c r="AN50" s="181"/>
      <c r="AO50" s="52"/>
      <c r="AP50" s="181"/>
      <c r="AQ50" s="52"/>
      <c r="AR50" s="181"/>
      <c r="AS50" s="52"/>
      <c r="AT50" s="181"/>
      <c r="AU50" s="52"/>
      <c r="AV50" s="181"/>
      <c r="AW50" s="52"/>
      <c r="AX50" s="181"/>
      <c r="AY50" s="185"/>
      <c r="AZ50" s="41"/>
      <c r="BA50" s="181"/>
      <c r="BB50" s="52"/>
      <c r="BC50" s="181"/>
      <c r="BD50" s="52"/>
      <c r="BE50" s="8"/>
      <c r="BF50" s="14"/>
      <c r="BG50" s="11"/>
      <c r="BH50" s="11"/>
      <c r="BI50" s="11"/>
      <c r="BJ50" s="11"/>
      <c r="BK50" s="11"/>
      <c r="BL50" s="11"/>
      <c r="BM50" s="14"/>
      <c r="BN50" s="14"/>
      <c r="BO50" s="14"/>
      <c r="BP50" s="14"/>
      <c r="BQ50" s="14"/>
      <c r="BR50" s="14"/>
    </row>
    <row r="51" spans="1:88" customHeight="1" ht="11.25" s="29" customFormat="1">
      <c r="B51" s="127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16"/>
      <c r="R51" s="37"/>
      <c r="S51" s="189"/>
      <c r="T51" s="186"/>
      <c r="U51" s="189"/>
      <c r="V51" s="186"/>
      <c r="W51" s="189"/>
      <c r="X51" s="186"/>
      <c r="Y51" s="189"/>
      <c r="Z51" s="186"/>
      <c r="AA51" s="189"/>
      <c r="AB51" s="186"/>
      <c r="AC51" s="189"/>
      <c r="AD51" s="186"/>
      <c r="AE51" s="189"/>
      <c r="AF51" s="186"/>
      <c r="AG51" s="189"/>
      <c r="AH51" s="186"/>
      <c r="AI51" s="41"/>
      <c r="AJ51" s="189"/>
      <c r="AK51" s="186"/>
      <c r="AL51" s="189"/>
      <c r="AM51" s="186"/>
      <c r="AN51" s="178"/>
      <c r="AO51" s="109"/>
      <c r="AP51" s="178"/>
      <c r="AQ51" s="109"/>
      <c r="AR51" s="178"/>
      <c r="AS51" s="109"/>
      <c r="AT51" s="178"/>
      <c r="AU51" s="109"/>
      <c r="AV51" s="178"/>
      <c r="AW51" s="109"/>
      <c r="AX51" s="178"/>
      <c r="AY51" s="186"/>
      <c r="AZ51" s="41"/>
      <c r="BA51" s="178"/>
      <c r="BB51" s="109"/>
      <c r="BC51" s="178"/>
      <c r="BD51" s="109"/>
      <c r="BE51" s="8"/>
      <c r="BF51" s="14"/>
      <c r="BG51" s="14"/>
    </row>
    <row r="52" spans="1:88" customHeight="1" ht="9" s="29" customFormat="1">
      <c r="B52" s="120">
        <v>12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16"/>
      <c r="R52" s="37"/>
      <c r="S52" s="188"/>
      <c r="T52" s="185"/>
      <c r="U52" s="188"/>
      <c r="V52" s="185"/>
      <c r="W52" s="188"/>
      <c r="X52" s="185"/>
      <c r="Y52" s="188"/>
      <c r="Z52" s="185"/>
      <c r="AA52" s="188"/>
      <c r="AB52" s="185"/>
      <c r="AC52" s="188"/>
      <c r="AD52" s="185"/>
      <c r="AE52" s="188"/>
      <c r="AF52" s="185"/>
      <c r="AG52" s="188"/>
      <c r="AH52" s="185"/>
      <c r="AI52" s="41"/>
      <c r="AJ52" s="188"/>
      <c r="AK52" s="185"/>
      <c r="AL52" s="188"/>
      <c r="AM52" s="185"/>
      <c r="AN52" s="188"/>
      <c r="AO52" s="185"/>
      <c r="AP52" s="188"/>
      <c r="AQ52" s="185"/>
      <c r="AR52" s="188"/>
      <c r="AS52" s="185"/>
      <c r="AT52" s="188"/>
      <c r="AU52" s="185"/>
      <c r="AV52" s="188"/>
      <c r="AW52" s="185"/>
      <c r="AX52" s="188"/>
      <c r="AY52" s="185"/>
      <c r="AZ52" s="41"/>
      <c r="BA52" s="181"/>
      <c r="BB52" s="52"/>
      <c r="BC52" s="181"/>
      <c r="BD52" s="52"/>
      <c r="BE52" s="8"/>
      <c r="BF52" s="14"/>
      <c r="BG52" s="11"/>
      <c r="BH52" s="11"/>
      <c r="BI52" s="11"/>
      <c r="BJ52" s="11"/>
      <c r="BK52" s="11"/>
      <c r="BL52" s="11"/>
      <c r="BM52" s="14"/>
      <c r="BN52" s="14"/>
      <c r="BO52" s="14"/>
      <c r="BP52" s="14"/>
      <c r="BQ52" s="14"/>
      <c r="BR52" s="14"/>
    </row>
    <row r="53" spans="1:88" customHeight="1" ht="11.25" s="29" customFormat="1">
      <c r="B53" s="127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16"/>
      <c r="R53" s="37"/>
      <c r="S53" s="190"/>
      <c r="T53" s="191"/>
      <c r="U53" s="190"/>
      <c r="V53" s="191"/>
      <c r="W53" s="190"/>
      <c r="X53" s="191"/>
      <c r="Y53" s="190"/>
      <c r="Z53" s="191"/>
      <c r="AA53" s="190"/>
      <c r="AB53" s="191"/>
      <c r="AC53" s="190"/>
      <c r="AD53" s="191"/>
      <c r="AE53" s="190"/>
      <c r="AF53" s="191"/>
      <c r="AG53" s="190"/>
      <c r="AH53" s="191"/>
      <c r="AI53" s="41"/>
      <c r="AJ53" s="190"/>
      <c r="AK53" s="191"/>
      <c r="AL53" s="190"/>
      <c r="AM53" s="191"/>
      <c r="AN53" s="190"/>
      <c r="AO53" s="191"/>
      <c r="AP53" s="190"/>
      <c r="AQ53" s="191"/>
      <c r="AR53" s="190"/>
      <c r="AS53" s="191"/>
      <c r="AT53" s="190"/>
      <c r="AU53" s="191"/>
      <c r="AV53" s="190"/>
      <c r="AW53" s="191"/>
      <c r="AX53" s="190"/>
      <c r="AY53" s="191"/>
      <c r="AZ53" s="41"/>
      <c r="BA53" s="184"/>
      <c r="BB53" s="53"/>
      <c r="BC53" s="184"/>
      <c r="BD53" s="53"/>
      <c r="BE53" s="8"/>
      <c r="BF53" s="14"/>
      <c r="BG53" s="14"/>
    </row>
    <row r="54" spans="1:88" customHeight="1" ht="9" s="29" customFormat="1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16"/>
      <c r="R54" s="37"/>
      <c r="S54" s="21"/>
      <c r="T54" s="37"/>
      <c r="U54" s="21"/>
      <c r="V54" s="37"/>
      <c r="W54" s="21"/>
      <c r="X54" s="37"/>
      <c r="Y54" s="21"/>
      <c r="Z54" s="37"/>
      <c r="AA54" s="21"/>
      <c r="AB54" s="37"/>
      <c r="AC54" s="21"/>
      <c r="AD54" s="37"/>
      <c r="AE54" s="21"/>
      <c r="AF54" s="37"/>
      <c r="AG54" s="21"/>
      <c r="AH54" s="37"/>
      <c r="AI54" s="41"/>
      <c r="AJ54" s="21"/>
      <c r="AK54" s="37"/>
      <c r="AL54" s="21"/>
      <c r="AM54" s="37"/>
      <c r="AN54" s="21"/>
      <c r="AO54" s="37"/>
      <c r="AP54" s="21"/>
      <c r="AQ54" s="37"/>
      <c r="AR54" s="21"/>
      <c r="AS54" s="37"/>
      <c r="AT54" s="21"/>
      <c r="AU54" s="37"/>
      <c r="AV54" s="21"/>
      <c r="AW54" s="37"/>
      <c r="AX54" s="21"/>
      <c r="AY54" s="37"/>
      <c r="AZ54" s="41"/>
      <c r="BA54" s="21"/>
      <c r="BB54" s="37"/>
      <c r="BC54" s="21"/>
      <c r="BD54" s="37"/>
      <c r="BE54" s="8"/>
      <c r="BF54" s="14"/>
      <c r="BG54" s="14"/>
    </row>
    <row r="55" spans="1:88" customHeight="1" ht="48" s="29" customFormat="1">
      <c r="B55" s="112" t="s">
        <v>37</v>
      </c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4"/>
      <c r="Q55" s="16"/>
      <c r="R55" s="26"/>
      <c r="S55" s="110">
        <f>S27</f>
        <v/>
      </c>
      <c r="T55" s="111"/>
      <c r="U55" s="110">
        <f>U27</f>
        <v/>
      </c>
      <c r="V55" s="111"/>
      <c r="W55" s="110">
        <f>W27</f>
        <v/>
      </c>
      <c r="X55" s="111"/>
      <c r="Y55" s="110">
        <f>Y27</f>
        <v/>
      </c>
      <c r="Z55" s="111"/>
      <c r="AA55" s="110">
        <f>AA27</f>
        <v/>
      </c>
      <c r="AB55" s="111"/>
      <c r="AC55" s="110">
        <f>AC27</f>
        <v/>
      </c>
      <c r="AD55" s="111"/>
      <c r="AE55" s="110">
        <f>AE27</f>
        <v/>
      </c>
      <c r="AF55" s="111"/>
      <c r="AG55" s="110">
        <f>AG27</f>
        <v/>
      </c>
      <c r="AH55" s="111"/>
      <c r="AI55" s="26"/>
      <c r="AJ55" s="110">
        <f>AJ27</f>
        <v/>
      </c>
      <c r="AK55" s="111"/>
      <c r="AL55" s="110">
        <f>AL27</f>
        <v/>
      </c>
      <c r="AM55" s="111"/>
      <c r="AN55" s="110">
        <f>AN27</f>
        <v/>
      </c>
      <c r="AO55" s="111"/>
      <c r="AP55" s="110">
        <f>AP27</f>
        <v/>
      </c>
      <c r="AQ55" s="111"/>
      <c r="AR55" s="110" t="str">
        <f>AR27</f>
        <v>PT
run@rate</v>
      </c>
      <c r="AS55" s="111"/>
      <c r="AT55" s="110" t="str">
        <f>AT27</f>
        <v>Launch book checklist</v>
      </c>
      <c r="AU55" s="111"/>
      <c r="AV55" s="110" t="str">
        <f>AV27</f>
        <v>MPT
run@rate</v>
      </c>
      <c r="AW55" s="111"/>
      <c r="AX55" s="110" t="str">
        <f>AX27</f>
        <v>Initial
Samples
Submitted</v>
      </c>
      <c r="AY55" s="111"/>
      <c r="AZ55" s="26"/>
      <c r="BA55" s="110" t="str">
        <f>BA27</f>
        <v>Launch book checklist</v>
      </c>
      <c r="BB55" s="111"/>
      <c r="BC55" s="110" t="str">
        <f>BC27</f>
        <v>EMPT
run@rate</v>
      </c>
      <c r="BD55" s="111"/>
      <c r="BE55" s="8"/>
      <c r="BF55" s="14"/>
      <c r="BG55" s="14"/>
    </row>
    <row r="56" spans="1:88" customHeight="1" ht="12.75" s="29" customFormat="1"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7"/>
      <c r="Q56" s="16"/>
      <c r="R56" s="37"/>
      <c r="S56" s="35" t="s">
        <v>36</v>
      </c>
      <c r="T56" s="36" t="s">
        <v>35</v>
      </c>
      <c r="U56" s="35" t="s">
        <v>36</v>
      </c>
      <c r="V56" s="36" t="s">
        <v>35</v>
      </c>
      <c r="W56" s="35" t="s">
        <v>36</v>
      </c>
      <c r="X56" s="36" t="s">
        <v>35</v>
      </c>
      <c r="Y56" s="35" t="s">
        <v>36</v>
      </c>
      <c r="Z56" s="36" t="s">
        <v>35</v>
      </c>
      <c r="AA56" s="35" t="s">
        <v>36</v>
      </c>
      <c r="AB56" s="36" t="s">
        <v>35</v>
      </c>
      <c r="AC56" s="35" t="s">
        <v>36</v>
      </c>
      <c r="AD56" s="36" t="s">
        <v>35</v>
      </c>
      <c r="AE56" s="35" t="s">
        <v>36</v>
      </c>
      <c r="AF56" s="36" t="s">
        <v>35</v>
      </c>
      <c r="AG56" s="35" t="s">
        <v>36</v>
      </c>
      <c r="AH56" s="36" t="s">
        <v>35</v>
      </c>
      <c r="AI56" s="41"/>
      <c r="AJ56" s="35" t="s">
        <v>36</v>
      </c>
      <c r="AK56" s="36" t="s">
        <v>35</v>
      </c>
      <c r="AL56" s="35" t="s">
        <v>36</v>
      </c>
      <c r="AM56" s="36" t="s">
        <v>35</v>
      </c>
      <c r="AN56" s="35" t="s">
        <v>36</v>
      </c>
      <c r="AO56" s="36" t="s">
        <v>35</v>
      </c>
      <c r="AP56" s="35" t="s">
        <v>36</v>
      </c>
      <c r="AQ56" s="36" t="s">
        <v>35</v>
      </c>
      <c r="AR56" s="35" t="s">
        <v>36</v>
      </c>
      <c r="AS56" s="36" t="s">
        <v>35</v>
      </c>
      <c r="AT56" s="35" t="s">
        <v>36</v>
      </c>
      <c r="AU56" s="36" t="s">
        <v>35</v>
      </c>
      <c r="AV56" s="35" t="s">
        <v>36</v>
      </c>
      <c r="AW56" s="36" t="s">
        <v>35</v>
      </c>
      <c r="AX56" s="35" t="s">
        <v>36</v>
      </c>
      <c r="AY56" s="36" t="s">
        <v>35</v>
      </c>
      <c r="AZ56" s="41"/>
      <c r="BA56" s="35" t="s">
        <v>36</v>
      </c>
      <c r="BB56" s="36" t="s">
        <v>35</v>
      </c>
      <c r="BC56" s="35" t="s">
        <v>36</v>
      </c>
      <c r="BD56" s="36" t="s">
        <v>35</v>
      </c>
      <c r="BE56" s="8"/>
      <c r="BF56" s="14"/>
      <c r="BG56" s="14"/>
    </row>
    <row r="57" spans="1:88" customHeight="1" ht="10" s="29" customForma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4"/>
      <c r="BN57" s="14"/>
      <c r="BO57" s="14"/>
      <c r="BP57" s="14"/>
      <c r="BQ57" s="14"/>
      <c r="BR57" s="14"/>
    </row>
    <row r="58" spans="1:88" customHeight="1" ht="9" s="29" customFormat="1">
      <c r="B58" s="54">
        <v>1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16"/>
      <c r="R58" s="37"/>
      <c r="S58" s="176"/>
      <c r="T58" s="108"/>
      <c r="U58" s="176"/>
      <c r="V58" s="108"/>
      <c r="W58" s="176"/>
      <c r="X58" s="108"/>
      <c r="Y58" s="176"/>
      <c r="Z58" s="108"/>
      <c r="AA58" s="176"/>
      <c r="AB58" s="108"/>
      <c r="AC58" s="176"/>
      <c r="AD58" s="108"/>
      <c r="AE58" s="176"/>
      <c r="AF58" s="108"/>
      <c r="AG58" s="176"/>
      <c r="AH58" s="108"/>
      <c r="AI58" s="41"/>
      <c r="AJ58" s="176"/>
      <c r="AK58" s="108"/>
      <c r="AL58" s="176"/>
      <c r="AM58" s="108"/>
      <c r="AN58" s="176"/>
      <c r="AO58" s="108"/>
      <c r="AP58" s="176"/>
      <c r="AQ58" s="177"/>
      <c r="AR58" s="176"/>
      <c r="AS58" s="177"/>
      <c r="AT58" s="176"/>
      <c r="AU58" s="177"/>
      <c r="AV58" s="176"/>
      <c r="AW58" s="177"/>
      <c r="AX58" s="176"/>
      <c r="AY58" s="177"/>
      <c r="AZ58" s="41"/>
      <c r="BA58" s="176"/>
      <c r="BB58" s="177"/>
      <c r="BC58" s="176"/>
      <c r="BD58" s="177"/>
      <c r="BE58" s="8"/>
      <c r="BF58" s="14"/>
      <c r="BG58" s="14"/>
    </row>
    <row r="59" spans="1:88" customHeight="1" ht="9" s="29" customFormat="1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16"/>
      <c r="R59" s="37"/>
      <c r="S59" s="178"/>
      <c r="T59" s="109"/>
      <c r="U59" s="178"/>
      <c r="V59" s="109"/>
      <c r="W59" s="178"/>
      <c r="X59" s="109"/>
      <c r="Y59" s="178"/>
      <c r="Z59" s="109"/>
      <c r="AA59" s="178"/>
      <c r="AB59" s="109"/>
      <c r="AC59" s="178"/>
      <c r="AD59" s="109"/>
      <c r="AE59" s="178"/>
      <c r="AF59" s="109"/>
      <c r="AG59" s="178"/>
      <c r="AH59" s="109"/>
      <c r="AI59" s="41"/>
      <c r="AJ59" s="178"/>
      <c r="AK59" s="109"/>
      <c r="AL59" s="178"/>
      <c r="AM59" s="109"/>
      <c r="AN59" s="178"/>
      <c r="AO59" s="109"/>
      <c r="AP59" s="178"/>
      <c r="AQ59" s="109"/>
      <c r="AR59" s="178"/>
      <c r="AS59" s="109"/>
      <c r="AT59" s="178"/>
      <c r="AU59" s="109"/>
      <c r="AV59" s="178"/>
      <c r="AW59" s="109"/>
      <c r="AX59" s="178"/>
      <c r="AY59" s="109"/>
      <c r="AZ59" s="41"/>
      <c r="BA59" s="178"/>
      <c r="BB59" s="109"/>
      <c r="BC59" s="178"/>
      <c r="BD59" s="109"/>
      <c r="BE59" s="8"/>
      <c r="BF59" s="14"/>
      <c r="BG59" s="14"/>
    </row>
    <row r="60" spans="1:88" customHeight="1" ht="9" s="29" customFormat="1">
      <c r="B60" s="54">
        <v>2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16"/>
      <c r="R60" s="37"/>
      <c r="S60" s="179"/>
      <c r="T60" s="52"/>
      <c r="U60" s="179"/>
      <c r="V60" s="52"/>
      <c r="W60" s="179"/>
      <c r="X60" s="52"/>
      <c r="Y60" s="179"/>
      <c r="Z60" s="52"/>
      <c r="AA60" s="179"/>
      <c r="AB60" s="52"/>
      <c r="AC60" s="179"/>
      <c r="AD60" s="52"/>
      <c r="AE60" s="179"/>
      <c r="AF60" s="52"/>
      <c r="AG60" s="179"/>
      <c r="AH60" s="52"/>
      <c r="AI60" s="41"/>
      <c r="AJ60" s="179"/>
      <c r="AK60" s="52"/>
      <c r="AL60" s="179"/>
      <c r="AM60" s="52"/>
      <c r="AN60" s="179"/>
      <c r="AO60" s="52"/>
      <c r="AP60" s="179"/>
      <c r="AQ60" s="180"/>
      <c r="AR60" s="179"/>
      <c r="AS60" s="180"/>
      <c r="AT60" s="179"/>
      <c r="AU60" s="52"/>
      <c r="AV60" s="179"/>
      <c r="AW60" s="180"/>
      <c r="AX60" s="179"/>
      <c r="AY60" s="180"/>
      <c r="AZ60" s="41"/>
      <c r="BA60" s="179"/>
      <c r="BB60" s="52"/>
      <c r="BC60" s="179"/>
      <c r="BD60" s="52"/>
      <c r="BE60" s="8"/>
      <c r="BF60" s="14"/>
      <c r="BG60" s="14"/>
    </row>
    <row r="61" spans="1:88" customHeight="1" ht="9" s="29" customFormat="1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16"/>
      <c r="R61" s="37"/>
      <c r="S61" s="178"/>
      <c r="T61" s="109"/>
      <c r="U61" s="178"/>
      <c r="V61" s="109"/>
      <c r="W61" s="178"/>
      <c r="X61" s="109"/>
      <c r="Y61" s="178"/>
      <c r="Z61" s="109"/>
      <c r="AA61" s="178"/>
      <c r="AB61" s="109"/>
      <c r="AC61" s="178"/>
      <c r="AD61" s="109"/>
      <c r="AE61" s="178"/>
      <c r="AF61" s="109"/>
      <c r="AG61" s="178"/>
      <c r="AH61" s="109"/>
      <c r="AI61" s="41"/>
      <c r="AJ61" s="178"/>
      <c r="AK61" s="109"/>
      <c r="AL61" s="178"/>
      <c r="AM61" s="109"/>
      <c r="AN61" s="178"/>
      <c r="AO61" s="109"/>
      <c r="AP61" s="178"/>
      <c r="AQ61" s="109"/>
      <c r="AR61" s="178"/>
      <c r="AS61" s="109"/>
      <c r="AT61" s="178"/>
      <c r="AU61" s="109"/>
      <c r="AV61" s="178"/>
      <c r="AW61" s="109"/>
      <c r="AX61" s="178"/>
      <c r="AY61" s="109"/>
      <c r="AZ61" s="41"/>
      <c r="BA61" s="178"/>
      <c r="BB61" s="109"/>
      <c r="BC61" s="178"/>
      <c r="BD61" s="109"/>
      <c r="BE61" s="8"/>
      <c r="BF61" s="14"/>
      <c r="BG61" s="14"/>
    </row>
    <row r="62" spans="1:88" customHeight="1" ht="9" s="29" customFormat="1">
      <c r="B62" s="54">
        <v>3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16"/>
      <c r="R62" s="37"/>
      <c r="S62" s="179"/>
      <c r="T62" s="52"/>
      <c r="U62" s="179"/>
      <c r="V62" s="52"/>
      <c r="W62" s="179"/>
      <c r="X62" s="52"/>
      <c r="Y62" s="179"/>
      <c r="Z62" s="52"/>
      <c r="AA62" s="179"/>
      <c r="AB62" s="52"/>
      <c r="AC62" s="179"/>
      <c r="AD62" s="52"/>
      <c r="AE62" s="179"/>
      <c r="AF62" s="52"/>
      <c r="AG62" s="179"/>
      <c r="AH62" s="52"/>
      <c r="AI62" s="41"/>
      <c r="AJ62" s="179"/>
      <c r="AK62" s="52"/>
      <c r="AL62" s="179"/>
      <c r="AM62" s="52"/>
      <c r="AN62" s="179"/>
      <c r="AO62" s="52"/>
      <c r="AP62" s="179"/>
      <c r="AQ62" s="180"/>
      <c r="AR62" s="179"/>
      <c r="AS62" s="180"/>
      <c r="AT62" s="179"/>
      <c r="AU62" s="52"/>
      <c r="AV62" s="179"/>
      <c r="AW62" s="52"/>
      <c r="AX62" s="179"/>
      <c r="AY62" s="180"/>
      <c r="AZ62" s="41"/>
      <c r="BA62" s="179"/>
      <c r="BB62" s="52"/>
      <c r="BC62" s="179"/>
      <c r="BD62" s="52"/>
      <c r="BE62" s="8"/>
      <c r="BF62" s="14"/>
      <c r="BG62" s="14"/>
    </row>
    <row r="63" spans="1:88" customHeight="1" ht="9" s="29" customFormat="1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16"/>
      <c r="R63" s="37"/>
      <c r="S63" s="178"/>
      <c r="T63" s="109"/>
      <c r="U63" s="178"/>
      <c r="V63" s="109"/>
      <c r="W63" s="178"/>
      <c r="X63" s="109"/>
      <c r="Y63" s="178"/>
      <c r="Z63" s="109"/>
      <c r="AA63" s="178"/>
      <c r="AB63" s="109"/>
      <c r="AC63" s="178"/>
      <c r="AD63" s="109"/>
      <c r="AE63" s="178"/>
      <c r="AF63" s="109"/>
      <c r="AG63" s="178"/>
      <c r="AH63" s="109"/>
      <c r="AI63" s="41"/>
      <c r="AJ63" s="178"/>
      <c r="AK63" s="109"/>
      <c r="AL63" s="178"/>
      <c r="AM63" s="109"/>
      <c r="AN63" s="178"/>
      <c r="AO63" s="109"/>
      <c r="AP63" s="178"/>
      <c r="AQ63" s="109"/>
      <c r="AR63" s="178"/>
      <c r="AS63" s="109"/>
      <c r="AT63" s="178"/>
      <c r="AU63" s="109"/>
      <c r="AV63" s="178"/>
      <c r="AW63" s="109"/>
      <c r="AX63" s="178"/>
      <c r="AY63" s="109"/>
      <c r="AZ63" s="41"/>
      <c r="BA63" s="178"/>
      <c r="BB63" s="109"/>
      <c r="BC63" s="178"/>
      <c r="BD63" s="109"/>
      <c r="BE63" s="8"/>
      <c r="BF63" s="14"/>
      <c r="BG63" s="14"/>
    </row>
    <row r="64" spans="1:88" customHeight="1" ht="9" s="29" customFormat="1">
      <c r="B64" s="54">
        <v>4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16"/>
      <c r="R64" s="37"/>
      <c r="S64" s="179"/>
      <c r="T64" s="52"/>
      <c r="U64" s="179"/>
      <c r="V64" s="52"/>
      <c r="W64" s="179"/>
      <c r="X64" s="52"/>
      <c r="Y64" s="179"/>
      <c r="Z64" s="52"/>
      <c r="AA64" s="179"/>
      <c r="AB64" s="52"/>
      <c r="AC64" s="179"/>
      <c r="AD64" s="52"/>
      <c r="AE64" s="179"/>
      <c r="AF64" s="52"/>
      <c r="AG64" s="179"/>
      <c r="AH64" s="52"/>
      <c r="AI64" s="41"/>
      <c r="AJ64" s="179"/>
      <c r="AK64" s="52"/>
      <c r="AL64" s="179"/>
      <c r="AM64" s="52"/>
      <c r="AN64" s="179"/>
      <c r="AO64" s="52"/>
      <c r="AP64" s="179"/>
      <c r="AQ64" s="180"/>
      <c r="AR64" s="179"/>
      <c r="AS64" s="180"/>
      <c r="AT64" s="179"/>
      <c r="AU64" s="52"/>
      <c r="AV64" s="179"/>
      <c r="AW64" s="180"/>
      <c r="AX64" s="179"/>
      <c r="AY64" s="180"/>
      <c r="AZ64" s="41"/>
      <c r="BA64" s="179"/>
      <c r="BB64" s="52"/>
      <c r="BC64" s="179"/>
      <c r="BD64" s="52"/>
      <c r="BE64" s="8"/>
      <c r="BF64" s="14"/>
      <c r="BG64" s="14"/>
    </row>
    <row r="65" spans="1:88" customHeight="1" ht="9" s="29" customFormat="1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16"/>
      <c r="R65" s="37"/>
      <c r="S65" s="178"/>
      <c r="T65" s="109"/>
      <c r="U65" s="178"/>
      <c r="V65" s="109"/>
      <c r="W65" s="178"/>
      <c r="X65" s="109"/>
      <c r="Y65" s="178"/>
      <c r="Z65" s="109"/>
      <c r="AA65" s="178"/>
      <c r="AB65" s="109"/>
      <c r="AC65" s="178"/>
      <c r="AD65" s="109"/>
      <c r="AE65" s="178"/>
      <c r="AF65" s="109"/>
      <c r="AG65" s="178"/>
      <c r="AH65" s="109"/>
      <c r="AI65" s="41"/>
      <c r="AJ65" s="178"/>
      <c r="AK65" s="109"/>
      <c r="AL65" s="178"/>
      <c r="AM65" s="109"/>
      <c r="AN65" s="178"/>
      <c r="AO65" s="109"/>
      <c r="AP65" s="178"/>
      <c r="AQ65" s="109"/>
      <c r="AR65" s="178"/>
      <c r="AS65" s="109"/>
      <c r="AT65" s="178"/>
      <c r="AU65" s="109"/>
      <c r="AV65" s="178"/>
      <c r="AW65" s="109"/>
      <c r="AX65" s="178"/>
      <c r="AY65" s="109"/>
      <c r="AZ65" s="41"/>
      <c r="BA65" s="178"/>
      <c r="BB65" s="109"/>
      <c r="BC65" s="178"/>
      <c r="BD65" s="109"/>
      <c r="BE65" s="8"/>
      <c r="BF65" s="14"/>
      <c r="BG65" s="14"/>
    </row>
    <row r="66" spans="1:88" customHeight="1" ht="9" s="29" customFormat="1">
      <c r="B66" s="54">
        <v>5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16"/>
      <c r="R66" s="37"/>
      <c r="S66" s="179"/>
      <c r="T66" s="52"/>
      <c r="U66" s="179"/>
      <c r="V66" s="52"/>
      <c r="W66" s="179"/>
      <c r="X66" s="52"/>
      <c r="Y66" s="179"/>
      <c r="Z66" s="52"/>
      <c r="AA66" s="179"/>
      <c r="AB66" s="52"/>
      <c r="AC66" s="179"/>
      <c r="AD66" s="52"/>
      <c r="AE66" s="179"/>
      <c r="AF66" s="52"/>
      <c r="AG66" s="179"/>
      <c r="AH66" s="52"/>
      <c r="AI66" s="41"/>
      <c r="AJ66" s="179"/>
      <c r="AK66" s="52"/>
      <c r="AL66" s="181"/>
      <c r="AM66" s="52"/>
      <c r="AN66" s="179"/>
      <c r="AO66" s="52"/>
      <c r="AP66" s="179"/>
      <c r="AQ66" s="180"/>
      <c r="AR66" s="179"/>
      <c r="AS66" s="180"/>
      <c r="AT66" s="179"/>
      <c r="AU66" s="52"/>
      <c r="AV66" s="179"/>
      <c r="AW66" s="52"/>
      <c r="AX66" s="179"/>
      <c r="AY66" s="180"/>
      <c r="AZ66" s="41"/>
      <c r="BA66" s="179"/>
      <c r="BB66" s="52"/>
      <c r="BC66" s="179"/>
      <c r="BD66" s="52"/>
      <c r="BE66" s="8"/>
      <c r="BF66" s="14"/>
      <c r="BG66" s="14"/>
    </row>
    <row r="67" spans="1:88" customHeight="1" ht="9" s="29" customFormat="1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16"/>
      <c r="R67" s="37"/>
      <c r="S67" s="178"/>
      <c r="T67" s="109"/>
      <c r="U67" s="178"/>
      <c r="V67" s="109"/>
      <c r="W67" s="178"/>
      <c r="X67" s="109"/>
      <c r="Y67" s="178"/>
      <c r="Z67" s="109"/>
      <c r="AA67" s="178"/>
      <c r="AB67" s="109"/>
      <c r="AC67" s="178"/>
      <c r="AD67" s="109"/>
      <c r="AE67" s="178"/>
      <c r="AF67" s="109"/>
      <c r="AG67" s="178"/>
      <c r="AH67" s="109"/>
      <c r="AI67" s="41"/>
      <c r="AJ67" s="178"/>
      <c r="AK67" s="109"/>
      <c r="AL67" s="178"/>
      <c r="AM67" s="109"/>
      <c r="AN67" s="178"/>
      <c r="AO67" s="109"/>
      <c r="AP67" s="178"/>
      <c r="AQ67" s="109"/>
      <c r="AR67" s="178"/>
      <c r="AS67" s="109"/>
      <c r="AT67" s="178"/>
      <c r="AU67" s="109"/>
      <c r="AV67" s="178"/>
      <c r="AW67" s="109"/>
      <c r="AX67" s="178"/>
      <c r="AY67" s="109"/>
      <c r="AZ67" s="41"/>
      <c r="BA67" s="178"/>
      <c r="BB67" s="109"/>
      <c r="BC67" s="178"/>
      <c r="BD67" s="109"/>
      <c r="BE67" s="8"/>
      <c r="BF67" s="14"/>
      <c r="BG67" s="14"/>
    </row>
    <row r="68" spans="1:88" customHeight="1" ht="9" s="29" customFormat="1">
      <c r="B68" s="54">
        <v>6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16"/>
      <c r="R68" s="37"/>
      <c r="S68" s="179"/>
      <c r="T68" s="52"/>
      <c r="U68" s="179"/>
      <c r="V68" s="52"/>
      <c r="W68" s="179"/>
      <c r="X68" s="52"/>
      <c r="Y68" s="179"/>
      <c r="Z68" s="52"/>
      <c r="AA68" s="179"/>
      <c r="AB68" s="52"/>
      <c r="AC68" s="179"/>
      <c r="AD68" s="52"/>
      <c r="AE68" s="179"/>
      <c r="AF68" s="52"/>
      <c r="AG68" s="179"/>
      <c r="AH68" s="52"/>
      <c r="AI68" s="41"/>
      <c r="AJ68" s="179"/>
      <c r="AK68" s="52"/>
      <c r="AL68" s="179"/>
      <c r="AM68" s="52"/>
      <c r="AN68" s="179"/>
      <c r="AO68" s="52"/>
      <c r="AP68" s="179"/>
      <c r="AQ68" s="52"/>
      <c r="AR68" s="179"/>
      <c r="AS68" s="52"/>
      <c r="AT68" s="179"/>
      <c r="AU68" s="52"/>
      <c r="AV68" s="179"/>
      <c r="AW68" s="52"/>
      <c r="AX68" s="179"/>
      <c r="AY68" s="52"/>
      <c r="AZ68" s="41"/>
      <c r="BA68" s="179"/>
      <c r="BB68" s="52"/>
      <c r="BC68" s="179"/>
      <c r="BD68" s="52"/>
      <c r="BE68" s="8"/>
      <c r="BF68" s="14"/>
      <c r="BG68" s="14"/>
    </row>
    <row r="69" spans="1:88" customHeight="1" ht="9" s="29" customFormat="1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16"/>
      <c r="R69" s="37"/>
      <c r="S69" s="178"/>
      <c r="T69" s="109"/>
      <c r="U69" s="178"/>
      <c r="V69" s="109"/>
      <c r="W69" s="178"/>
      <c r="X69" s="109"/>
      <c r="Y69" s="178"/>
      <c r="Z69" s="109"/>
      <c r="AA69" s="178"/>
      <c r="AB69" s="109"/>
      <c r="AC69" s="178"/>
      <c r="AD69" s="109"/>
      <c r="AE69" s="178"/>
      <c r="AF69" s="109"/>
      <c r="AG69" s="178"/>
      <c r="AH69" s="109"/>
      <c r="AI69" s="41"/>
      <c r="AJ69" s="178"/>
      <c r="AK69" s="109"/>
      <c r="AL69" s="178"/>
      <c r="AM69" s="109"/>
      <c r="AN69" s="178"/>
      <c r="AO69" s="109"/>
      <c r="AP69" s="178"/>
      <c r="AQ69" s="109"/>
      <c r="AR69" s="178"/>
      <c r="AS69" s="109"/>
      <c r="AT69" s="178"/>
      <c r="AU69" s="109"/>
      <c r="AV69" s="178"/>
      <c r="AW69" s="109"/>
      <c r="AX69" s="178"/>
      <c r="AY69" s="109"/>
      <c r="AZ69" s="41"/>
      <c r="BA69" s="178"/>
      <c r="BB69" s="109"/>
      <c r="BC69" s="178"/>
      <c r="BD69" s="109"/>
      <c r="BE69" s="8"/>
      <c r="BF69" s="14"/>
      <c r="BG69" s="14"/>
    </row>
    <row r="70" spans="1:88" customHeight="1" ht="9" hidden="true" s="29" customFormat="1">
      <c r="B70" s="118">
        <v>6</v>
      </c>
      <c r="C70" s="120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2"/>
      <c r="Q70" s="16"/>
      <c r="R70" s="37"/>
      <c r="S70" s="182"/>
      <c r="T70" s="183"/>
      <c r="U70" s="182"/>
      <c r="V70" s="183"/>
      <c r="W70" s="182"/>
      <c r="X70" s="183"/>
      <c r="Y70" s="182"/>
      <c r="Z70" s="183"/>
      <c r="AA70" s="182"/>
      <c r="AB70" s="183"/>
      <c r="AC70" s="182"/>
      <c r="AD70" s="183"/>
      <c r="AE70" s="182"/>
      <c r="AF70" s="183"/>
      <c r="AG70" s="182"/>
      <c r="AH70" s="183"/>
      <c r="AI70" s="41"/>
      <c r="AJ70" s="182"/>
      <c r="AK70" s="183"/>
      <c r="AL70" s="182"/>
      <c r="AM70" s="183"/>
      <c r="AN70" s="182"/>
      <c r="AO70" s="183"/>
      <c r="AP70" s="182"/>
      <c r="AQ70" s="183"/>
      <c r="AR70" s="182"/>
      <c r="AS70" s="183"/>
      <c r="AT70" s="182"/>
      <c r="AU70" s="183"/>
      <c r="AV70" s="182"/>
      <c r="AW70" s="183"/>
      <c r="AX70" s="182"/>
      <c r="AY70" s="183"/>
      <c r="AZ70" s="41"/>
      <c r="BA70" s="182"/>
      <c r="BB70" s="183"/>
      <c r="BC70" s="182"/>
      <c r="BD70" s="183"/>
      <c r="BE70" s="8"/>
      <c r="BF70" s="14"/>
      <c r="BG70" s="14"/>
    </row>
    <row r="71" spans="1:88" customHeight="1" ht="9" hidden="true" s="29" customFormat="1">
      <c r="B71" s="126"/>
      <c r="C71" s="127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9"/>
      <c r="Q71" s="16"/>
      <c r="R71" s="37"/>
      <c r="S71" s="178"/>
      <c r="T71" s="109"/>
      <c r="U71" s="178"/>
      <c r="V71" s="109"/>
      <c r="W71" s="178"/>
      <c r="X71" s="109"/>
      <c r="Y71" s="178"/>
      <c r="Z71" s="109"/>
      <c r="AA71" s="178"/>
      <c r="AB71" s="109"/>
      <c r="AC71" s="178"/>
      <c r="AD71" s="109"/>
      <c r="AE71" s="178"/>
      <c r="AF71" s="109"/>
      <c r="AG71" s="178"/>
      <c r="AH71" s="109"/>
      <c r="AI71" s="41"/>
      <c r="AJ71" s="178"/>
      <c r="AK71" s="109"/>
      <c r="AL71" s="178"/>
      <c r="AM71" s="109"/>
      <c r="AN71" s="178"/>
      <c r="AO71" s="109"/>
      <c r="AP71" s="178"/>
      <c r="AQ71" s="109"/>
      <c r="AR71" s="178"/>
      <c r="AS71" s="109"/>
      <c r="AT71" s="178"/>
      <c r="AU71" s="109"/>
      <c r="AV71" s="178"/>
      <c r="AW71" s="109"/>
      <c r="AX71" s="178"/>
      <c r="AY71" s="109"/>
      <c r="AZ71" s="41"/>
      <c r="BA71" s="178"/>
      <c r="BB71" s="109"/>
      <c r="BC71" s="178"/>
      <c r="BD71" s="109"/>
      <c r="BE71" s="8"/>
      <c r="BF71" s="14"/>
      <c r="BG71" s="14"/>
    </row>
    <row r="72" spans="1:88" customHeight="1" ht="9" hidden="true" s="29" customFormat="1">
      <c r="B72" s="118">
        <v>7</v>
      </c>
      <c r="C72" s="120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2"/>
      <c r="Q72" s="16"/>
      <c r="R72" s="37"/>
      <c r="S72" s="181"/>
      <c r="T72" s="52"/>
      <c r="U72" s="181"/>
      <c r="V72" s="52"/>
      <c r="W72" s="181"/>
      <c r="X72" s="52"/>
      <c r="Y72" s="181"/>
      <c r="Z72" s="52"/>
      <c r="AA72" s="181"/>
      <c r="AB72" s="52"/>
      <c r="AC72" s="181"/>
      <c r="AD72" s="52"/>
      <c r="AE72" s="181"/>
      <c r="AF72" s="52"/>
      <c r="AG72" s="181"/>
      <c r="AH72" s="52"/>
      <c r="AI72" s="41"/>
      <c r="AJ72" s="181"/>
      <c r="AK72" s="52"/>
      <c r="AL72" s="181"/>
      <c r="AM72" s="52"/>
      <c r="AN72" s="181"/>
      <c r="AO72" s="52"/>
      <c r="AP72" s="181"/>
      <c r="AQ72" s="52"/>
      <c r="AR72" s="181"/>
      <c r="AS72" s="52"/>
      <c r="AT72" s="181"/>
      <c r="AU72" s="52"/>
      <c r="AV72" s="181"/>
      <c r="AW72" s="52"/>
      <c r="AX72" s="181"/>
      <c r="AY72" s="52"/>
      <c r="AZ72" s="41"/>
      <c r="BA72" s="181"/>
      <c r="BB72" s="52"/>
      <c r="BC72" s="181"/>
      <c r="BD72" s="52"/>
      <c r="BE72" s="8"/>
      <c r="BF72" s="14"/>
      <c r="BG72" s="14"/>
    </row>
    <row r="73" spans="1:88" customHeight="1" ht="9" hidden="true" s="29" customFormat="1">
      <c r="B73" s="126"/>
      <c r="C73" s="127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9"/>
      <c r="Q73" s="16"/>
      <c r="R73" s="37"/>
      <c r="S73" s="178"/>
      <c r="T73" s="109"/>
      <c r="U73" s="178"/>
      <c r="V73" s="109"/>
      <c r="W73" s="178"/>
      <c r="X73" s="109"/>
      <c r="Y73" s="178"/>
      <c r="Z73" s="109"/>
      <c r="AA73" s="178"/>
      <c r="AB73" s="109"/>
      <c r="AC73" s="178"/>
      <c r="AD73" s="109"/>
      <c r="AE73" s="178"/>
      <c r="AF73" s="109"/>
      <c r="AG73" s="178"/>
      <c r="AH73" s="109"/>
      <c r="AI73" s="41"/>
      <c r="AJ73" s="178"/>
      <c r="AK73" s="109"/>
      <c r="AL73" s="178"/>
      <c r="AM73" s="109"/>
      <c r="AN73" s="178"/>
      <c r="AO73" s="109"/>
      <c r="AP73" s="178"/>
      <c r="AQ73" s="109"/>
      <c r="AR73" s="178"/>
      <c r="AS73" s="109"/>
      <c r="AT73" s="178"/>
      <c r="AU73" s="109"/>
      <c r="AV73" s="178"/>
      <c r="AW73" s="109"/>
      <c r="AX73" s="178"/>
      <c r="AY73" s="109"/>
      <c r="AZ73" s="41"/>
      <c r="BA73" s="178"/>
      <c r="BB73" s="109"/>
      <c r="BC73" s="178"/>
      <c r="BD73" s="109"/>
      <c r="BE73" s="8"/>
      <c r="BF73" s="14"/>
      <c r="BG73" s="14"/>
    </row>
    <row r="74" spans="1:88" customHeight="1" ht="9" hidden="true" s="29" customFormat="1">
      <c r="B74" s="118">
        <v>8</v>
      </c>
      <c r="C74" s="120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2"/>
      <c r="Q74" s="16"/>
      <c r="R74" s="37"/>
      <c r="S74" s="181"/>
      <c r="T74" s="52"/>
      <c r="U74" s="181"/>
      <c r="V74" s="52"/>
      <c r="W74" s="181"/>
      <c r="X74" s="52"/>
      <c r="Y74" s="181"/>
      <c r="Z74" s="52"/>
      <c r="AA74" s="181"/>
      <c r="AB74" s="52"/>
      <c r="AC74" s="181"/>
      <c r="AD74" s="52"/>
      <c r="AE74" s="181"/>
      <c r="AF74" s="52"/>
      <c r="AG74" s="181"/>
      <c r="AH74" s="52"/>
      <c r="AI74" s="41"/>
      <c r="AJ74" s="181"/>
      <c r="AK74" s="52"/>
      <c r="AL74" s="181"/>
      <c r="AM74" s="52"/>
      <c r="AN74" s="181"/>
      <c r="AO74" s="52"/>
      <c r="AP74" s="181"/>
      <c r="AQ74" s="52"/>
      <c r="AR74" s="181"/>
      <c r="AS74" s="52"/>
      <c r="AT74" s="181"/>
      <c r="AU74" s="52"/>
      <c r="AV74" s="181"/>
      <c r="AW74" s="52"/>
      <c r="AX74" s="181"/>
      <c r="AY74" s="52"/>
      <c r="AZ74" s="41"/>
      <c r="BA74" s="181"/>
      <c r="BB74" s="52"/>
      <c r="BC74" s="181"/>
      <c r="BD74" s="52"/>
      <c r="BE74" s="8"/>
      <c r="BF74" s="14"/>
      <c r="BG74" s="14"/>
    </row>
    <row r="75" spans="1:88" customHeight="1" ht="9" hidden="true" s="29" customFormat="1">
      <c r="B75" s="126"/>
      <c r="C75" s="127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9"/>
      <c r="Q75" s="16"/>
      <c r="R75" s="37"/>
      <c r="S75" s="178"/>
      <c r="T75" s="109"/>
      <c r="U75" s="178"/>
      <c r="V75" s="109"/>
      <c r="W75" s="178"/>
      <c r="X75" s="109"/>
      <c r="Y75" s="178"/>
      <c r="Z75" s="109"/>
      <c r="AA75" s="178"/>
      <c r="AB75" s="109"/>
      <c r="AC75" s="178"/>
      <c r="AD75" s="109"/>
      <c r="AE75" s="178"/>
      <c r="AF75" s="109"/>
      <c r="AG75" s="178"/>
      <c r="AH75" s="109"/>
      <c r="AI75" s="41"/>
      <c r="AJ75" s="178"/>
      <c r="AK75" s="109"/>
      <c r="AL75" s="178"/>
      <c r="AM75" s="109"/>
      <c r="AN75" s="178"/>
      <c r="AO75" s="109"/>
      <c r="AP75" s="178"/>
      <c r="AQ75" s="109"/>
      <c r="AR75" s="178"/>
      <c r="AS75" s="109"/>
      <c r="AT75" s="178"/>
      <c r="AU75" s="109"/>
      <c r="AV75" s="178"/>
      <c r="AW75" s="109"/>
      <c r="AX75" s="178"/>
      <c r="AY75" s="109"/>
      <c r="AZ75" s="41"/>
      <c r="BA75" s="178"/>
      <c r="BB75" s="109"/>
      <c r="BC75" s="178"/>
      <c r="BD75" s="109"/>
      <c r="BE75" s="8"/>
      <c r="BF75" s="14"/>
      <c r="BG75" s="14"/>
    </row>
    <row r="76" spans="1:88" customHeight="1" ht="9" hidden="true" s="29" customFormat="1">
      <c r="B76" s="118">
        <v>9</v>
      </c>
      <c r="C76" s="120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2"/>
      <c r="Q76" s="16"/>
      <c r="R76" s="37"/>
      <c r="S76" s="181"/>
      <c r="T76" s="52"/>
      <c r="U76" s="181"/>
      <c r="V76" s="52"/>
      <c r="W76" s="181"/>
      <c r="X76" s="52"/>
      <c r="Y76" s="181"/>
      <c r="Z76" s="52"/>
      <c r="AA76" s="181"/>
      <c r="AB76" s="52"/>
      <c r="AC76" s="181"/>
      <c r="AD76" s="52"/>
      <c r="AE76" s="181"/>
      <c r="AF76" s="52"/>
      <c r="AG76" s="181"/>
      <c r="AH76" s="52"/>
      <c r="AI76" s="41"/>
      <c r="AJ76" s="181"/>
      <c r="AK76" s="52"/>
      <c r="AL76" s="181"/>
      <c r="AM76" s="52"/>
      <c r="AN76" s="181"/>
      <c r="AO76" s="52"/>
      <c r="AP76" s="181"/>
      <c r="AQ76" s="52"/>
      <c r="AR76" s="181"/>
      <c r="AS76" s="52"/>
      <c r="AT76" s="181"/>
      <c r="AU76" s="52"/>
      <c r="AV76" s="181"/>
      <c r="AW76" s="52"/>
      <c r="AX76" s="181"/>
      <c r="AY76" s="52"/>
      <c r="AZ76" s="41"/>
      <c r="BA76" s="181"/>
      <c r="BB76" s="52"/>
      <c r="BC76" s="181"/>
      <c r="BD76" s="52"/>
      <c r="BE76" s="8"/>
      <c r="BF76" s="14"/>
      <c r="BG76" s="14"/>
    </row>
    <row r="77" spans="1:88" customHeight="1" ht="9" hidden="true" s="29" customFormat="1">
      <c r="B77" s="126"/>
      <c r="C77" s="127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9"/>
      <c r="Q77" s="16"/>
      <c r="R77" s="37"/>
      <c r="S77" s="178"/>
      <c r="T77" s="109"/>
      <c r="U77" s="178"/>
      <c r="V77" s="109"/>
      <c r="W77" s="178"/>
      <c r="X77" s="109"/>
      <c r="Y77" s="178"/>
      <c r="Z77" s="109"/>
      <c r="AA77" s="178"/>
      <c r="AB77" s="109"/>
      <c r="AC77" s="178"/>
      <c r="AD77" s="109"/>
      <c r="AE77" s="178"/>
      <c r="AF77" s="109"/>
      <c r="AG77" s="178"/>
      <c r="AH77" s="109"/>
      <c r="AI77" s="41"/>
      <c r="AJ77" s="178"/>
      <c r="AK77" s="109"/>
      <c r="AL77" s="178"/>
      <c r="AM77" s="109"/>
      <c r="AN77" s="178"/>
      <c r="AO77" s="109"/>
      <c r="AP77" s="178"/>
      <c r="AQ77" s="109"/>
      <c r="AR77" s="178"/>
      <c r="AS77" s="109"/>
      <c r="AT77" s="178"/>
      <c r="AU77" s="109"/>
      <c r="AV77" s="178"/>
      <c r="AW77" s="109"/>
      <c r="AX77" s="178"/>
      <c r="AY77" s="109"/>
      <c r="AZ77" s="41"/>
      <c r="BA77" s="178"/>
      <c r="BB77" s="109"/>
      <c r="BC77" s="178"/>
      <c r="BD77" s="109"/>
      <c r="BE77" s="8"/>
      <c r="BF77" s="14"/>
      <c r="BG77" s="14"/>
    </row>
    <row r="78" spans="1:88" customHeight="1" ht="9" hidden="true" s="29" customFormat="1">
      <c r="B78" s="118">
        <v>10</v>
      </c>
      <c r="C78" s="120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2"/>
      <c r="Q78" s="16"/>
      <c r="R78" s="37"/>
      <c r="S78" s="181"/>
      <c r="T78" s="52"/>
      <c r="U78" s="181"/>
      <c r="V78" s="52"/>
      <c r="W78" s="181"/>
      <c r="X78" s="52"/>
      <c r="Y78" s="181"/>
      <c r="Z78" s="52"/>
      <c r="AA78" s="181"/>
      <c r="AB78" s="52"/>
      <c r="AC78" s="181"/>
      <c r="AD78" s="52"/>
      <c r="AE78" s="181"/>
      <c r="AF78" s="52"/>
      <c r="AG78" s="181"/>
      <c r="AH78" s="52"/>
      <c r="AI78" s="41"/>
      <c r="AJ78" s="181"/>
      <c r="AK78" s="52"/>
      <c r="AL78" s="181"/>
      <c r="AM78" s="52"/>
      <c r="AN78" s="181"/>
      <c r="AO78" s="52"/>
      <c r="AP78" s="181"/>
      <c r="AQ78" s="52"/>
      <c r="AR78" s="181"/>
      <c r="AS78" s="52"/>
      <c r="AT78" s="181"/>
      <c r="AU78" s="52"/>
      <c r="AV78" s="181"/>
      <c r="AW78" s="52"/>
      <c r="AX78" s="181"/>
      <c r="AY78" s="52"/>
      <c r="AZ78" s="41"/>
      <c r="BA78" s="181"/>
      <c r="BB78" s="52"/>
      <c r="BC78" s="181"/>
      <c r="BD78" s="52"/>
      <c r="BE78" s="8"/>
      <c r="BF78" s="14"/>
      <c r="BG78" s="14"/>
    </row>
    <row r="79" spans="1:88" customHeight="1" ht="9" hidden="true" s="29" customFormat="1">
      <c r="B79" s="119"/>
      <c r="C79" s="123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5"/>
      <c r="Q79" s="16"/>
      <c r="R79" s="37"/>
      <c r="S79" s="184"/>
      <c r="T79" s="53"/>
      <c r="U79" s="184"/>
      <c r="V79" s="53"/>
      <c r="W79" s="184"/>
      <c r="X79" s="53"/>
      <c r="Y79" s="184"/>
      <c r="Z79" s="53"/>
      <c r="AA79" s="184"/>
      <c r="AB79" s="53"/>
      <c r="AC79" s="184"/>
      <c r="AD79" s="53"/>
      <c r="AE79" s="184"/>
      <c r="AF79" s="53"/>
      <c r="AG79" s="184"/>
      <c r="AH79" s="53"/>
      <c r="AI79" s="41"/>
      <c r="AJ79" s="184"/>
      <c r="AK79" s="53"/>
      <c r="AL79" s="184"/>
      <c r="AM79" s="53"/>
      <c r="AN79" s="184"/>
      <c r="AO79" s="53"/>
      <c r="AP79" s="184"/>
      <c r="AQ79" s="53"/>
      <c r="AR79" s="184"/>
      <c r="AS79" s="53"/>
      <c r="AT79" s="184"/>
      <c r="AU79" s="53"/>
      <c r="AV79" s="184"/>
      <c r="AW79" s="53"/>
      <c r="AX79" s="184"/>
      <c r="AY79" s="53"/>
      <c r="AZ79" s="41"/>
      <c r="BA79" s="184"/>
      <c r="BB79" s="53"/>
      <c r="BC79" s="184"/>
      <c r="BD79" s="53"/>
      <c r="BE79" s="8"/>
      <c r="BF79" s="14"/>
      <c r="BG79" s="14"/>
    </row>
    <row r="80" spans="1:88" customHeight="1" ht="9" s="29" customFormat="1">
      <c r="B80" s="54">
        <v>7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16"/>
      <c r="R80" s="41"/>
      <c r="S80" s="179"/>
      <c r="T80" s="52"/>
      <c r="U80" s="179"/>
      <c r="V80" s="52"/>
      <c r="W80" s="179"/>
      <c r="X80" s="52"/>
      <c r="Y80" s="179"/>
      <c r="Z80" s="52"/>
      <c r="AA80" s="179"/>
      <c r="AB80" s="52"/>
      <c r="AC80" s="179"/>
      <c r="AD80" s="52"/>
      <c r="AE80" s="179"/>
      <c r="AF80" s="52"/>
      <c r="AG80" s="179"/>
      <c r="AH80" s="52"/>
      <c r="AI80" s="41"/>
      <c r="AJ80" s="179"/>
      <c r="AK80" s="52"/>
      <c r="AL80" s="179"/>
      <c r="AM80" s="52"/>
      <c r="AN80" s="179"/>
      <c r="AO80" s="52"/>
      <c r="AP80" s="179"/>
      <c r="AQ80" s="52"/>
      <c r="AR80" s="179"/>
      <c r="AS80" s="52"/>
      <c r="AT80" s="179"/>
      <c r="AU80" s="52"/>
      <c r="AV80" s="179"/>
      <c r="AW80" s="52"/>
      <c r="AX80" s="179"/>
      <c r="AY80" s="52"/>
      <c r="AZ80" s="41"/>
      <c r="BA80" s="179"/>
      <c r="BB80" s="52"/>
      <c r="BC80" s="179"/>
      <c r="BD80" s="52"/>
      <c r="BE80" s="8"/>
      <c r="BF80" s="14"/>
      <c r="BG80" s="14"/>
    </row>
    <row r="81" spans="1:88" customHeight="1" ht="9" s="29" customFormat="1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16"/>
      <c r="R81" s="41"/>
      <c r="S81" s="184"/>
      <c r="T81" s="53"/>
      <c r="U81" s="184"/>
      <c r="V81" s="53"/>
      <c r="W81" s="184"/>
      <c r="X81" s="53"/>
      <c r="Y81" s="184"/>
      <c r="Z81" s="53"/>
      <c r="AA81" s="184"/>
      <c r="AB81" s="53"/>
      <c r="AC81" s="184"/>
      <c r="AD81" s="53"/>
      <c r="AE81" s="184"/>
      <c r="AF81" s="53"/>
      <c r="AG81" s="184"/>
      <c r="AH81" s="53"/>
      <c r="AI81" s="41"/>
      <c r="AJ81" s="184"/>
      <c r="AK81" s="53"/>
      <c r="AL81" s="184"/>
      <c r="AM81" s="53"/>
      <c r="AN81" s="184"/>
      <c r="AO81" s="53"/>
      <c r="AP81" s="184"/>
      <c r="AQ81" s="53"/>
      <c r="AR81" s="184"/>
      <c r="AS81" s="53"/>
      <c r="AT81" s="184"/>
      <c r="AU81" s="53"/>
      <c r="AV81" s="184"/>
      <c r="AW81" s="53"/>
      <c r="AX81" s="184"/>
      <c r="AY81" s="53"/>
      <c r="AZ81" s="41"/>
      <c r="BA81" s="184"/>
      <c r="BB81" s="53"/>
      <c r="BC81" s="184"/>
      <c r="BD81" s="53"/>
      <c r="BE81" s="8"/>
      <c r="BF81" s="14"/>
      <c r="BG81" s="14"/>
    </row>
    <row r="82" spans="1:88" customHeight="1" ht="9" s="29" customFormat="1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16"/>
      <c r="R82" s="37"/>
      <c r="S82" s="21"/>
      <c r="T82" s="37"/>
      <c r="U82" s="21"/>
      <c r="V82" s="37"/>
      <c r="W82" s="21"/>
      <c r="X82" s="37"/>
      <c r="Y82" s="21"/>
      <c r="Z82" s="37"/>
      <c r="AA82" s="21"/>
      <c r="AB82" s="37"/>
      <c r="AC82" s="21"/>
      <c r="AD82" s="37"/>
      <c r="AE82" s="21"/>
      <c r="AF82" s="37"/>
      <c r="AG82" s="21"/>
      <c r="AH82" s="37"/>
      <c r="AI82" s="41"/>
      <c r="AJ82" s="21"/>
      <c r="AK82" s="37"/>
      <c r="AL82" s="21"/>
      <c r="AM82" s="37"/>
      <c r="AN82" s="21"/>
      <c r="AO82" s="37"/>
      <c r="AP82" s="21"/>
      <c r="AQ82" s="37"/>
      <c r="AR82" s="21"/>
      <c r="AS82" s="37"/>
      <c r="AT82" s="21"/>
      <c r="AU82" s="37"/>
      <c r="AV82" s="21"/>
      <c r="AW82" s="37"/>
      <c r="AX82" s="21"/>
      <c r="AY82" s="37"/>
      <c r="AZ82" s="41"/>
      <c r="BA82" s="21"/>
      <c r="BB82" s="37"/>
      <c r="BC82" s="21"/>
      <c r="BD82" s="37"/>
      <c r="BE82" s="8"/>
      <c r="BF82" s="14"/>
      <c r="BG82" s="14"/>
    </row>
    <row r="83" spans="1:88" customHeight="1" ht="9" s="29" customFormat="1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16"/>
      <c r="R83" s="34"/>
      <c r="S83" s="34">
        <f>SUM(#REF!)</f>
        <v>0</v>
      </c>
      <c r="T83" s="34">
        <f>SUM(#REF!)</f>
        <v>0</v>
      </c>
      <c r="U83" s="34">
        <f>SUM(#REF!)</f>
        <v>0</v>
      </c>
      <c r="V83" s="34">
        <f>SUM(#REF!)</f>
        <v>0</v>
      </c>
      <c r="W83" s="34">
        <f>SUM(#REF!)</f>
        <v>0</v>
      </c>
      <c r="X83" s="34">
        <f>SUM(#REF!)</f>
        <v>0</v>
      </c>
      <c r="Y83" s="34">
        <f>SUM(#REF!)</f>
        <v>0</v>
      </c>
      <c r="Z83" s="34">
        <f>SUM(#REF!)</f>
        <v>0</v>
      </c>
      <c r="AA83" s="34">
        <f>SUM(#REF!)</f>
        <v>0</v>
      </c>
      <c r="AB83" s="34">
        <f>SUM(#REF!)</f>
        <v>0</v>
      </c>
      <c r="AC83" s="34">
        <f>SUM(#REF!)</f>
        <v>0</v>
      </c>
      <c r="AD83" s="34">
        <f>SUM(#REF!)</f>
        <v>0</v>
      </c>
      <c r="AE83" s="34">
        <f>SUM(#REF!)</f>
        <v>0</v>
      </c>
      <c r="AF83" s="34">
        <f>SUM(#REF!)</f>
        <v>0</v>
      </c>
      <c r="AG83" s="34">
        <f>SUM(#REF!)</f>
        <v>0</v>
      </c>
      <c r="AH83" s="34">
        <f>SUM(#REF!)</f>
        <v>0</v>
      </c>
      <c r="AI83" s="34"/>
      <c r="AJ83" s="34">
        <f>SUM(#REF!)</f>
        <v>0</v>
      </c>
      <c r="AK83" s="34">
        <f>SUM(#REF!)</f>
        <v>0</v>
      </c>
      <c r="AL83" s="34">
        <f>SUM(#REF!)</f>
        <v>0</v>
      </c>
      <c r="AM83" s="34">
        <f>SUM(#REF!)</f>
        <v>0</v>
      </c>
      <c r="AN83" s="34">
        <f>SUM(#REF!)</f>
        <v>0</v>
      </c>
      <c r="AO83" s="34">
        <f>SUM(#REF!)</f>
        <v>0</v>
      </c>
      <c r="AP83" s="34">
        <f>SUM(#REF!)</f>
        <v>0</v>
      </c>
      <c r="AQ83" s="34">
        <f>SUM(#REF!)</f>
        <v>0</v>
      </c>
      <c r="AR83" s="34">
        <f>SUM(#REF!)</f>
        <v>0</v>
      </c>
      <c r="AS83" s="34">
        <f>SUM(#REF!)</f>
        <v>0</v>
      </c>
      <c r="AT83" s="34">
        <f>SUM(#REF!)</f>
        <v>0</v>
      </c>
      <c r="AU83" s="34">
        <f>SUM(#REF!)</f>
        <v>0</v>
      </c>
      <c r="AV83" s="34">
        <f>SUM(#REF!)</f>
        <v>0</v>
      </c>
      <c r="AW83" s="34">
        <f>SUM(#REF!)</f>
        <v>0</v>
      </c>
      <c r="AX83" s="34">
        <f>SUM(#REF!)</f>
        <v>0</v>
      </c>
      <c r="AY83" s="34">
        <f>SUM(#REF!)</f>
        <v>0</v>
      </c>
      <c r="AZ83" s="34"/>
      <c r="BA83" s="34">
        <f>SUM(#REF!)</f>
        <v>0</v>
      </c>
      <c r="BB83" s="34">
        <f>SUM(#REF!)</f>
        <v>0</v>
      </c>
      <c r="BC83" s="34">
        <f>SUM(#REF!)</f>
        <v>0</v>
      </c>
      <c r="BD83" s="34">
        <f>SUM(#REF!)</f>
        <v>0</v>
      </c>
      <c r="BE83" s="8"/>
      <c r="BF83" s="14"/>
      <c r="BG83" s="14"/>
    </row>
    <row r="84" spans="1:88" customHeight="1" ht="45" s="29" customFormat="1">
      <c r="B84" s="112" t="s">
        <v>38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4"/>
      <c r="Q84" s="16"/>
      <c r="R84" s="26"/>
      <c r="S84" s="110">
        <f>S55</f>
        <v/>
      </c>
      <c r="T84" s="111"/>
      <c r="U84" s="110">
        <f>U55</f>
        <v/>
      </c>
      <c r="V84" s="111"/>
      <c r="W84" s="110">
        <f>W55</f>
        <v/>
      </c>
      <c r="X84" s="111"/>
      <c r="Y84" s="110">
        <f>Y55</f>
        <v/>
      </c>
      <c r="Z84" s="111"/>
      <c r="AA84" s="110">
        <f>AA55</f>
        <v/>
      </c>
      <c r="AB84" s="111"/>
      <c r="AC84" s="110">
        <f>AC55</f>
        <v/>
      </c>
      <c r="AD84" s="111"/>
      <c r="AE84" s="110">
        <f>AE55</f>
        <v/>
      </c>
      <c r="AF84" s="111"/>
      <c r="AG84" s="110">
        <f>AG55</f>
        <v/>
      </c>
      <c r="AH84" s="111"/>
      <c r="AI84" s="26"/>
      <c r="AJ84" s="110">
        <f>AJ55</f>
        <v/>
      </c>
      <c r="AK84" s="111"/>
      <c r="AL84" s="110">
        <f>AL55</f>
        <v/>
      </c>
      <c r="AM84" s="111"/>
      <c r="AN84" s="110">
        <f>AN55</f>
        <v/>
      </c>
      <c r="AO84" s="111"/>
      <c r="AP84" s="110">
        <f>AP55</f>
        <v/>
      </c>
      <c r="AQ84" s="111"/>
      <c r="AR84" s="110" t="str">
        <f>AR55</f>
        <v>PT
run@rate</v>
      </c>
      <c r="AS84" s="111"/>
      <c r="AT84" s="110" t="str">
        <f>AT55</f>
        <v>Launch book checklist</v>
      </c>
      <c r="AU84" s="111"/>
      <c r="AV84" s="110" t="str">
        <f>AV55</f>
        <v>MPT
run@rate</v>
      </c>
      <c r="AW84" s="111"/>
      <c r="AX84" s="110" t="str">
        <f>AX55</f>
        <v>Initial
Samples
Submitted</v>
      </c>
      <c r="AY84" s="111"/>
      <c r="AZ84" s="26"/>
      <c r="BA84" s="110" t="str">
        <f>BA55</f>
        <v>Launch book checklist</v>
      </c>
      <c r="BB84" s="111"/>
      <c r="BC84" s="110" t="str">
        <f>BC55</f>
        <v>EMPT
run@rate</v>
      </c>
      <c r="BD84" s="111"/>
      <c r="BE84" s="16"/>
      <c r="BF84" s="7"/>
      <c r="BG84" s="2"/>
      <c r="BH84" s="7"/>
      <c r="BI84" s="7"/>
      <c r="BJ84" s="7"/>
      <c r="BK84" s="7"/>
      <c r="BL84" s="2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customHeight="1" ht="13.5" s="29" customFormat="1">
      <c r="B85" s="115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7"/>
      <c r="Q85" s="16"/>
      <c r="R85" s="37"/>
      <c r="S85" s="35" t="s">
        <v>36</v>
      </c>
      <c r="T85" s="36" t="s">
        <v>35</v>
      </c>
      <c r="U85" s="35" t="s">
        <v>36</v>
      </c>
      <c r="V85" s="36" t="s">
        <v>35</v>
      </c>
      <c r="W85" s="35" t="s">
        <v>36</v>
      </c>
      <c r="X85" s="36" t="s">
        <v>35</v>
      </c>
      <c r="Y85" s="35" t="s">
        <v>36</v>
      </c>
      <c r="Z85" s="36" t="s">
        <v>35</v>
      </c>
      <c r="AA85" s="35" t="s">
        <v>36</v>
      </c>
      <c r="AB85" s="36" t="s">
        <v>35</v>
      </c>
      <c r="AC85" s="35" t="s">
        <v>36</v>
      </c>
      <c r="AD85" s="36" t="s">
        <v>35</v>
      </c>
      <c r="AE85" s="35" t="s">
        <v>36</v>
      </c>
      <c r="AF85" s="36" t="s">
        <v>35</v>
      </c>
      <c r="AG85" s="35" t="s">
        <v>36</v>
      </c>
      <c r="AH85" s="36" t="s">
        <v>35</v>
      </c>
      <c r="AI85" s="41"/>
      <c r="AJ85" s="35" t="s">
        <v>36</v>
      </c>
      <c r="AK85" s="36" t="s">
        <v>35</v>
      </c>
      <c r="AL85" s="35" t="s">
        <v>36</v>
      </c>
      <c r="AM85" s="36" t="s">
        <v>35</v>
      </c>
      <c r="AN85" s="35" t="s">
        <v>36</v>
      </c>
      <c r="AO85" s="36" t="s">
        <v>35</v>
      </c>
      <c r="AP85" s="35" t="s">
        <v>36</v>
      </c>
      <c r="AQ85" s="36" t="s">
        <v>35</v>
      </c>
      <c r="AR85" s="35" t="s">
        <v>36</v>
      </c>
      <c r="AS85" s="36" t="s">
        <v>35</v>
      </c>
      <c r="AT85" s="35" t="s">
        <v>36</v>
      </c>
      <c r="AU85" s="36" t="s">
        <v>35</v>
      </c>
      <c r="AV85" s="35" t="s">
        <v>36</v>
      </c>
      <c r="AW85" s="36" t="s">
        <v>35</v>
      </c>
      <c r="AX85" s="35" t="s">
        <v>36</v>
      </c>
      <c r="AY85" s="36" t="s">
        <v>35</v>
      </c>
      <c r="AZ85" s="41"/>
      <c r="BA85" s="35" t="s">
        <v>36</v>
      </c>
      <c r="BB85" s="36" t="s">
        <v>35</v>
      </c>
      <c r="BC85" s="35" t="s">
        <v>36</v>
      </c>
      <c r="BD85" s="36" t="s">
        <v>35</v>
      </c>
      <c r="BE85" s="16"/>
      <c r="BF85" s="7"/>
      <c r="BG85" s="2"/>
      <c r="BH85" s="7"/>
      <c r="BI85" s="7"/>
      <c r="BJ85" s="7"/>
      <c r="BK85" s="7"/>
      <c r="BL85" s="2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customHeight="1" ht="10" s="29" customForma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4"/>
      <c r="BN86" s="14"/>
      <c r="BO86" s="14"/>
      <c r="BP86" s="14"/>
      <c r="BQ86" s="14"/>
      <c r="BR86" s="14"/>
    </row>
    <row r="87" spans="1:88" customHeight="1" ht="9" s="29" customFormat="1">
      <c r="B87" s="54">
        <v>1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16"/>
      <c r="R87" s="37"/>
      <c r="S87" s="101"/>
      <c r="T87" s="100"/>
      <c r="U87" s="101"/>
      <c r="V87" s="100"/>
      <c r="W87" s="101"/>
      <c r="X87" s="100"/>
      <c r="Y87" s="101"/>
      <c r="Z87" s="100"/>
      <c r="AA87" s="101"/>
      <c r="AB87" s="100"/>
      <c r="AC87" s="101"/>
      <c r="AD87" s="100"/>
      <c r="AE87" s="101"/>
      <c r="AF87" s="100"/>
      <c r="AG87" s="101"/>
      <c r="AH87" s="100"/>
      <c r="AI87" s="41"/>
      <c r="AJ87" s="101"/>
      <c r="AK87" s="100"/>
      <c r="AL87" s="101"/>
      <c r="AM87" s="108"/>
      <c r="AN87" s="101"/>
      <c r="AO87" s="108"/>
      <c r="AP87" s="101"/>
      <c r="AQ87" s="108"/>
      <c r="AR87" s="101"/>
      <c r="AS87" s="108"/>
      <c r="AT87" s="101"/>
      <c r="AU87" s="100"/>
      <c r="AV87" s="101"/>
      <c r="AW87" s="100"/>
      <c r="AX87" s="101"/>
      <c r="AY87" s="100"/>
      <c r="AZ87" s="41"/>
      <c r="BA87" s="101"/>
      <c r="BB87" s="100"/>
      <c r="BC87" s="101"/>
      <c r="BD87" s="100"/>
      <c r="BE87" s="16"/>
      <c r="BF87" s="7"/>
      <c r="BG87" s="2"/>
      <c r="BH87" s="7"/>
      <c r="BI87" s="7"/>
      <c r="BJ87" s="7"/>
      <c r="BK87" s="7"/>
      <c r="BL87" s="2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1:88" customHeight="1" ht="9" s="29" customFormat="1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16"/>
      <c r="R88" s="37"/>
      <c r="S88" s="85"/>
      <c r="T88" s="84"/>
      <c r="U88" s="85"/>
      <c r="V88" s="84"/>
      <c r="W88" s="85"/>
      <c r="X88" s="84"/>
      <c r="Y88" s="85"/>
      <c r="Z88" s="84"/>
      <c r="AA88" s="85"/>
      <c r="AB88" s="84"/>
      <c r="AC88" s="85"/>
      <c r="AD88" s="84"/>
      <c r="AE88" s="85"/>
      <c r="AF88" s="84"/>
      <c r="AG88" s="85"/>
      <c r="AH88" s="84"/>
      <c r="AI88" s="41"/>
      <c r="AJ88" s="85"/>
      <c r="AK88" s="84"/>
      <c r="AL88" s="85"/>
      <c r="AM88" s="109"/>
      <c r="AN88" s="85"/>
      <c r="AO88" s="109"/>
      <c r="AP88" s="85"/>
      <c r="AQ88" s="109"/>
      <c r="AR88" s="85"/>
      <c r="AS88" s="109"/>
      <c r="AT88" s="85"/>
      <c r="AU88" s="84"/>
      <c r="AV88" s="85"/>
      <c r="AW88" s="84"/>
      <c r="AX88" s="85"/>
      <c r="AY88" s="84"/>
      <c r="AZ88" s="41"/>
      <c r="BA88" s="85"/>
      <c r="BB88" s="84"/>
      <c r="BC88" s="85"/>
      <c r="BD88" s="84"/>
      <c r="BE88" s="16"/>
      <c r="BF88" s="7"/>
      <c r="BG88" s="2"/>
      <c r="BH88" s="7"/>
      <c r="BI88" s="7"/>
      <c r="BJ88" s="7"/>
      <c r="BK88" s="7"/>
      <c r="BL88" s="2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  <row r="89" spans="1:88" customHeight="1" ht="9" s="47" customFormat="1">
      <c r="B89" s="107">
        <v>2</v>
      </c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42"/>
      <c r="R89" s="43"/>
      <c r="S89" s="104"/>
      <c r="T89" s="98"/>
      <c r="U89" s="104"/>
      <c r="V89" s="98"/>
      <c r="W89" s="104"/>
      <c r="X89" s="98"/>
      <c r="Y89" s="104"/>
      <c r="Z89" s="98"/>
      <c r="AA89" s="104"/>
      <c r="AB89" s="98"/>
      <c r="AC89" s="104"/>
      <c r="AD89" s="98"/>
      <c r="AE89" s="104"/>
      <c r="AF89" s="98"/>
      <c r="AG89" s="104"/>
      <c r="AH89" s="98"/>
      <c r="AI89" s="43"/>
      <c r="AJ89" s="104"/>
      <c r="AK89" s="105"/>
      <c r="AL89" s="104"/>
      <c r="AM89" s="105"/>
      <c r="AN89" s="104"/>
      <c r="AO89" s="105"/>
      <c r="AP89" s="104"/>
      <c r="AQ89" s="105"/>
      <c r="AR89" s="104"/>
      <c r="AS89" s="105"/>
      <c r="AT89" s="104"/>
      <c r="AU89" s="98"/>
      <c r="AV89" s="104"/>
      <c r="AW89" s="98"/>
      <c r="AX89" s="102"/>
      <c r="AY89" s="98"/>
      <c r="AZ89" s="43"/>
      <c r="BA89" s="104"/>
      <c r="BB89" s="98"/>
      <c r="BC89" s="104"/>
      <c r="BD89" s="98"/>
      <c r="BE89" s="42"/>
      <c r="BF89" s="44"/>
      <c r="BG89" s="45"/>
      <c r="BH89" s="44"/>
      <c r="BI89" s="44"/>
      <c r="BJ89" s="44"/>
      <c r="BK89" s="44"/>
      <c r="BL89" s="45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</row>
    <row r="90" spans="1:88" customHeight="1" ht="9" s="47" customFormat="1"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42"/>
      <c r="R90" s="43"/>
      <c r="S90" s="103"/>
      <c r="T90" s="99"/>
      <c r="U90" s="103"/>
      <c r="V90" s="99"/>
      <c r="W90" s="103"/>
      <c r="X90" s="99"/>
      <c r="Y90" s="103"/>
      <c r="Z90" s="99"/>
      <c r="AA90" s="103"/>
      <c r="AB90" s="99"/>
      <c r="AC90" s="103"/>
      <c r="AD90" s="99"/>
      <c r="AE90" s="103"/>
      <c r="AF90" s="99"/>
      <c r="AG90" s="103"/>
      <c r="AH90" s="99"/>
      <c r="AI90" s="43"/>
      <c r="AJ90" s="103"/>
      <c r="AK90" s="106"/>
      <c r="AL90" s="103"/>
      <c r="AM90" s="106"/>
      <c r="AN90" s="103"/>
      <c r="AO90" s="106"/>
      <c r="AP90" s="103"/>
      <c r="AQ90" s="106"/>
      <c r="AR90" s="103"/>
      <c r="AS90" s="106"/>
      <c r="AT90" s="103"/>
      <c r="AU90" s="99"/>
      <c r="AV90" s="103"/>
      <c r="AW90" s="99"/>
      <c r="AX90" s="103"/>
      <c r="AY90" s="99"/>
      <c r="AZ90" s="43"/>
      <c r="BA90" s="103"/>
      <c r="BB90" s="99"/>
      <c r="BC90" s="103"/>
      <c r="BD90" s="99"/>
      <c r="BE90" s="42"/>
      <c r="BF90" s="44"/>
      <c r="BG90" s="45"/>
      <c r="BH90" s="44"/>
      <c r="BI90" s="44"/>
      <c r="BJ90" s="44"/>
      <c r="BK90" s="44"/>
      <c r="BL90" s="45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</row>
    <row r="91" spans="1:88" customHeight="1" ht="9" s="29" customFormat="1">
      <c r="B91" s="54">
        <v>3</v>
      </c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16"/>
      <c r="R91" s="37"/>
      <c r="S91" s="81"/>
      <c r="T91" s="79"/>
      <c r="U91" s="81"/>
      <c r="V91" s="79"/>
      <c r="W91" s="81"/>
      <c r="X91" s="79"/>
      <c r="Y91" s="81"/>
      <c r="Z91" s="79"/>
      <c r="AA91" s="81"/>
      <c r="AB91" s="79"/>
      <c r="AC91" s="81"/>
      <c r="AD91" s="79"/>
      <c r="AE91" s="81"/>
      <c r="AF91" s="79"/>
      <c r="AG91" s="81"/>
      <c r="AH91" s="79"/>
      <c r="AI91" s="41"/>
      <c r="AJ91" s="81"/>
      <c r="AK91" s="79"/>
      <c r="AL91" s="81"/>
      <c r="AM91" s="79"/>
      <c r="AN91" s="81"/>
      <c r="AO91" s="79"/>
      <c r="AP91" s="81"/>
      <c r="AQ91" s="79"/>
      <c r="AR91" s="81"/>
      <c r="AS91" s="79"/>
      <c r="AT91" s="81"/>
      <c r="AU91" s="79"/>
      <c r="AV91" s="81"/>
      <c r="AW91" s="79"/>
      <c r="AX91" s="81"/>
      <c r="AY91" s="79"/>
      <c r="AZ91" s="41"/>
      <c r="BA91" s="83"/>
      <c r="BB91" s="50"/>
      <c r="BC91" s="83"/>
      <c r="BD91" s="50"/>
      <c r="BE91" s="16"/>
      <c r="BF91" s="7"/>
      <c r="BG91" s="2"/>
      <c r="BH91" s="7"/>
      <c r="BI91" s="7"/>
      <c r="BJ91" s="7"/>
      <c r="BK91" s="7"/>
      <c r="BL91" s="2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</row>
    <row r="92" spans="1:88" customHeight="1" ht="9" s="29" customFormat="1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16"/>
      <c r="R92" s="37"/>
      <c r="S92" s="92"/>
      <c r="T92" s="91"/>
      <c r="U92" s="92"/>
      <c r="V92" s="91"/>
      <c r="W92" s="92"/>
      <c r="X92" s="91"/>
      <c r="Y92" s="92"/>
      <c r="Z92" s="91"/>
      <c r="AA92" s="92"/>
      <c r="AB92" s="91"/>
      <c r="AC92" s="92"/>
      <c r="AD92" s="91"/>
      <c r="AE92" s="92"/>
      <c r="AF92" s="91"/>
      <c r="AG92" s="92"/>
      <c r="AH92" s="91"/>
      <c r="AI92" s="41"/>
      <c r="AJ92" s="92"/>
      <c r="AK92" s="91"/>
      <c r="AL92" s="92"/>
      <c r="AM92" s="91"/>
      <c r="AN92" s="92"/>
      <c r="AO92" s="91"/>
      <c r="AP92" s="92"/>
      <c r="AQ92" s="91"/>
      <c r="AR92" s="92"/>
      <c r="AS92" s="91"/>
      <c r="AT92" s="92"/>
      <c r="AU92" s="91"/>
      <c r="AV92" s="92"/>
      <c r="AW92" s="91"/>
      <c r="AX92" s="92"/>
      <c r="AY92" s="91"/>
      <c r="AZ92" s="41"/>
      <c r="BA92" s="85"/>
      <c r="BB92" s="84"/>
      <c r="BC92" s="85"/>
      <c r="BD92" s="84"/>
      <c r="BE92" s="16"/>
      <c r="BF92" s="7"/>
      <c r="BG92" s="2"/>
      <c r="BH92" s="7"/>
      <c r="BI92" s="7"/>
      <c r="BJ92" s="7"/>
      <c r="BK92" s="7"/>
      <c r="BL92" s="2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</row>
    <row r="93" spans="1:88" customHeight="1" ht="9" s="29" customFormat="1">
      <c r="B93" s="54">
        <v>4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16"/>
      <c r="R93" s="37"/>
      <c r="S93" s="81"/>
      <c r="T93" s="79"/>
      <c r="U93" s="81"/>
      <c r="V93" s="79"/>
      <c r="W93" s="81"/>
      <c r="X93" s="79"/>
      <c r="Y93" s="81"/>
      <c r="Z93" s="79"/>
      <c r="AA93" s="81"/>
      <c r="AB93" s="79"/>
      <c r="AC93" s="81"/>
      <c r="AD93" s="79"/>
      <c r="AE93" s="81"/>
      <c r="AF93" s="79"/>
      <c r="AG93" s="81"/>
      <c r="AH93" s="79"/>
      <c r="AI93" s="41"/>
      <c r="AJ93" s="81"/>
      <c r="AK93" s="79"/>
      <c r="AL93" s="81"/>
      <c r="AM93" s="79"/>
      <c r="AN93" s="81"/>
      <c r="AO93" s="79"/>
      <c r="AP93" s="81"/>
      <c r="AQ93" s="79"/>
      <c r="AR93" s="81"/>
      <c r="AS93" s="79"/>
      <c r="AT93" s="81"/>
      <c r="AU93" s="79"/>
      <c r="AV93" s="81"/>
      <c r="AW93" s="79"/>
      <c r="AX93" s="81"/>
      <c r="AY93" s="79"/>
      <c r="AZ93" s="41"/>
      <c r="BA93" s="83"/>
      <c r="BB93" s="50"/>
      <c r="BC93" s="83"/>
      <c r="BD93" s="50"/>
      <c r="BE93" s="16"/>
      <c r="BF93" s="7"/>
      <c r="BG93" s="2"/>
      <c r="BH93" s="7"/>
      <c r="BI93" s="7"/>
      <c r="BJ93" s="7"/>
      <c r="BK93" s="7"/>
      <c r="BL93" s="2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</row>
    <row r="94" spans="1:88" customHeight="1" ht="9" s="29" customFormat="1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16"/>
      <c r="R94" s="37"/>
      <c r="S94" s="82"/>
      <c r="T94" s="80"/>
      <c r="U94" s="82"/>
      <c r="V94" s="80"/>
      <c r="W94" s="82"/>
      <c r="X94" s="80"/>
      <c r="Y94" s="82"/>
      <c r="Z94" s="80"/>
      <c r="AA94" s="82"/>
      <c r="AB94" s="80"/>
      <c r="AC94" s="82"/>
      <c r="AD94" s="80"/>
      <c r="AE94" s="82"/>
      <c r="AF94" s="80"/>
      <c r="AG94" s="82"/>
      <c r="AH94" s="80"/>
      <c r="AI94" s="41"/>
      <c r="AJ94" s="82"/>
      <c r="AK94" s="80"/>
      <c r="AL94" s="82"/>
      <c r="AM94" s="80"/>
      <c r="AN94" s="82"/>
      <c r="AO94" s="80"/>
      <c r="AP94" s="82"/>
      <c r="AQ94" s="80"/>
      <c r="AR94" s="82"/>
      <c r="AS94" s="80"/>
      <c r="AT94" s="82"/>
      <c r="AU94" s="80"/>
      <c r="AV94" s="82"/>
      <c r="AW94" s="80"/>
      <c r="AX94" s="82"/>
      <c r="AY94" s="80"/>
      <c r="AZ94" s="41"/>
      <c r="BA94" s="49"/>
      <c r="BB94" s="51"/>
      <c r="BC94" s="49"/>
      <c r="BD94" s="51"/>
      <c r="BE94" s="16"/>
      <c r="BF94" s="7"/>
      <c r="BG94" s="2"/>
      <c r="BH94" s="7"/>
      <c r="BI94" s="7"/>
      <c r="BJ94" s="7"/>
      <c r="BK94" s="7"/>
      <c r="BL94" s="2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</row>
    <row r="95" spans="1:88" customHeight="1" ht="9" hidden="true" s="29" customFormat="1">
      <c r="B95" s="86">
        <v>4</v>
      </c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88"/>
      <c r="Q95" s="16"/>
      <c r="R95" s="37"/>
      <c r="S95" s="96"/>
      <c r="T95" s="95"/>
      <c r="U95" s="96"/>
      <c r="V95" s="95"/>
      <c r="W95" s="96"/>
      <c r="X95" s="95"/>
      <c r="Y95" s="96"/>
      <c r="Z95" s="95"/>
      <c r="AA95" s="96"/>
      <c r="AB95" s="95"/>
      <c r="AC95" s="96"/>
      <c r="AD95" s="95"/>
      <c r="AE95" s="96"/>
      <c r="AF95" s="95"/>
      <c r="AG95" s="96"/>
      <c r="AH95" s="95"/>
      <c r="AI95" s="41"/>
      <c r="AJ95" s="96"/>
      <c r="AK95" s="95"/>
      <c r="AL95" s="96"/>
      <c r="AM95" s="95"/>
      <c r="AN95" s="96"/>
      <c r="AO95" s="95"/>
      <c r="AP95" s="96"/>
      <c r="AQ95" s="95"/>
      <c r="AR95" s="96"/>
      <c r="AS95" s="95"/>
      <c r="AT95" s="96"/>
      <c r="AU95" s="95"/>
      <c r="AV95" s="96"/>
      <c r="AW95" s="95"/>
      <c r="AX95" s="96"/>
      <c r="AY95" s="95"/>
      <c r="AZ95" s="41"/>
      <c r="BA95" s="97"/>
      <c r="BB95" s="94"/>
      <c r="BC95" s="97"/>
      <c r="BD95" s="94"/>
      <c r="BE95" s="16"/>
      <c r="BF95" s="7"/>
      <c r="BG95" s="2"/>
      <c r="BH95" s="7"/>
      <c r="BI95" s="7"/>
      <c r="BJ95" s="7"/>
      <c r="BK95" s="7"/>
      <c r="BL95" s="2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</row>
    <row r="96" spans="1:88" customHeight="1" ht="9" hidden="true" s="29" customFormat="1">
      <c r="B96" s="9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88"/>
      <c r="Q96" s="16"/>
      <c r="R96" s="37"/>
      <c r="S96" s="92"/>
      <c r="T96" s="91"/>
      <c r="U96" s="92"/>
      <c r="V96" s="91"/>
      <c r="W96" s="92"/>
      <c r="X96" s="91"/>
      <c r="Y96" s="92"/>
      <c r="Z96" s="91"/>
      <c r="AA96" s="92"/>
      <c r="AB96" s="91"/>
      <c r="AC96" s="92"/>
      <c r="AD96" s="91"/>
      <c r="AE96" s="92"/>
      <c r="AF96" s="91"/>
      <c r="AG96" s="92"/>
      <c r="AH96" s="91"/>
      <c r="AI96" s="41"/>
      <c r="AJ96" s="92"/>
      <c r="AK96" s="91"/>
      <c r="AL96" s="92"/>
      <c r="AM96" s="91"/>
      <c r="AN96" s="92"/>
      <c r="AO96" s="91"/>
      <c r="AP96" s="92"/>
      <c r="AQ96" s="91"/>
      <c r="AR96" s="92"/>
      <c r="AS96" s="91"/>
      <c r="AT96" s="92"/>
      <c r="AU96" s="91"/>
      <c r="AV96" s="92"/>
      <c r="AW96" s="91"/>
      <c r="AX96" s="92"/>
      <c r="AY96" s="91"/>
      <c r="AZ96" s="41"/>
      <c r="BA96" s="85"/>
      <c r="BB96" s="84"/>
      <c r="BC96" s="85"/>
      <c r="BD96" s="84"/>
      <c r="BE96" s="16"/>
      <c r="BF96" s="7"/>
      <c r="BG96" s="2"/>
      <c r="BH96" s="7"/>
      <c r="BI96" s="7"/>
      <c r="BJ96" s="7"/>
      <c r="BK96" s="7"/>
      <c r="BL96" s="2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</row>
    <row r="97" spans="1:88" customHeight="1" ht="9" hidden="true" s="29" customFormat="1">
      <c r="B97" s="86">
        <v>5</v>
      </c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88"/>
      <c r="Q97" s="16"/>
      <c r="R97" s="37"/>
      <c r="S97" s="81"/>
      <c r="T97" s="79"/>
      <c r="U97" s="81"/>
      <c r="V97" s="79"/>
      <c r="W97" s="81"/>
      <c r="X97" s="79"/>
      <c r="Y97" s="81"/>
      <c r="Z97" s="79"/>
      <c r="AA97" s="81"/>
      <c r="AB97" s="79"/>
      <c r="AC97" s="81"/>
      <c r="AD97" s="79"/>
      <c r="AE97" s="81"/>
      <c r="AF97" s="79"/>
      <c r="AG97" s="81"/>
      <c r="AH97" s="79"/>
      <c r="AI97" s="41"/>
      <c r="AJ97" s="81"/>
      <c r="AK97" s="79"/>
      <c r="AL97" s="81"/>
      <c r="AM97" s="79"/>
      <c r="AN97" s="81"/>
      <c r="AO97" s="79"/>
      <c r="AP97" s="81"/>
      <c r="AQ97" s="79"/>
      <c r="AR97" s="81"/>
      <c r="AS97" s="79"/>
      <c r="AT97" s="81"/>
      <c r="AU97" s="79"/>
      <c r="AV97" s="81"/>
      <c r="AW97" s="79"/>
      <c r="AX97" s="81"/>
      <c r="AY97" s="79"/>
      <c r="AZ97" s="41"/>
      <c r="BA97" s="83"/>
      <c r="BB97" s="50"/>
      <c r="BC97" s="83"/>
      <c r="BD97" s="50"/>
      <c r="BE97" s="16"/>
      <c r="BF97" s="7"/>
      <c r="BG97" s="2"/>
      <c r="BH97" s="7"/>
      <c r="BI97" s="7"/>
      <c r="BJ97" s="7"/>
      <c r="BK97" s="7"/>
      <c r="BL97" s="2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</row>
    <row r="98" spans="1:88" customHeight="1" ht="9" hidden="true" s="29" customFormat="1">
      <c r="B98" s="9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88"/>
      <c r="Q98" s="16"/>
      <c r="R98" s="37"/>
      <c r="S98" s="92"/>
      <c r="T98" s="91"/>
      <c r="U98" s="92"/>
      <c r="V98" s="91"/>
      <c r="W98" s="92"/>
      <c r="X98" s="91"/>
      <c r="Y98" s="92"/>
      <c r="Z98" s="91"/>
      <c r="AA98" s="92"/>
      <c r="AB98" s="91"/>
      <c r="AC98" s="92"/>
      <c r="AD98" s="91"/>
      <c r="AE98" s="92"/>
      <c r="AF98" s="91"/>
      <c r="AG98" s="92"/>
      <c r="AH98" s="91"/>
      <c r="AI98" s="41"/>
      <c r="AJ98" s="92"/>
      <c r="AK98" s="91"/>
      <c r="AL98" s="92"/>
      <c r="AM98" s="91"/>
      <c r="AN98" s="92"/>
      <c r="AO98" s="91"/>
      <c r="AP98" s="92"/>
      <c r="AQ98" s="91"/>
      <c r="AR98" s="92"/>
      <c r="AS98" s="91"/>
      <c r="AT98" s="92"/>
      <c r="AU98" s="91"/>
      <c r="AV98" s="92"/>
      <c r="AW98" s="91"/>
      <c r="AX98" s="92"/>
      <c r="AY98" s="91"/>
      <c r="AZ98" s="41"/>
      <c r="BA98" s="85"/>
      <c r="BB98" s="84"/>
      <c r="BC98" s="85"/>
      <c r="BD98" s="84"/>
      <c r="BE98" s="16"/>
      <c r="BF98" s="7"/>
      <c r="BG98" s="2"/>
      <c r="BH98" s="7"/>
      <c r="BI98" s="7"/>
      <c r="BJ98" s="7"/>
      <c r="BK98" s="7"/>
      <c r="BL98" s="2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</row>
    <row r="99" spans="1:88" customHeight="1" ht="9" hidden="true" s="29" customFormat="1">
      <c r="B99" s="86">
        <v>6</v>
      </c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88"/>
      <c r="Q99" s="16"/>
      <c r="R99" s="37"/>
      <c r="S99" s="81"/>
      <c r="T99" s="79"/>
      <c r="U99" s="81"/>
      <c r="V99" s="79"/>
      <c r="W99" s="81"/>
      <c r="X99" s="79"/>
      <c r="Y99" s="81"/>
      <c r="Z99" s="79"/>
      <c r="AA99" s="81"/>
      <c r="AB99" s="79"/>
      <c r="AC99" s="81"/>
      <c r="AD99" s="79"/>
      <c r="AE99" s="81"/>
      <c r="AF99" s="79"/>
      <c r="AG99" s="81"/>
      <c r="AH99" s="79"/>
      <c r="AI99" s="41"/>
      <c r="AJ99" s="81"/>
      <c r="AK99" s="79"/>
      <c r="AL99" s="81"/>
      <c r="AM99" s="79"/>
      <c r="AN99" s="81"/>
      <c r="AO99" s="79"/>
      <c r="AP99" s="81"/>
      <c r="AQ99" s="79"/>
      <c r="AR99" s="81"/>
      <c r="AS99" s="79"/>
      <c r="AT99" s="81"/>
      <c r="AU99" s="79"/>
      <c r="AV99" s="81"/>
      <c r="AW99" s="79"/>
      <c r="AX99" s="81"/>
      <c r="AY99" s="79"/>
      <c r="AZ99" s="41"/>
      <c r="BA99" s="83"/>
      <c r="BB99" s="50"/>
      <c r="BC99" s="83"/>
      <c r="BD99" s="50"/>
      <c r="BE99" s="16"/>
      <c r="BF99" s="7"/>
      <c r="BG99" s="2"/>
      <c r="BH99" s="7"/>
      <c r="BI99" s="7"/>
      <c r="BJ99" s="7"/>
      <c r="BK99" s="7"/>
      <c r="BL99" s="2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</row>
    <row r="100" spans="1:88" customHeight="1" ht="9" hidden="true" s="29" customFormat="1">
      <c r="B100" s="9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88"/>
      <c r="Q100" s="16"/>
      <c r="R100" s="37"/>
      <c r="S100" s="92"/>
      <c r="T100" s="91"/>
      <c r="U100" s="92"/>
      <c r="V100" s="91"/>
      <c r="W100" s="92"/>
      <c r="X100" s="91"/>
      <c r="Y100" s="92"/>
      <c r="Z100" s="91"/>
      <c r="AA100" s="92"/>
      <c r="AB100" s="91"/>
      <c r="AC100" s="92"/>
      <c r="AD100" s="91"/>
      <c r="AE100" s="92"/>
      <c r="AF100" s="91"/>
      <c r="AG100" s="92"/>
      <c r="AH100" s="91"/>
      <c r="AI100" s="41"/>
      <c r="AJ100" s="92"/>
      <c r="AK100" s="91"/>
      <c r="AL100" s="92"/>
      <c r="AM100" s="91"/>
      <c r="AN100" s="92"/>
      <c r="AO100" s="91"/>
      <c r="AP100" s="92"/>
      <c r="AQ100" s="91"/>
      <c r="AR100" s="92"/>
      <c r="AS100" s="91"/>
      <c r="AT100" s="92"/>
      <c r="AU100" s="91"/>
      <c r="AV100" s="92"/>
      <c r="AW100" s="91"/>
      <c r="AX100" s="92"/>
      <c r="AY100" s="91"/>
      <c r="AZ100" s="41"/>
      <c r="BA100" s="85"/>
      <c r="BB100" s="84"/>
      <c r="BC100" s="85"/>
      <c r="BD100" s="84"/>
      <c r="BE100" s="16"/>
      <c r="BF100" s="7"/>
      <c r="BG100" s="2"/>
      <c r="BH100" s="7"/>
      <c r="BI100" s="7"/>
      <c r="BJ100" s="7"/>
      <c r="BK100" s="7"/>
      <c r="BL100" s="2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</row>
    <row r="101" spans="1:88" customHeight="1" ht="9" hidden="true" s="29" customFormat="1">
      <c r="B101" s="86">
        <v>7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88"/>
      <c r="Q101" s="16"/>
      <c r="R101" s="37"/>
      <c r="S101" s="81"/>
      <c r="T101" s="79"/>
      <c r="U101" s="81"/>
      <c r="V101" s="79"/>
      <c r="W101" s="81"/>
      <c r="X101" s="79"/>
      <c r="Y101" s="81"/>
      <c r="Z101" s="79"/>
      <c r="AA101" s="81"/>
      <c r="AB101" s="79"/>
      <c r="AC101" s="81"/>
      <c r="AD101" s="79"/>
      <c r="AE101" s="81"/>
      <c r="AF101" s="79"/>
      <c r="AG101" s="81"/>
      <c r="AH101" s="79"/>
      <c r="AI101" s="41"/>
      <c r="AJ101" s="81"/>
      <c r="AK101" s="79"/>
      <c r="AL101" s="81"/>
      <c r="AM101" s="79"/>
      <c r="AN101" s="81"/>
      <c r="AO101" s="79"/>
      <c r="AP101" s="81"/>
      <c r="AQ101" s="79"/>
      <c r="AR101" s="81"/>
      <c r="AS101" s="79"/>
      <c r="AT101" s="81"/>
      <c r="AU101" s="79"/>
      <c r="AV101" s="81"/>
      <c r="AW101" s="79"/>
      <c r="AX101" s="81"/>
      <c r="AY101" s="79"/>
      <c r="AZ101" s="41"/>
      <c r="BA101" s="83"/>
      <c r="BB101" s="50"/>
      <c r="BC101" s="83"/>
      <c r="BD101" s="50"/>
      <c r="BE101" s="16"/>
      <c r="BF101" s="7"/>
      <c r="BG101" s="2"/>
      <c r="BH101" s="7"/>
      <c r="BI101" s="7"/>
      <c r="BJ101" s="7"/>
      <c r="BK101" s="7"/>
      <c r="BL101" s="2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</row>
    <row r="102" spans="1:88" customHeight="1" ht="9" hidden="true" s="29" customFormat="1">
      <c r="B102" s="9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88"/>
      <c r="Q102" s="16"/>
      <c r="R102" s="37"/>
      <c r="S102" s="92"/>
      <c r="T102" s="91"/>
      <c r="U102" s="92"/>
      <c r="V102" s="91"/>
      <c r="W102" s="92"/>
      <c r="X102" s="91"/>
      <c r="Y102" s="92"/>
      <c r="Z102" s="91"/>
      <c r="AA102" s="92"/>
      <c r="AB102" s="91"/>
      <c r="AC102" s="92"/>
      <c r="AD102" s="91"/>
      <c r="AE102" s="92"/>
      <c r="AF102" s="91"/>
      <c r="AG102" s="92"/>
      <c r="AH102" s="91"/>
      <c r="AI102" s="41"/>
      <c r="AJ102" s="92"/>
      <c r="AK102" s="91"/>
      <c r="AL102" s="92"/>
      <c r="AM102" s="91"/>
      <c r="AN102" s="92"/>
      <c r="AO102" s="91"/>
      <c r="AP102" s="92"/>
      <c r="AQ102" s="91"/>
      <c r="AR102" s="92"/>
      <c r="AS102" s="91"/>
      <c r="AT102" s="92"/>
      <c r="AU102" s="91"/>
      <c r="AV102" s="92"/>
      <c r="AW102" s="91"/>
      <c r="AX102" s="92"/>
      <c r="AY102" s="91"/>
      <c r="AZ102" s="41"/>
      <c r="BA102" s="85"/>
      <c r="BB102" s="84"/>
      <c r="BC102" s="85"/>
      <c r="BD102" s="84"/>
      <c r="BE102" s="16"/>
      <c r="BF102" s="7"/>
      <c r="BG102" s="2"/>
      <c r="BH102" s="7"/>
      <c r="BI102" s="7"/>
      <c r="BJ102" s="7"/>
      <c r="BK102" s="7"/>
      <c r="BL102" s="2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</row>
    <row r="103" spans="1:88" customHeight="1" ht="9" hidden="true" s="29" customFormat="1">
      <c r="B103" s="86">
        <v>8</v>
      </c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88"/>
      <c r="Q103" s="16"/>
      <c r="R103" s="37"/>
      <c r="S103" s="81"/>
      <c r="T103" s="79"/>
      <c r="U103" s="81"/>
      <c r="V103" s="79"/>
      <c r="W103" s="81"/>
      <c r="X103" s="79"/>
      <c r="Y103" s="81"/>
      <c r="Z103" s="79"/>
      <c r="AA103" s="81"/>
      <c r="AB103" s="79"/>
      <c r="AC103" s="81"/>
      <c r="AD103" s="79"/>
      <c r="AE103" s="81"/>
      <c r="AF103" s="79"/>
      <c r="AG103" s="81"/>
      <c r="AH103" s="79"/>
      <c r="AI103" s="41"/>
      <c r="AJ103" s="81"/>
      <c r="AK103" s="79"/>
      <c r="AL103" s="81"/>
      <c r="AM103" s="79"/>
      <c r="AN103" s="81"/>
      <c r="AO103" s="79"/>
      <c r="AP103" s="81"/>
      <c r="AQ103" s="79"/>
      <c r="AR103" s="81"/>
      <c r="AS103" s="79"/>
      <c r="AT103" s="81"/>
      <c r="AU103" s="79"/>
      <c r="AV103" s="81"/>
      <c r="AW103" s="79"/>
      <c r="AX103" s="81"/>
      <c r="AY103" s="79"/>
      <c r="AZ103" s="41"/>
      <c r="BA103" s="83"/>
      <c r="BB103" s="50"/>
      <c r="BC103" s="83"/>
      <c r="BD103" s="50"/>
      <c r="BE103" s="16"/>
      <c r="BF103" s="7"/>
      <c r="BG103" s="2"/>
      <c r="BH103" s="7"/>
      <c r="BI103" s="7"/>
      <c r="BJ103" s="7"/>
      <c r="BK103" s="7"/>
      <c r="BL103" s="2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</row>
    <row r="104" spans="1:88" customHeight="1" ht="9" hidden="true" s="29" customFormat="1">
      <c r="B104" s="9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88"/>
      <c r="Q104" s="16"/>
      <c r="R104" s="37"/>
      <c r="S104" s="92"/>
      <c r="T104" s="91"/>
      <c r="U104" s="92"/>
      <c r="V104" s="91"/>
      <c r="W104" s="92"/>
      <c r="X104" s="91"/>
      <c r="Y104" s="92"/>
      <c r="Z104" s="91"/>
      <c r="AA104" s="92"/>
      <c r="AB104" s="91"/>
      <c r="AC104" s="92"/>
      <c r="AD104" s="91"/>
      <c r="AE104" s="92"/>
      <c r="AF104" s="91"/>
      <c r="AG104" s="92"/>
      <c r="AH104" s="91"/>
      <c r="AI104" s="41"/>
      <c r="AJ104" s="92"/>
      <c r="AK104" s="91"/>
      <c r="AL104" s="92"/>
      <c r="AM104" s="91"/>
      <c r="AN104" s="92"/>
      <c r="AO104" s="91"/>
      <c r="AP104" s="92"/>
      <c r="AQ104" s="91"/>
      <c r="AR104" s="92"/>
      <c r="AS104" s="91"/>
      <c r="AT104" s="92"/>
      <c r="AU104" s="91"/>
      <c r="AV104" s="92"/>
      <c r="AW104" s="91"/>
      <c r="AX104" s="92"/>
      <c r="AY104" s="91"/>
      <c r="AZ104" s="41"/>
      <c r="BA104" s="85"/>
      <c r="BB104" s="84"/>
      <c r="BC104" s="85"/>
      <c r="BD104" s="84"/>
      <c r="BE104" s="1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</row>
    <row r="105" spans="1:88" customHeight="1" ht="9" hidden="true" s="29" customFormat="1">
      <c r="B105" s="86">
        <v>9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88"/>
      <c r="Q105" s="16"/>
      <c r="R105" s="37"/>
      <c r="S105" s="81"/>
      <c r="T105" s="79"/>
      <c r="U105" s="81"/>
      <c r="V105" s="79"/>
      <c r="W105" s="81"/>
      <c r="X105" s="79"/>
      <c r="Y105" s="81"/>
      <c r="Z105" s="79"/>
      <c r="AA105" s="81"/>
      <c r="AB105" s="79"/>
      <c r="AC105" s="81"/>
      <c r="AD105" s="79"/>
      <c r="AE105" s="81"/>
      <c r="AF105" s="79"/>
      <c r="AG105" s="81"/>
      <c r="AH105" s="79"/>
      <c r="AI105" s="41"/>
      <c r="AJ105" s="81"/>
      <c r="AK105" s="79"/>
      <c r="AL105" s="81"/>
      <c r="AM105" s="79"/>
      <c r="AN105" s="81"/>
      <c r="AO105" s="79"/>
      <c r="AP105" s="81"/>
      <c r="AQ105" s="79"/>
      <c r="AR105" s="81"/>
      <c r="AS105" s="79"/>
      <c r="AT105" s="81"/>
      <c r="AU105" s="79"/>
      <c r="AV105" s="81"/>
      <c r="AW105" s="79"/>
      <c r="AX105" s="81"/>
      <c r="AY105" s="79"/>
      <c r="AZ105" s="41"/>
      <c r="BA105" s="83"/>
      <c r="BB105" s="50"/>
      <c r="BC105" s="83"/>
      <c r="BD105" s="50"/>
      <c r="BE105" s="1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</row>
    <row r="106" spans="1:88" customHeight="1" ht="9" hidden="true" s="29" customFormat="1">
      <c r="B106" s="9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88"/>
      <c r="Q106" s="16"/>
      <c r="R106" s="37"/>
      <c r="S106" s="92"/>
      <c r="T106" s="91"/>
      <c r="U106" s="92"/>
      <c r="V106" s="91"/>
      <c r="W106" s="92"/>
      <c r="X106" s="91"/>
      <c r="Y106" s="92"/>
      <c r="Z106" s="91"/>
      <c r="AA106" s="92"/>
      <c r="AB106" s="91"/>
      <c r="AC106" s="92"/>
      <c r="AD106" s="91"/>
      <c r="AE106" s="92"/>
      <c r="AF106" s="91"/>
      <c r="AG106" s="92"/>
      <c r="AH106" s="91"/>
      <c r="AI106" s="41"/>
      <c r="AJ106" s="92"/>
      <c r="AK106" s="91"/>
      <c r="AL106" s="92"/>
      <c r="AM106" s="91"/>
      <c r="AN106" s="92"/>
      <c r="AO106" s="91"/>
      <c r="AP106" s="92"/>
      <c r="AQ106" s="91"/>
      <c r="AR106" s="92"/>
      <c r="AS106" s="91"/>
      <c r="AT106" s="92"/>
      <c r="AU106" s="91"/>
      <c r="AV106" s="92"/>
      <c r="AW106" s="91"/>
      <c r="AX106" s="92"/>
      <c r="AY106" s="91"/>
      <c r="AZ106" s="41"/>
      <c r="BA106" s="85"/>
      <c r="BB106" s="84"/>
      <c r="BC106" s="85"/>
      <c r="BD106" s="84"/>
      <c r="BE106" s="1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</row>
    <row r="107" spans="1:88" customHeight="1" ht="9" hidden="true" s="29" customFormat="1">
      <c r="B107" s="86">
        <v>10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88"/>
      <c r="Q107" s="16"/>
      <c r="R107" s="37"/>
      <c r="S107" s="81"/>
      <c r="T107" s="79"/>
      <c r="U107" s="81"/>
      <c r="V107" s="79"/>
      <c r="W107" s="81"/>
      <c r="X107" s="79"/>
      <c r="Y107" s="81"/>
      <c r="Z107" s="79"/>
      <c r="AA107" s="81"/>
      <c r="AB107" s="79"/>
      <c r="AC107" s="81"/>
      <c r="AD107" s="79"/>
      <c r="AE107" s="81"/>
      <c r="AF107" s="79"/>
      <c r="AG107" s="81"/>
      <c r="AH107" s="79"/>
      <c r="AI107" s="41"/>
      <c r="AJ107" s="81"/>
      <c r="AK107" s="79"/>
      <c r="AL107" s="81"/>
      <c r="AM107" s="79"/>
      <c r="AN107" s="81"/>
      <c r="AO107" s="79"/>
      <c r="AP107" s="81"/>
      <c r="AQ107" s="79"/>
      <c r="AR107" s="81"/>
      <c r="AS107" s="79"/>
      <c r="AT107" s="81"/>
      <c r="AU107" s="79"/>
      <c r="AV107" s="81"/>
      <c r="AW107" s="79"/>
      <c r="AX107" s="81"/>
      <c r="AY107" s="79"/>
      <c r="AZ107" s="41"/>
      <c r="BA107" s="83"/>
      <c r="BB107" s="50"/>
      <c r="BC107" s="83"/>
      <c r="BD107" s="50"/>
      <c r="BE107" s="16"/>
      <c r="BF107" s="7"/>
      <c r="BG107" s="2"/>
      <c r="BH107" s="7"/>
      <c r="BI107" s="7"/>
      <c r="BJ107" s="7"/>
      <c r="BK107" s="7"/>
      <c r="BL107" s="2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</row>
    <row r="108" spans="1:88" customHeight="1" ht="9" hidden="true" s="29" customFormat="1">
      <c r="B108" s="87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90"/>
      <c r="Q108" s="16"/>
      <c r="R108" s="37"/>
      <c r="S108" s="82"/>
      <c r="T108" s="80"/>
      <c r="U108" s="82"/>
      <c r="V108" s="80"/>
      <c r="W108" s="82"/>
      <c r="X108" s="80"/>
      <c r="Y108" s="82"/>
      <c r="Z108" s="80"/>
      <c r="AA108" s="82"/>
      <c r="AB108" s="80"/>
      <c r="AC108" s="82"/>
      <c r="AD108" s="80"/>
      <c r="AE108" s="82"/>
      <c r="AF108" s="80"/>
      <c r="AG108" s="82"/>
      <c r="AH108" s="80"/>
      <c r="AI108" s="41"/>
      <c r="AJ108" s="82"/>
      <c r="AK108" s="80"/>
      <c r="AL108" s="82"/>
      <c r="AM108" s="80"/>
      <c r="AN108" s="82"/>
      <c r="AO108" s="80"/>
      <c r="AP108" s="82"/>
      <c r="AQ108" s="80"/>
      <c r="AR108" s="82"/>
      <c r="AS108" s="80"/>
      <c r="AT108" s="82"/>
      <c r="AU108" s="80"/>
      <c r="AV108" s="82"/>
      <c r="AW108" s="80"/>
      <c r="AX108" s="82"/>
      <c r="AY108" s="80"/>
      <c r="AZ108" s="41"/>
      <c r="BA108" s="49"/>
      <c r="BB108" s="51"/>
      <c r="BC108" s="49"/>
      <c r="BD108" s="51"/>
      <c r="BE108" s="16"/>
      <c r="BF108" s="7"/>
      <c r="BG108" s="2"/>
      <c r="BH108" s="7"/>
      <c r="BI108" s="7"/>
      <c r="BJ108" s="7"/>
      <c r="BK108" s="7"/>
      <c r="BL108" s="2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</row>
    <row r="109" spans="1:88" customHeight="1" ht="10" s="29" customFormat="1">
      <c r="B109" s="39"/>
      <c r="C109" s="39"/>
      <c r="D109" s="39"/>
      <c r="E109" s="39"/>
      <c r="F109" s="39"/>
      <c r="G109" s="39"/>
      <c r="H109" s="39"/>
      <c r="I109" s="39"/>
      <c r="J109" s="10"/>
      <c r="K109" s="10"/>
      <c r="L109" s="10"/>
      <c r="M109" s="10"/>
      <c r="N109" s="10"/>
      <c r="O109" s="10"/>
      <c r="P109" s="34"/>
      <c r="Q109" s="18"/>
      <c r="R109" s="17"/>
      <c r="S109" s="17"/>
      <c r="T109" s="17"/>
      <c r="U109" s="17"/>
      <c r="V109" s="17"/>
      <c r="W109" s="17"/>
      <c r="X109" s="17"/>
      <c r="Y109" s="17">
        <f>SUM(Y89:Y108)</f>
        <v>0</v>
      </c>
      <c r="Z109" s="17">
        <f>SUM(Z89:Z108)</f>
        <v>0</v>
      </c>
      <c r="AA109" s="17">
        <f>SUM(AA89:AA108)</f>
        <v>0</v>
      </c>
      <c r="AB109" s="17">
        <f>SUM(AB89:AB108)</f>
        <v>0</v>
      </c>
      <c r="AC109" s="17">
        <f>SUM(AC89:AC108)</f>
        <v>0</v>
      </c>
      <c r="AD109" s="17">
        <f>SUM(AD89:AD108)</f>
        <v>0</v>
      </c>
      <c r="AE109" s="17">
        <f>SUM(AE89:AE108)</f>
        <v>0</v>
      </c>
      <c r="AF109" s="17">
        <f>SUM(AF89:AF108)</f>
        <v>0</v>
      </c>
      <c r="AG109" s="17">
        <f>SUM(AG89:AG108)</f>
        <v>0</v>
      </c>
      <c r="AH109" s="17">
        <f>SUM(AH89:AH108)</f>
        <v>0</v>
      </c>
      <c r="AI109" s="17"/>
      <c r="AJ109" s="17">
        <f>SUM(AJ89:AJ108)</f>
        <v>0</v>
      </c>
      <c r="AK109" s="17">
        <f>SUM(AK89:AK108)</f>
        <v>0</v>
      </c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>
        <f>SUM(AV89:AV108)</f>
        <v>0</v>
      </c>
      <c r="AW109" s="17">
        <f>SUM(AW89:AW108)</f>
        <v>0</v>
      </c>
      <c r="AX109" s="17">
        <f>SUM(AX89:AX108)</f>
        <v>0</v>
      </c>
      <c r="AY109" s="17">
        <f>SUM(AY89:AY108)</f>
        <v>0</v>
      </c>
      <c r="AZ109" s="17"/>
      <c r="BA109" s="17"/>
      <c r="BB109" s="17"/>
      <c r="BC109" s="17"/>
      <c r="BD109" s="17"/>
      <c r="BE109" s="18"/>
      <c r="BF109" s="7"/>
      <c r="BG109" s="2"/>
      <c r="BH109" s="7"/>
      <c r="BI109" s="7"/>
      <c r="BJ109" s="7"/>
      <c r="BK109" s="7"/>
      <c r="BL109" s="2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</row>
    <row r="113" spans="1:88" customHeight="1" ht="10">
      <c r="C113" s="31" t="s">
        <v>39</v>
      </c>
    </row>
    <row r="114" spans="1:88" customHeight="1" ht="10">
      <c r="B114" s="71" t="s">
        <v>16</v>
      </c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5" t="s">
        <v>17</v>
      </c>
      <c r="Q114" s="3"/>
      <c r="R114" s="3"/>
      <c r="S114" s="77" t="s">
        <v>18</v>
      </c>
      <c r="T114" s="67"/>
      <c r="U114" s="67" t="s">
        <v>19</v>
      </c>
      <c r="V114" s="67"/>
      <c r="W114" s="67" t="s">
        <v>20</v>
      </c>
      <c r="X114" s="67"/>
      <c r="Y114" s="67" t="s">
        <v>21</v>
      </c>
      <c r="Z114" s="67"/>
      <c r="AA114" s="67" t="s">
        <v>22</v>
      </c>
      <c r="AB114" s="67"/>
      <c r="AC114" s="67" t="s">
        <v>23</v>
      </c>
      <c r="AD114" s="67"/>
      <c r="AE114" s="67" t="s">
        <v>24</v>
      </c>
      <c r="AF114" s="67"/>
      <c r="AG114" s="67" t="s">
        <v>25</v>
      </c>
      <c r="AH114" s="67"/>
      <c r="AI114" s="67" t="s">
        <v>26</v>
      </c>
      <c r="AJ114" s="67"/>
      <c r="AK114" s="67" t="s">
        <v>27</v>
      </c>
      <c r="AL114" s="67"/>
      <c r="AM114" s="67" t="s">
        <v>28</v>
      </c>
      <c r="AN114" s="67"/>
      <c r="AO114" s="67" t="s">
        <v>29</v>
      </c>
      <c r="AP114" s="69"/>
    </row>
    <row r="115" spans="1:88" customHeight="1" ht="10">
      <c r="B115" s="73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6"/>
      <c r="Q115" s="3"/>
      <c r="R115" s="3"/>
      <c r="S115" s="7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70"/>
    </row>
    <row r="116" spans="1:88" customHeight="1" ht="15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5"/>
      <c r="P116" s="32"/>
      <c r="Q116" s="3"/>
      <c r="R116" s="3"/>
      <c r="S116" s="66"/>
      <c r="T116" s="58"/>
      <c r="U116" s="57"/>
      <c r="V116" s="58"/>
      <c r="W116" s="57"/>
      <c r="X116" s="58"/>
      <c r="Y116" s="57"/>
      <c r="Z116" s="58"/>
      <c r="AA116" s="57"/>
      <c r="AB116" s="58"/>
      <c r="AC116" s="57"/>
      <c r="AD116" s="58"/>
      <c r="AE116" s="57"/>
      <c r="AF116" s="58"/>
      <c r="AG116" s="57"/>
      <c r="AH116" s="58"/>
      <c r="AI116" s="170"/>
      <c r="AJ116" s="171"/>
      <c r="AK116" s="170"/>
      <c r="AL116" s="171"/>
      <c r="AM116" s="170"/>
      <c r="AN116" s="171"/>
      <c r="AO116" s="170"/>
      <c r="AP116" s="172"/>
    </row>
    <row r="117" spans="1:88" customHeight="1" ht="14.5"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5"/>
      <c r="P117" s="32"/>
      <c r="Q117" s="3"/>
      <c r="R117" s="3"/>
      <c r="S117" s="66"/>
      <c r="T117" s="58"/>
      <c r="U117" s="57"/>
      <c r="V117" s="58"/>
      <c r="W117" s="57"/>
      <c r="X117" s="58"/>
      <c r="Y117" s="57"/>
      <c r="Z117" s="58"/>
      <c r="AA117" s="57"/>
      <c r="AB117" s="58"/>
      <c r="AC117" s="57"/>
      <c r="AD117" s="58"/>
      <c r="AE117" s="57"/>
      <c r="AF117" s="58"/>
      <c r="AG117" s="57"/>
      <c r="AH117" s="58"/>
      <c r="AI117" s="170"/>
      <c r="AJ117" s="171"/>
      <c r="AK117" s="170"/>
      <c r="AL117" s="171"/>
      <c r="AM117" s="170"/>
      <c r="AN117" s="171"/>
      <c r="AO117" s="170"/>
      <c r="AP117" s="172"/>
    </row>
    <row r="118" spans="1:88" customHeight="1" ht="14.5"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5"/>
      <c r="P118" s="32"/>
      <c r="Q118" s="3"/>
      <c r="R118" s="3"/>
      <c r="S118" s="66"/>
      <c r="T118" s="58"/>
      <c r="U118" s="57"/>
      <c r="V118" s="58"/>
      <c r="W118" s="57"/>
      <c r="X118" s="58"/>
      <c r="Y118" s="57"/>
      <c r="Z118" s="58"/>
      <c r="AA118" s="57"/>
      <c r="AB118" s="58"/>
      <c r="AC118" s="57"/>
      <c r="AD118" s="58"/>
      <c r="AE118" s="57"/>
      <c r="AF118" s="58"/>
      <c r="AG118" s="57"/>
      <c r="AH118" s="58"/>
      <c r="AI118" s="170"/>
      <c r="AJ118" s="171"/>
      <c r="AK118" s="170"/>
      <c r="AL118" s="171"/>
      <c r="AM118" s="170"/>
      <c r="AN118" s="171"/>
      <c r="AO118" s="170"/>
      <c r="AP118" s="172"/>
    </row>
    <row r="119" spans="1:88" customHeight="1" ht="14.5"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5"/>
      <c r="P119" s="32"/>
      <c r="Q119" s="3"/>
      <c r="R119" s="3"/>
      <c r="S119" s="66"/>
      <c r="T119" s="58"/>
      <c r="U119" s="57"/>
      <c r="V119" s="58"/>
      <c r="W119" s="57"/>
      <c r="X119" s="58"/>
      <c r="Y119" s="57"/>
      <c r="Z119" s="58"/>
      <c r="AA119" s="57"/>
      <c r="AB119" s="58"/>
      <c r="AC119" s="57"/>
      <c r="AD119" s="58"/>
      <c r="AE119" s="57"/>
      <c r="AF119" s="58"/>
      <c r="AG119" s="57"/>
      <c r="AH119" s="58"/>
      <c r="AI119" s="170"/>
      <c r="AJ119" s="171"/>
      <c r="AK119" s="170"/>
      <c r="AL119" s="171"/>
      <c r="AM119" s="170"/>
      <c r="AN119" s="171"/>
      <c r="AO119" s="170"/>
      <c r="AP119" s="172"/>
    </row>
    <row r="120" spans="1:88" customHeight="1" ht="15">
      <c r="B120" s="59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/>
      <c r="P120" s="33"/>
      <c r="Q120" s="3"/>
      <c r="R120" s="3"/>
      <c r="S120" s="62"/>
      <c r="T120" s="56"/>
      <c r="U120" s="55"/>
      <c r="V120" s="56"/>
      <c r="W120" s="55"/>
      <c r="X120" s="56"/>
      <c r="Y120" s="55"/>
      <c r="Z120" s="56"/>
      <c r="AA120" s="55"/>
      <c r="AB120" s="56"/>
      <c r="AC120" s="55"/>
      <c r="AD120" s="56"/>
      <c r="AE120" s="55"/>
      <c r="AF120" s="56"/>
      <c r="AG120" s="55"/>
      <c r="AH120" s="56"/>
      <c r="AI120" s="173"/>
      <c r="AJ120" s="174"/>
      <c r="AK120" s="173"/>
      <c r="AL120" s="174"/>
      <c r="AM120" s="173"/>
      <c r="AN120" s="174"/>
      <c r="AO120" s="173"/>
      <c r="AP120" s="175"/>
    </row>
    <row r="121" spans="1:88" customHeight="1" ht="10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X17:AY18"/>
    <mergeCell ref="BA17:BB18"/>
    <mergeCell ref="AC17:AD18"/>
    <mergeCell ref="AE17:AF18"/>
    <mergeCell ref="AG17:AH18"/>
    <mergeCell ref="AJ17:AK18"/>
    <mergeCell ref="AX21:AY22"/>
    <mergeCell ref="BA21:BB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A30:BA31"/>
    <mergeCell ref="BB30:BB31"/>
    <mergeCell ref="BC30:BC31"/>
    <mergeCell ref="BD30:BD31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K32:AK33"/>
    <mergeCell ref="AL32:AL33"/>
    <mergeCell ref="AM32:AM33"/>
    <mergeCell ref="AN32:AN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Y30:AY31"/>
    <mergeCell ref="AE30:AE31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BB32:BB33"/>
    <mergeCell ref="BC32:BC33"/>
    <mergeCell ref="BD32:BD33"/>
    <mergeCell ref="B34:B35"/>
    <mergeCell ref="C34:P35"/>
    <mergeCell ref="S34:S35"/>
    <mergeCell ref="T34:T35"/>
    <mergeCell ref="U34:U35"/>
    <mergeCell ref="V34:V35"/>
    <mergeCell ref="W34:W35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BD34:BD35"/>
    <mergeCell ref="AB32:AB33"/>
    <mergeCell ref="AC32:AC33"/>
    <mergeCell ref="AW34:AW35"/>
    <mergeCell ref="AX34:AX35"/>
    <mergeCell ref="AY34:AY35"/>
    <mergeCell ref="BA34:BA35"/>
    <mergeCell ref="AD32:AD33"/>
    <mergeCell ref="BB34:BB35"/>
    <mergeCell ref="BC34:BC35"/>
    <mergeCell ref="AQ34:AQ35"/>
    <mergeCell ref="AR34:AR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J36:AJ37"/>
    <mergeCell ref="AK36:AK37"/>
    <mergeCell ref="AL36:AL37"/>
    <mergeCell ref="AY36:AY37"/>
    <mergeCell ref="BB36:BB37"/>
    <mergeCell ref="BC36:BC37"/>
    <mergeCell ref="BA36:BA37"/>
    <mergeCell ref="AC36:AC37"/>
    <mergeCell ref="AD36:AD37"/>
    <mergeCell ref="AK38:AK39"/>
    <mergeCell ref="B36:B37"/>
    <mergeCell ref="C36:P37"/>
    <mergeCell ref="S36:S37"/>
    <mergeCell ref="T36:T37"/>
    <mergeCell ref="U36:U37"/>
    <mergeCell ref="V36:V37"/>
    <mergeCell ref="W36:W37"/>
    <mergeCell ref="X36:X37"/>
    <mergeCell ref="Y36:Y37"/>
    <mergeCell ref="AG38:AG39"/>
    <mergeCell ref="V38:V39"/>
    <mergeCell ref="W38:W39"/>
    <mergeCell ref="X38:X39"/>
    <mergeCell ref="Y38:Y39"/>
    <mergeCell ref="Z38:Z39"/>
    <mergeCell ref="AA38:AA39"/>
    <mergeCell ref="AE36:AE37"/>
    <mergeCell ref="AB38:AB39"/>
    <mergeCell ref="AC38:AC39"/>
    <mergeCell ref="AD38:AD39"/>
    <mergeCell ref="AE38:AE39"/>
    <mergeCell ref="AF38:AF39"/>
    <mergeCell ref="BD36:BD37"/>
    <mergeCell ref="B38:B39"/>
    <mergeCell ref="C38:P39"/>
    <mergeCell ref="S38:S39"/>
    <mergeCell ref="T38:T39"/>
    <mergeCell ref="U38:U39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F36:AF37"/>
    <mergeCell ref="AG36:AG37"/>
    <mergeCell ref="AH36:AH37"/>
    <mergeCell ref="BB38:BB39"/>
    <mergeCell ref="BC38:BC39"/>
    <mergeCell ref="BD38:BD39"/>
    <mergeCell ref="AU38:AU39"/>
    <mergeCell ref="AV38:AV39"/>
    <mergeCell ref="AW38:AW39"/>
    <mergeCell ref="AX38:AX39"/>
    <mergeCell ref="AY38:AY39"/>
    <mergeCell ref="Z36:Z37"/>
    <mergeCell ref="AA36:AA37"/>
    <mergeCell ref="AB36:AB37"/>
    <mergeCell ref="BA38:BA39"/>
    <mergeCell ref="AO38:AO39"/>
    <mergeCell ref="AP38:AP39"/>
    <mergeCell ref="AQ38:AQ39"/>
    <mergeCell ref="AR38:AR39"/>
    <mergeCell ref="AS38:AS39"/>
    <mergeCell ref="AT38:AT39"/>
    <mergeCell ref="AH38:AH39"/>
    <mergeCell ref="AJ38:AJ39"/>
    <mergeCell ref="AL38:AL39"/>
    <mergeCell ref="AM38:AM39"/>
    <mergeCell ref="AN38:AN39"/>
    <mergeCell ref="Y40:Y41"/>
    <mergeCell ref="Z40:Z41"/>
    <mergeCell ref="AA40:AA41"/>
    <mergeCell ref="AB40:AB41"/>
    <mergeCell ref="AC40:AC41"/>
    <mergeCell ref="AK40:AK41"/>
    <mergeCell ref="AL40:AL41"/>
    <mergeCell ref="AM40:AM41"/>
    <mergeCell ref="AG42:AG43"/>
    <mergeCell ref="AH42:AH43"/>
    <mergeCell ref="AJ42:AJ43"/>
    <mergeCell ref="AK42:AK43"/>
    <mergeCell ref="AL42:AL43"/>
    <mergeCell ref="Z42:Z43"/>
    <mergeCell ref="AA42:AA43"/>
    <mergeCell ref="AB42:AB43"/>
    <mergeCell ref="AC42:AC43"/>
    <mergeCell ref="AD42:AD43"/>
    <mergeCell ref="B40:B41"/>
    <mergeCell ref="C40:P41"/>
    <mergeCell ref="S40:S41"/>
    <mergeCell ref="T40:T41"/>
    <mergeCell ref="U40:U41"/>
    <mergeCell ref="V40:V41"/>
    <mergeCell ref="W40:W41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AW40:AW41"/>
    <mergeCell ref="AX40:AX41"/>
    <mergeCell ref="AY40:AY41"/>
    <mergeCell ref="BA40:BA41"/>
    <mergeCell ref="BB40:BB41"/>
    <mergeCell ref="BC40:BC41"/>
    <mergeCell ref="AQ40:AQ41"/>
    <mergeCell ref="AR40:AR41"/>
    <mergeCell ref="AS40:AS41"/>
    <mergeCell ref="AT40:AT41"/>
    <mergeCell ref="AU40:AU41"/>
    <mergeCell ref="AV40:AV41"/>
    <mergeCell ref="AN40:AN41"/>
    <mergeCell ref="AO40:AO41"/>
    <mergeCell ref="AP40:AP41"/>
    <mergeCell ref="AD40:AD41"/>
    <mergeCell ref="AE40:AE41"/>
    <mergeCell ref="AF40:AF41"/>
    <mergeCell ref="AG40:AG41"/>
    <mergeCell ref="AH40:AH41"/>
    <mergeCell ref="AJ40:AJ41"/>
    <mergeCell ref="X40:X41"/>
    <mergeCell ref="AF44:AF45"/>
    <mergeCell ref="AG44:AG45"/>
    <mergeCell ref="V44:V45"/>
    <mergeCell ref="W44:W45"/>
    <mergeCell ref="X44:X45"/>
    <mergeCell ref="Y44:Y45"/>
    <mergeCell ref="Z44:Z45"/>
    <mergeCell ref="AA44:AA45"/>
    <mergeCell ref="AY42:AY43"/>
    <mergeCell ref="AE42:AE43"/>
    <mergeCell ref="BA42:BA43"/>
    <mergeCell ref="BB42:BB43"/>
    <mergeCell ref="BC42:BC43"/>
    <mergeCell ref="BD42:BD43"/>
    <mergeCell ref="B44:B45"/>
    <mergeCell ref="C44:P45"/>
    <mergeCell ref="S44:S45"/>
    <mergeCell ref="T44:T45"/>
    <mergeCell ref="U44:U45"/>
    <mergeCell ref="AS42:AS43"/>
    <mergeCell ref="AT42:AT43"/>
    <mergeCell ref="AU42:AU43"/>
    <mergeCell ref="AV42:AV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F42:AF43"/>
    <mergeCell ref="BB44:BB45"/>
    <mergeCell ref="BC44:BC45"/>
    <mergeCell ref="BD44:BD45"/>
    <mergeCell ref="B46:B47"/>
    <mergeCell ref="C46:P47"/>
    <mergeCell ref="S46:S47"/>
    <mergeCell ref="T46:T47"/>
    <mergeCell ref="U46:U47"/>
    <mergeCell ref="V46:V47"/>
    <mergeCell ref="W46:W47"/>
    <mergeCell ref="AU44:AU45"/>
    <mergeCell ref="AV44:AV45"/>
    <mergeCell ref="AW44:AW45"/>
    <mergeCell ref="AX44:AX45"/>
    <mergeCell ref="AY44:AY45"/>
    <mergeCell ref="BA44:BA45"/>
    <mergeCell ref="AO44:AO45"/>
    <mergeCell ref="AP44:AP45"/>
    <mergeCell ref="AQ44:AQ45"/>
    <mergeCell ref="AR44:AR45"/>
    <mergeCell ref="AS44:AS45"/>
    <mergeCell ref="AT44:AT45"/>
    <mergeCell ref="AH44:AH45"/>
    <mergeCell ref="AJ44:AJ45"/>
    <mergeCell ref="AK44:AK45"/>
    <mergeCell ref="AL44:AL45"/>
    <mergeCell ref="AM44:AM45"/>
    <mergeCell ref="AN44:AN45"/>
    <mergeCell ref="AB44:AB45"/>
    <mergeCell ref="AC44:AC45"/>
    <mergeCell ref="AD44:AD45"/>
    <mergeCell ref="AE44:AE45"/>
    <mergeCell ref="AK46:AK47"/>
    <mergeCell ref="AL46:AL47"/>
    <mergeCell ref="AM46:AM47"/>
    <mergeCell ref="AN46:AN47"/>
    <mergeCell ref="AO46:AO47"/>
    <mergeCell ref="AP46:AP47"/>
    <mergeCell ref="AD46:AD47"/>
    <mergeCell ref="AE46:AE47"/>
    <mergeCell ref="AF46:AF47"/>
    <mergeCell ref="AG46:AG47"/>
    <mergeCell ref="AH46:AH47"/>
    <mergeCell ref="AJ46:AJ47"/>
    <mergeCell ref="X46:X47"/>
    <mergeCell ref="Y46:Y47"/>
    <mergeCell ref="Z46:Z47"/>
    <mergeCell ref="AA46:AA47"/>
    <mergeCell ref="AB46:AB47"/>
    <mergeCell ref="AC46:AC47"/>
    <mergeCell ref="AG48:AG49"/>
    <mergeCell ref="AH48:AH49"/>
    <mergeCell ref="AJ48:AJ49"/>
    <mergeCell ref="AK48:AK49"/>
    <mergeCell ref="AL48:AL49"/>
    <mergeCell ref="Z48:Z49"/>
    <mergeCell ref="AA48:AA49"/>
    <mergeCell ref="AB48:AB49"/>
    <mergeCell ref="AC48:AC49"/>
    <mergeCell ref="AD48:AD49"/>
    <mergeCell ref="BD46:BD47"/>
    <mergeCell ref="B48:B49"/>
    <mergeCell ref="C48:P49"/>
    <mergeCell ref="S48:S49"/>
    <mergeCell ref="T48:T49"/>
    <mergeCell ref="U48:U49"/>
    <mergeCell ref="V48:V49"/>
    <mergeCell ref="W48:W49"/>
    <mergeCell ref="X48:X49"/>
    <mergeCell ref="Y48:Y49"/>
    <mergeCell ref="AW46:AW47"/>
    <mergeCell ref="AX46:AX47"/>
    <mergeCell ref="AY46:AY47"/>
    <mergeCell ref="BA46:BA47"/>
    <mergeCell ref="BB46:BB47"/>
    <mergeCell ref="BC46:BC47"/>
    <mergeCell ref="AQ46:AQ47"/>
    <mergeCell ref="AR46:AR47"/>
    <mergeCell ref="AS46:AS47"/>
    <mergeCell ref="AT46:AT47"/>
    <mergeCell ref="AU46:AU47"/>
    <mergeCell ref="AV46:AV47"/>
    <mergeCell ref="AF50:AF51"/>
    <mergeCell ref="AG50:AG51"/>
    <mergeCell ref="V50:V51"/>
    <mergeCell ref="W50:W51"/>
    <mergeCell ref="X50:X51"/>
    <mergeCell ref="Y50:Y51"/>
    <mergeCell ref="Z50:Z51"/>
    <mergeCell ref="AA50:AA51"/>
    <mergeCell ref="AY48:AY49"/>
    <mergeCell ref="AE48:AE49"/>
    <mergeCell ref="BA48:BA49"/>
    <mergeCell ref="BB48:BB49"/>
    <mergeCell ref="BC48:BC49"/>
    <mergeCell ref="BD48:BD49"/>
    <mergeCell ref="B50:B51"/>
    <mergeCell ref="C50:P51"/>
    <mergeCell ref="S50:S51"/>
    <mergeCell ref="T50:T51"/>
    <mergeCell ref="U50:U51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AF48:AF49"/>
    <mergeCell ref="BB50:BB51"/>
    <mergeCell ref="BC50:BC51"/>
    <mergeCell ref="BD50:BD51"/>
    <mergeCell ref="B52:B53"/>
    <mergeCell ref="C52:P53"/>
    <mergeCell ref="S52:S53"/>
    <mergeCell ref="T52:T53"/>
    <mergeCell ref="U52:U53"/>
    <mergeCell ref="V52:V53"/>
    <mergeCell ref="W52:W53"/>
    <mergeCell ref="AU50:AU51"/>
    <mergeCell ref="AV50:AV51"/>
    <mergeCell ref="AW50:AW51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AH50:AH51"/>
    <mergeCell ref="AJ50:AJ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S52:AS53"/>
    <mergeCell ref="AT52:AT53"/>
    <mergeCell ref="AU52:AU53"/>
    <mergeCell ref="AV52:AV53"/>
    <mergeCell ref="AK52:AK53"/>
    <mergeCell ref="AL52:AL53"/>
    <mergeCell ref="AM52:AM53"/>
    <mergeCell ref="AN52:AN53"/>
    <mergeCell ref="AO52:AO53"/>
    <mergeCell ref="AP52:AP53"/>
    <mergeCell ref="AD52:AD53"/>
    <mergeCell ref="AE52:AE53"/>
    <mergeCell ref="AF52:AF53"/>
    <mergeCell ref="AG52:AG53"/>
    <mergeCell ref="AH52:AH53"/>
    <mergeCell ref="AJ52:AJ53"/>
    <mergeCell ref="X52:X53"/>
    <mergeCell ref="Y52:Y53"/>
    <mergeCell ref="Z52:Z53"/>
    <mergeCell ref="AA52:AA53"/>
    <mergeCell ref="AB52:AB53"/>
    <mergeCell ref="AC52:AC53"/>
    <mergeCell ref="B58:B59"/>
    <mergeCell ref="C58:P59"/>
    <mergeCell ref="S58:S59"/>
    <mergeCell ref="T58:T59"/>
    <mergeCell ref="U58:U59"/>
    <mergeCell ref="V58:V59"/>
    <mergeCell ref="AJ55:AK55"/>
    <mergeCell ref="AL55:AM55"/>
    <mergeCell ref="AN55:AO55"/>
    <mergeCell ref="AP55:AQ55"/>
    <mergeCell ref="AR55:AS55"/>
    <mergeCell ref="AT55:AU55"/>
    <mergeCell ref="BC58:BC59"/>
    <mergeCell ref="BD58:BD59"/>
    <mergeCell ref="BD52:BD53"/>
    <mergeCell ref="B55:P56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W52:AW53"/>
    <mergeCell ref="AX52:AX53"/>
    <mergeCell ref="AY52:AY53"/>
    <mergeCell ref="BA52:BA53"/>
    <mergeCell ref="BB52:BB53"/>
    <mergeCell ref="BC52:BC53"/>
    <mergeCell ref="AQ52:AQ53"/>
    <mergeCell ref="AR52:AR53"/>
    <mergeCell ref="AC58:AC59"/>
    <mergeCell ref="AD58:AD59"/>
    <mergeCell ref="AE58:AE59"/>
    <mergeCell ref="AF58:AF59"/>
    <mergeCell ref="BB60:BB61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AV55:AW55"/>
    <mergeCell ref="AX55:AY55"/>
    <mergeCell ref="BA55:BB55"/>
    <mergeCell ref="BC55:BD55"/>
    <mergeCell ref="AV58:AV59"/>
    <mergeCell ref="AW58:AW59"/>
    <mergeCell ref="AX58:AX59"/>
    <mergeCell ref="AY58:AY59"/>
    <mergeCell ref="BA58:BA59"/>
    <mergeCell ref="BB58:BB59"/>
    <mergeCell ref="AP58:AP59"/>
    <mergeCell ref="AQ58:AQ59"/>
    <mergeCell ref="AR58:AR59"/>
    <mergeCell ref="AS58:AS59"/>
    <mergeCell ref="AT58:AT59"/>
    <mergeCell ref="AU58:AU59"/>
    <mergeCell ref="AJ58:AJ59"/>
    <mergeCell ref="AK58:AK59"/>
    <mergeCell ref="AL58:AL59"/>
    <mergeCell ref="AM58:AM59"/>
    <mergeCell ref="AN58:AN59"/>
    <mergeCell ref="AO58:AO59"/>
    <mergeCell ref="BC60:BC61"/>
    <mergeCell ref="BD60:BD61"/>
    <mergeCell ref="AR60:AR61"/>
    <mergeCell ref="AS60:AS61"/>
    <mergeCell ref="AT60:AT61"/>
    <mergeCell ref="AU60:AU61"/>
    <mergeCell ref="AV60:AV61"/>
    <mergeCell ref="AW60:AW61"/>
    <mergeCell ref="AL60:AL61"/>
    <mergeCell ref="AM60:AM61"/>
    <mergeCell ref="AN60:AN61"/>
    <mergeCell ref="AO60:AO61"/>
    <mergeCell ref="AP60:AP61"/>
    <mergeCell ref="AQ60:AQ61"/>
    <mergeCell ref="AX60:AX61"/>
    <mergeCell ref="AY60:AY61"/>
    <mergeCell ref="BA60:BA61"/>
    <mergeCell ref="AE60:AE61"/>
    <mergeCell ref="AF60:AF61"/>
    <mergeCell ref="AG60:AG61"/>
    <mergeCell ref="AH60:AH61"/>
    <mergeCell ref="AJ60:AJ61"/>
    <mergeCell ref="AK60:AK61"/>
    <mergeCell ref="AG62:AG63"/>
    <mergeCell ref="AH62:AH63"/>
    <mergeCell ref="W62:W63"/>
    <mergeCell ref="X62:X63"/>
    <mergeCell ref="Y62:Y63"/>
    <mergeCell ref="Z62:Z63"/>
    <mergeCell ref="AA62:AA63"/>
    <mergeCell ref="AB62:AB63"/>
    <mergeCell ref="B62:B63"/>
    <mergeCell ref="C62:P63"/>
    <mergeCell ref="S62:S63"/>
    <mergeCell ref="T62:T63"/>
    <mergeCell ref="U62:U63"/>
    <mergeCell ref="V62:V63"/>
    <mergeCell ref="Y60:Y61"/>
    <mergeCell ref="Z60:Z61"/>
    <mergeCell ref="AA60:AA61"/>
    <mergeCell ref="AB60:AB61"/>
    <mergeCell ref="AC60:AC61"/>
    <mergeCell ref="AD60:AD61"/>
    <mergeCell ref="B60:B61"/>
    <mergeCell ref="C60:P61"/>
    <mergeCell ref="S60:S61"/>
    <mergeCell ref="T60:T61"/>
    <mergeCell ref="U60:U61"/>
    <mergeCell ref="V60:V61"/>
    <mergeCell ref="W60:W61"/>
    <mergeCell ref="X60:X61"/>
    <mergeCell ref="BC62:BC63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AV62:AV63"/>
    <mergeCell ref="AW62:AW63"/>
    <mergeCell ref="AX62:AX63"/>
    <mergeCell ref="AY62:AY63"/>
    <mergeCell ref="BA62:BA63"/>
    <mergeCell ref="BB62:BB63"/>
    <mergeCell ref="AP62:AP63"/>
    <mergeCell ref="AQ62:AQ63"/>
    <mergeCell ref="AR62:AR63"/>
    <mergeCell ref="AS62:A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AC62:AC63"/>
    <mergeCell ref="AD62:AD63"/>
    <mergeCell ref="AE62:AE63"/>
    <mergeCell ref="AF62:AF63"/>
    <mergeCell ref="BB64:BB65"/>
    <mergeCell ref="BC64:BC65"/>
    <mergeCell ref="BD64:BD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E64:AE65"/>
    <mergeCell ref="AF64:AF65"/>
    <mergeCell ref="AG64:AG65"/>
    <mergeCell ref="AH64:AH65"/>
    <mergeCell ref="AJ64:AJ65"/>
    <mergeCell ref="AK64:AK65"/>
    <mergeCell ref="AG66:AG67"/>
    <mergeCell ref="AH66:AH67"/>
    <mergeCell ref="W66:W67"/>
    <mergeCell ref="X66:X67"/>
    <mergeCell ref="Y66:Y67"/>
    <mergeCell ref="Z66:Z67"/>
    <mergeCell ref="AA66:AA67"/>
    <mergeCell ref="AB66:AB67"/>
    <mergeCell ref="B66:B67"/>
    <mergeCell ref="C66:P67"/>
    <mergeCell ref="S66:S67"/>
    <mergeCell ref="T66:T67"/>
    <mergeCell ref="U66:U67"/>
    <mergeCell ref="V66:V67"/>
    <mergeCell ref="AX64:AX65"/>
    <mergeCell ref="AY64:AY65"/>
    <mergeCell ref="BA64:BA65"/>
    <mergeCell ref="Y64:Y65"/>
    <mergeCell ref="Z64:Z65"/>
    <mergeCell ref="AA64:AA65"/>
    <mergeCell ref="AB64:AB65"/>
    <mergeCell ref="AC64:AC65"/>
    <mergeCell ref="AD64:AD65"/>
    <mergeCell ref="BC66:BC67"/>
    <mergeCell ref="BD66:BD67"/>
    <mergeCell ref="B68:B69"/>
    <mergeCell ref="C68:P69"/>
    <mergeCell ref="S68:S69"/>
    <mergeCell ref="T68:T69"/>
    <mergeCell ref="U68:U69"/>
    <mergeCell ref="V68:V69"/>
    <mergeCell ref="W68:W69"/>
    <mergeCell ref="X68:X69"/>
    <mergeCell ref="AV66:AV67"/>
    <mergeCell ref="AW66:AW67"/>
    <mergeCell ref="AX66:AX67"/>
    <mergeCell ref="AY66:AY67"/>
    <mergeCell ref="BA66:BA67"/>
    <mergeCell ref="BB66:BB67"/>
    <mergeCell ref="AP66:AP67"/>
    <mergeCell ref="AQ66:AQ67"/>
    <mergeCell ref="AR66:AR67"/>
    <mergeCell ref="AS66:AS67"/>
    <mergeCell ref="AT66:AT67"/>
    <mergeCell ref="AU66:AU67"/>
    <mergeCell ref="AJ66:AJ67"/>
    <mergeCell ref="AK66:AK67"/>
    <mergeCell ref="AL66:AL67"/>
    <mergeCell ref="AM66:AM67"/>
    <mergeCell ref="AN66:AN67"/>
    <mergeCell ref="AO66:AO67"/>
    <mergeCell ref="AC66:AC67"/>
    <mergeCell ref="AD66:AD67"/>
    <mergeCell ref="AE66:AE67"/>
    <mergeCell ref="AF66:AF67"/>
    <mergeCell ref="BB68:BB69"/>
    <mergeCell ref="BC68:BC69"/>
    <mergeCell ref="BD68:BD69"/>
    <mergeCell ref="AR68:AR69"/>
    <mergeCell ref="AS68:AS69"/>
    <mergeCell ref="AT68:AT69"/>
    <mergeCell ref="AU68:AU69"/>
    <mergeCell ref="AV68:AV69"/>
    <mergeCell ref="AW68:AW69"/>
    <mergeCell ref="AL68:AL69"/>
    <mergeCell ref="AM68:AM69"/>
    <mergeCell ref="AN68:AN69"/>
    <mergeCell ref="AO68:AO69"/>
    <mergeCell ref="AP68:AP69"/>
    <mergeCell ref="AQ68:AQ69"/>
    <mergeCell ref="AE68:AE69"/>
    <mergeCell ref="AF68:AF69"/>
    <mergeCell ref="AG68:AG69"/>
    <mergeCell ref="AH68:AH69"/>
    <mergeCell ref="AJ68:AJ69"/>
    <mergeCell ref="AK68:AK69"/>
    <mergeCell ref="AG70:AG71"/>
    <mergeCell ref="AH70:AH71"/>
    <mergeCell ref="W70:W71"/>
    <mergeCell ref="X70:X71"/>
    <mergeCell ref="Y70:Y71"/>
    <mergeCell ref="Z70:Z71"/>
    <mergeCell ref="AA70:AA71"/>
    <mergeCell ref="AB70:AB71"/>
    <mergeCell ref="B70:B71"/>
    <mergeCell ref="C70:P71"/>
    <mergeCell ref="S70:S71"/>
    <mergeCell ref="T70:T71"/>
    <mergeCell ref="U70:U71"/>
    <mergeCell ref="V70:V71"/>
    <mergeCell ref="AX68:AX69"/>
    <mergeCell ref="AY68:AY69"/>
    <mergeCell ref="BA68:BA69"/>
    <mergeCell ref="Y68:Y69"/>
    <mergeCell ref="Z68:Z69"/>
    <mergeCell ref="AA68:AA69"/>
    <mergeCell ref="AB68:AB69"/>
    <mergeCell ref="AC68:AC69"/>
    <mergeCell ref="AD68:AD69"/>
    <mergeCell ref="BC70:BC71"/>
    <mergeCell ref="BD70:BD71"/>
    <mergeCell ref="B72:B73"/>
    <mergeCell ref="C72:P73"/>
    <mergeCell ref="S72:S73"/>
    <mergeCell ref="T72:T73"/>
    <mergeCell ref="U72:U73"/>
    <mergeCell ref="V72:V73"/>
    <mergeCell ref="W72:W73"/>
    <mergeCell ref="X72:X73"/>
    <mergeCell ref="AV70:AV71"/>
    <mergeCell ref="AW70:AW71"/>
    <mergeCell ref="AX70:AX71"/>
    <mergeCell ref="AY70:AY71"/>
    <mergeCell ref="BA70:BA71"/>
    <mergeCell ref="BB70:BB71"/>
    <mergeCell ref="AP70:AP71"/>
    <mergeCell ref="AQ70:AQ71"/>
    <mergeCell ref="AR70:AR71"/>
    <mergeCell ref="AS70:AS71"/>
    <mergeCell ref="AT70:AT71"/>
    <mergeCell ref="AU70:AU71"/>
    <mergeCell ref="AJ70:AJ71"/>
    <mergeCell ref="AK70:AK71"/>
    <mergeCell ref="AL70:AL71"/>
    <mergeCell ref="AM70:AM71"/>
    <mergeCell ref="AN70:AN71"/>
    <mergeCell ref="AO70:AO71"/>
    <mergeCell ref="AC70:AC71"/>
    <mergeCell ref="AD70:AD71"/>
    <mergeCell ref="AE70:AE71"/>
    <mergeCell ref="AF70:AF71"/>
    <mergeCell ref="BB72:BB73"/>
    <mergeCell ref="BC72:BC73"/>
    <mergeCell ref="BD72:BD73"/>
    <mergeCell ref="AR72:AR73"/>
    <mergeCell ref="AS72:AS73"/>
    <mergeCell ref="AT72:AT73"/>
    <mergeCell ref="AU72:AU73"/>
    <mergeCell ref="AV72:AV73"/>
    <mergeCell ref="AW72:AW73"/>
    <mergeCell ref="AL72:AL73"/>
    <mergeCell ref="AM72:AM73"/>
    <mergeCell ref="AN72:AN73"/>
    <mergeCell ref="AO72:AO73"/>
    <mergeCell ref="AP72:AP73"/>
    <mergeCell ref="AQ72:AQ73"/>
    <mergeCell ref="AE72:AE73"/>
    <mergeCell ref="AF72:AF73"/>
    <mergeCell ref="AG72:AG73"/>
    <mergeCell ref="AH72:AH73"/>
    <mergeCell ref="AJ72:AJ73"/>
    <mergeCell ref="AK72:AK73"/>
    <mergeCell ref="AG74:AG75"/>
    <mergeCell ref="AH74:AH75"/>
    <mergeCell ref="W74:W75"/>
    <mergeCell ref="X74:X75"/>
    <mergeCell ref="Y74:Y75"/>
    <mergeCell ref="Z74:Z75"/>
    <mergeCell ref="AA74:AA75"/>
    <mergeCell ref="AB74:AB75"/>
    <mergeCell ref="B74:B75"/>
    <mergeCell ref="C74:P75"/>
    <mergeCell ref="S74:S75"/>
    <mergeCell ref="T74:T75"/>
    <mergeCell ref="U74:U75"/>
    <mergeCell ref="V74:V75"/>
    <mergeCell ref="AX72:AX73"/>
    <mergeCell ref="AY72:AY73"/>
    <mergeCell ref="BA72:BA73"/>
    <mergeCell ref="Y72:Y73"/>
    <mergeCell ref="Z72:Z73"/>
    <mergeCell ref="AA72:AA73"/>
    <mergeCell ref="AB72:AB73"/>
    <mergeCell ref="AC72:AC73"/>
    <mergeCell ref="AD72:AD73"/>
    <mergeCell ref="BC74:BC75"/>
    <mergeCell ref="BD74:BD75"/>
    <mergeCell ref="B76:B77"/>
    <mergeCell ref="C76:P77"/>
    <mergeCell ref="S76:S77"/>
    <mergeCell ref="T76:T77"/>
    <mergeCell ref="U76:U77"/>
    <mergeCell ref="V76:V77"/>
    <mergeCell ref="W76:W77"/>
    <mergeCell ref="X76:X77"/>
    <mergeCell ref="AV74:AV75"/>
    <mergeCell ref="AW74:AW75"/>
    <mergeCell ref="AX74:AX75"/>
    <mergeCell ref="AY74:AY75"/>
    <mergeCell ref="BA74:BA75"/>
    <mergeCell ref="BB74:BB75"/>
    <mergeCell ref="AP74:AP75"/>
    <mergeCell ref="AQ74:AQ75"/>
    <mergeCell ref="AR74:AR75"/>
    <mergeCell ref="AS74:AS75"/>
    <mergeCell ref="AT74:AT75"/>
    <mergeCell ref="AU74:AU75"/>
    <mergeCell ref="AJ74:AJ75"/>
    <mergeCell ref="AK74:AK75"/>
    <mergeCell ref="AL74:AL75"/>
    <mergeCell ref="AM74:AM75"/>
    <mergeCell ref="AN74:AN75"/>
    <mergeCell ref="AO74:AO75"/>
    <mergeCell ref="AC74:AC75"/>
    <mergeCell ref="AD74:AD75"/>
    <mergeCell ref="AE74:AE75"/>
    <mergeCell ref="AF74:AF75"/>
    <mergeCell ref="BD76:BD77"/>
    <mergeCell ref="AR76:AR77"/>
    <mergeCell ref="AS76:AS77"/>
    <mergeCell ref="AT76:AT77"/>
    <mergeCell ref="AU76:AU77"/>
    <mergeCell ref="AV76:AV77"/>
    <mergeCell ref="AW76:AW77"/>
    <mergeCell ref="AL76:AL77"/>
    <mergeCell ref="AM76:AM77"/>
    <mergeCell ref="AN76:AN77"/>
    <mergeCell ref="AO76:AO77"/>
    <mergeCell ref="AP76:AP77"/>
    <mergeCell ref="AQ76:AQ77"/>
    <mergeCell ref="AE76:AE77"/>
    <mergeCell ref="AF76:AF77"/>
    <mergeCell ref="AG76:AG77"/>
    <mergeCell ref="AH76:AH77"/>
    <mergeCell ref="AJ76:AJ77"/>
    <mergeCell ref="AK76:AK77"/>
    <mergeCell ref="U78:U79"/>
    <mergeCell ref="V78:V79"/>
    <mergeCell ref="AX76:AX77"/>
    <mergeCell ref="AY76:AY77"/>
    <mergeCell ref="BA76:BA77"/>
    <mergeCell ref="BB76:BB77"/>
    <mergeCell ref="BC76:BC77"/>
    <mergeCell ref="Y76:Y77"/>
    <mergeCell ref="Z76:Z77"/>
    <mergeCell ref="AA76:AA77"/>
    <mergeCell ref="AB76:AB77"/>
    <mergeCell ref="AC76:AC77"/>
    <mergeCell ref="AD76:AD77"/>
    <mergeCell ref="AQ78:AQ79"/>
    <mergeCell ref="AR78:AR79"/>
    <mergeCell ref="AS78:AS79"/>
    <mergeCell ref="AT78:AT79"/>
    <mergeCell ref="AU78:AU79"/>
    <mergeCell ref="AJ78:AJ79"/>
    <mergeCell ref="AK78:AK79"/>
    <mergeCell ref="AL78:AL79"/>
    <mergeCell ref="AM78:AM79"/>
    <mergeCell ref="AD78:AD79"/>
    <mergeCell ref="AE78:AE79"/>
    <mergeCell ref="AF78:AF79"/>
    <mergeCell ref="B87:B88"/>
    <mergeCell ref="C87:P88"/>
    <mergeCell ref="S87:S88"/>
    <mergeCell ref="T87:T88"/>
    <mergeCell ref="U87:U88"/>
    <mergeCell ref="AG84:AH84"/>
    <mergeCell ref="AJ84:AK84"/>
    <mergeCell ref="AL84:AM84"/>
    <mergeCell ref="AN84:AO84"/>
    <mergeCell ref="AP84:AQ84"/>
    <mergeCell ref="AR84:AS84"/>
    <mergeCell ref="BC78:BC79"/>
    <mergeCell ref="BD78:BD79"/>
    <mergeCell ref="B84:P85"/>
    <mergeCell ref="S84:T84"/>
    <mergeCell ref="U84:V84"/>
    <mergeCell ref="W84:X84"/>
    <mergeCell ref="Y84:Z84"/>
    <mergeCell ref="AA84:AB84"/>
    <mergeCell ref="AC84:AD84"/>
    <mergeCell ref="W78:W79"/>
    <mergeCell ref="X78:X79"/>
    <mergeCell ref="Y78:Y79"/>
    <mergeCell ref="AT84:AU84"/>
    <mergeCell ref="BD87:BD88"/>
    <mergeCell ref="Z78:Z79"/>
    <mergeCell ref="AA78:AA79"/>
    <mergeCell ref="AB78:AB79"/>
    <mergeCell ref="B78:B79"/>
    <mergeCell ref="C78:P79"/>
    <mergeCell ref="S78:S79"/>
    <mergeCell ref="T78:T79"/>
    <mergeCell ref="AA89:AA90"/>
    <mergeCell ref="AB89:AB90"/>
    <mergeCell ref="AC89:AC90"/>
    <mergeCell ref="BB87:BB88"/>
    <mergeCell ref="BC87:BC88"/>
    <mergeCell ref="AE84:AF84"/>
    <mergeCell ref="AV78:AV79"/>
    <mergeCell ref="AW78:AW79"/>
    <mergeCell ref="AX78:AX79"/>
    <mergeCell ref="AY78:AY79"/>
    <mergeCell ref="BA78:BA79"/>
    <mergeCell ref="BB78:BB79"/>
    <mergeCell ref="AP78:AP79"/>
    <mergeCell ref="AK87:AK88"/>
    <mergeCell ref="AL87:AL88"/>
    <mergeCell ref="AM87:AM88"/>
    <mergeCell ref="AN87:AN88"/>
    <mergeCell ref="AB87:AB88"/>
    <mergeCell ref="AC87:AC88"/>
    <mergeCell ref="AD87:AD88"/>
    <mergeCell ref="AE87:AE88"/>
    <mergeCell ref="AF87:AF88"/>
    <mergeCell ref="AG87:AG88"/>
    <mergeCell ref="AN78:AN79"/>
    <mergeCell ref="AO78:AO79"/>
    <mergeCell ref="AC78:AC79"/>
    <mergeCell ref="AG78:AG79"/>
    <mergeCell ref="AH78:AH79"/>
    <mergeCell ref="AV84:AW84"/>
    <mergeCell ref="AX84:AY84"/>
    <mergeCell ref="BA84:BB84"/>
    <mergeCell ref="BC84:BD84"/>
    <mergeCell ref="B89:B90"/>
    <mergeCell ref="C89:P90"/>
    <mergeCell ref="S89:S90"/>
    <mergeCell ref="T89:T90"/>
    <mergeCell ref="U89:U90"/>
    <mergeCell ref="V89:V90"/>
    <mergeCell ref="W89:W90"/>
    <mergeCell ref="AU87:AU88"/>
    <mergeCell ref="AV87:AV88"/>
    <mergeCell ref="AW87:AW88"/>
    <mergeCell ref="AX87:AX88"/>
    <mergeCell ref="AY87:AY88"/>
    <mergeCell ref="BA87:BA88"/>
    <mergeCell ref="AO87:AO88"/>
    <mergeCell ref="AP87:AP88"/>
    <mergeCell ref="AQ87:AQ88"/>
    <mergeCell ref="AR87:AR88"/>
    <mergeCell ref="AS87:AS88"/>
    <mergeCell ref="AT87:AT88"/>
    <mergeCell ref="AH87:AH88"/>
    <mergeCell ref="AJ87:AJ88"/>
    <mergeCell ref="AO89:AO90"/>
    <mergeCell ref="AP89:AP90"/>
    <mergeCell ref="AD89:AD90"/>
    <mergeCell ref="AE89:AE90"/>
    <mergeCell ref="AF89:AF90"/>
    <mergeCell ref="AG89:AG90"/>
    <mergeCell ref="AH89:AH90"/>
    <mergeCell ref="AJ89:AJ90"/>
    <mergeCell ref="X89:X90"/>
    <mergeCell ref="Y89:Y90"/>
    <mergeCell ref="Z89:Z90"/>
    <mergeCell ref="BD89:BD90"/>
    <mergeCell ref="V87:V88"/>
    <mergeCell ref="W87:W88"/>
    <mergeCell ref="X87:X88"/>
    <mergeCell ref="Y87:Y88"/>
    <mergeCell ref="Z87:Z88"/>
    <mergeCell ref="AA87:AA88"/>
    <mergeCell ref="B91:B92"/>
    <mergeCell ref="C91:P92"/>
    <mergeCell ref="S91:S92"/>
    <mergeCell ref="T91:T92"/>
    <mergeCell ref="U91:U92"/>
    <mergeCell ref="V91:V92"/>
    <mergeCell ref="W91:W92"/>
    <mergeCell ref="X91:X92"/>
    <mergeCell ref="Y91:Y92"/>
    <mergeCell ref="AW89:AW90"/>
    <mergeCell ref="AX89:AX90"/>
    <mergeCell ref="AY89:AY90"/>
    <mergeCell ref="BA89:BA90"/>
    <mergeCell ref="BB89:BB90"/>
    <mergeCell ref="BC89:BC90"/>
    <mergeCell ref="AQ89:AQ90"/>
    <mergeCell ref="AR89:AR90"/>
    <mergeCell ref="AS89:AS90"/>
    <mergeCell ref="AT89:AT90"/>
    <mergeCell ref="AU89:AU90"/>
    <mergeCell ref="AV89:AV90"/>
    <mergeCell ref="AK89:AK90"/>
    <mergeCell ref="AL89:AL90"/>
    <mergeCell ref="AM89:AM90"/>
    <mergeCell ref="AN89:AN90"/>
    <mergeCell ref="BA91:BA92"/>
    <mergeCell ref="BB91:BB92"/>
    <mergeCell ref="BC91:BC92"/>
    <mergeCell ref="BD91:BD92"/>
    <mergeCell ref="B93:B94"/>
    <mergeCell ref="C93:P94"/>
    <mergeCell ref="S93:S94"/>
    <mergeCell ref="T93:T94"/>
    <mergeCell ref="U93:U94"/>
    <mergeCell ref="AS91:AS92"/>
    <mergeCell ref="AT91:AT92"/>
    <mergeCell ref="AU91:AU92"/>
    <mergeCell ref="AV91:AV92"/>
    <mergeCell ref="AW91:AW92"/>
    <mergeCell ref="AX91:AX92"/>
    <mergeCell ref="AM91:AM92"/>
    <mergeCell ref="AN91:AN92"/>
    <mergeCell ref="AO91:AO92"/>
    <mergeCell ref="AP91:AP92"/>
    <mergeCell ref="AQ91:AQ92"/>
    <mergeCell ref="AR91:AR92"/>
    <mergeCell ref="AF91:AF92"/>
    <mergeCell ref="AG91:AG92"/>
    <mergeCell ref="AH91:AH92"/>
    <mergeCell ref="AJ91:AJ92"/>
    <mergeCell ref="AK91:AK92"/>
    <mergeCell ref="AL91:AL92"/>
    <mergeCell ref="Z91:Z92"/>
    <mergeCell ref="AA91:AA92"/>
    <mergeCell ref="AB91:AB92"/>
    <mergeCell ref="AC91:AC92"/>
    <mergeCell ref="AD91:AD92"/>
    <mergeCell ref="AK93:AK94"/>
    <mergeCell ref="AL93:AL94"/>
    <mergeCell ref="AM93:AM94"/>
    <mergeCell ref="AN93:AN94"/>
    <mergeCell ref="AB93:AB94"/>
    <mergeCell ref="AC93:AC94"/>
    <mergeCell ref="AD93:AD94"/>
    <mergeCell ref="AE93:AE94"/>
    <mergeCell ref="AF93:AF94"/>
    <mergeCell ref="AG93:AG94"/>
    <mergeCell ref="V93:V94"/>
    <mergeCell ref="W93:W94"/>
    <mergeCell ref="X93:X94"/>
    <mergeCell ref="Y93:Y94"/>
    <mergeCell ref="Z93:Z94"/>
    <mergeCell ref="AA93:AA94"/>
    <mergeCell ref="AY91:AY92"/>
    <mergeCell ref="AE91:AE92"/>
    <mergeCell ref="AH95:AH96"/>
    <mergeCell ref="AJ95:AJ96"/>
    <mergeCell ref="X95:X96"/>
    <mergeCell ref="Y95:Y96"/>
    <mergeCell ref="Z95:Z96"/>
    <mergeCell ref="AA95:AA96"/>
    <mergeCell ref="AB95:AB96"/>
    <mergeCell ref="AC95:AC96"/>
    <mergeCell ref="BB93:BB94"/>
    <mergeCell ref="BC93:BC94"/>
    <mergeCell ref="BD93:BD94"/>
    <mergeCell ref="B95:B96"/>
    <mergeCell ref="C95:P96"/>
    <mergeCell ref="S95:S96"/>
    <mergeCell ref="T95:T96"/>
    <mergeCell ref="U95:U96"/>
    <mergeCell ref="V95:V96"/>
    <mergeCell ref="W95:W96"/>
    <mergeCell ref="AU93:AU94"/>
    <mergeCell ref="AV93:AV94"/>
    <mergeCell ref="AW93:AW94"/>
    <mergeCell ref="AX93:AX94"/>
    <mergeCell ref="AY93:AY94"/>
    <mergeCell ref="BA93:BA94"/>
    <mergeCell ref="AO93:AO94"/>
    <mergeCell ref="AP93:AP94"/>
    <mergeCell ref="AQ93:AQ94"/>
    <mergeCell ref="AR93:AR94"/>
    <mergeCell ref="AS93:AS94"/>
    <mergeCell ref="AT93:AT94"/>
    <mergeCell ref="AH93:AH94"/>
    <mergeCell ref="AJ93:AJ94"/>
    <mergeCell ref="BD95:BD96"/>
    <mergeCell ref="B97:B98"/>
    <mergeCell ref="C97:P98"/>
    <mergeCell ref="S97:S98"/>
    <mergeCell ref="T97:T98"/>
    <mergeCell ref="U97:U98"/>
    <mergeCell ref="V97:V98"/>
    <mergeCell ref="W97:W98"/>
    <mergeCell ref="X97:X98"/>
    <mergeCell ref="Y97:Y98"/>
    <mergeCell ref="AW95:AW96"/>
    <mergeCell ref="AX95:AX96"/>
    <mergeCell ref="AY95:AY96"/>
    <mergeCell ref="BA95:BA96"/>
    <mergeCell ref="BB95:BB96"/>
    <mergeCell ref="BC95:BC96"/>
    <mergeCell ref="AQ95:AQ96"/>
    <mergeCell ref="AR95:AR96"/>
    <mergeCell ref="AS95:AS96"/>
    <mergeCell ref="AT95:AT96"/>
    <mergeCell ref="AU95:AU96"/>
    <mergeCell ref="AV95:AV96"/>
    <mergeCell ref="AK95:AK96"/>
    <mergeCell ref="AL95:AL96"/>
    <mergeCell ref="AM95:AM96"/>
    <mergeCell ref="AN95:AN96"/>
    <mergeCell ref="AO95:AO96"/>
    <mergeCell ref="AP95:AP96"/>
    <mergeCell ref="AD95:AD96"/>
    <mergeCell ref="AE95:AE96"/>
    <mergeCell ref="AF95:AF96"/>
    <mergeCell ref="AG95:AG96"/>
    <mergeCell ref="BA97:BA98"/>
    <mergeCell ref="BB97:BB98"/>
    <mergeCell ref="BC97:BC98"/>
    <mergeCell ref="BD97:BD98"/>
    <mergeCell ref="B99:B100"/>
    <mergeCell ref="C99:P100"/>
    <mergeCell ref="S99:S100"/>
    <mergeCell ref="T99:T100"/>
    <mergeCell ref="U99:U100"/>
    <mergeCell ref="AS97:AS98"/>
    <mergeCell ref="AT97:AT98"/>
    <mergeCell ref="AU97:AU98"/>
    <mergeCell ref="AV97:AV98"/>
    <mergeCell ref="AW97:AW98"/>
    <mergeCell ref="AX97:AX98"/>
    <mergeCell ref="AM97:AM98"/>
    <mergeCell ref="AN97:AN98"/>
    <mergeCell ref="AO97:AO98"/>
    <mergeCell ref="AP97:AP98"/>
    <mergeCell ref="AQ97:AQ98"/>
    <mergeCell ref="AR97:AR98"/>
    <mergeCell ref="AF97:AF98"/>
    <mergeCell ref="AG97:AG98"/>
    <mergeCell ref="AH97:AH98"/>
    <mergeCell ref="AJ97:AJ98"/>
    <mergeCell ref="AK97:AK98"/>
    <mergeCell ref="AL97:AL98"/>
    <mergeCell ref="Z97:Z98"/>
    <mergeCell ref="AA97:AA98"/>
    <mergeCell ref="AB97:AB98"/>
    <mergeCell ref="AC97:AC98"/>
    <mergeCell ref="AD97:AD98"/>
    <mergeCell ref="AK99:AK100"/>
    <mergeCell ref="AL99:AL100"/>
    <mergeCell ref="AM99:AM100"/>
    <mergeCell ref="AN99:AN100"/>
    <mergeCell ref="AB99:AB100"/>
    <mergeCell ref="AC99:AC100"/>
    <mergeCell ref="AD99:AD100"/>
    <mergeCell ref="AE99:AE100"/>
    <mergeCell ref="AF99:AF100"/>
    <mergeCell ref="AG99:AG100"/>
    <mergeCell ref="V99:V100"/>
    <mergeCell ref="W99:W100"/>
    <mergeCell ref="X99:X100"/>
    <mergeCell ref="Y99:Y100"/>
    <mergeCell ref="Z99:Z100"/>
    <mergeCell ref="AA99:AA100"/>
    <mergeCell ref="AY97:AY98"/>
    <mergeCell ref="AE97:AE98"/>
    <mergeCell ref="AH101:AH102"/>
    <mergeCell ref="AJ101:AJ102"/>
    <mergeCell ref="X101:X102"/>
    <mergeCell ref="Y101:Y102"/>
    <mergeCell ref="Z101:Z102"/>
    <mergeCell ref="AA101:AA102"/>
    <mergeCell ref="AB101:AB102"/>
    <mergeCell ref="AC101:AC102"/>
    <mergeCell ref="BB99:BB100"/>
    <mergeCell ref="BC99:BC100"/>
    <mergeCell ref="BD99:BD100"/>
    <mergeCell ref="B101:B102"/>
    <mergeCell ref="C101:P102"/>
    <mergeCell ref="S101:S102"/>
    <mergeCell ref="T101:T102"/>
    <mergeCell ref="U101:U102"/>
    <mergeCell ref="V101:V102"/>
    <mergeCell ref="W101:W102"/>
    <mergeCell ref="AU99:AU100"/>
    <mergeCell ref="AV99:AV100"/>
    <mergeCell ref="AW99:AW100"/>
    <mergeCell ref="AX99:AX100"/>
    <mergeCell ref="AY99:AY100"/>
    <mergeCell ref="BA99:BA100"/>
    <mergeCell ref="AO99:AO100"/>
    <mergeCell ref="AP99:AP100"/>
    <mergeCell ref="AQ99:AQ100"/>
    <mergeCell ref="AR99:AR100"/>
    <mergeCell ref="AS99:AS100"/>
    <mergeCell ref="AT99:AT100"/>
    <mergeCell ref="AH99:AH100"/>
    <mergeCell ref="AJ99:AJ100"/>
    <mergeCell ref="BD101:BD102"/>
    <mergeCell ref="B103:B104"/>
    <mergeCell ref="C103:P104"/>
    <mergeCell ref="S103:S104"/>
    <mergeCell ref="T103:T104"/>
    <mergeCell ref="U103:U104"/>
    <mergeCell ref="V103:V104"/>
    <mergeCell ref="W103:W104"/>
    <mergeCell ref="X103:X104"/>
    <mergeCell ref="Y103:Y104"/>
    <mergeCell ref="AW101:AW102"/>
    <mergeCell ref="AX101:AX102"/>
    <mergeCell ref="AY101:AY102"/>
    <mergeCell ref="BA101:BA102"/>
    <mergeCell ref="BB101:BB102"/>
    <mergeCell ref="BC101:BC102"/>
    <mergeCell ref="AQ101:AQ102"/>
    <mergeCell ref="AR101:AR102"/>
    <mergeCell ref="AS101:AS102"/>
    <mergeCell ref="AT101:AT102"/>
    <mergeCell ref="AU101:AU102"/>
    <mergeCell ref="AV101:AV102"/>
    <mergeCell ref="AK101:AK102"/>
    <mergeCell ref="AL101:AL102"/>
    <mergeCell ref="AM101:AM102"/>
    <mergeCell ref="AN101:AN102"/>
    <mergeCell ref="AO101:AO102"/>
    <mergeCell ref="AP101:AP102"/>
    <mergeCell ref="AD101:AD102"/>
    <mergeCell ref="AE101:AE102"/>
    <mergeCell ref="AF101:AF102"/>
    <mergeCell ref="AG101:AG102"/>
    <mergeCell ref="BA103:BA104"/>
    <mergeCell ref="BB103:BB104"/>
    <mergeCell ref="BC103:BC104"/>
    <mergeCell ref="BD103:BD104"/>
    <mergeCell ref="B105:B106"/>
    <mergeCell ref="C105:P106"/>
    <mergeCell ref="S105:S106"/>
    <mergeCell ref="T105:T106"/>
    <mergeCell ref="U105:U106"/>
    <mergeCell ref="AS103:AS104"/>
    <mergeCell ref="AT103:AT104"/>
    <mergeCell ref="AU103:AU104"/>
    <mergeCell ref="AV103:AV104"/>
    <mergeCell ref="AW103:AW104"/>
    <mergeCell ref="AX103:AX104"/>
    <mergeCell ref="AM103:AM104"/>
    <mergeCell ref="AN103:AN104"/>
    <mergeCell ref="AO103:AO104"/>
    <mergeCell ref="AP103:AP104"/>
    <mergeCell ref="AQ103:AQ104"/>
    <mergeCell ref="AR103:AR104"/>
    <mergeCell ref="AF103:AF104"/>
    <mergeCell ref="AG103:AG104"/>
    <mergeCell ref="AH103:AH104"/>
    <mergeCell ref="AJ103:AJ104"/>
    <mergeCell ref="AK103:AK104"/>
    <mergeCell ref="AL103:AL104"/>
    <mergeCell ref="Z103:Z104"/>
    <mergeCell ref="AA103:AA104"/>
    <mergeCell ref="AB103:AB104"/>
    <mergeCell ref="AC103:AC104"/>
    <mergeCell ref="AD103:AD104"/>
    <mergeCell ref="AK105:AK106"/>
    <mergeCell ref="AL105:AL106"/>
    <mergeCell ref="AM105:AM106"/>
    <mergeCell ref="AN105:AN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X105:X106"/>
    <mergeCell ref="Y105:Y106"/>
    <mergeCell ref="Z105:Z106"/>
    <mergeCell ref="AA105:AA106"/>
    <mergeCell ref="AY103:AY104"/>
    <mergeCell ref="AE103:AE104"/>
    <mergeCell ref="AH107:AH108"/>
    <mergeCell ref="AJ107:AJ108"/>
    <mergeCell ref="X107:X108"/>
    <mergeCell ref="Y107:Y108"/>
    <mergeCell ref="Z107:Z108"/>
    <mergeCell ref="AA107:AA108"/>
    <mergeCell ref="AB107:AB108"/>
    <mergeCell ref="AC107:AC108"/>
    <mergeCell ref="BB105:BB106"/>
    <mergeCell ref="BC105:BC106"/>
    <mergeCell ref="BD105:BD106"/>
    <mergeCell ref="B107:B108"/>
    <mergeCell ref="C107:P108"/>
    <mergeCell ref="S107:S108"/>
    <mergeCell ref="T107:T108"/>
    <mergeCell ref="U107:U108"/>
    <mergeCell ref="V107:V108"/>
    <mergeCell ref="W107:W108"/>
    <mergeCell ref="AU105:AU106"/>
    <mergeCell ref="AV105:AV106"/>
    <mergeCell ref="AW105:AW106"/>
    <mergeCell ref="AX105:AX106"/>
    <mergeCell ref="AY105:AY106"/>
    <mergeCell ref="BA105:BA106"/>
    <mergeCell ref="AO105:AO106"/>
    <mergeCell ref="AP105:AP106"/>
    <mergeCell ref="AQ105:AQ106"/>
    <mergeCell ref="AR105:AR106"/>
    <mergeCell ref="AS105:AS106"/>
    <mergeCell ref="AT105:AT106"/>
    <mergeCell ref="AH105:AH106"/>
    <mergeCell ref="AJ105:AJ106"/>
    <mergeCell ref="BD107:BD108"/>
    <mergeCell ref="B114:O115"/>
    <mergeCell ref="P114:P115"/>
    <mergeCell ref="S114:T115"/>
    <mergeCell ref="U114:V115"/>
    <mergeCell ref="W114:X115"/>
    <mergeCell ref="Y114:Z115"/>
    <mergeCell ref="AA114:AB115"/>
    <mergeCell ref="AC114:AD115"/>
    <mergeCell ref="AE114:AF115"/>
    <mergeCell ref="AW107:AW108"/>
    <mergeCell ref="AX107:AX108"/>
    <mergeCell ref="AY107:AY108"/>
    <mergeCell ref="BA107:BA108"/>
    <mergeCell ref="BB107:BB108"/>
    <mergeCell ref="BC107:BC108"/>
    <mergeCell ref="AQ107:AQ108"/>
    <mergeCell ref="AR107:AR108"/>
    <mergeCell ref="AS107:AS108"/>
    <mergeCell ref="AT107:AT108"/>
    <mergeCell ref="AU107:AU108"/>
    <mergeCell ref="AV107:AV108"/>
    <mergeCell ref="AK107:AK108"/>
    <mergeCell ref="AL107:AL108"/>
    <mergeCell ref="AM107:AM108"/>
    <mergeCell ref="AN107:AN108"/>
    <mergeCell ref="AO107:AO108"/>
    <mergeCell ref="AP107:AP108"/>
    <mergeCell ref="AD107:AD108"/>
    <mergeCell ref="AE107:AE108"/>
    <mergeCell ref="AF107:AF108"/>
    <mergeCell ref="AG107:AG108"/>
    <mergeCell ref="AM116:AN116"/>
    <mergeCell ref="AO116:AP116"/>
    <mergeCell ref="B117:O117"/>
    <mergeCell ref="S117:T117"/>
    <mergeCell ref="U117:V117"/>
    <mergeCell ref="W117:X117"/>
    <mergeCell ref="Y117:Z117"/>
    <mergeCell ref="AA117:AB117"/>
    <mergeCell ref="AC117:AD117"/>
    <mergeCell ref="AE117:AF117"/>
    <mergeCell ref="AA116:AB116"/>
    <mergeCell ref="AC116:AD116"/>
    <mergeCell ref="AE116:AF116"/>
    <mergeCell ref="AG116:AH116"/>
    <mergeCell ref="AI116:AJ116"/>
    <mergeCell ref="AK116:AL116"/>
    <mergeCell ref="AG114:AH115"/>
    <mergeCell ref="AI114:AJ115"/>
    <mergeCell ref="AK114:AL115"/>
    <mergeCell ref="AM114:AN115"/>
    <mergeCell ref="AO114:AP115"/>
    <mergeCell ref="B116:O116"/>
    <mergeCell ref="S116:T116"/>
    <mergeCell ref="U116:V116"/>
    <mergeCell ref="W116:X116"/>
    <mergeCell ref="Y116:Z116"/>
    <mergeCell ref="AM118:AN118"/>
    <mergeCell ref="AO118:AP118"/>
    <mergeCell ref="B119:O119"/>
    <mergeCell ref="S119:T119"/>
    <mergeCell ref="U119:V119"/>
    <mergeCell ref="W119:X119"/>
    <mergeCell ref="Y119:Z119"/>
    <mergeCell ref="AA119:AB119"/>
    <mergeCell ref="AC119:AD119"/>
    <mergeCell ref="AE119:AF119"/>
    <mergeCell ref="AA118:AB118"/>
    <mergeCell ref="AC118:AD118"/>
    <mergeCell ref="AE118:AF118"/>
    <mergeCell ref="AG118:AH118"/>
    <mergeCell ref="AI118:AJ118"/>
    <mergeCell ref="AK118:AL118"/>
    <mergeCell ref="AG117:AH117"/>
    <mergeCell ref="AI117:AJ117"/>
    <mergeCell ref="AK117:AL117"/>
    <mergeCell ref="AM117:AN117"/>
    <mergeCell ref="AO117:AP117"/>
    <mergeCell ref="B118:O118"/>
    <mergeCell ref="S118:T118"/>
    <mergeCell ref="U118:V118"/>
    <mergeCell ref="W118:X118"/>
    <mergeCell ref="Y118:Z118"/>
    <mergeCell ref="AM120:AN120"/>
    <mergeCell ref="AO120:AP120"/>
    <mergeCell ref="AA120:AB120"/>
    <mergeCell ref="AC120:AD120"/>
    <mergeCell ref="AE120:AF120"/>
    <mergeCell ref="AG120:AH120"/>
    <mergeCell ref="AI120:AJ120"/>
    <mergeCell ref="AK120:AL120"/>
    <mergeCell ref="AG119:AH119"/>
    <mergeCell ref="AI119:AJ119"/>
    <mergeCell ref="AK119:AL119"/>
    <mergeCell ref="AM119:AN119"/>
    <mergeCell ref="AO119:AP119"/>
    <mergeCell ref="B120:O120"/>
    <mergeCell ref="S120:T120"/>
    <mergeCell ref="U120:V120"/>
    <mergeCell ref="W120:X120"/>
    <mergeCell ref="Y120:Z120"/>
    <mergeCell ref="B80:B81"/>
    <mergeCell ref="C80:P81"/>
    <mergeCell ref="S80:S81"/>
    <mergeCell ref="T80:T81"/>
    <mergeCell ref="U80:U81"/>
    <mergeCell ref="V80:V81"/>
    <mergeCell ref="W80:W81"/>
    <mergeCell ref="X80:X81"/>
    <mergeCell ref="Y80:Y81"/>
    <mergeCell ref="Z80:Z81"/>
    <mergeCell ref="AA80:AA81"/>
    <mergeCell ref="AB80:AB81"/>
    <mergeCell ref="AC80:AC81"/>
    <mergeCell ref="AD80:AD81"/>
    <mergeCell ref="AE80:AE81"/>
    <mergeCell ref="AF80:AF81"/>
    <mergeCell ref="AG80:AG81"/>
    <mergeCell ref="BA80:BA81"/>
    <mergeCell ref="BB80:BB81"/>
    <mergeCell ref="BC80:BC81"/>
    <mergeCell ref="BD80:BD81"/>
    <mergeCell ref="AH80:AH81"/>
    <mergeCell ref="AJ80:AJ81"/>
    <mergeCell ref="AK80:AK81"/>
    <mergeCell ref="AL80:AL81"/>
    <mergeCell ref="AM80:AM81"/>
    <mergeCell ref="AN80:AN81"/>
    <mergeCell ref="AO80:AO81"/>
    <mergeCell ref="AP80:AP81"/>
    <mergeCell ref="AQ80:AQ81"/>
    <mergeCell ref="AR80:AR81"/>
    <mergeCell ref="AS80:AS81"/>
    <mergeCell ref="AT80:AT81"/>
    <mergeCell ref="AU80:AU81"/>
    <mergeCell ref="AV80:AV81"/>
    <mergeCell ref="AW80:AW81"/>
    <mergeCell ref="AX80:AX81"/>
    <mergeCell ref="AY80:AY81"/>
    <mergeCell ref="B22:O23"/>
    <mergeCell ref="P22:P23"/>
    <mergeCell ref="S22:T23"/>
    <mergeCell ref="U22:V23"/>
    <mergeCell ref="W22:X23"/>
    <mergeCell ref="Y22:Z23"/>
    <mergeCell ref="AA22:AB23"/>
    <mergeCell ref="AC22:AD23"/>
    <mergeCell ref="AE22:AF23"/>
    <mergeCell ref="AM24:AN24"/>
    <mergeCell ref="AO24:AP24"/>
    <mergeCell ref="B25:O25"/>
    <mergeCell ref="S25:T25"/>
    <mergeCell ref="U25:V25"/>
    <mergeCell ref="W25:X25"/>
    <mergeCell ref="AA25:AB25"/>
    <mergeCell ref="AC25:AD25"/>
    <mergeCell ref="AE25:AF25"/>
    <mergeCell ref="AA24:AB24"/>
    <mergeCell ref="AC24:AD24"/>
    <mergeCell ref="AE24:AF24"/>
    <mergeCell ref="AG24:AH24"/>
    <mergeCell ref="AI24:AJ24"/>
    <mergeCell ref="AK24:AL24"/>
    <mergeCell ref="AG22:AH23"/>
    <mergeCell ref="AI22:AJ23"/>
    <mergeCell ref="AK22:AL23"/>
    <mergeCell ref="AM22:AN23"/>
    <mergeCell ref="AO22:AP23"/>
    <mergeCell ref="B24:O24"/>
    <mergeCell ref="S24:T24"/>
    <mergeCell ref="U24:V24"/>
    <mergeCell ref="W24:X24"/>
    <mergeCell ref="AM26:AN26"/>
    <mergeCell ref="AO26:AP26"/>
    <mergeCell ref="B27:O27"/>
    <mergeCell ref="AA26:AB26"/>
    <mergeCell ref="AC26:AD26"/>
    <mergeCell ref="AE26:AF26"/>
    <mergeCell ref="AG26:AH26"/>
    <mergeCell ref="AI26:AJ26"/>
    <mergeCell ref="AK26:AL26"/>
    <mergeCell ref="AG25:AH25"/>
    <mergeCell ref="AI25:AJ25"/>
    <mergeCell ref="AK25:AL25"/>
    <mergeCell ref="AM25:AN25"/>
    <mergeCell ref="AO25:AP25"/>
    <mergeCell ref="B26:O26"/>
    <mergeCell ref="S26:T26"/>
    <mergeCell ref="U26:V26"/>
    <mergeCell ref="W26:X26"/>
    <mergeCell ref="Y26:Z26"/>
    <mergeCell ref="AM28:AN28"/>
    <mergeCell ref="AO28:AP28"/>
    <mergeCell ref="AA28:AB28"/>
    <mergeCell ref="AC28:AD28"/>
    <mergeCell ref="AE28:AF28"/>
    <mergeCell ref="AG28:AH28"/>
    <mergeCell ref="AI28:AJ28"/>
    <mergeCell ref="AK28:AL28"/>
    <mergeCell ref="AI27:AJ27"/>
    <mergeCell ref="AK27:AL27"/>
    <mergeCell ref="AM27:AN27"/>
    <mergeCell ref="AO27:AP27"/>
    <mergeCell ref="B28:O28"/>
    <mergeCell ref="S28:T28"/>
    <mergeCell ref="U28:V28"/>
    <mergeCell ref="W28:X28"/>
    <mergeCell ref="Y28:Z28"/>
  </mergeCells>
  <printOptions gridLines="false" gridLinesSet="true"/>
  <pageMargins left="0" right="0" top="0" bottom="0" header="0.3" footer="0"/>
  <pageSetup paperSize="8" orientation="landscape" scale="42" fitToHeight="1" fitToWidth="1"/>
  <headerFooter differentOddEven="false" differentFirst="false" scaleWithDoc="true" alignWithMargins="true">
    <oddHeader/>
    <oddFooter>&amp;L&amp;"Century Gothic,Regular"&amp;07&amp;B&amp;K7F7F7FClassification - FAURECIA - INTERNAL
Classification Date - 03/10/2017 16:35:50&amp;B&amp;"Century Gothic,Regular"&amp;08&amp;B&amp;K7F7F7F &amp;B&amp;"Arial,Regular"&amp;01&amp;KFFFFFF 5acXjzUk </oddFooter>
    <evenHeader/>
    <evenFooter>&amp;L&amp;"Century Gothic,Regular"&amp;07&amp;B&amp;K7F7F7FClassification - FAURECIA - INTERNAL
Classification Date - 03/10/2017 16:35:50&amp;B&amp;"Century Gothic,Regular"&amp;08&amp;B&amp;K7F7F7F &amp;B&amp;"Arial,Regular"&amp;01&amp;KFFFFFF 5acXjzUk </evenFooter>
    <firstHeader/>
    <firstFooter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dcterms:created xsi:type="dcterms:W3CDTF">2016-09-06T13:34:01+00:00</dcterms:created>
  <dcterms:modified xsi:type="dcterms:W3CDTF">2018-01-31T20:21:05+00:00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