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D:\Dashboard_DPMPTSP\"/>
    </mc:Choice>
  </mc:AlternateContent>
  <xr:revisionPtr revIDLastSave="0" documentId="13_ncr:1_{51C71051-2729-42FA-BBE3-FD7675BDC092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Raw" sheetId="1" r:id="rId1"/>
    <sheet name="service_point" sheetId="2" r:id="rId2"/>
    <sheet name="tot_sumber_modal" sheetId="3" r:id="rId3"/>
    <sheet name="tot_jenis_usaha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312" i="4" l="1"/>
  <c r="AF312" i="4"/>
  <c r="AE312" i="4"/>
  <c r="AD312" i="4"/>
  <c r="AC312" i="4"/>
  <c r="AB312" i="4"/>
  <c r="AA312" i="4"/>
  <c r="Z312" i="4"/>
  <c r="Y312" i="4"/>
  <c r="X312" i="4"/>
  <c r="W312" i="4"/>
  <c r="V312" i="4"/>
  <c r="U312" i="4"/>
  <c r="T312" i="4"/>
  <c r="S312" i="4"/>
  <c r="R312" i="4"/>
  <c r="Q312" i="4"/>
  <c r="P312" i="4"/>
  <c r="O312" i="4"/>
  <c r="N312" i="4"/>
  <c r="M312" i="4"/>
  <c r="L312" i="4"/>
  <c r="K312" i="4"/>
  <c r="J312" i="4"/>
  <c r="I312" i="4"/>
  <c r="H312" i="4"/>
  <c r="G312" i="4"/>
  <c r="F312" i="4"/>
  <c r="E312" i="4"/>
  <c r="D312" i="4"/>
  <c r="C312" i="4"/>
  <c r="B312" i="4"/>
  <c r="AG311" i="4"/>
  <c r="AF311" i="4"/>
  <c r="AE311" i="4"/>
  <c r="AD311" i="4"/>
  <c r="AC311" i="4"/>
  <c r="AB311" i="4"/>
  <c r="AA311" i="4"/>
  <c r="Z311" i="4"/>
  <c r="Y311" i="4"/>
  <c r="X311" i="4"/>
  <c r="W311" i="4"/>
  <c r="V311" i="4"/>
  <c r="U311" i="4"/>
  <c r="T311" i="4"/>
  <c r="S311" i="4"/>
  <c r="R311" i="4"/>
  <c r="Q311" i="4"/>
  <c r="P311" i="4"/>
  <c r="O311" i="4"/>
  <c r="N311" i="4"/>
  <c r="M311" i="4"/>
  <c r="L311" i="4"/>
  <c r="K311" i="4"/>
  <c r="J311" i="4"/>
  <c r="I311" i="4"/>
  <c r="H311" i="4"/>
  <c r="G311" i="4"/>
  <c r="F311" i="4"/>
  <c r="E311" i="4"/>
  <c r="D311" i="4"/>
  <c r="C311" i="4"/>
  <c r="B311" i="4"/>
  <c r="AG310" i="4"/>
  <c r="AF310" i="4"/>
  <c r="AE310" i="4"/>
  <c r="AD310" i="4"/>
  <c r="AC310" i="4"/>
  <c r="AB310" i="4"/>
  <c r="AA310" i="4"/>
  <c r="Z310" i="4"/>
  <c r="Y310" i="4"/>
  <c r="X310" i="4"/>
  <c r="W310" i="4"/>
  <c r="V310" i="4"/>
  <c r="U310" i="4"/>
  <c r="T310" i="4"/>
  <c r="S310" i="4"/>
  <c r="R310" i="4"/>
  <c r="Q310" i="4"/>
  <c r="P310" i="4"/>
  <c r="O310" i="4"/>
  <c r="N310" i="4"/>
  <c r="M310" i="4"/>
  <c r="L310" i="4"/>
  <c r="K310" i="4"/>
  <c r="J310" i="4"/>
  <c r="I310" i="4"/>
  <c r="H310" i="4"/>
  <c r="G310" i="4"/>
  <c r="F310" i="4"/>
  <c r="E310" i="4"/>
  <c r="D310" i="4"/>
  <c r="C310" i="4"/>
  <c r="B310" i="4"/>
  <c r="AG309" i="4"/>
  <c r="AF309" i="4"/>
  <c r="AE309" i="4"/>
  <c r="AD309" i="4"/>
  <c r="AC309" i="4"/>
  <c r="AB309" i="4"/>
  <c r="AA309" i="4"/>
  <c r="Z309" i="4"/>
  <c r="Y309" i="4"/>
  <c r="X309" i="4"/>
  <c r="W309" i="4"/>
  <c r="V309" i="4"/>
  <c r="U309" i="4"/>
  <c r="T309" i="4"/>
  <c r="S309" i="4"/>
  <c r="R309" i="4"/>
  <c r="Q309" i="4"/>
  <c r="P309" i="4"/>
  <c r="O309" i="4"/>
  <c r="N309" i="4"/>
  <c r="M309" i="4"/>
  <c r="L309" i="4"/>
  <c r="K309" i="4"/>
  <c r="J309" i="4"/>
  <c r="I309" i="4"/>
  <c r="H309" i="4"/>
  <c r="G309" i="4"/>
  <c r="F309" i="4"/>
  <c r="E309" i="4"/>
  <c r="D309" i="4"/>
  <c r="C309" i="4"/>
  <c r="B309" i="4"/>
  <c r="AG308" i="4"/>
  <c r="AF308" i="4"/>
  <c r="AE308" i="4"/>
  <c r="AD308" i="4"/>
  <c r="AC308" i="4"/>
  <c r="AB308" i="4"/>
  <c r="AA308" i="4"/>
  <c r="Z308" i="4"/>
  <c r="Y308" i="4"/>
  <c r="X308" i="4"/>
  <c r="W308" i="4"/>
  <c r="V308" i="4"/>
  <c r="U308" i="4"/>
  <c r="T308" i="4"/>
  <c r="S308" i="4"/>
  <c r="R308" i="4"/>
  <c r="Q308" i="4"/>
  <c r="P308" i="4"/>
  <c r="O308" i="4"/>
  <c r="N308" i="4"/>
  <c r="M308" i="4"/>
  <c r="L308" i="4"/>
  <c r="K308" i="4"/>
  <c r="J308" i="4"/>
  <c r="I308" i="4"/>
  <c r="H308" i="4"/>
  <c r="G308" i="4"/>
  <c r="F308" i="4"/>
  <c r="E308" i="4"/>
  <c r="D308" i="4"/>
  <c r="C308" i="4"/>
  <c r="B308" i="4"/>
  <c r="AG307" i="4"/>
  <c r="AF307" i="4"/>
  <c r="AE307" i="4"/>
  <c r="AD307" i="4"/>
  <c r="AC307" i="4"/>
  <c r="AB307" i="4"/>
  <c r="AA307" i="4"/>
  <c r="Z307" i="4"/>
  <c r="Y307" i="4"/>
  <c r="X307" i="4"/>
  <c r="W307" i="4"/>
  <c r="V307" i="4"/>
  <c r="U307" i="4"/>
  <c r="T307" i="4"/>
  <c r="S307" i="4"/>
  <c r="R307" i="4"/>
  <c r="Q307" i="4"/>
  <c r="P307" i="4"/>
  <c r="O307" i="4"/>
  <c r="N307" i="4"/>
  <c r="M307" i="4"/>
  <c r="L307" i="4"/>
  <c r="K307" i="4"/>
  <c r="J307" i="4"/>
  <c r="I307" i="4"/>
  <c r="H307" i="4"/>
  <c r="G307" i="4"/>
  <c r="F307" i="4"/>
  <c r="E307" i="4"/>
  <c r="D307" i="4"/>
  <c r="C307" i="4"/>
  <c r="B307" i="4"/>
  <c r="AG306" i="4"/>
  <c r="AF306" i="4"/>
  <c r="AE306" i="4"/>
  <c r="AD306" i="4"/>
  <c r="AC306" i="4"/>
  <c r="AB306" i="4"/>
  <c r="AA306" i="4"/>
  <c r="Z306" i="4"/>
  <c r="Y306" i="4"/>
  <c r="X306" i="4"/>
  <c r="W306" i="4"/>
  <c r="V306" i="4"/>
  <c r="U306" i="4"/>
  <c r="T306" i="4"/>
  <c r="S306" i="4"/>
  <c r="R306" i="4"/>
  <c r="Q306" i="4"/>
  <c r="P306" i="4"/>
  <c r="O306" i="4"/>
  <c r="N306" i="4"/>
  <c r="M306" i="4"/>
  <c r="L306" i="4"/>
  <c r="K306" i="4"/>
  <c r="J306" i="4"/>
  <c r="I306" i="4"/>
  <c r="H306" i="4"/>
  <c r="G306" i="4"/>
  <c r="F306" i="4"/>
  <c r="E306" i="4"/>
  <c r="D306" i="4"/>
  <c r="C306" i="4"/>
  <c r="B306" i="4"/>
  <c r="AG305" i="4"/>
  <c r="AF305" i="4"/>
  <c r="AE305" i="4"/>
  <c r="AD305" i="4"/>
  <c r="AC305" i="4"/>
  <c r="AB305" i="4"/>
  <c r="AA305" i="4"/>
  <c r="Z305" i="4"/>
  <c r="Y305" i="4"/>
  <c r="X305" i="4"/>
  <c r="W305" i="4"/>
  <c r="V305" i="4"/>
  <c r="U305" i="4"/>
  <c r="T305" i="4"/>
  <c r="S305" i="4"/>
  <c r="R305" i="4"/>
  <c r="Q305" i="4"/>
  <c r="P305" i="4"/>
  <c r="O305" i="4"/>
  <c r="N305" i="4"/>
  <c r="M305" i="4"/>
  <c r="L305" i="4"/>
  <c r="K305" i="4"/>
  <c r="J305" i="4"/>
  <c r="I305" i="4"/>
  <c r="H305" i="4"/>
  <c r="G305" i="4"/>
  <c r="F305" i="4"/>
  <c r="E305" i="4"/>
  <c r="D305" i="4"/>
  <c r="C305" i="4"/>
  <c r="B305" i="4"/>
  <c r="AG304" i="4"/>
  <c r="AF304" i="4"/>
  <c r="AE304" i="4"/>
  <c r="AD304" i="4"/>
  <c r="AC304" i="4"/>
  <c r="AB304" i="4"/>
  <c r="AA304" i="4"/>
  <c r="Z304" i="4"/>
  <c r="Y304" i="4"/>
  <c r="X304" i="4"/>
  <c r="W304" i="4"/>
  <c r="V304" i="4"/>
  <c r="U304" i="4"/>
  <c r="T304" i="4"/>
  <c r="S304" i="4"/>
  <c r="R304" i="4"/>
  <c r="Q304" i="4"/>
  <c r="P304" i="4"/>
  <c r="O304" i="4"/>
  <c r="N304" i="4"/>
  <c r="M304" i="4"/>
  <c r="L304" i="4"/>
  <c r="K304" i="4"/>
  <c r="J304" i="4"/>
  <c r="I304" i="4"/>
  <c r="H304" i="4"/>
  <c r="G304" i="4"/>
  <c r="F304" i="4"/>
  <c r="E304" i="4"/>
  <c r="D304" i="4"/>
  <c r="C304" i="4"/>
  <c r="B304" i="4"/>
  <c r="AG303" i="4"/>
  <c r="AF303" i="4"/>
  <c r="AE303" i="4"/>
  <c r="AD303" i="4"/>
  <c r="AC303" i="4"/>
  <c r="AB303" i="4"/>
  <c r="AA303" i="4"/>
  <c r="Z303" i="4"/>
  <c r="Y303" i="4"/>
  <c r="X303" i="4"/>
  <c r="W303" i="4"/>
  <c r="V303" i="4"/>
  <c r="U303" i="4"/>
  <c r="T303" i="4"/>
  <c r="S303" i="4"/>
  <c r="R303" i="4"/>
  <c r="Q303" i="4"/>
  <c r="P303" i="4"/>
  <c r="O303" i="4"/>
  <c r="N303" i="4"/>
  <c r="M303" i="4"/>
  <c r="L303" i="4"/>
  <c r="K303" i="4"/>
  <c r="J303" i="4"/>
  <c r="I303" i="4"/>
  <c r="H303" i="4"/>
  <c r="G303" i="4"/>
  <c r="F303" i="4"/>
  <c r="E303" i="4"/>
  <c r="D303" i="4"/>
  <c r="C303" i="4"/>
  <c r="B303" i="4"/>
  <c r="AG302" i="4"/>
  <c r="AF302" i="4"/>
  <c r="AE302" i="4"/>
  <c r="AD302" i="4"/>
  <c r="AC302" i="4"/>
  <c r="AB302" i="4"/>
  <c r="AA302" i="4"/>
  <c r="Z302" i="4"/>
  <c r="Y302" i="4"/>
  <c r="X302" i="4"/>
  <c r="W302" i="4"/>
  <c r="V302" i="4"/>
  <c r="U302" i="4"/>
  <c r="T302" i="4"/>
  <c r="S302" i="4"/>
  <c r="R302" i="4"/>
  <c r="Q302" i="4"/>
  <c r="P302" i="4"/>
  <c r="O302" i="4"/>
  <c r="N302" i="4"/>
  <c r="M302" i="4"/>
  <c r="L302" i="4"/>
  <c r="K302" i="4"/>
  <c r="J302" i="4"/>
  <c r="I302" i="4"/>
  <c r="H302" i="4"/>
  <c r="G302" i="4"/>
  <c r="F302" i="4"/>
  <c r="E302" i="4"/>
  <c r="D302" i="4"/>
  <c r="C302" i="4"/>
  <c r="B302" i="4"/>
  <c r="AG301" i="4"/>
  <c r="AF301" i="4"/>
  <c r="AE301" i="4"/>
  <c r="AD301" i="4"/>
  <c r="AC301" i="4"/>
  <c r="AB301" i="4"/>
  <c r="AA301" i="4"/>
  <c r="Z301" i="4"/>
  <c r="Y301" i="4"/>
  <c r="X301" i="4"/>
  <c r="W301" i="4"/>
  <c r="V301" i="4"/>
  <c r="U301" i="4"/>
  <c r="T301" i="4"/>
  <c r="S301" i="4"/>
  <c r="R301" i="4"/>
  <c r="Q301" i="4"/>
  <c r="P301" i="4"/>
  <c r="O301" i="4"/>
  <c r="N301" i="4"/>
  <c r="M301" i="4"/>
  <c r="L301" i="4"/>
  <c r="K301" i="4"/>
  <c r="J301" i="4"/>
  <c r="I301" i="4"/>
  <c r="H301" i="4"/>
  <c r="G301" i="4"/>
  <c r="F301" i="4"/>
  <c r="E301" i="4"/>
  <c r="D301" i="4"/>
  <c r="C301" i="4"/>
  <c r="B301" i="4"/>
  <c r="AG300" i="4"/>
  <c r="AF300" i="4"/>
  <c r="AE300" i="4"/>
  <c r="AD300" i="4"/>
  <c r="AC300" i="4"/>
  <c r="AB300" i="4"/>
  <c r="AA300" i="4"/>
  <c r="Z300" i="4"/>
  <c r="Y300" i="4"/>
  <c r="X300" i="4"/>
  <c r="W300" i="4"/>
  <c r="V300" i="4"/>
  <c r="U300" i="4"/>
  <c r="T300" i="4"/>
  <c r="S300" i="4"/>
  <c r="R300" i="4"/>
  <c r="Q300" i="4"/>
  <c r="P300" i="4"/>
  <c r="O300" i="4"/>
  <c r="N300" i="4"/>
  <c r="M300" i="4"/>
  <c r="L300" i="4"/>
  <c r="K300" i="4"/>
  <c r="J300" i="4"/>
  <c r="I300" i="4"/>
  <c r="H300" i="4"/>
  <c r="G300" i="4"/>
  <c r="F300" i="4"/>
  <c r="E300" i="4"/>
  <c r="D300" i="4"/>
  <c r="C300" i="4"/>
  <c r="B300" i="4"/>
  <c r="AG299" i="4"/>
  <c r="AF299" i="4"/>
  <c r="AE299" i="4"/>
  <c r="AD299" i="4"/>
  <c r="AC299" i="4"/>
  <c r="AB299" i="4"/>
  <c r="AA299" i="4"/>
  <c r="Z299" i="4"/>
  <c r="Y299" i="4"/>
  <c r="X299" i="4"/>
  <c r="W299" i="4"/>
  <c r="V299" i="4"/>
  <c r="U299" i="4"/>
  <c r="T299" i="4"/>
  <c r="S299" i="4"/>
  <c r="R299" i="4"/>
  <c r="Q299" i="4"/>
  <c r="P299" i="4"/>
  <c r="O299" i="4"/>
  <c r="N299" i="4"/>
  <c r="M299" i="4"/>
  <c r="L299" i="4"/>
  <c r="K299" i="4"/>
  <c r="J299" i="4"/>
  <c r="I299" i="4"/>
  <c r="H299" i="4"/>
  <c r="G299" i="4"/>
  <c r="F299" i="4"/>
  <c r="E299" i="4"/>
  <c r="D299" i="4"/>
  <c r="C299" i="4"/>
  <c r="B299" i="4"/>
  <c r="AG298" i="4"/>
  <c r="AF298" i="4"/>
  <c r="AE298" i="4"/>
  <c r="AD298" i="4"/>
  <c r="AC298" i="4"/>
  <c r="AB298" i="4"/>
  <c r="AA298" i="4"/>
  <c r="Z298" i="4"/>
  <c r="Y298" i="4"/>
  <c r="X298" i="4"/>
  <c r="W298" i="4"/>
  <c r="V298" i="4"/>
  <c r="U298" i="4"/>
  <c r="T298" i="4"/>
  <c r="S298" i="4"/>
  <c r="R298" i="4"/>
  <c r="Q298" i="4"/>
  <c r="P298" i="4"/>
  <c r="O298" i="4"/>
  <c r="N298" i="4"/>
  <c r="M298" i="4"/>
  <c r="L298" i="4"/>
  <c r="K298" i="4"/>
  <c r="J298" i="4"/>
  <c r="I298" i="4"/>
  <c r="H298" i="4"/>
  <c r="G298" i="4"/>
  <c r="F298" i="4"/>
  <c r="E298" i="4"/>
  <c r="D298" i="4"/>
  <c r="C298" i="4"/>
  <c r="B298" i="4"/>
  <c r="AG297" i="4"/>
  <c r="AF297" i="4"/>
  <c r="AE297" i="4"/>
  <c r="AD297" i="4"/>
  <c r="AC297" i="4"/>
  <c r="AB297" i="4"/>
  <c r="AA297" i="4"/>
  <c r="Z297" i="4"/>
  <c r="Y297" i="4"/>
  <c r="X297" i="4"/>
  <c r="W297" i="4"/>
  <c r="V297" i="4"/>
  <c r="U297" i="4"/>
  <c r="T297" i="4"/>
  <c r="S297" i="4"/>
  <c r="R297" i="4"/>
  <c r="Q297" i="4"/>
  <c r="P297" i="4"/>
  <c r="O297" i="4"/>
  <c r="N297" i="4"/>
  <c r="M297" i="4"/>
  <c r="L297" i="4"/>
  <c r="K297" i="4"/>
  <c r="J297" i="4"/>
  <c r="I297" i="4"/>
  <c r="H297" i="4"/>
  <c r="G297" i="4"/>
  <c r="F297" i="4"/>
  <c r="E297" i="4"/>
  <c r="D297" i="4"/>
  <c r="C297" i="4"/>
  <c r="B297" i="4"/>
  <c r="AG296" i="4"/>
  <c r="AF296" i="4"/>
  <c r="AE296" i="4"/>
  <c r="AD296" i="4"/>
  <c r="AC296" i="4"/>
  <c r="AB296" i="4"/>
  <c r="AA296" i="4"/>
  <c r="Z296" i="4"/>
  <c r="Y296" i="4"/>
  <c r="X296" i="4"/>
  <c r="W296" i="4"/>
  <c r="V296" i="4"/>
  <c r="U296" i="4"/>
  <c r="T296" i="4"/>
  <c r="S296" i="4"/>
  <c r="R296" i="4"/>
  <c r="Q296" i="4"/>
  <c r="P296" i="4"/>
  <c r="O296" i="4"/>
  <c r="N296" i="4"/>
  <c r="M296" i="4"/>
  <c r="L296" i="4"/>
  <c r="K296" i="4"/>
  <c r="J296" i="4"/>
  <c r="I296" i="4"/>
  <c r="H296" i="4"/>
  <c r="G296" i="4"/>
  <c r="F296" i="4"/>
  <c r="E296" i="4"/>
  <c r="D296" i="4"/>
  <c r="C296" i="4"/>
  <c r="B296" i="4"/>
  <c r="AG295" i="4"/>
  <c r="AF295" i="4"/>
  <c r="AE295" i="4"/>
  <c r="AD295" i="4"/>
  <c r="AC295" i="4"/>
  <c r="AB295" i="4"/>
  <c r="AA295" i="4"/>
  <c r="Z295" i="4"/>
  <c r="Y295" i="4"/>
  <c r="X295" i="4"/>
  <c r="W295" i="4"/>
  <c r="V295" i="4"/>
  <c r="U295" i="4"/>
  <c r="T295" i="4"/>
  <c r="S295" i="4"/>
  <c r="R295" i="4"/>
  <c r="Q295" i="4"/>
  <c r="P295" i="4"/>
  <c r="O295" i="4"/>
  <c r="N295" i="4"/>
  <c r="M295" i="4"/>
  <c r="L295" i="4"/>
  <c r="K295" i="4"/>
  <c r="J295" i="4"/>
  <c r="I295" i="4"/>
  <c r="H295" i="4"/>
  <c r="G295" i="4"/>
  <c r="F295" i="4"/>
  <c r="E295" i="4"/>
  <c r="D295" i="4"/>
  <c r="C295" i="4"/>
  <c r="B295" i="4"/>
  <c r="AG294" i="4"/>
  <c r="AF294" i="4"/>
  <c r="AE294" i="4"/>
  <c r="AD294" i="4"/>
  <c r="AC294" i="4"/>
  <c r="AB294" i="4"/>
  <c r="AA294" i="4"/>
  <c r="Z294" i="4"/>
  <c r="Y294" i="4"/>
  <c r="X294" i="4"/>
  <c r="W294" i="4"/>
  <c r="V294" i="4"/>
  <c r="U294" i="4"/>
  <c r="T294" i="4"/>
  <c r="S294" i="4"/>
  <c r="R294" i="4"/>
  <c r="Q294" i="4"/>
  <c r="P294" i="4"/>
  <c r="O294" i="4"/>
  <c r="N294" i="4"/>
  <c r="M294" i="4"/>
  <c r="L294" i="4"/>
  <c r="K294" i="4"/>
  <c r="J294" i="4"/>
  <c r="I294" i="4"/>
  <c r="H294" i="4"/>
  <c r="G294" i="4"/>
  <c r="F294" i="4"/>
  <c r="E294" i="4"/>
  <c r="D294" i="4"/>
  <c r="C294" i="4"/>
  <c r="B294" i="4"/>
  <c r="AG293" i="4"/>
  <c r="AF293" i="4"/>
  <c r="AE293" i="4"/>
  <c r="AD293" i="4"/>
  <c r="AC293" i="4"/>
  <c r="AB293" i="4"/>
  <c r="AA293" i="4"/>
  <c r="Z293" i="4"/>
  <c r="Y293" i="4"/>
  <c r="X293" i="4"/>
  <c r="W293" i="4"/>
  <c r="V293" i="4"/>
  <c r="U293" i="4"/>
  <c r="T293" i="4"/>
  <c r="S293" i="4"/>
  <c r="R293" i="4"/>
  <c r="Q293" i="4"/>
  <c r="P293" i="4"/>
  <c r="O293" i="4"/>
  <c r="N293" i="4"/>
  <c r="M293" i="4"/>
  <c r="L293" i="4"/>
  <c r="K293" i="4"/>
  <c r="J293" i="4"/>
  <c r="I293" i="4"/>
  <c r="H293" i="4"/>
  <c r="G293" i="4"/>
  <c r="F293" i="4"/>
  <c r="E293" i="4"/>
  <c r="D293" i="4"/>
  <c r="C293" i="4"/>
  <c r="B293" i="4"/>
  <c r="AG292" i="4"/>
  <c r="AF292" i="4"/>
  <c r="AE292" i="4"/>
  <c r="AD292" i="4"/>
  <c r="AC292" i="4"/>
  <c r="AB292" i="4"/>
  <c r="AA292" i="4"/>
  <c r="Z292" i="4"/>
  <c r="Y292" i="4"/>
  <c r="X292" i="4"/>
  <c r="W292" i="4"/>
  <c r="V292" i="4"/>
  <c r="U292" i="4"/>
  <c r="T292" i="4"/>
  <c r="S292" i="4"/>
  <c r="R292" i="4"/>
  <c r="Q292" i="4"/>
  <c r="P292" i="4"/>
  <c r="O292" i="4"/>
  <c r="N292" i="4"/>
  <c r="M292" i="4"/>
  <c r="L292" i="4"/>
  <c r="K292" i="4"/>
  <c r="J292" i="4"/>
  <c r="I292" i="4"/>
  <c r="H292" i="4"/>
  <c r="G292" i="4"/>
  <c r="F292" i="4"/>
  <c r="E292" i="4"/>
  <c r="D292" i="4"/>
  <c r="C292" i="4"/>
  <c r="B292" i="4"/>
  <c r="AG291" i="4"/>
  <c r="AF291" i="4"/>
  <c r="AE291" i="4"/>
  <c r="AD291" i="4"/>
  <c r="AC291" i="4"/>
  <c r="AB291" i="4"/>
  <c r="AA291" i="4"/>
  <c r="Z291" i="4"/>
  <c r="Y291" i="4"/>
  <c r="X291" i="4"/>
  <c r="W291" i="4"/>
  <c r="V291" i="4"/>
  <c r="U291" i="4"/>
  <c r="T291" i="4"/>
  <c r="S291" i="4"/>
  <c r="R291" i="4"/>
  <c r="Q291" i="4"/>
  <c r="P291" i="4"/>
  <c r="O291" i="4"/>
  <c r="N291" i="4"/>
  <c r="M291" i="4"/>
  <c r="L291" i="4"/>
  <c r="K291" i="4"/>
  <c r="J291" i="4"/>
  <c r="I291" i="4"/>
  <c r="H291" i="4"/>
  <c r="G291" i="4"/>
  <c r="F291" i="4"/>
  <c r="E291" i="4"/>
  <c r="D291" i="4"/>
  <c r="C291" i="4"/>
  <c r="B291" i="4"/>
  <c r="AG290" i="4"/>
  <c r="AF290" i="4"/>
  <c r="AE290" i="4"/>
  <c r="AD290" i="4"/>
  <c r="AC290" i="4"/>
  <c r="AB290" i="4"/>
  <c r="AA290" i="4"/>
  <c r="Z290" i="4"/>
  <c r="Y290" i="4"/>
  <c r="X290" i="4"/>
  <c r="W290" i="4"/>
  <c r="V290" i="4"/>
  <c r="U290" i="4"/>
  <c r="T290" i="4"/>
  <c r="S290" i="4"/>
  <c r="R290" i="4"/>
  <c r="Q290" i="4"/>
  <c r="P290" i="4"/>
  <c r="O290" i="4"/>
  <c r="N290" i="4"/>
  <c r="M290" i="4"/>
  <c r="L290" i="4"/>
  <c r="K290" i="4"/>
  <c r="J290" i="4"/>
  <c r="I290" i="4"/>
  <c r="H290" i="4"/>
  <c r="G290" i="4"/>
  <c r="F290" i="4"/>
  <c r="E290" i="4"/>
  <c r="D290" i="4"/>
  <c r="C290" i="4"/>
  <c r="B290" i="4"/>
  <c r="AG289" i="4"/>
  <c r="AF289" i="4"/>
  <c r="AE289" i="4"/>
  <c r="AD289" i="4"/>
  <c r="AC289" i="4"/>
  <c r="AB289" i="4"/>
  <c r="AA289" i="4"/>
  <c r="Z289" i="4"/>
  <c r="Y289" i="4"/>
  <c r="X289" i="4"/>
  <c r="W289" i="4"/>
  <c r="V289" i="4"/>
  <c r="U289" i="4"/>
  <c r="T289" i="4"/>
  <c r="S289" i="4"/>
  <c r="R289" i="4"/>
  <c r="Q289" i="4"/>
  <c r="P289" i="4"/>
  <c r="O289" i="4"/>
  <c r="N289" i="4"/>
  <c r="M289" i="4"/>
  <c r="L289" i="4"/>
  <c r="K289" i="4"/>
  <c r="J289" i="4"/>
  <c r="I289" i="4"/>
  <c r="H289" i="4"/>
  <c r="G289" i="4"/>
  <c r="F289" i="4"/>
  <c r="E289" i="4"/>
  <c r="D289" i="4"/>
  <c r="C289" i="4"/>
  <c r="B289" i="4"/>
  <c r="AG288" i="4"/>
  <c r="AF288" i="4"/>
  <c r="AE288" i="4"/>
  <c r="AD288" i="4"/>
  <c r="AC288" i="4"/>
  <c r="AB288" i="4"/>
  <c r="AA288" i="4"/>
  <c r="Z288" i="4"/>
  <c r="Y288" i="4"/>
  <c r="X288" i="4"/>
  <c r="W288" i="4"/>
  <c r="V288" i="4"/>
  <c r="U288" i="4"/>
  <c r="T288" i="4"/>
  <c r="S288" i="4"/>
  <c r="R288" i="4"/>
  <c r="Q288" i="4"/>
  <c r="P288" i="4"/>
  <c r="O288" i="4"/>
  <c r="N288" i="4"/>
  <c r="M288" i="4"/>
  <c r="L288" i="4"/>
  <c r="K288" i="4"/>
  <c r="J288" i="4"/>
  <c r="I288" i="4"/>
  <c r="H288" i="4"/>
  <c r="G288" i="4"/>
  <c r="F288" i="4"/>
  <c r="E288" i="4"/>
  <c r="D288" i="4"/>
  <c r="C288" i="4"/>
  <c r="B288" i="4"/>
  <c r="AG287" i="4"/>
  <c r="AF287" i="4"/>
  <c r="AE287" i="4"/>
  <c r="AD287" i="4"/>
  <c r="AC287" i="4"/>
  <c r="AB287" i="4"/>
  <c r="AA287" i="4"/>
  <c r="Z287" i="4"/>
  <c r="Y287" i="4"/>
  <c r="X287" i="4"/>
  <c r="W287" i="4"/>
  <c r="V287" i="4"/>
  <c r="U287" i="4"/>
  <c r="T287" i="4"/>
  <c r="S287" i="4"/>
  <c r="R287" i="4"/>
  <c r="Q287" i="4"/>
  <c r="P287" i="4"/>
  <c r="O287" i="4"/>
  <c r="N287" i="4"/>
  <c r="M287" i="4"/>
  <c r="L287" i="4"/>
  <c r="K287" i="4"/>
  <c r="J287" i="4"/>
  <c r="I287" i="4"/>
  <c r="H287" i="4"/>
  <c r="G287" i="4"/>
  <c r="F287" i="4"/>
  <c r="E287" i="4"/>
  <c r="D287" i="4"/>
  <c r="C287" i="4"/>
  <c r="B287" i="4"/>
  <c r="AG286" i="4"/>
  <c r="AF286" i="4"/>
  <c r="AE286" i="4"/>
  <c r="AD286" i="4"/>
  <c r="AC286" i="4"/>
  <c r="AB286" i="4"/>
  <c r="AA286" i="4"/>
  <c r="Z286" i="4"/>
  <c r="Y286" i="4"/>
  <c r="X286" i="4"/>
  <c r="W286" i="4"/>
  <c r="V286" i="4"/>
  <c r="U286" i="4"/>
  <c r="T286" i="4"/>
  <c r="S286" i="4"/>
  <c r="R286" i="4"/>
  <c r="Q286" i="4"/>
  <c r="P286" i="4"/>
  <c r="O286" i="4"/>
  <c r="N286" i="4"/>
  <c r="M286" i="4"/>
  <c r="L286" i="4"/>
  <c r="K286" i="4"/>
  <c r="J286" i="4"/>
  <c r="I286" i="4"/>
  <c r="H286" i="4"/>
  <c r="G286" i="4"/>
  <c r="F286" i="4"/>
  <c r="E286" i="4"/>
  <c r="D286" i="4"/>
  <c r="C286" i="4"/>
  <c r="B286" i="4"/>
  <c r="AG285" i="4"/>
  <c r="AF285" i="4"/>
  <c r="AE285" i="4"/>
  <c r="AD285" i="4"/>
  <c r="AC285" i="4"/>
  <c r="AB285" i="4"/>
  <c r="AA285" i="4"/>
  <c r="Z285" i="4"/>
  <c r="Y285" i="4"/>
  <c r="X285" i="4"/>
  <c r="W285" i="4"/>
  <c r="V285" i="4"/>
  <c r="U285" i="4"/>
  <c r="T285" i="4"/>
  <c r="S285" i="4"/>
  <c r="R285" i="4"/>
  <c r="Q285" i="4"/>
  <c r="P285" i="4"/>
  <c r="O285" i="4"/>
  <c r="N285" i="4"/>
  <c r="M285" i="4"/>
  <c r="L285" i="4"/>
  <c r="K285" i="4"/>
  <c r="J285" i="4"/>
  <c r="I285" i="4"/>
  <c r="H285" i="4"/>
  <c r="G285" i="4"/>
  <c r="F285" i="4"/>
  <c r="E285" i="4"/>
  <c r="D285" i="4"/>
  <c r="C285" i="4"/>
  <c r="B285" i="4"/>
  <c r="AG284" i="4"/>
  <c r="AF284" i="4"/>
  <c r="AE284" i="4"/>
  <c r="AD284" i="4"/>
  <c r="AC284" i="4"/>
  <c r="AB284" i="4"/>
  <c r="AA284" i="4"/>
  <c r="Z284" i="4"/>
  <c r="Y284" i="4"/>
  <c r="X284" i="4"/>
  <c r="W284" i="4"/>
  <c r="V284" i="4"/>
  <c r="U284" i="4"/>
  <c r="T284" i="4"/>
  <c r="S284" i="4"/>
  <c r="R284" i="4"/>
  <c r="Q284" i="4"/>
  <c r="P284" i="4"/>
  <c r="O284" i="4"/>
  <c r="N284" i="4"/>
  <c r="M284" i="4"/>
  <c r="L284" i="4"/>
  <c r="K284" i="4"/>
  <c r="J284" i="4"/>
  <c r="I284" i="4"/>
  <c r="H284" i="4"/>
  <c r="G284" i="4"/>
  <c r="F284" i="4"/>
  <c r="E284" i="4"/>
  <c r="D284" i="4"/>
  <c r="C284" i="4"/>
  <c r="B284" i="4"/>
  <c r="AG283" i="4"/>
  <c r="AF283" i="4"/>
  <c r="AE283" i="4"/>
  <c r="AD283" i="4"/>
  <c r="AC283" i="4"/>
  <c r="AB283" i="4"/>
  <c r="AA283" i="4"/>
  <c r="Z283" i="4"/>
  <c r="Y283" i="4"/>
  <c r="X283" i="4"/>
  <c r="W283" i="4"/>
  <c r="V283" i="4"/>
  <c r="U283" i="4"/>
  <c r="T283" i="4"/>
  <c r="S283" i="4"/>
  <c r="R283" i="4"/>
  <c r="Q283" i="4"/>
  <c r="P283" i="4"/>
  <c r="O283" i="4"/>
  <c r="N283" i="4"/>
  <c r="M283" i="4"/>
  <c r="L283" i="4"/>
  <c r="K283" i="4"/>
  <c r="J283" i="4"/>
  <c r="I283" i="4"/>
  <c r="H283" i="4"/>
  <c r="G283" i="4"/>
  <c r="F283" i="4"/>
  <c r="E283" i="4"/>
  <c r="D283" i="4"/>
  <c r="C283" i="4"/>
  <c r="B283" i="4"/>
  <c r="AG282" i="4"/>
  <c r="AF282" i="4"/>
  <c r="AE282" i="4"/>
  <c r="AD282" i="4"/>
  <c r="AC282" i="4"/>
  <c r="AB282" i="4"/>
  <c r="AA282" i="4"/>
  <c r="Z282" i="4"/>
  <c r="Y282" i="4"/>
  <c r="X282" i="4"/>
  <c r="W282" i="4"/>
  <c r="V282" i="4"/>
  <c r="U282" i="4"/>
  <c r="T282" i="4"/>
  <c r="S282" i="4"/>
  <c r="R282" i="4"/>
  <c r="Q282" i="4"/>
  <c r="P282" i="4"/>
  <c r="O282" i="4"/>
  <c r="N282" i="4"/>
  <c r="M282" i="4"/>
  <c r="L282" i="4"/>
  <c r="K282" i="4"/>
  <c r="J282" i="4"/>
  <c r="I282" i="4"/>
  <c r="H282" i="4"/>
  <c r="G282" i="4"/>
  <c r="F282" i="4"/>
  <c r="E282" i="4"/>
  <c r="D282" i="4"/>
  <c r="C282" i="4"/>
  <c r="B282" i="4"/>
  <c r="AG281" i="4"/>
  <c r="AF281" i="4"/>
  <c r="AE281" i="4"/>
  <c r="AD281" i="4"/>
  <c r="AC281" i="4"/>
  <c r="AB281" i="4"/>
  <c r="AA281" i="4"/>
  <c r="Z281" i="4"/>
  <c r="Y281" i="4"/>
  <c r="X281" i="4"/>
  <c r="W281" i="4"/>
  <c r="V281" i="4"/>
  <c r="U281" i="4"/>
  <c r="T281" i="4"/>
  <c r="S281" i="4"/>
  <c r="R281" i="4"/>
  <c r="Q281" i="4"/>
  <c r="P281" i="4"/>
  <c r="O281" i="4"/>
  <c r="N281" i="4"/>
  <c r="M281" i="4"/>
  <c r="L281" i="4"/>
  <c r="K281" i="4"/>
  <c r="J281" i="4"/>
  <c r="I281" i="4"/>
  <c r="H281" i="4"/>
  <c r="G281" i="4"/>
  <c r="F281" i="4"/>
  <c r="E281" i="4"/>
  <c r="D281" i="4"/>
  <c r="C281" i="4"/>
  <c r="B281" i="4"/>
  <c r="AG280" i="4"/>
  <c r="AF280" i="4"/>
  <c r="AE280" i="4"/>
  <c r="AD280" i="4"/>
  <c r="AC280" i="4"/>
  <c r="AB280" i="4"/>
  <c r="AA280" i="4"/>
  <c r="Z280" i="4"/>
  <c r="Y280" i="4"/>
  <c r="X280" i="4"/>
  <c r="W280" i="4"/>
  <c r="V280" i="4"/>
  <c r="U280" i="4"/>
  <c r="T280" i="4"/>
  <c r="S280" i="4"/>
  <c r="R280" i="4"/>
  <c r="Q280" i="4"/>
  <c r="P280" i="4"/>
  <c r="O280" i="4"/>
  <c r="N280" i="4"/>
  <c r="M280" i="4"/>
  <c r="L280" i="4"/>
  <c r="K280" i="4"/>
  <c r="J280" i="4"/>
  <c r="I280" i="4"/>
  <c r="H280" i="4"/>
  <c r="G280" i="4"/>
  <c r="F280" i="4"/>
  <c r="E280" i="4"/>
  <c r="D280" i="4"/>
  <c r="C280" i="4"/>
  <c r="B280" i="4"/>
  <c r="AG279" i="4"/>
  <c r="AF279" i="4"/>
  <c r="AE279" i="4"/>
  <c r="AD279" i="4"/>
  <c r="AC279" i="4"/>
  <c r="AB279" i="4"/>
  <c r="AA279" i="4"/>
  <c r="Z279" i="4"/>
  <c r="Y279" i="4"/>
  <c r="X279" i="4"/>
  <c r="W279" i="4"/>
  <c r="V279" i="4"/>
  <c r="U279" i="4"/>
  <c r="T279" i="4"/>
  <c r="S279" i="4"/>
  <c r="R279" i="4"/>
  <c r="Q279" i="4"/>
  <c r="P279" i="4"/>
  <c r="O279" i="4"/>
  <c r="N279" i="4"/>
  <c r="M279" i="4"/>
  <c r="L279" i="4"/>
  <c r="K279" i="4"/>
  <c r="J279" i="4"/>
  <c r="I279" i="4"/>
  <c r="H279" i="4"/>
  <c r="G279" i="4"/>
  <c r="F279" i="4"/>
  <c r="E279" i="4"/>
  <c r="D279" i="4"/>
  <c r="C279" i="4"/>
  <c r="B279" i="4"/>
  <c r="AG278" i="4"/>
  <c r="AF278" i="4"/>
  <c r="AE278" i="4"/>
  <c r="AD278" i="4"/>
  <c r="AC278" i="4"/>
  <c r="AB278" i="4"/>
  <c r="AA278" i="4"/>
  <c r="Z278" i="4"/>
  <c r="Y278" i="4"/>
  <c r="X278" i="4"/>
  <c r="W278" i="4"/>
  <c r="V278" i="4"/>
  <c r="U278" i="4"/>
  <c r="T278" i="4"/>
  <c r="S278" i="4"/>
  <c r="R278" i="4"/>
  <c r="Q278" i="4"/>
  <c r="P278" i="4"/>
  <c r="O278" i="4"/>
  <c r="N278" i="4"/>
  <c r="M278" i="4"/>
  <c r="L278" i="4"/>
  <c r="K278" i="4"/>
  <c r="J278" i="4"/>
  <c r="I278" i="4"/>
  <c r="H278" i="4"/>
  <c r="G278" i="4"/>
  <c r="F278" i="4"/>
  <c r="E278" i="4"/>
  <c r="D278" i="4"/>
  <c r="C278" i="4"/>
  <c r="B278" i="4"/>
  <c r="AG277" i="4"/>
  <c r="AF277" i="4"/>
  <c r="AE277" i="4"/>
  <c r="AD277" i="4"/>
  <c r="AC277" i="4"/>
  <c r="AB277" i="4"/>
  <c r="AA277" i="4"/>
  <c r="Z277" i="4"/>
  <c r="Y277" i="4"/>
  <c r="X277" i="4"/>
  <c r="W277" i="4"/>
  <c r="V277" i="4"/>
  <c r="U277" i="4"/>
  <c r="T277" i="4"/>
  <c r="S277" i="4"/>
  <c r="R277" i="4"/>
  <c r="Q277" i="4"/>
  <c r="P277" i="4"/>
  <c r="O277" i="4"/>
  <c r="N277" i="4"/>
  <c r="M277" i="4"/>
  <c r="L277" i="4"/>
  <c r="K277" i="4"/>
  <c r="J277" i="4"/>
  <c r="I277" i="4"/>
  <c r="H277" i="4"/>
  <c r="G277" i="4"/>
  <c r="F277" i="4"/>
  <c r="E277" i="4"/>
  <c r="D277" i="4"/>
  <c r="C277" i="4"/>
  <c r="B277" i="4"/>
  <c r="AG276" i="4"/>
  <c r="AF276" i="4"/>
  <c r="AE276" i="4"/>
  <c r="AD276" i="4"/>
  <c r="AC276" i="4"/>
  <c r="AB276" i="4"/>
  <c r="AA276" i="4"/>
  <c r="Z276" i="4"/>
  <c r="Y276" i="4"/>
  <c r="X276" i="4"/>
  <c r="W276" i="4"/>
  <c r="V276" i="4"/>
  <c r="U276" i="4"/>
  <c r="T276" i="4"/>
  <c r="S276" i="4"/>
  <c r="R276" i="4"/>
  <c r="Q276" i="4"/>
  <c r="P276" i="4"/>
  <c r="O276" i="4"/>
  <c r="N276" i="4"/>
  <c r="M276" i="4"/>
  <c r="L276" i="4"/>
  <c r="K276" i="4"/>
  <c r="J276" i="4"/>
  <c r="I276" i="4"/>
  <c r="H276" i="4"/>
  <c r="G276" i="4"/>
  <c r="F276" i="4"/>
  <c r="E276" i="4"/>
  <c r="D276" i="4"/>
  <c r="C276" i="4"/>
  <c r="B276" i="4"/>
  <c r="AG275" i="4"/>
  <c r="AF275" i="4"/>
  <c r="AE275" i="4"/>
  <c r="AD275" i="4"/>
  <c r="AC275" i="4"/>
  <c r="AB275" i="4"/>
  <c r="AA275" i="4"/>
  <c r="Z275" i="4"/>
  <c r="Y275" i="4"/>
  <c r="X275" i="4"/>
  <c r="W275" i="4"/>
  <c r="V275" i="4"/>
  <c r="U275" i="4"/>
  <c r="T275" i="4"/>
  <c r="S275" i="4"/>
  <c r="R275" i="4"/>
  <c r="Q275" i="4"/>
  <c r="P275" i="4"/>
  <c r="O275" i="4"/>
  <c r="N275" i="4"/>
  <c r="M275" i="4"/>
  <c r="L275" i="4"/>
  <c r="K275" i="4"/>
  <c r="J275" i="4"/>
  <c r="I275" i="4"/>
  <c r="H275" i="4"/>
  <c r="G275" i="4"/>
  <c r="F275" i="4"/>
  <c r="E275" i="4"/>
  <c r="D275" i="4"/>
  <c r="C275" i="4"/>
  <c r="B275" i="4"/>
  <c r="AG274" i="4"/>
  <c r="AF274" i="4"/>
  <c r="AE274" i="4"/>
  <c r="AD274" i="4"/>
  <c r="AC274" i="4"/>
  <c r="AB274" i="4"/>
  <c r="AA274" i="4"/>
  <c r="Z274" i="4"/>
  <c r="Y274" i="4"/>
  <c r="X274" i="4"/>
  <c r="W274" i="4"/>
  <c r="V274" i="4"/>
  <c r="U274" i="4"/>
  <c r="T274" i="4"/>
  <c r="S274" i="4"/>
  <c r="R274" i="4"/>
  <c r="Q274" i="4"/>
  <c r="P274" i="4"/>
  <c r="O274" i="4"/>
  <c r="N274" i="4"/>
  <c r="M274" i="4"/>
  <c r="L274" i="4"/>
  <c r="K274" i="4"/>
  <c r="J274" i="4"/>
  <c r="I274" i="4"/>
  <c r="H274" i="4"/>
  <c r="G274" i="4"/>
  <c r="F274" i="4"/>
  <c r="E274" i="4"/>
  <c r="D274" i="4"/>
  <c r="C274" i="4"/>
  <c r="B274" i="4"/>
  <c r="AG273" i="4"/>
  <c r="AF273" i="4"/>
  <c r="AE273" i="4"/>
  <c r="AD273" i="4"/>
  <c r="AC273" i="4"/>
  <c r="AB273" i="4"/>
  <c r="AA273" i="4"/>
  <c r="Z273" i="4"/>
  <c r="Y273" i="4"/>
  <c r="X273" i="4"/>
  <c r="W273" i="4"/>
  <c r="V273" i="4"/>
  <c r="U273" i="4"/>
  <c r="T273" i="4"/>
  <c r="S273" i="4"/>
  <c r="R273" i="4"/>
  <c r="Q273" i="4"/>
  <c r="P273" i="4"/>
  <c r="O273" i="4"/>
  <c r="N273" i="4"/>
  <c r="M273" i="4"/>
  <c r="L273" i="4"/>
  <c r="K273" i="4"/>
  <c r="J273" i="4"/>
  <c r="I273" i="4"/>
  <c r="H273" i="4"/>
  <c r="G273" i="4"/>
  <c r="F273" i="4"/>
  <c r="E273" i="4"/>
  <c r="D273" i="4"/>
  <c r="C273" i="4"/>
  <c r="B273" i="4"/>
  <c r="AG272" i="4"/>
  <c r="AF272" i="4"/>
  <c r="AE272" i="4"/>
  <c r="AD272" i="4"/>
  <c r="AC272" i="4"/>
  <c r="AB272" i="4"/>
  <c r="AA272" i="4"/>
  <c r="Z272" i="4"/>
  <c r="Y272" i="4"/>
  <c r="X272" i="4"/>
  <c r="W272" i="4"/>
  <c r="V272" i="4"/>
  <c r="U272" i="4"/>
  <c r="T272" i="4"/>
  <c r="S272" i="4"/>
  <c r="R272" i="4"/>
  <c r="Q272" i="4"/>
  <c r="P272" i="4"/>
  <c r="O272" i="4"/>
  <c r="N272" i="4"/>
  <c r="M272" i="4"/>
  <c r="L272" i="4"/>
  <c r="K272" i="4"/>
  <c r="J272" i="4"/>
  <c r="I272" i="4"/>
  <c r="H272" i="4"/>
  <c r="G272" i="4"/>
  <c r="F272" i="4"/>
  <c r="E272" i="4"/>
  <c r="D272" i="4"/>
  <c r="C272" i="4"/>
  <c r="B272" i="4"/>
  <c r="AG271" i="4"/>
  <c r="AF271" i="4"/>
  <c r="AE271" i="4"/>
  <c r="AD271" i="4"/>
  <c r="AC271" i="4"/>
  <c r="AB271" i="4"/>
  <c r="AA271" i="4"/>
  <c r="Z271" i="4"/>
  <c r="Y271" i="4"/>
  <c r="X271" i="4"/>
  <c r="W271" i="4"/>
  <c r="V271" i="4"/>
  <c r="U271" i="4"/>
  <c r="T271" i="4"/>
  <c r="S271" i="4"/>
  <c r="R271" i="4"/>
  <c r="Q271" i="4"/>
  <c r="P271" i="4"/>
  <c r="O271" i="4"/>
  <c r="N271" i="4"/>
  <c r="M271" i="4"/>
  <c r="L271" i="4"/>
  <c r="K271" i="4"/>
  <c r="J271" i="4"/>
  <c r="I271" i="4"/>
  <c r="H271" i="4"/>
  <c r="G271" i="4"/>
  <c r="F271" i="4"/>
  <c r="E271" i="4"/>
  <c r="D271" i="4"/>
  <c r="C271" i="4"/>
  <c r="B271" i="4"/>
  <c r="AG270" i="4"/>
  <c r="AF270" i="4"/>
  <c r="AE270" i="4"/>
  <c r="AD270" i="4"/>
  <c r="AC270" i="4"/>
  <c r="AB270" i="4"/>
  <c r="AA270" i="4"/>
  <c r="Z270" i="4"/>
  <c r="Y270" i="4"/>
  <c r="X270" i="4"/>
  <c r="W270" i="4"/>
  <c r="V270" i="4"/>
  <c r="U270" i="4"/>
  <c r="T270" i="4"/>
  <c r="S270" i="4"/>
  <c r="R270" i="4"/>
  <c r="Q270" i="4"/>
  <c r="P270" i="4"/>
  <c r="O270" i="4"/>
  <c r="N270" i="4"/>
  <c r="M270" i="4"/>
  <c r="L270" i="4"/>
  <c r="K270" i="4"/>
  <c r="J270" i="4"/>
  <c r="I270" i="4"/>
  <c r="H270" i="4"/>
  <c r="G270" i="4"/>
  <c r="F270" i="4"/>
  <c r="E270" i="4"/>
  <c r="D270" i="4"/>
  <c r="C270" i="4"/>
  <c r="B270" i="4"/>
  <c r="AG269" i="4"/>
  <c r="AF269" i="4"/>
  <c r="AE269" i="4"/>
  <c r="AD269" i="4"/>
  <c r="AC269" i="4"/>
  <c r="AB269" i="4"/>
  <c r="AA269" i="4"/>
  <c r="Z269" i="4"/>
  <c r="Y269" i="4"/>
  <c r="X269" i="4"/>
  <c r="W269" i="4"/>
  <c r="V269" i="4"/>
  <c r="U269" i="4"/>
  <c r="T269" i="4"/>
  <c r="S269" i="4"/>
  <c r="R269" i="4"/>
  <c r="Q269" i="4"/>
  <c r="P269" i="4"/>
  <c r="O269" i="4"/>
  <c r="N269" i="4"/>
  <c r="M269" i="4"/>
  <c r="L269" i="4"/>
  <c r="K269" i="4"/>
  <c r="J269" i="4"/>
  <c r="I269" i="4"/>
  <c r="H269" i="4"/>
  <c r="G269" i="4"/>
  <c r="F269" i="4"/>
  <c r="E269" i="4"/>
  <c r="D269" i="4"/>
  <c r="C269" i="4"/>
  <c r="B269" i="4"/>
  <c r="AG268" i="4"/>
  <c r="AF268" i="4"/>
  <c r="AE268" i="4"/>
  <c r="AD268" i="4"/>
  <c r="AC268" i="4"/>
  <c r="AB268" i="4"/>
  <c r="AA268" i="4"/>
  <c r="Z268" i="4"/>
  <c r="Y268" i="4"/>
  <c r="X268" i="4"/>
  <c r="W268" i="4"/>
  <c r="V268" i="4"/>
  <c r="U268" i="4"/>
  <c r="T268" i="4"/>
  <c r="S268" i="4"/>
  <c r="R268" i="4"/>
  <c r="Q268" i="4"/>
  <c r="P268" i="4"/>
  <c r="O268" i="4"/>
  <c r="N268" i="4"/>
  <c r="M268" i="4"/>
  <c r="L268" i="4"/>
  <c r="K268" i="4"/>
  <c r="J268" i="4"/>
  <c r="I268" i="4"/>
  <c r="H268" i="4"/>
  <c r="G268" i="4"/>
  <c r="F268" i="4"/>
  <c r="E268" i="4"/>
  <c r="D268" i="4"/>
  <c r="C268" i="4"/>
  <c r="B268" i="4"/>
  <c r="AG267" i="4"/>
  <c r="AF267" i="4"/>
  <c r="AE267" i="4"/>
  <c r="AD267" i="4"/>
  <c r="AC267" i="4"/>
  <c r="AB267" i="4"/>
  <c r="AA267" i="4"/>
  <c r="Z267" i="4"/>
  <c r="Y267" i="4"/>
  <c r="X267" i="4"/>
  <c r="W267" i="4"/>
  <c r="V267" i="4"/>
  <c r="U267" i="4"/>
  <c r="T267" i="4"/>
  <c r="S267" i="4"/>
  <c r="R267" i="4"/>
  <c r="Q267" i="4"/>
  <c r="P267" i="4"/>
  <c r="O267" i="4"/>
  <c r="N267" i="4"/>
  <c r="M267" i="4"/>
  <c r="L267" i="4"/>
  <c r="K267" i="4"/>
  <c r="J267" i="4"/>
  <c r="I267" i="4"/>
  <c r="H267" i="4"/>
  <c r="G267" i="4"/>
  <c r="F267" i="4"/>
  <c r="E267" i="4"/>
  <c r="D267" i="4"/>
  <c r="C267" i="4"/>
  <c r="B267" i="4"/>
  <c r="AG266" i="4"/>
  <c r="AF266" i="4"/>
  <c r="AE266" i="4"/>
  <c r="AD266" i="4"/>
  <c r="AC266" i="4"/>
  <c r="AB266" i="4"/>
  <c r="AA266" i="4"/>
  <c r="Z266" i="4"/>
  <c r="Y266" i="4"/>
  <c r="X266" i="4"/>
  <c r="W266" i="4"/>
  <c r="V266" i="4"/>
  <c r="U266" i="4"/>
  <c r="T266" i="4"/>
  <c r="S266" i="4"/>
  <c r="R266" i="4"/>
  <c r="Q266" i="4"/>
  <c r="P266" i="4"/>
  <c r="O266" i="4"/>
  <c r="N266" i="4"/>
  <c r="M266" i="4"/>
  <c r="L266" i="4"/>
  <c r="K266" i="4"/>
  <c r="J266" i="4"/>
  <c r="I266" i="4"/>
  <c r="H266" i="4"/>
  <c r="G266" i="4"/>
  <c r="F266" i="4"/>
  <c r="E266" i="4"/>
  <c r="D266" i="4"/>
  <c r="C266" i="4"/>
  <c r="B266" i="4"/>
  <c r="AG265" i="4"/>
  <c r="AF265" i="4"/>
  <c r="AE265" i="4"/>
  <c r="AD265" i="4"/>
  <c r="AC265" i="4"/>
  <c r="AB265" i="4"/>
  <c r="AA265" i="4"/>
  <c r="Z265" i="4"/>
  <c r="Y265" i="4"/>
  <c r="X265" i="4"/>
  <c r="W265" i="4"/>
  <c r="V265" i="4"/>
  <c r="U265" i="4"/>
  <c r="T265" i="4"/>
  <c r="S265" i="4"/>
  <c r="R265" i="4"/>
  <c r="Q265" i="4"/>
  <c r="P265" i="4"/>
  <c r="O265" i="4"/>
  <c r="N265" i="4"/>
  <c r="M265" i="4"/>
  <c r="L265" i="4"/>
  <c r="K265" i="4"/>
  <c r="J265" i="4"/>
  <c r="I265" i="4"/>
  <c r="H265" i="4"/>
  <c r="G265" i="4"/>
  <c r="F265" i="4"/>
  <c r="E265" i="4"/>
  <c r="D265" i="4"/>
  <c r="C265" i="4"/>
  <c r="B265" i="4"/>
  <c r="AG264" i="4"/>
  <c r="AF264" i="4"/>
  <c r="AE264" i="4"/>
  <c r="AD264" i="4"/>
  <c r="AC264" i="4"/>
  <c r="AB264" i="4"/>
  <c r="AA264" i="4"/>
  <c r="Z264" i="4"/>
  <c r="Y264" i="4"/>
  <c r="X264" i="4"/>
  <c r="W264" i="4"/>
  <c r="V264" i="4"/>
  <c r="U264" i="4"/>
  <c r="T264" i="4"/>
  <c r="S264" i="4"/>
  <c r="R264" i="4"/>
  <c r="Q264" i="4"/>
  <c r="P264" i="4"/>
  <c r="O264" i="4"/>
  <c r="N264" i="4"/>
  <c r="M264" i="4"/>
  <c r="L264" i="4"/>
  <c r="K264" i="4"/>
  <c r="J264" i="4"/>
  <c r="I264" i="4"/>
  <c r="H264" i="4"/>
  <c r="G264" i="4"/>
  <c r="F264" i="4"/>
  <c r="E264" i="4"/>
  <c r="D264" i="4"/>
  <c r="C264" i="4"/>
  <c r="B264" i="4"/>
  <c r="AG263" i="4"/>
  <c r="AF263" i="4"/>
  <c r="AE263" i="4"/>
  <c r="AD263" i="4"/>
  <c r="AC263" i="4"/>
  <c r="AB263" i="4"/>
  <c r="AA263" i="4"/>
  <c r="Z263" i="4"/>
  <c r="Y263" i="4"/>
  <c r="X263" i="4"/>
  <c r="W263" i="4"/>
  <c r="V263" i="4"/>
  <c r="U263" i="4"/>
  <c r="T263" i="4"/>
  <c r="S263" i="4"/>
  <c r="R263" i="4"/>
  <c r="Q263" i="4"/>
  <c r="P263" i="4"/>
  <c r="O263" i="4"/>
  <c r="N263" i="4"/>
  <c r="M263" i="4"/>
  <c r="L263" i="4"/>
  <c r="K263" i="4"/>
  <c r="J263" i="4"/>
  <c r="I263" i="4"/>
  <c r="H263" i="4"/>
  <c r="G263" i="4"/>
  <c r="F263" i="4"/>
  <c r="E263" i="4"/>
  <c r="D263" i="4"/>
  <c r="C263" i="4"/>
  <c r="B263" i="4"/>
  <c r="AG262" i="4"/>
  <c r="AF262" i="4"/>
  <c r="AE262" i="4"/>
  <c r="AD262" i="4"/>
  <c r="AC262" i="4"/>
  <c r="AB262" i="4"/>
  <c r="AA262" i="4"/>
  <c r="Z262" i="4"/>
  <c r="Y262" i="4"/>
  <c r="X262" i="4"/>
  <c r="W262" i="4"/>
  <c r="V262" i="4"/>
  <c r="U262" i="4"/>
  <c r="T262" i="4"/>
  <c r="S262" i="4"/>
  <c r="R262" i="4"/>
  <c r="Q262" i="4"/>
  <c r="P262" i="4"/>
  <c r="O262" i="4"/>
  <c r="N262" i="4"/>
  <c r="M262" i="4"/>
  <c r="L262" i="4"/>
  <c r="K262" i="4"/>
  <c r="J262" i="4"/>
  <c r="I262" i="4"/>
  <c r="H262" i="4"/>
  <c r="G262" i="4"/>
  <c r="F262" i="4"/>
  <c r="E262" i="4"/>
  <c r="D262" i="4"/>
  <c r="C262" i="4"/>
  <c r="B262" i="4"/>
  <c r="AG261" i="4"/>
  <c r="AF261" i="4"/>
  <c r="AE261" i="4"/>
  <c r="AD261" i="4"/>
  <c r="AC261" i="4"/>
  <c r="AB261" i="4"/>
  <c r="AA261" i="4"/>
  <c r="Z261" i="4"/>
  <c r="Y261" i="4"/>
  <c r="X261" i="4"/>
  <c r="W261" i="4"/>
  <c r="V261" i="4"/>
  <c r="U261" i="4"/>
  <c r="T261" i="4"/>
  <c r="S261" i="4"/>
  <c r="R261" i="4"/>
  <c r="Q261" i="4"/>
  <c r="P261" i="4"/>
  <c r="O261" i="4"/>
  <c r="N261" i="4"/>
  <c r="M261" i="4"/>
  <c r="L261" i="4"/>
  <c r="K261" i="4"/>
  <c r="J261" i="4"/>
  <c r="I261" i="4"/>
  <c r="H261" i="4"/>
  <c r="G261" i="4"/>
  <c r="F261" i="4"/>
  <c r="E261" i="4"/>
  <c r="D261" i="4"/>
  <c r="C261" i="4"/>
  <c r="B261" i="4"/>
  <c r="AG260" i="4"/>
  <c r="AF260" i="4"/>
  <c r="AE260" i="4"/>
  <c r="AD260" i="4"/>
  <c r="AC260" i="4"/>
  <c r="AB260" i="4"/>
  <c r="AA260" i="4"/>
  <c r="Z260" i="4"/>
  <c r="Y260" i="4"/>
  <c r="X260" i="4"/>
  <c r="W260" i="4"/>
  <c r="V260" i="4"/>
  <c r="U260" i="4"/>
  <c r="T260" i="4"/>
  <c r="S260" i="4"/>
  <c r="R260" i="4"/>
  <c r="Q260" i="4"/>
  <c r="P260" i="4"/>
  <c r="O260" i="4"/>
  <c r="N260" i="4"/>
  <c r="M260" i="4"/>
  <c r="L260" i="4"/>
  <c r="K260" i="4"/>
  <c r="J260" i="4"/>
  <c r="I260" i="4"/>
  <c r="H260" i="4"/>
  <c r="G260" i="4"/>
  <c r="F260" i="4"/>
  <c r="E260" i="4"/>
  <c r="D260" i="4"/>
  <c r="C260" i="4"/>
  <c r="B260" i="4"/>
  <c r="AG259" i="4"/>
  <c r="AF259" i="4"/>
  <c r="AE259" i="4"/>
  <c r="AD259" i="4"/>
  <c r="AC259" i="4"/>
  <c r="AB259" i="4"/>
  <c r="AA259" i="4"/>
  <c r="Z259" i="4"/>
  <c r="Y259" i="4"/>
  <c r="X259" i="4"/>
  <c r="W259" i="4"/>
  <c r="V259" i="4"/>
  <c r="U259" i="4"/>
  <c r="T259" i="4"/>
  <c r="S259" i="4"/>
  <c r="R259" i="4"/>
  <c r="Q259" i="4"/>
  <c r="P259" i="4"/>
  <c r="O259" i="4"/>
  <c r="N259" i="4"/>
  <c r="M259" i="4"/>
  <c r="L259" i="4"/>
  <c r="K259" i="4"/>
  <c r="J259" i="4"/>
  <c r="I259" i="4"/>
  <c r="H259" i="4"/>
  <c r="G259" i="4"/>
  <c r="F259" i="4"/>
  <c r="E259" i="4"/>
  <c r="D259" i="4"/>
  <c r="C259" i="4"/>
  <c r="B259" i="4"/>
  <c r="AG258" i="4"/>
  <c r="AF258" i="4"/>
  <c r="AE258" i="4"/>
  <c r="AD258" i="4"/>
  <c r="AC258" i="4"/>
  <c r="AB258" i="4"/>
  <c r="AA258" i="4"/>
  <c r="Z258" i="4"/>
  <c r="Y258" i="4"/>
  <c r="X258" i="4"/>
  <c r="W258" i="4"/>
  <c r="V258" i="4"/>
  <c r="U258" i="4"/>
  <c r="T258" i="4"/>
  <c r="S258" i="4"/>
  <c r="R258" i="4"/>
  <c r="Q258" i="4"/>
  <c r="P258" i="4"/>
  <c r="O258" i="4"/>
  <c r="N258" i="4"/>
  <c r="M258" i="4"/>
  <c r="L258" i="4"/>
  <c r="K258" i="4"/>
  <c r="J258" i="4"/>
  <c r="I258" i="4"/>
  <c r="H258" i="4"/>
  <c r="G258" i="4"/>
  <c r="F258" i="4"/>
  <c r="E258" i="4"/>
  <c r="D258" i="4"/>
  <c r="C258" i="4"/>
  <c r="B258" i="4"/>
  <c r="AG257" i="4"/>
  <c r="AF257" i="4"/>
  <c r="AE257" i="4"/>
  <c r="AD257" i="4"/>
  <c r="AC257" i="4"/>
  <c r="AB257" i="4"/>
  <c r="AA257" i="4"/>
  <c r="Z257" i="4"/>
  <c r="Y257" i="4"/>
  <c r="X257" i="4"/>
  <c r="W257" i="4"/>
  <c r="V257" i="4"/>
  <c r="U257" i="4"/>
  <c r="T257" i="4"/>
  <c r="S257" i="4"/>
  <c r="R257" i="4"/>
  <c r="Q257" i="4"/>
  <c r="P257" i="4"/>
  <c r="O257" i="4"/>
  <c r="N257" i="4"/>
  <c r="M257" i="4"/>
  <c r="L257" i="4"/>
  <c r="K257" i="4"/>
  <c r="J257" i="4"/>
  <c r="I257" i="4"/>
  <c r="H257" i="4"/>
  <c r="G257" i="4"/>
  <c r="F257" i="4"/>
  <c r="E257" i="4"/>
  <c r="D257" i="4"/>
  <c r="C257" i="4"/>
  <c r="B257" i="4"/>
  <c r="AG256" i="4"/>
  <c r="AF256" i="4"/>
  <c r="AE256" i="4"/>
  <c r="AD256" i="4"/>
  <c r="AC256" i="4"/>
  <c r="AB256" i="4"/>
  <c r="AA256" i="4"/>
  <c r="Z256" i="4"/>
  <c r="Y256" i="4"/>
  <c r="X256" i="4"/>
  <c r="W256" i="4"/>
  <c r="V256" i="4"/>
  <c r="U256" i="4"/>
  <c r="T256" i="4"/>
  <c r="S256" i="4"/>
  <c r="R256" i="4"/>
  <c r="Q256" i="4"/>
  <c r="P256" i="4"/>
  <c r="O256" i="4"/>
  <c r="N256" i="4"/>
  <c r="M256" i="4"/>
  <c r="L256" i="4"/>
  <c r="K256" i="4"/>
  <c r="J256" i="4"/>
  <c r="I256" i="4"/>
  <c r="H256" i="4"/>
  <c r="G256" i="4"/>
  <c r="F256" i="4"/>
  <c r="E256" i="4"/>
  <c r="D256" i="4"/>
  <c r="C256" i="4"/>
  <c r="B256" i="4"/>
  <c r="AG255" i="4"/>
  <c r="AF255" i="4"/>
  <c r="AE255" i="4"/>
  <c r="AD255" i="4"/>
  <c r="AC255" i="4"/>
  <c r="AB255" i="4"/>
  <c r="AA255" i="4"/>
  <c r="Z255" i="4"/>
  <c r="Y255" i="4"/>
  <c r="X255" i="4"/>
  <c r="W255" i="4"/>
  <c r="V255" i="4"/>
  <c r="U255" i="4"/>
  <c r="T255" i="4"/>
  <c r="S255" i="4"/>
  <c r="R255" i="4"/>
  <c r="Q255" i="4"/>
  <c r="P255" i="4"/>
  <c r="O255" i="4"/>
  <c r="N255" i="4"/>
  <c r="M255" i="4"/>
  <c r="L255" i="4"/>
  <c r="K255" i="4"/>
  <c r="J255" i="4"/>
  <c r="I255" i="4"/>
  <c r="H255" i="4"/>
  <c r="G255" i="4"/>
  <c r="F255" i="4"/>
  <c r="E255" i="4"/>
  <c r="D255" i="4"/>
  <c r="C255" i="4"/>
  <c r="B255" i="4"/>
  <c r="AG254" i="4"/>
  <c r="AF254" i="4"/>
  <c r="AE254" i="4"/>
  <c r="AD254" i="4"/>
  <c r="AC254" i="4"/>
  <c r="AB254" i="4"/>
  <c r="AA254" i="4"/>
  <c r="Z254" i="4"/>
  <c r="Y254" i="4"/>
  <c r="X254" i="4"/>
  <c r="W254" i="4"/>
  <c r="V254" i="4"/>
  <c r="U254" i="4"/>
  <c r="T254" i="4"/>
  <c r="S254" i="4"/>
  <c r="R254" i="4"/>
  <c r="Q254" i="4"/>
  <c r="P254" i="4"/>
  <c r="O254" i="4"/>
  <c r="N254" i="4"/>
  <c r="M254" i="4"/>
  <c r="L254" i="4"/>
  <c r="K254" i="4"/>
  <c r="J254" i="4"/>
  <c r="I254" i="4"/>
  <c r="H254" i="4"/>
  <c r="G254" i="4"/>
  <c r="F254" i="4"/>
  <c r="E254" i="4"/>
  <c r="D254" i="4"/>
  <c r="C254" i="4"/>
  <c r="B254" i="4"/>
  <c r="AG253" i="4"/>
  <c r="AF253" i="4"/>
  <c r="AE253" i="4"/>
  <c r="AD253" i="4"/>
  <c r="AC253" i="4"/>
  <c r="AB253" i="4"/>
  <c r="AA253" i="4"/>
  <c r="Z253" i="4"/>
  <c r="Y253" i="4"/>
  <c r="X253" i="4"/>
  <c r="W253" i="4"/>
  <c r="V253" i="4"/>
  <c r="U253" i="4"/>
  <c r="T253" i="4"/>
  <c r="S253" i="4"/>
  <c r="R253" i="4"/>
  <c r="Q253" i="4"/>
  <c r="P253" i="4"/>
  <c r="O253" i="4"/>
  <c r="N253" i="4"/>
  <c r="M253" i="4"/>
  <c r="L253" i="4"/>
  <c r="K253" i="4"/>
  <c r="J253" i="4"/>
  <c r="I253" i="4"/>
  <c r="H253" i="4"/>
  <c r="G253" i="4"/>
  <c r="F253" i="4"/>
  <c r="E253" i="4"/>
  <c r="D253" i="4"/>
  <c r="C253" i="4"/>
  <c r="B253" i="4"/>
  <c r="AG252" i="4"/>
  <c r="AF252" i="4"/>
  <c r="AE252" i="4"/>
  <c r="AD252" i="4"/>
  <c r="AC252" i="4"/>
  <c r="AB252" i="4"/>
  <c r="AA252" i="4"/>
  <c r="Z252" i="4"/>
  <c r="Y252" i="4"/>
  <c r="X252" i="4"/>
  <c r="W252" i="4"/>
  <c r="V252" i="4"/>
  <c r="U252" i="4"/>
  <c r="T252" i="4"/>
  <c r="S252" i="4"/>
  <c r="R252" i="4"/>
  <c r="Q252" i="4"/>
  <c r="P252" i="4"/>
  <c r="O252" i="4"/>
  <c r="N252" i="4"/>
  <c r="M252" i="4"/>
  <c r="L252" i="4"/>
  <c r="K252" i="4"/>
  <c r="J252" i="4"/>
  <c r="I252" i="4"/>
  <c r="H252" i="4"/>
  <c r="G252" i="4"/>
  <c r="F252" i="4"/>
  <c r="E252" i="4"/>
  <c r="D252" i="4"/>
  <c r="C252" i="4"/>
  <c r="B252" i="4"/>
  <c r="AG251" i="4"/>
  <c r="AF251" i="4"/>
  <c r="AE251" i="4"/>
  <c r="AD251" i="4"/>
  <c r="AC251" i="4"/>
  <c r="AB251" i="4"/>
  <c r="AA251" i="4"/>
  <c r="Z251" i="4"/>
  <c r="Y251" i="4"/>
  <c r="X251" i="4"/>
  <c r="W251" i="4"/>
  <c r="V251" i="4"/>
  <c r="U251" i="4"/>
  <c r="T251" i="4"/>
  <c r="S251" i="4"/>
  <c r="R251" i="4"/>
  <c r="Q251" i="4"/>
  <c r="P251" i="4"/>
  <c r="O251" i="4"/>
  <c r="N251" i="4"/>
  <c r="M251" i="4"/>
  <c r="L251" i="4"/>
  <c r="K251" i="4"/>
  <c r="J251" i="4"/>
  <c r="I251" i="4"/>
  <c r="H251" i="4"/>
  <c r="G251" i="4"/>
  <c r="F251" i="4"/>
  <c r="E251" i="4"/>
  <c r="D251" i="4"/>
  <c r="C251" i="4"/>
  <c r="B251" i="4"/>
  <c r="AG250" i="4"/>
  <c r="AF250" i="4"/>
  <c r="AE250" i="4"/>
  <c r="AD250" i="4"/>
  <c r="AC250" i="4"/>
  <c r="AB250" i="4"/>
  <c r="AA250" i="4"/>
  <c r="Z250" i="4"/>
  <c r="Y250" i="4"/>
  <c r="X250" i="4"/>
  <c r="W250" i="4"/>
  <c r="V250" i="4"/>
  <c r="U250" i="4"/>
  <c r="T250" i="4"/>
  <c r="S250" i="4"/>
  <c r="R250" i="4"/>
  <c r="Q250" i="4"/>
  <c r="P250" i="4"/>
  <c r="O250" i="4"/>
  <c r="N250" i="4"/>
  <c r="M250" i="4"/>
  <c r="L250" i="4"/>
  <c r="K250" i="4"/>
  <c r="J250" i="4"/>
  <c r="I250" i="4"/>
  <c r="H250" i="4"/>
  <c r="G250" i="4"/>
  <c r="F250" i="4"/>
  <c r="E250" i="4"/>
  <c r="D250" i="4"/>
  <c r="C250" i="4"/>
  <c r="B250" i="4"/>
  <c r="AG249" i="4"/>
  <c r="AF249" i="4"/>
  <c r="AE249" i="4"/>
  <c r="AD249" i="4"/>
  <c r="AC249" i="4"/>
  <c r="AB249" i="4"/>
  <c r="AA249" i="4"/>
  <c r="Z249" i="4"/>
  <c r="Y249" i="4"/>
  <c r="X249" i="4"/>
  <c r="W249" i="4"/>
  <c r="V249" i="4"/>
  <c r="U249" i="4"/>
  <c r="T249" i="4"/>
  <c r="S249" i="4"/>
  <c r="R249" i="4"/>
  <c r="Q249" i="4"/>
  <c r="P249" i="4"/>
  <c r="O249" i="4"/>
  <c r="N249" i="4"/>
  <c r="M249" i="4"/>
  <c r="L249" i="4"/>
  <c r="K249" i="4"/>
  <c r="J249" i="4"/>
  <c r="I249" i="4"/>
  <c r="H249" i="4"/>
  <c r="G249" i="4"/>
  <c r="F249" i="4"/>
  <c r="E249" i="4"/>
  <c r="D249" i="4"/>
  <c r="C249" i="4"/>
  <c r="B249" i="4"/>
  <c r="AG248" i="4"/>
  <c r="AF248" i="4"/>
  <c r="AE248" i="4"/>
  <c r="AD248" i="4"/>
  <c r="AC248" i="4"/>
  <c r="AB248" i="4"/>
  <c r="AA248" i="4"/>
  <c r="Z248" i="4"/>
  <c r="Y248" i="4"/>
  <c r="X248" i="4"/>
  <c r="W248" i="4"/>
  <c r="V248" i="4"/>
  <c r="U248" i="4"/>
  <c r="T248" i="4"/>
  <c r="S248" i="4"/>
  <c r="R248" i="4"/>
  <c r="Q248" i="4"/>
  <c r="P248" i="4"/>
  <c r="O248" i="4"/>
  <c r="N248" i="4"/>
  <c r="M248" i="4"/>
  <c r="L248" i="4"/>
  <c r="K248" i="4"/>
  <c r="J248" i="4"/>
  <c r="I248" i="4"/>
  <c r="H248" i="4"/>
  <c r="G248" i="4"/>
  <c r="F248" i="4"/>
  <c r="E248" i="4"/>
  <c r="D248" i="4"/>
  <c r="C248" i="4"/>
  <c r="B248" i="4"/>
  <c r="AG247" i="4"/>
  <c r="AF247" i="4"/>
  <c r="AE247" i="4"/>
  <c r="AD247" i="4"/>
  <c r="AC247" i="4"/>
  <c r="AB247" i="4"/>
  <c r="AA247" i="4"/>
  <c r="Z247" i="4"/>
  <c r="Y247" i="4"/>
  <c r="X247" i="4"/>
  <c r="W247" i="4"/>
  <c r="V247" i="4"/>
  <c r="U247" i="4"/>
  <c r="T247" i="4"/>
  <c r="S247" i="4"/>
  <c r="R247" i="4"/>
  <c r="Q247" i="4"/>
  <c r="P247" i="4"/>
  <c r="O247" i="4"/>
  <c r="N247" i="4"/>
  <c r="M247" i="4"/>
  <c r="L247" i="4"/>
  <c r="K247" i="4"/>
  <c r="J247" i="4"/>
  <c r="I247" i="4"/>
  <c r="H247" i="4"/>
  <c r="G247" i="4"/>
  <c r="F247" i="4"/>
  <c r="E247" i="4"/>
  <c r="D247" i="4"/>
  <c r="C247" i="4"/>
  <c r="B247" i="4"/>
  <c r="AG246" i="4"/>
  <c r="AF246" i="4"/>
  <c r="AE246" i="4"/>
  <c r="AD246" i="4"/>
  <c r="AC246" i="4"/>
  <c r="AB246" i="4"/>
  <c r="AA246" i="4"/>
  <c r="Z246" i="4"/>
  <c r="Y246" i="4"/>
  <c r="X246" i="4"/>
  <c r="W246" i="4"/>
  <c r="V246" i="4"/>
  <c r="U246" i="4"/>
  <c r="T246" i="4"/>
  <c r="S246" i="4"/>
  <c r="R246" i="4"/>
  <c r="Q246" i="4"/>
  <c r="P246" i="4"/>
  <c r="O246" i="4"/>
  <c r="N246" i="4"/>
  <c r="M246" i="4"/>
  <c r="L246" i="4"/>
  <c r="K246" i="4"/>
  <c r="J246" i="4"/>
  <c r="I246" i="4"/>
  <c r="H246" i="4"/>
  <c r="G246" i="4"/>
  <c r="F246" i="4"/>
  <c r="E246" i="4"/>
  <c r="D246" i="4"/>
  <c r="C246" i="4"/>
  <c r="B246" i="4"/>
  <c r="AG245" i="4"/>
  <c r="AF245" i="4"/>
  <c r="AE245" i="4"/>
  <c r="AD245" i="4"/>
  <c r="AC245" i="4"/>
  <c r="AB245" i="4"/>
  <c r="AA245" i="4"/>
  <c r="Z245" i="4"/>
  <c r="Y245" i="4"/>
  <c r="X245" i="4"/>
  <c r="W245" i="4"/>
  <c r="V245" i="4"/>
  <c r="U245" i="4"/>
  <c r="T245" i="4"/>
  <c r="S245" i="4"/>
  <c r="R245" i="4"/>
  <c r="Q245" i="4"/>
  <c r="P245" i="4"/>
  <c r="O245" i="4"/>
  <c r="N245" i="4"/>
  <c r="M245" i="4"/>
  <c r="L245" i="4"/>
  <c r="K245" i="4"/>
  <c r="J245" i="4"/>
  <c r="I245" i="4"/>
  <c r="H245" i="4"/>
  <c r="G245" i="4"/>
  <c r="F245" i="4"/>
  <c r="E245" i="4"/>
  <c r="D245" i="4"/>
  <c r="C245" i="4"/>
  <c r="B245" i="4"/>
  <c r="AG244" i="4"/>
  <c r="AF244" i="4"/>
  <c r="AE244" i="4"/>
  <c r="AD244" i="4"/>
  <c r="AC244" i="4"/>
  <c r="AB244" i="4"/>
  <c r="AA244" i="4"/>
  <c r="Z244" i="4"/>
  <c r="Y244" i="4"/>
  <c r="X244" i="4"/>
  <c r="W244" i="4"/>
  <c r="V244" i="4"/>
  <c r="U244" i="4"/>
  <c r="T244" i="4"/>
  <c r="S244" i="4"/>
  <c r="R244" i="4"/>
  <c r="Q244" i="4"/>
  <c r="P244" i="4"/>
  <c r="O244" i="4"/>
  <c r="N244" i="4"/>
  <c r="M244" i="4"/>
  <c r="L244" i="4"/>
  <c r="K244" i="4"/>
  <c r="J244" i="4"/>
  <c r="I244" i="4"/>
  <c r="H244" i="4"/>
  <c r="G244" i="4"/>
  <c r="F244" i="4"/>
  <c r="E244" i="4"/>
  <c r="D244" i="4"/>
  <c r="C244" i="4"/>
  <c r="B244" i="4"/>
  <c r="AG243" i="4"/>
  <c r="AF243" i="4"/>
  <c r="AE243" i="4"/>
  <c r="AD243" i="4"/>
  <c r="AC243" i="4"/>
  <c r="AB243" i="4"/>
  <c r="AA243" i="4"/>
  <c r="Z243" i="4"/>
  <c r="Y243" i="4"/>
  <c r="X243" i="4"/>
  <c r="W243" i="4"/>
  <c r="V243" i="4"/>
  <c r="U243" i="4"/>
  <c r="T243" i="4"/>
  <c r="S243" i="4"/>
  <c r="R243" i="4"/>
  <c r="Q243" i="4"/>
  <c r="P243" i="4"/>
  <c r="O243" i="4"/>
  <c r="N243" i="4"/>
  <c r="M243" i="4"/>
  <c r="L243" i="4"/>
  <c r="K243" i="4"/>
  <c r="J243" i="4"/>
  <c r="I243" i="4"/>
  <c r="H243" i="4"/>
  <c r="G243" i="4"/>
  <c r="F243" i="4"/>
  <c r="E243" i="4"/>
  <c r="D243" i="4"/>
  <c r="C243" i="4"/>
  <c r="B243" i="4"/>
  <c r="AG242" i="4"/>
  <c r="AF242" i="4"/>
  <c r="AE242" i="4"/>
  <c r="AD242" i="4"/>
  <c r="AC242" i="4"/>
  <c r="AB242" i="4"/>
  <c r="AA242" i="4"/>
  <c r="Z242" i="4"/>
  <c r="Y242" i="4"/>
  <c r="X242" i="4"/>
  <c r="W242" i="4"/>
  <c r="V242" i="4"/>
  <c r="U242" i="4"/>
  <c r="T242" i="4"/>
  <c r="S242" i="4"/>
  <c r="R242" i="4"/>
  <c r="Q242" i="4"/>
  <c r="P242" i="4"/>
  <c r="O242" i="4"/>
  <c r="N242" i="4"/>
  <c r="M242" i="4"/>
  <c r="L242" i="4"/>
  <c r="K242" i="4"/>
  <c r="J242" i="4"/>
  <c r="I242" i="4"/>
  <c r="H242" i="4"/>
  <c r="G242" i="4"/>
  <c r="F242" i="4"/>
  <c r="E242" i="4"/>
  <c r="D242" i="4"/>
  <c r="C242" i="4"/>
  <c r="B242" i="4"/>
  <c r="AG241" i="4"/>
  <c r="AF241" i="4"/>
  <c r="AE241" i="4"/>
  <c r="AD241" i="4"/>
  <c r="AC241" i="4"/>
  <c r="AB241" i="4"/>
  <c r="AA241" i="4"/>
  <c r="Z241" i="4"/>
  <c r="Y241" i="4"/>
  <c r="X241" i="4"/>
  <c r="W241" i="4"/>
  <c r="V241" i="4"/>
  <c r="U241" i="4"/>
  <c r="T241" i="4"/>
  <c r="S241" i="4"/>
  <c r="R241" i="4"/>
  <c r="Q241" i="4"/>
  <c r="P241" i="4"/>
  <c r="O241" i="4"/>
  <c r="N241" i="4"/>
  <c r="M241" i="4"/>
  <c r="L241" i="4"/>
  <c r="K241" i="4"/>
  <c r="J241" i="4"/>
  <c r="I241" i="4"/>
  <c r="H241" i="4"/>
  <c r="G241" i="4"/>
  <c r="F241" i="4"/>
  <c r="E241" i="4"/>
  <c r="D241" i="4"/>
  <c r="C241" i="4"/>
  <c r="B241" i="4"/>
  <c r="AG240" i="4"/>
  <c r="AF240" i="4"/>
  <c r="AE240" i="4"/>
  <c r="AD240" i="4"/>
  <c r="AC240" i="4"/>
  <c r="AB240" i="4"/>
  <c r="AA240" i="4"/>
  <c r="Z240" i="4"/>
  <c r="Y240" i="4"/>
  <c r="X240" i="4"/>
  <c r="W240" i="4"/>
  <c r="V240" i="4"/>
  <c r="U240" i="4"/>
  <c r="T240" i="4"/>
  <c r="S240" i="4"/>
  <c r="R240" i="4"/>
  <c r="Q240" i="4"/>
  <c r="P240" i="4"/>
  <c r="O240" i="4"/>
  <c r="N240" i="4"/>
  <c r="M240" i="4"/>
  <c r="L240" i="4"/>
  <c r="K240" i="4"/>
  <c r="J240" i="4"/>
  <c r="I240" i="4"/>
  <c r="H240" i="4"/>
  <c r="G240" i="4"/>
  <c r="F240" i="4"/>
  <c r="E240" i="4"/>
  <c r="D240" i="4"/>
  <c r="C240" i="4"/>
  <c r="B240" i="4"/>
  <c r="AG239" i="4"/>
  <c r="AF239" i="4"/>
  <c r="AE239" i="4"/>
  <c r="AD239" i="4"/>
  <c r="AC239" i="4"/>
  <c r="AB239" i="4"/>
  <c r="AA239" i="4"/>
  <c r="Z239" i="4"/>
  <c r="Y239" i="4"/>
  <c r="X239" i="4"/>
  <c r="W239" i="4"/>
  <c r="V239" i="4"/>
  <c r="U239" i="4"/>
  <c r="T239" i="4"/>
  <c r="S239" i="4"/>
  <c r="R239" i="4"/>
  <c r="Q239" i="4"/>
  <c r="P239" i="4"/>
  <c r="O239" i="4"/>
  <c r="N239" i="4"/>
  <c r="M239" i="4"/>
  <c r="L239" i="4"/>
  <c r="K239" i="4"/>
  <c r="J239" i="4"/>
  <c r="I239" i="4"/>
  <c r="H239" i="4"/>
  <c r="G239" i="4"/>
  <c r="F239" i="4"/>
  <c r="E239" i="4"/>
  <c r="D239" i="4"/>
  <c r="C239" i="4"/>
  <c r="B239" i="4"/>
  <c r="AG238" i="4"/>
  <c r="AF238" i="4"/>
  <c r="AE238" i="4"/>
  <c r="AD238" i="4"/>
  <c r="AC238" i="4"/>
  <c r="AB238" i="4"/>
  <c r="AA238" i="4"/>
  <c r="Z238" i="4"/>
  <c r="Y238" i="4"/>
  <c r="X238" i="4"/>
  <c r="W238" i="4"/>
  <c r="V238" i="4"/>
  <c r="U238" i="4"/>
  <c r="T238" i="4"/>
  <c r="S238" i="4"/>
  <c r="R238" i="4"/>
  <c r="Q238" i="4"/>
  <c r="P238" i="4"/>
  <c r="O238" i="4"/>
  <c r="N238" i="4"/>
  <c r="M238" i="4"/>
  <c r="L238" i="4"/>
  <c r="K238" i="4"/>
  <c r="J238" i="4"/>
  <c r="I238" i="4"/>
  <c r="H238" i="4"/>
  <c r="G238" i="4"/>
  <c r="F238" i="4"/>
  <c r="E238" i="4"/>
  <c r="D238" i="4"/>
  <c r="C238" i="4"/>
  <c r="B238" i="4"/>
  <c r="AG237" i="4"/>
  <c r="AF237" i="4"/>
  <c r="AE237" i="4"/>
  <c r="AD237" i="4"/>
  <c r="AC237" i="4"/>
  <c r="AB237" i="4"/>
  <c r="AA237" i="4"/>
  <c r="Z237" i="4"/>
  <c r="Y237" i="4"/>
  <c r="X237" i="4"/>
  <c r="W237" i="4"/>
  <c r="V237" i="4"/>
  <c r="U237" i="4"/>
  <c r="T237" i="4"/>
  <c r="S237" i="4"/>
  <c r="R237" i="4"/>
  <c r="Q237" i="4"/>
  <c r="P237" i="4"/>
  <c r="O237" i="4"/>
  <c r="N237" i="4"/>
  <c r="M237" i="4"/>
  <c r="L237" i="4"/>
  <c r="K237" i="4"/>
  <c r="J237" i="4"/>
  <c r="I237" i="4"/>
  <c r="H237" i="4"/>
  <c r="G237" i="4"/>
  <c r="F237" i="4"/>
  <c r="E237" i="4"/>
  <c r="D237" i="4"/>
  <c r="C237" i="4"/>
  <c r="B237" i="4"/>
  <c r="AG236" i="4"/>
  <c r="AF236" i="4"/>
  <c r="AE236" i="4"/>
  <c r="AD236" i="4"/>
  <c r="AC236" i="4"/>
  <c r="AB236" i="4"/>
  <c r="AA236" i="4"/>
  <c r="Z236" i="4"/>
  <c r="Y236" i="4"/>
  <c r="X236" i="4"/>
  <c r="W236" i="4"/>
  <c r="V236" i="4"/>
  <c r="U236" i="4"/>
  <c r="T236" i="4"/>
  <c r="S236" i="4"/>
  <c r="R236" i="4"/>
  <c r="Q236" i="4"/>
  <c r="P236" i="4"/>
  <c r="O236" i="4"/>
  <c r="N236" i="4"/>
  <c r="M236" i="4"/>
  <c r="L236" i="4"/>
  <c r="K236" i="4"/>
  <c r="J236" i="4"/>
  <c r="I236" i="4"/>
  <c r="H236" i="4"/>
  <c r="G236" i="4"/>
  <c r="F236" i="4"/>
  <c r="E236" i="4"/>
  <c r="D236" i="4"/>
  <c r="C236" i="4"/>
  <c r="B236" i="4"/>
  <c r="AG235" i="4"/>
  <c r="AF235" i="4"/>
  <c r="AE235" i="4"/>
  <c r="AD235" i="4"/>
  <c r="AC235" i="4"/>
  <c r="AB235" i="4"/>
  <c r="AA235" i="4"/>
  <c r="Z235" i="4"/>
  <c r="Y235" i="4"/>
  <c r="X235" i="4"/>
  <c r="W235" i="4"/>
  <c r="V235" i="4"/>
  <c r="U235" i="4"/>
  <c r="T235" i="4"/>
  <c r="S235" i="4"/>
  <c r="R235" i="4"/>
  <c r="Q235" i="4"/>
  <c r="P235" i="4"/>
  <c r="O235" i="4"/>
  <c r="N235" i="4"/>
  <c r="M235" i="4"/>
  <c r="L235" i="4"/>
  <c r="K235" i="4"/>
  <c r="J235" i="4"/>
  <c r="I235" i="4"/>
  <c r="H235" i="4"/>
  <c r="G235" i="4"/>
  <c r="F235" i="4"/>
  <c r="E235" i="4"/>
  <c r="D235" i="4"/>
  <c r="C235" i="4"/>
  <c r="B235" i="4"/>
  <c r="AG234" i="4"/>
  <c r="AF234" i="4"/>
  <c r="AE234" i="4"/>
  <c r="AD234" i="4"/>
  <c r="AC234" i="4"/>
  <c r="AB234" i="4"/>
  <c r="AA234" i="4"/>
  <c r="Z234" i="4"/>
  <c r="Y234" i="4"/>
  <c r="X234" i="4"/>
  <c r="W234" i="4"/>
  <c r="V234" i="4"/>
  <c r="U234" i="4"/>
  <c r="T234" i="4"/>
  <c r="S234" i="4"/>
  <c r="R234" i="4"/>
  <c r="Q234" i="4"/>
  <c r="P234" i="4"/>
  <c r="O234" i="4"/>
  <c r="N234" i="4"/>
  <c r="M234" i="4"/>
  <c r="L234" i="4"/>
  <c r="K234" i="4"/>
  <c r="J234" i="4"/>
  <c r="I234" i="4"/>
  <c r="H234" i="4"/>
  <c r="G234" i="4"/>
  <c r="F234" i="4"/>
  <c r="E234" i="4"/>
  <c r="D234" i="4"/>
  <c r="C234" i="4"/>
  <c r="B234" i="4"/>
  <c r="AG233" i="4"/>
  <c r="AF233" i="4"/>
  <c r="AE233" i="4"/>
  <c r="AD233" i="4"/>
  <c r="AC233" i="4"/>
  <c r="AB233" i="4"/>
  <c r="AA233" i="4"/>
  <c r="Z233" i="4"/>
  <c r="Y233" i="4"/>
  <c r="X233" i="4"/>
  <c r="W233" i="4"/>
  <c r="V233" i="4"/>
  <c r="U233" i="4"/>
  <c r="T233" i="4"/>
  <c r="S233" i="4"/>
  <c r="R233" i="4"/>
  <c r="Q233" i="4"/>
  <c r="P233" i="4"/>
  <c r="O233" i="4"/>
  <c r="N233" i="4"/>
  <c r="M233" i="4"/>
  <c r="L233" i="4"/>
  <c r="K233" i="4"/>
  <c r="J233" i="4"/>
  <c r="I233" i="4"/>
  <c r="H233" i="4"/>
  <c r="G233" i="4"/>
  <c r="F233" i="4"/>
  <c r="E233" i="4"/>
  <c r="D233" i="4"/>
  <c r="C233" i="4"/>
  <c r="B233" i="4"/>
  <c r="AG232" i="4"/>
  <c r="AF232" i="4"/>
  <c r="AE232" i="4"/>
  <c r="AD232" i="4"/>
  <c r="AC232" i="4"/>
  <c r="AB232" i="4"/>
  <c r="AA232" i="4"/>
  <c r="Z232" i="4"/>
  <c r="Y232" i="4"/>
  <c r="X232" i="4"/>
  <c r="W232" i="4"/>
  <c r="V232" i="4"/>
  <c r="U232" i="4"/>
  <c r="T232" i="4"/>
  <c r="S232" i="4"/>
  <c r="R232" i="4"/>
  <c r="Q232" i="4"/>
  <c r="P232" i="4"/>
  <c r="O232" i="4"/>
  <c r="N232" i="4"/>
  <c r="M232" i="4"/>
  <c r="L232" i="4"/>
  <c r="K232" i="4"/>
  <c r="J232" i="4"/>
  <c r="I232" i="4"/>
  <c r="H232" i="4"/>
  <c r="G232" i="4"/>
  <c r="F232" i="4"/>
  <c r="E232" i="4"/>
  <c r="D232" i="4"/>
  <c r="C232" i="4"/>
  <c r="B232" i="4"/>
  <c r="AG231" i="4"/>
  <c r="AF231" i="4"/>
  <c r="AE231" i="4"/>
  <c r="AD231" i="4"/>
  <c r="AC231" i="4"/>
  <c r="AB231" i="4"/>
  <c r="AA231" i="4"/>
  <c r="Z231" i="4"/>
  <c r="Y231" i="4"/>
  <c r="X231" i="4"/>
  <c r="W231" i="4"/>
  <c r="V231" i="4"/>
  <c r="U231" i="4"/>
  <c r="T231" i="4"/>
  <c r="S231" i="4"/>
  <c r="R231" i="4"/>
  <c r="Q231" i="4"/>
  <c r="P231" i="4"/>
  <c r="O231" i="4"/>
  <c r="N231" i="4"/>
  <c r="M231" i="4"/>
  <c r="L231" i="4"/>
  <c r="K231" i="4"/>
  <c r="J231" i="4"/>
  <c r="I231" i="4"/>
  <c r="H231" i="4"/>
  <c r="G231" i="4"/>
  <c r="F231" i="4"/>
  <c r="E231" i="4"/>
  <c r="D231" i="4"/>
  <c r="C231" i="4"/>
  <c r="B231" i="4"/>
  <c r="AG230" i="4"/>
  <c r="AF230" i="4"/>
  <c r="AE230" i="4"/>
  <c r="AD230" i="4"/>
  <c r="AC230" i="4"/>
  <c r="AB230" i="4"/>
  <c r="AA230" i="4"/>
  <c r="Z230" i="4"/>
  <c r="Y230" i="4"/>
  <c r="X230" i="4"/>
  <c r="W230" i="4"/>
  <c r="V230" i="4"/>
  <c r="U230" i="4"/>
  <c r="T230" i="4"/>
  <c r="S230" i="4"/>
  <c r="R230" i="4"/>
  <c r="Q230" i="4"/>
  <c r="P230" i="4"/>
  <c r="O230" i="4"/>
  <c r="N230" i="4"/>
  <c r="M230" i="4"/>
  <c r="L230" i="4"/>
  <c r="K230" i="4"/>
  <c r="J230" i="4"/>
  <c r="I230" i="4"/>
  <c r="H230" i="4"/>
  <c r="G230" i="4"/>
  <c r="F230" i="4"/>
  <c r="E230" i="4"/>
  <c r="D230" i="4"/>
  <c r="C230" i="4"/>
  <c r="B230" i="4"/>
  <c r="AG229" i="4"/>
  <c r="AF229" i="4"/>
  <c r="AE229" i="4"/>
  <c r="AD229" i="4"/>
  <c r="AC229" i="4"/>
  <c r="AB229" i="4"/>
  <c r="AA229" i="4"/>
  <c r="Z229" i="4"/>
  <c r="Y229" i="4"/>
  <c r="X229" i="4"/>
  <c r="W229" i="4"/>
  <c r="V229" i="4"/>
  <c r="U229" i="4"/>
  <c r="T229" i="4"/>
  <c r="S229" i="4"/>
  <c r="R229" i="4"/>
  <c r="Q229" i="4"/>
  <c r="P229" i="4"/>
  <c r="O229" i="4"/>
  <c r="N229" i="4"/>
  <c r="M229" i="4"/>
  <c r="L229" i="4"/>
  <c r="K229" i="4"/>
  <c r="J229" i="4"/>
  <c r="I229" i="4"/>
  <c r="H229" i="4"/>
  <c r="G229" i="4"/>
  <c r="F229" i="4"/>
  <c r="E229" i="4"/>
  <c r="D229" i="4"/>
  <c r="C229" i="4"/>
  <c r="B229" i="4"/>
  <c r="AG228" i="4"/>
  <c r="AF228" i="4"/>
  <c r="AE228" i="4"/>
  <c r="AD228" i="4"/>
  <c r="AC228" i="4"/>
  <c r="AB228" i="4"/>
  <c r="AA228" i="4"/>
  <c r="Z228" i="4"/>
  <c r="Y228" i="4"/>
  <c r="X228" i="4"/>
  <c r="W228" i="4"/>
  <c r="V228" i="4"/>
  <c r="U228" i="4"/>
  <c r="T228" i="4"/>
  <c r="S228" i="4"/>
  <c r="R228" i="4"/>
  <c r="Q228" i="4"/>
  <c r="P228" i="4"/>
  <c r="O228" i="4"/>
  <c r="N228" i="4"/>
  <c r="M228" i="4"/>
  <c r="L228" i="4"/>
  <c r="K228" i="4"/>
  <c r="J228" i="4"/>
  <c r="I228" i="4"/>
  <c r="H228" i="4"/>
  <c r="G228" i="4"/>
  <c r="F228" i="4"/>
  <c r="E228" i="4"/>
  <c r="D228" i="4"/>
  <c r="C228" i="4"/>
  <c r="B228" i="4"/>
  <c r="AG227" i="4"/>
  <c r="AF227" i="4"/>
  <c r="AE227" i="4"/>
  <c r="AD227" i="4"/>
  <c r="AC227" i="4"/>
  <c r="AB227" i="4"/>
  <c r="AA227" i="4"/>
  <c r="Z227" i="4"/>
  <c r="Y227" i="4"/>
  <c r="X227" i="4"/>
  <c r="W227" i="4"/>
  <c r="V227" i="4"/>
  <c r="U227" i="4"/>
  <c r="T227" i="4"/>
  <c r="S227" i="4"/>
  <c r="R227" i="4"/>
  <c r="Q227" i="4"/>
  <c r="P227" i="4"/>
  <c r="O227" i="4"/>
  <c r="N227" i="4"/>
  <c r="M227" i="4"/>
  <c r="L227" i="4"/>
  <c r="K227" i="4"/>
  <c r="J227" i="4"/>
  <c r="I227" i="4"/>
  <c r="H227" i="4"/>
  <c r="G227" i="4"/>
  <c r="F227" i="4"/>
  <c r="E227" i="4"/>
  <c r="D227" i="4"/>
  <c r="C227" i="4"/>
  <c r="B227" i="4"/>
  <c r="AG226" i="4"/>
  <c r="AF226" i="4"/>
  <c r="AE226" i="4"/>
  <c r="AD226" i="4"/>
  <c r="AC226" i="4"/>
  <c r="AB226" i="4"/>
  <c r="AA226" i="4"/>
  <c r="Z226" i="4"/>
  <c r="Y226" i="4"/>
  <c r="X226" i="4"/>
  <c r="W226" i="4"/>
  <c r="V226" i="4"/>
  <c r="U226" i="4"/>
  <c r="T226" i="4"/>
  <c r="S226" i="4"/>
  <c r="R226" i="4"/>
  <c r="Q226" i="4"/>
  <c r="P226" i="4"/>
  <c r="O226" i="4"/>
  <c r="N226" i="4"/>
  <c r="M226" i="4"/>
  <c r="L226" i="4"/>
  <c r="K226" i="4"/>
  <c r="J226" i="4"/>
  <c r="I226" i="4"/>
  <c r="H226" i="4"/>
  <c r="G226" i="4"/>
  <c r="F226" i="4"/>
  <c r="E226" i="4"/>
  <c r="D226" i="4"/>
  <c r="C226" i="4"/>
  <c r="B226" i="4"/>
  <c r="AG225" i="4"/>
  <c r="AF225" i="4"/>
  <c r="AE225" i="4"/>
  <c r="AD225" i="4"/>
  <c r="AC225" i="4"/>
  <c r="AB225" i="4"/>
  <c r="AA225" i="4"/>
  <c r="Z225" i="4"/>
  <c r="Y225" i="4"/>
  <c r="X225" i="4"/>
  <c r="W225" i="4"/>
  <c r="V225" i="4"/>
  <c r="U225" i="4"/>
  <c r="T225" i="4"/>
  <c r="S225" i="4"/>
  <c r="R225" i="4"/>
  <c r="Q225" i="4"/>
  <c r="P225" i="4"/>
  <c r="O225" i="4"/>
  <c r="N225" i="4"/>
  <c r="M225" i="4"/>
  <c r="L225" i="4"/>
  <c r="K225" i="4"/>
  <c r="J225" i="4"/>
  <c r="I225" i="4"/>
  <c r="H225" i="4"/>
  <c r="G225" i="4"/>
  <c r="F225" i="4"/>
  <c r="E225" i="4"/>
  <c r="D225" i="4"/>
  <c r="C225" i="4"/>
  <c r="B225" i="4"/>
  <c r="AG224" i="4"/>
  <c r="AF224" i="4"/>
  <c r="AE224" i="4"/>
  <c r="AD224" i="4"/>
  <c r="AC224" i="4"/>
  <c r="AB224" i="4"/>
  <c r="AA224" i="4"/>
  <c r="Z224" i="4"/>
  <c r="Y224" i="4"/>
  <c r="X224" i="4"/>
  <c r="W224" i="4"/>
  <c r="V224" i="4"/>
  <c r="U224" i="4"/>
  <c r="T224" i="4"/>
  <c r="S224" i="4"/>
  <c r="R224" i="4"/>
  <c r="Q224" i="4"/>
  <c r="P224" i="4"/>
  <c r="O224" i="4"/>
  <c r="N224" i="4"/>
  <c r="M224" i="4"/>
  <c r="L224" i="4"/>
  <c r="K224" i="4"/>
  <c r="J224" i="4"/>
  <c r="I224" i="4"/>
  <c r="H224" i="4"/>
  <c r="G224" i="4"/>
  <c r="F224" i="4"/>
  <c r="E224" i="4"/>
  <c r="D224" i="4"/>
  <c r="C224" i="4"/>
  <c r="B224" i="4"/>
  <c r="AG223" i="4"/>
  <c r="AF223" i="4"/>
  <c r="AE223" i="4"/>
  <c r="AD223" i="4"/>
  <c r="AC223" i="4"/>
  <c r="AB223" i="4"/>
  <c r="AA223" i="4"/>
  <c r="Z223" i="4"/>
  <c r="Y223" i="4"/>
  <c r="X223" i="4"/>
  <c r="W223" i="4"/>
  <c r="V223" i="4"/>
  <c r="U223" i="4"/>
  <c r="T223" i="4"/>
  <c r="S223" i="4"/>
  <c r="R223" i="4"/>
  <c r="Q223" i="4"/>
  <c r="P223" i="4"/>
  <c r="O223" i="4"/>
  <c r="N223" i="4"/>
  <c r="M223" i="4"/>
  <c r="L223" i="4"/>
  <c r="K223" i="4"/>
  <c r="J223" i="4"/>
  <c r="I223" i="4"/>
  <c r="H223" i="4"/>
  <c r="G223" i="4"/>
  <c r="F223" i="4"/>
  <c r="E223" i="4"/>
  <c r="D223" i="4"/>
  <c r="C223" i="4"/>
  <c r="B223" i="4"/>
  <c r="AG222" i="4"/>
  <c r="AF222" i="4"/>
  <c r="AE222" i="4"/>
  <c r="AD222" i="4"/>
  <c r="AC222" i="4"/>
  <c r="AB222" i="4"/>
  <c r="AA222" i="4"/>
  <c r="Z222" i="4"/>
  <c r="Y222" i="4"/>
  <c r="X222" i="4"/>
  <c r="W222" i="4"/>
  <c r="V222" i="4"/>
  <c r="U222" i="4"/>
  <c r="T222" i="4"/>
  <c r="S222" i="4"/>
  <c r="R222" i="4"/>
  <c r="Q222" i="4"/>
  <c r="P222" i="4"/>
  <c r="O222" i="4"/>
  <c r="N222" i="4"/>
  <c r="M222" i="4"/>
  <c r="L222" i="4"/>
  <c r="K222" i="4"/>
  <c r="J222" i="4"/>
  <c r="I222" i="4"/>
  <c r="H222" i="4"/>
  <c r="G222" i="4"/>
  <c r="F222" i="4"/>
  <c r="E222" i="4"/>
  <c r="D222" i="4"/>
  <c r="C222" i="4"/>
  <c r="B222" i="4"/>
  <c r="AG221" i="4"/>
  <c r="AF221" i="4"/>
  <c r="AE221" i="4"/>
  <c r="AD221" i="4"/>
  <c r="AC221" i="4"/>
  <c r="AB221" i="4"/>
  <c r="AA221" i="4"/>
  <c r="Z221" i="4"/>
  <c r="Y221" i="4"/>
  <c r="X221" i="4"/>
  <c r="W221" i="4"/>
  <c r="V221" i="4"/>
  <c r="U221" i="4"/>
  <c r="T221" i="4"/>
  <c r="S221" i="4"/>
  <c r="R221" i="4"/>
  <c r="Q221" i="4"/>
  <c r="P221" i="4"/>
  <c r="O221" i="4"/>
  <c r="N221" i="4"/>
  <c r="M221" i="4"/>
  <c r="L221" i="4"/>
  <c r="K221" i="4"/>
  <c r="J221" i="4"/>
  <c r="I221" i="4"/>
  <c r="H221" i="4"/>
  <c r="G221" i="4"/>
  <c r="F221" i="4"/>
  <c r="E221" i="4"/>
  <c r="D221" i="4"/>
  <c r="C221" i="4"/>
  <c r="B221" i="4"/>
  <c r="AG220" i="4"/>
  <c r="AF220" i="4"/>
  <c r="AE220" i="4"/>
  <c r="AD220" i="4"/>
  <c r="AC220" i="4"/>
  <c r="AB220" i="4"/>
  <c r="AA220" i="4"/>
  <c r="Z220" i="4"/>
  <c r="Y220" i="4"/>
  <c r="X220" i="4"/>
  <c r="W220" i="4"/>
  <c r="V220" i="4"/>
  <c r="U220" i="4"/>
  <c r="T220" i="4"/>
  <c r="S220" i="4"/>
  <c r="R220" i="4"/>
  <c r="Q220" i="4"/>
  <c r="P220" i="4"/>
  <c r="O220" i="4"/>
  <c r="N220" i="4"/>
  <c r="M220" i="4"/>
  <c r="L220" i="4"/>
  <c r="K220" i="4"/>
  <c r="J220" i="4"/>
  <c r="I220" i="4"/>
  <c r="H220" i="4"/>
  <c r="G220" i="4"/>
  <c r="F220" i="4"/>
  <c r="E220" i="4"/>
  <c r="D220" i="4"/>
  <c r="C220" i="4"/>
  <c r="B220" i="4"/>
  <c r="AG219" i="4"/>
  <c r="AF219" i="4"/>
  <c r="AE219" i="4"/>
  <c r="AD219" i="4"/>
  <c r="AC219" i="4"/>
  <c r="AB219" i="4"/>
  <c r="AA219" i="4"/>
  <c r="Z219" i="4"/>
  <c r="Y219" i="4"/>
  <c r="X219" i="4"/>
  <c r="W219" i="4"/>
  <c r="V219" i="4"/>
  <c r="U219" i="4"/>
  <c r="T219" i="4"/>
  <c r="S219" i="4"/>
  <c r="R219" i="4"/>
  <c r="Q219" i="4"/>
  <c r="P219" i="4"/>
  <c r="O219" i="4"/>
  <c r="N219" i="4"/>
  <c r="M219" i="4"/>
  <c r="L219" i="4"/>
  <c r="K219" i="4"/>
  <c r="J219" i="4"/>
  <c r="I219" i="4"/>
  <c r="H219" i="4"/>
  <c r="G219" i="4"/>
  <c r="F219" i="4"/>
  <c r="E219" i="4"/>
  <c r="D219" i="4"/>
  <c r="C219" i="4"/>
  <c r="B219" i="4"/>
  <c r="AG218" i="4"/>
  <c r="AF218" i="4"/>
  <c r="AE218" i="4"/>
  <c r="AD218" i="4"/>
  <c r="AC218" i="4"/>
  <c r="AB218" i="4"/>
  <c r="AA218" i="4"/>
  <c r="Z218" i="4"/>
  <c r="Y218" i="4"/>
  <c r="X218" i="4"/>
  <c r="W218" i="4"/>
  <c r="V218" i="4"/>
  <c r="U218" i="4"/>
  <c r="T218" i="4"/>
  <c r="S218" i="4"/>
  <c r="R218" i="4"/>
  <c r="Q218" i="4"/>
  <c r="P218" i="4"/>
  <c r="O218" i="4"/>
  <c r="N218" i="4"/>
  <c r="M218" i="4"/>
  <c r="L218" i="4"/>
  <c r="K218" i="4"/>
  <c r="J218" i="4"/>
  <c r="I218" i="4"/>
  <c r="H218" i="4"/>
  <c r="G218" i="4"/>
  <c r="F218" i="4"/>
  <c r="E218" i="4"/>
  <c r="D218" i="4"/>
  <c r="C218" i="4"/>
  <c r="B218" i="4"/>
  <c r="AG217" i="4"/>
  <c r="AF217" i="4"/>
  <c r="AE217" i="4"/>
  <c r="AD217" i="4"/>
  <c r="AC217" i="4"/>
  <c r="AB217" i="4"/>
  <c r="AA217" i="4"/>
  <c r="Z217" i="4"/>
  <c r="Y217" i="4"/>
  <c r="X217" i="4"/>
  <c r="W217" i="4"/>
  <c r="V217" i="4"/>
  <c r="U217" i="4"/>
  <c r="T217" i="4"/>
  <c r="S217" i="4"/>
  <c r="R217" i="4"/>
  <c r="Q217" i="4"/>
  <c r="P217" i="4"/>
  <c r="O217" i="4"/>
  <c r="N217" i="4"/>
  <c r="M217" i="4"/>
  <c r="L217" i="4"/>
  <c r="K217" i="4"/>
  <c r="J217" i="4"/>
  <c r="I217" i="4"/>
  <c r="H217" i="4"/>
  <c r="G217" i="4"/>
  <c r="F217" i="4"/>
  <c r="E217" i="4"/>
  <c r="D217" i="4"/>
  <c r="C217" i="4"/>
  <c r="B217" i="4"/>
  <c r="AG216" i="4"/>
  <c r="AF216" i="4"/>
  <c r="AE216" i="4"/>
  <c r="AD216" i="4"/>
  <c r="AC216" i="4"/>
  <c r="AB216" i="4"/>
  <c r="AA216" i="4"/>
  <c r="Z216" i="4"/>
  <c r="Y216" i="4"/>
  <c r="X216" i="4"/>
  <c r="W216" i="4"/>
  <c r="V216" i="4"/>
  <c r="U216" i="4"/>
  <c r="T216" i="4"/>
  <c r="S216" i="4"/>
  <c r="R216" i="4"/>
  <c r="Q216" i="4"/>
  <c r="P216" i="4"/>
  <c r="O216" i="4"/>
  <c r="N216" i="4"/>
  <c r="M216" i="4"/>
  <c r="L216" i="4"/>
  <c r="K216" i="4"/>
  <c r="J216" i="4"/>
  <c r="I216" i="4"/>
  <c r="H216" i="4"/>
  <c r="G216" i="4"/>
  <c r="F216" i="4"/>
  <c r="E216" i="4"/>
  <c r="D216" i="4"/>
  <c r="C216" i="4"/>
  <c r="B216" i="4"/>
  <c r="AG215" i="4"/>
  <c r="AF215" i="4"/>
  <c r="AE215" i="4"/>
  <c r="AD215" i="4"/>
  <c r="AC215" i="4"/>
  <c r="AB215" i="4"/>
  <c r="AA215" i="4"/>
  <c r="Z215" i="4"/>
  <c r="Y215" i="4"/>
  <c r="X215" i="4"/>
  <c r="W215" i="4"/>
  <c r="V215" i="4"/>
  <c r="U215" i="4"/>
  <c r="T215" i="4"/>
  <c r="S215" i="4"/>
  <c r="R215" i="4"/>
  <c r="Q215" i="4"/>
  <c r="P215" i="4"/>
  <c r="O215" i="4"/>
  <c r="N215" i="4"/>
  <c r="M215" i="4"/>
  <c r="L215" i="4"/>
  <c r="K215" i="4"/>
  <c r="J215" i="4"/>
  <c r="I215" i="4"/>
  <c r="H215" i="4"/>
  <c r="G215" i="4"/>
  <c r="F215" i="4"/>
  <c r="E215" i="4"/>
  <c r="D215" i="4"/>
  <c r="C215" i="4"/>
  <c r="B215" i="4"/>
  <c r="AG214" i="4"/>
  <c r="AF214" i="4"/>
  <c r="AE214" i="4"/>
  <c r="AD214" i="4"/>
  <c r="AC214" i="4"/>
  <c r="AB214" i="4"/>
  <c r="AA214" i="4"/>
  <c r="Z214" i="4"/>
  <c r="Y214" i="4"/>
  <c r="X214" i="4"/>
  <c r="W214" i="4"/>
  <c r="V214" i="4"/>
  <c r="U214" i="4"/>
  <c r="T214" i="4"/>
  <c r="S214" i="4"/>
  <c r="R214" i="4"/>
  <c r="Q214" i="4"/>
  <c r="P214" i="4"/>
  <c r="O214" i="4"/>
  <c r="N214" i="4"/>
  <c r="M214" i="4"/>
  <c r="L214" i="4"/>
  <c r="K214" i="4"/>
  <c r="J214" i="4"/>
  <c r="I214" i="4"/>
  <c r="H214" i="4"/>
  <c r="G214" i="4"/>
  <c r="F214" i="4"/>
  <c r="E214" i="4"/>
  <c r="D214" i="4"/>
  <c r="C214" i="4"/>
  <c r="B214" i="4"/>
  <c r="AG213" i="4"/>
  <c r="AF213" i="4"/>
  <c r="AE213" i="4"/>
  <c r="AD213" i="4"/>
  <c r="AC213" i="4"/>
  <c r="AB213" i="4"/>
  <c r="AA213" i="4"/>
  <c r="Z213" i="4"/>
  <c r="Y213" i="4"/>
  <c r="X213" i="4"/>
  <c r="W213" i="4"/>
  <c r="V213" i="4"/>
  <c r="U213" i="4"/>
  <c r="T213" i="4"/>
  <c r="S213" i="4"/>
  <c r="R213" i="4"/>
  <c r="Q213" i="4"/>
  <c r="P213" i="4"/>
  <c r="O213" i="4"/>
  <c r="N213" i="4"/>
  <c r="M213" i="4"/>
  <c r="L213" i="4"/>
  <c r="K213" i="4"/>
  <c r="J213" i="4"/>
  <c r="I213" i="4"/>
  <c r="H213" i="4"/>
  <c r="G213" i="4"/>
  <c r="F213" i="4"/>
  <c r="E213" i="4"/>
  <c r="D213" i="4"/>
  <c r="C213" i="4"/>
  <c r="B213" i="4"/>
  <c r="AG212" i="4"/>
  <c r="AF212" i="4"/>
  <c r="AE212" i="4"/>
  <c r="AD212" i="4"/>
  <c r="AC212" i="4"/>
  <c r="AB212" i="4"/>
  <c r="AA212" i="4"/>
  <c r="Z212" i="4"/>
  <c r="Y212" i="4"/>
  <c r="X212" i="4"/>
  <c r="W212" i="4"/>
  <c r="V212" i="4"/>
  <c r="U212" i="4"/>
  <c r="T212" i="4"/>
  <c r="S212" i="4"/>
  <c r="R212" i="4"/>
  <c r="Q212" i="4"/>
  <c r="P212" i="4"/>
  <c r="O212" i="4"/>
  <c r="N212" i="4"/>
  <c r="M212" i="4"/>
  <c r="L212" i="4"/>
  <c r="K212" i="4"/>
  <c r="J212" i="4"/>
  <c r="I212" i="4"/>
  <c r="H212" i="4"/>
  <c r="G212" i="4"/>
  <c r="F212" i="4"/>
  <c r="E212" i="4"/>
  <c r="D212" i="4"/>
  <c r="C212" i="4"/>
  <c r="B212" i="4"/>
  <c r="AG211" i="4"/>
  <c r="AF211" i="4"/>
  <c r="AE211" i="4"/>
  <c r="AD211" i="4"/>
  <c r="AC211" i="4"/>
  <c r="AB211" i="4"/>
  <c r="AA211" i="4"/>
  <c r="Z211" i="4"/>
  <c r="Y211" i="4"/>
  <c r="X211" i="4"/>
  <c r="W211" i="4"/>
  <c r="V211" i="4"/>
  <c r="U211" i="4"/>
  <c r="T211" i="4"/>
  <c r="S211" i="4"/>
  <c r="R211" i="4"/>
  <c r="Q211" i="4"/>
  <c r="P211" i="4"/>
  <c r="O211" i="4"/>
  <c r="N211" i="4"/>
  <c r="M211" i="4"/>
  <c r="L211" i="4"/>
  <c r="K211" i="4"/>
  <c r="J211" i="4"/>
  <c r="I211" i="4"/>
  <c r="H211" i="4"/>
  <c r="G211" i="4"/>
  <c r="F211" i="4"/>
  <c r="E211" i="4"/>
  <c r="D211" i="4"/>
  <c r="C211" i="4"/>
  <c r="B211" i="4"/>
  <c r="AG210" i="4"/>
  <c r="AF210" i="4"/>
  <c r="AE210" i="4"/>
  <c r="AD210" i="4"/>
  <c r="AC210" i="4"/>
  <c r="AB210" i="4"/>
  <c r="AA210" i="4"/>
  <c r="Z210" i="4"/>
  <c r="Y210" i="4"/>
  <c r="X210" i="4"/>
  <c r="W210" i="4"/>
  <c r="V210" i="4"/>
  <c r="U210" i="4"/>
  <c r="T210" i="4"/>
  <c r="S210" i="4"/>
  <c r="R210" i="4"/>
  <c r="Q210" i="4"/>
  <c r="P210" i="4"/>
  <c r="O210" i="4"/>
  <c r="N210" i="4"/>
  <c r="M210" i="4"/>
  <c r="L210" i="4"/>
  <c r="K210" i="4"/>
  <c r="J210" i="4"/>
  <c r="I210" i="4"/>
  <c r="H210" i="4"/>
  <c r="G210" i="4"/>
  <c r="F210" i="4"/>
  <c r="E210" i="4"/>
  <c r="D210" i="4"/>
  <c r="C210" i="4"/>
  <c r="B210" i="4"/>
  <c r="AG209" i="4"/>
  <c r="AF209" i="4"/>
  <c r="AE209" i="4"/>
  <c r="AD209" i="4"/>
  <c r="AC209" i="4"/>
  <c r="AB209" i="4"/>
  <c r="AA209" i="4"/>
  <c r="Z209" i="4"/>
  <c r="Y209" i="4"/>
  <c r="X209" i="4"/>
  <c r="W209" i="4"/>
  <c r="V209" i="4"/>
  <c r="U209" i="4"/>
  <c r="T209" i="4"/>
  <c r="S209" i="4"/>
  <c r="R209" i="4"/>
  <c r="Q209" i="4"/>
  <c r="P209" i="4"/>
  <c r="O209" i="4"/>
  <c r="N209" i="4"/>
  <c r="M209" i="4"/>
  <c r="L209" i="4"/>
  <c r="K209" i="4"/>
  <c r="J209" i="4"/>
  <c r="I209" i="4"/>
  <c r="H209" i="4"/>
  <c r="G209" i="4"/>
  <c r="F209" i="4"/>
  <c r="E209" i="4"/>
  <c r="D209" i="4"/>
  <c r="C209" i="4"/>
  <c r="B209" i="4"/>
  <c r="AG208" i="4"/>
  <c r="AF208" i="4"/>
  <c r="AE208" i="4"/>
  <c r="AD208" i="4"/>
  <c r="AC208" i="4"/>
  <c r="AB208" i="4"/>
  <c r="AA208" i="4"/>
  <c r="Z208" i="4"/>
  <c r="Y208" i="4"/>
  <c r="X208" i="4"/>
  <c r="W208" i="4"/>
  <c r="V208" i="4"/>
  <c r="U208" i="4"/>
  <c r="T208" i="4"/>
  <c r="S208" i="4"/>
  <c r="R208" i="4"/>
  <c r="Q208" i="4"/>
  <c r="P208" i="4"/>
  <c r="O208" i="4"/>
  <c r="N208" i="4"/>
  <c r="M208" i="4"/>
  <c r="L208" i="4"/>
  <c r="K208" i="4"/>
  <c r="J208" i="4"/>
  <c r="I208" i="4"/>
  <c r="H208" i="4"/>
  <c r="G208" i="4"/>
  <c r="F208" i="4"/>
  <c r="E208" i="4"/>
  <c r="D208" i="4"/>
  <c r="C208" i="4"/>
  <c r="B208" i="4"/>
  <c r="AG207" i="4"/>
  <c r="AF207" i="4"/>
  <c r="AE207" i="4"/>
  <c r="AD207" i="4"/>
  <c r="AC207" i="4"/>
  <c r="AB207" i="4"/>
  <c r="AA207" i="4"/>
  <c r="Z207" i="4"/>
  <c r="Y207" i="4"/>
  <c r="X207" i="4"/>
  <c r="W207" i="4"/>
  <c r="V207" i="4"/>
  <c r="U207" i="4"/>
  <c r="T207" i="4"/>
  <c r="S207" i="4"/>
  <c r="R207" i="4"/>
  <c r="Q207" i="4"/>
  <c r="P207" i="4"/>
  <c r="O207" i="4"/>
  <c r="N207" i="4"/>
  <c r="M207" i="4"/>
  <c r="L207" i="4"/>
  <c r="K207" i="4"/>
  <c r="J207" i="4"/>
  <c r="I207" i="4"/>
  <c r="H207" i="4"/>
  <c r="G207" i="4"/>
  <c r="F207" i="4"/>
  <c r="E207" i="4"/>
  <c r="D207" i="4"/>
  <c r="C207" i="4"/>
  <c r="B207" i="4"/>
  <c r="AG206" i="4"/>
  <c r="AF206" i="4"/>
  <c r="AE206" i="4"/>
  <c r="AD206" i="4"/>
  <c r="AC206" i="4"/>
  <c r="AB206" i="4"/>
  <c r="AA206" i="4"/>
  <c r="Z206" i="4"/>
  <c r="Y206" i="4"/>
  <c r="X206" i="4"/>
  <c r="W206" i="4"/>
  <c r="V206" i="4"/>
  <c r="U206" i="4"/>
  <c r="T206" i="4"/>
  <c r="S206" i="4"/>
  <c r="R206" i="4"/>
  <c r="Q206" i="4"/>
  <c r="P206" i="4"/>
  <c r="O206" i="4"/>
  <c r="N206" i="4"/>
  <c r="M206" i="4"/>
  <c r="L206" i="4"/>
  <c r="K206" i="4"/>
  <c r="J206" i="4"/>
  <c r="I206" i="4"/>
  <c r="H206" i="4"/>
  <c r="G206" i="4"/>
  <c r="F206" i="4"/>
  <c r="E206" i="4"/>
  <c r="D206" i="4"/>
  <c r="C206" i="4"/>
  <c r="B206" i="4"/>
  <c r="AG205" i="4"/>
  <c r="AF205" i="4"/>
  <c r="AE205" i="4"/>
  <c r="AD205" i="4"/>
  <c r="AC205" i="4"/>
  <c r="AB205" i="4"/>
  <c r="AA205" i="4"/>
  <c r="Z205" i="4"/>
  <c r="Y205" i="4"/>
  <c r="X205" i="4"/>
  <c r="W205" i="4"/>
  <c r="V205" i="4"/>
  <c r="U205" i="4"/>
  <c r="T205" i="4"/>
  <c r="S205" i="4"/>
  <c r="R205" i="4"/>
  <c r="Q205" i="4"/>
  <c r="P205" i="4"/>
  <c r="O205" i="4"/>
  <c r="N205" i="4"/>
  <c r="M205" i="4"/>
  <c r="L205" i="4"/>
  <c r="K205" i="4"/>
  <c r="J205" i="4"/>
  <c r="I205" i="4"/>
  <c r="H205" i="4"/>
  <c r="G205" i="4"/>
  <c r="F205" i="4"/>
  <c r="E205" i="4"/>
  <c r="D205" i="4"/>
  <c r="C205" i="4"/>
  <c r="B205" i="4"/>
  <c r="AG204" i="4"/>
  <c r="AF204" i="4"/>
  <c r="AE204" i="4"/>
  <c r="AD204" i="4"/>
  <c r="AC204" i="4"/>
  <c r="AB204" i="4"/>
  <c r="AA204" i="4"/>
  <c r="Z204" i="4"/>
  <c r="Y204" i="4"/>
  <c r="X204" i="4"/>
  <c r="W204" i="4"/>
  <c r="V204" i="4"/>
  <c r="U204" i="4"/>
  <c r="T204" i="4"/>
  <c r="S204" i="4"/>
  <c r="R204" i="4"/>
  <c r="Q204" i="4"/>
  <c r="P204" i="4"/>
  <c r="O204" i="4"/>
  <c r="N204" i="4"/>
  <c r="M204" i="4"/>
  <c r="L204" i="4"/>
  <c r="K204" i="4"/>
  <c r="J204" i="4"/>
  <c r="I204" i="4"/>
  <c r="H204" i="4"/>
  <c r="G204" i="4"/>
  <c r="F204" i="4"/>
  <c r="E204" i="4"/>
  <c r="D204" i="4"/>
  <c r="C204" i="4"/>
  <c r="B204" i="4"/>
  <c r="AG203" i="4"/>
  <c r="AF203" i="4"/>
  <c r="AE203" i="4"/>
  <c r="AD203" i="4"/>
  <c r="AC203" i="4"/>
  <c r="AB203" i="4"/>
  <c r="AA203" i="4"/>
  <c r="Z203" i="4"/>
  <c r="Y203" i="4"/>
  <c r="X203" i="4"/>
  <c r="W203" i="4"/>
  <c r="V203" i="4"/>
  <c r="U203" i="4"/>
  <c r="T203" i="4"/>
  <c r="S203" i="4"/>
  <c r="R203" i="4"/>
  <c r="Q203" i="4"/>
  <c r="P203" i="4"/>
  <c r="O203" i="4"/>
  <c r="N203" i="4"/>
  <c r="M203" i="4"/>
  <c r="L203" i="4"/>
  <c r="K203" i="4"/>
  <c r="J203" i="4"/>
  <c r="I203" i="4"/>
  <c r="H203" i="4"/>
  <c r="G203" i="4"/>
  <c r="F203" i="4"/>
  <c r="E203" i="4"/>
  <c r="D203" i="4"/>
  <c r="C203" i="4"/>
  <c r="B203" i="4"/>
  <c r="AG202" i="4"/>
  <c r="AF202" i="4"/>
  <c r="AE202" i="4"/>
  <c r="AD202" i="4"/>
  <c r="AC202" i="4"/>
  <c r="AB202" i="4"/>
  <c r="AA202" i="4"/>
  <c r="Z202" i="4"/>
  <c r="Y202" i="4"/>
  <c r="X202" i="4"/>
  <c r="W202" i="4"/>
  <c r="V202" i="4"/>
  <c r="U202" i="4"/>
  <c r="T202" i="4"/>
  <c r="S202" i="4"/>
  <c r="R202" i="4"/>
  <c r="Q202" i="4"/>
  <c r="P202" i="4"/>
  <c r="O202" i="4"/>
  <c r="N202" i="4"/>
  <c r="M202" i="4"/>
  <c r="L202" i="4"/>
  <c r="K202" i="4"/>
  <c r="J202" i="4"/>
  <c r="I202" i="4"/>
  <c r="H202" i="4"/>
  <c r="G202" i="4"/>
  <c r="F202" i="4"/>
  <c r="E202" i="4"/>
  <c r="D202" i="4"/>
  <c r="C202" i="4"/>
  <c r="B202" i="4"/>
  <c r="AG201" i="4"/>
  <c r="AF201" i="4"/>
  <c r="AE201" i="4"/>
  <c r="AD201" i="4"/>
  <c r="AC201" i="4"/>
  <c r="AB201" i="4"/>
  <c r="AA201" i="4"/>
  <c r="Z201" i="4"/>
  <c r="Y201" i="4"/>
  <c r="X201" i="4"/>
  <c r="W201" i="4"/>
  <c r="V201" i="4"/>
  <c r="U201" i="4"/>
  <c r="T201" i="4"/>
  <c r="S201" i="4"/>
  <c r="R201" i="4"/>
  <c r="Q201" i="4"/>
  <c r="P201" i="4"/>
  <c r="O201" i="4"/>
  <c r="N201" i="4"/>
  <c r="M201" i="4"/>
  <c r="L201" i="4"/>
  <c r="K201" i="4"/>
  <c r="J201" i="4"/>
  <c r="I201" i="4"/>
  <c r="H201" i="4"/>
  <c r="G201" i="4"/>
  <c r="F201" i="4"/>
  <c r="E201" i="4"/>
  <c r="D201" i="4"/>
  <c r="C201" i="4"/>
  <c r="B201" i="4"/>
  <c r="AG200" i="4"/>
  <c r="AF200" i="4"/>
  <c r="AE200" i="4"/>
  <c r="AD200" i="4"/>
  <c r="AC200" i="4"/>
  <c r="AB200" i="4"/>
  <c r="AA200" i="4"/>
  <c r="Z200" i="4"/>
  <c r="Y200" i="4"/>
  <c r="X200" i="4"/>
  <c r="W200" i="4"/>
  <c r="V200" i="4"/>
  <c r="U200" i="4"/>
  <c r="T200" i="4"/>
  <c r="S200" i="4"/>
  <c r="R200" i="4"/>
  <c r="Q200" i="4"/>
  <c r="P200" i="4"/>
  <c r="O200" i="4"/>
  <c r="N200" i="4"/>
  <c r="M200" i="4"/>
  <c r="L200" i="4"/>
  <c r="K200" i="4"/>
  <c r="J200" i="4"/>
  <c r="I200" i="4"/>
  <c r="H200" i="4"/>
  <c r="G200" i="4"/>
  <c r="F200" i="4"/>
  <c r="E200" i="4"/>
  <c r="D200" i="4"/>
  <c r="C200" i="4"/>
  <c r="B200" i="4"/>
  <c r="AG199" i="4"/>
  <c r="AF199" i="4"/>
  <c r="AE199" i="4"/>
  <c r="AD199" i="4"/>
  <c r="AC199" i="4"/>
  <c r="AB199" i="4"/>
  <c r="AA199" i="4"/>
  <c r="Z199" i="4"/>
  <c r="Y199" i="4"/>
  <c r="X199" i="4"/>
  <c r="W199" i="4"/>
  <c r="V199" i="4"/>
  <c r="U199" i="4"/>
  <c r="T199" i="4"/>
  <c r="S199" i="4"/>
  <c r="R199" i="4"/>
  <c r="Q199" i="4"/>
  <c r="P199" i="4"/>
  <c r="O199" i="4"/>
  <c r="N199" i="4"/>
  <c r="M199" i="4"/>
  <c r="L199" i="4"/>
  <c r="K199" i="4"/>
  <c r="J199" i="4"/>
  <c r="I199" i="4"/>
  <c r="H199" i="4"/>
  <c r="G199" i="4"/>
  <c r="F199" i="4"/>
  <c r="E199" i="4"/>
  <c r="D199" i="4"/>
  <c r="C199" i="4"/>
  <c r="B199" i="4"/>
  <c r="AG198" i="4"/>
  <c r="AF198" i="4"/>
  <c r="AE198" i="4"/>
  <c r="AD198" i="4"/>
  <c r="AC198" i="4"/>
  <c r="AB198" i="4"/>
  <c r="AA198" i="4"/>
  <c r="Z198" i="4"/>
  <c r="Y198" i="4"/>
  <c r="X198" i="4"/>
  <c r="W198" i="4"/>
  <c r="V198" i="4"/>
  <c r="U198" i="4"/>
  <c r="T198" i="4"/>
  <c r="S198" i="4"/>
  <c r="R198" i="4"/>
  <c r="Q198" i="4"/>
  <c r="P198" i="4"/>
  <c r="O198" i="4"/>
  <c r="N198" i="4"/>
  <c r="M198" i="4"/>
  <c r="L198" i="4"/>
  <c r="K198" i="4"/>
  <c r="J198" i="4"/>
  <c r="I198" i="4"/>
  <c r="H198" i="4"/>
  <c r="G198" i="4"/>
  <c r="F198" i="4"/>
  <c r="E198" i="4"/>
  <c r="D198" i="4"/>
  <c r="C198" i="4"/>
  <c r="B198" i="4"/>
  <c r="AG197" i="4"/>
  <c r="AF197" i="4"/>
  <c r="AE197" i="4"/>
  <c r="AD197" i="4"/>
  <c r="AC197" i="4"/>
  <c r="AB197" i="4"/>
  <c r="AA197" i="4"/>
  <c r="Z197" i="4"/>
  <c r="Y197" i="4"/>
  <c r="X197" i="4"/>
  <c r="W197" i="4"/>
  <c r="V197" i="4"/>
  <c r="U197" i="4"/>
  <c r="T197" i="4"/>
  <c r="S197" i="4"/>
  <c r="R197" i="4"/>
  <c r="Q197" i="4"/>
  <c r="P197" i="4"/>
  <c r="O197" i="4"/>
  <c r="N197" i="4"/>
  <c r="M197" i="4"/>
  <c r="L197" i="4"/>
  <c r="K197" i="4"/>
  <c r="J197" i="4"/>
  <c r="I197" i="4"/>
  <c r="H197" i="4"/>
  <c r="G197" i="4"/>
  <c r="F197" i="4"/>
  <c r="E197" i="4"/>
  <c r="D197" i="4"/>
  <c r="C197" i="4"/>
  <c r="B197" i="4"/>
  <c r="AG196" i="4"/>
  <c r="AF196" i="4"/>
  <c r="AE196" i="4"/>
  <c r="AD196" i="4"/>
  <c r="AC196" i="4"/>
  <c r="AB196" i="4"/>
  <c r="AA196" i="4"/>
  <c r="Z196" i="4"/>
  <c r="Y196" i="4"/>
  <c r="X196" i="4"/>
  <c r="W196" i="4"/>
  <c r="V196" i="4"/>
  <c r="U196" i="4"/>
  <c r="T196" i="4"/>
  <c r="S196" i="4"/>
  <c r="R196" i="4"/>
  <c r="Q196" i="4"/>
  <c r="P196" i="4"/>
  <c r="O196" i="4"/>
  <c r="N196" i="4"/>
  <c r="M196" i="4"/>
  <c r="L196" i="4"/>
  <c r="K196" i="4"/>
  <c r="J196" i="4"/>
  <c r="I196" i="4"/>
  <c r="H196" i="4"/>
  <c r="G196" i="4"/>
  <c r="F196" i="4"/>
  <c r="E196" i="4"/>
  <c r="D196" i="4"/>
  <c r="C196" i="4"/>
  <c r="B196" i="4"/>
  <c r="AG195" i="4"/>
  <c r="AF195" i="4"/>
  <c r="AE195" i="4"/>
  <c r="AD195" i="4"/>
  <c r="AC195" i="4"/>
  <c r="AB195" i="4"/>
  <c r="AA195" i="4"/>
  <c r="Z195" i="4"/>
  <c r="Y195" i="4"/>
  <c r="X195" i="4"/>
  <c r="W195" i="4"/>
  <c r="V195" i="4"/>
  <c r="U195" i="4"/>
  <c r="T195" i="4"/>
  <c r="S195" i="4"/>
  <c r="R195" i="4"/>
  <c r="Q195" i="4"/>
  <c r="P195" i="4"/>
  <c r="O195" i="4"/>
  <c r="N195" i="4"/>
  <c r="M195" i="4"/>
  <c r="L195" i="4"/>
  <c r="K195" i="4"/>
  <c r="J195" i="4"/>
  <c r="I195" i="4"/>
  <c r="H195" i="4"/>
  <c r="G195" i="4"/>
  <c r="F195" i="4"/>
  <c r="E195" i="4"/>
  <c r="D195" i="4"/>
  <c r="C195" i="4"/>
  <c r="B195" i="4"/>
  <c r="AG194" i="4"/>
  <c r="AF194" i="4"/>
  <c r="AE194" i="4"/>
  <c r="AD194" i="4"/>
  <c r="AC194" i="4"/>
  <c r="AB194" i="4"/>
  <c r="AA194" i="4"/>
  <c r="Z194" i="4"/>
  <c r="Y194" i="4"/>
  <c r="X194" i="4"/>
  <c r="W194" i="4"/>
  <c r="V194" i="4"/>
  <c r="U194" i="4"/>
  <c r="T194" i="4"/>
  <c r="S194" i="4"/>
  <c r="R194" i="4"/>
  <c r="Q194" i="4"/>
  <c r="P194" i="4"/>
  <c r="O194" i="4"/>
  <c r="N194" i="4"/>
  <c r="M194" i="4"/>
  <c r="L194" i="4"/>
  <c r="K194" i="4"/>
  <c r="J194" i="4"/>
  <c r="I194" i="4"/>
  <c r="H194" i="4"/>
  <c r="G194" i="4"/>
  <c r="F194" i="4"/>
  <c r="E194" i="4"/>
  <c r="D194" i="4"/>
  <c r="C194" i="4"/>
  <c r="B194" i="4"/>
  <c r="AG193" i="4"/>
  <c r="AF193" i="4"/>
  <c r="AE193" i="4"/>
  <c r="AD193" i="4"/>
  <c r="AC193" i="4"/>
  <c r="AB193" i="4"/>
  <c r="AA193" i="4"/>
  <c r="Z193" i="4"/>
  <c r="Y193" i="4"/>
  <c r="X193" i="4"/>
  <c r="W193" i="4"/>
  <c r="V193" i="4"/>
  <c r="U193" i="4"/>
  <c r="T193" i="4"/>
  <c r="S193" i="4"/>
  <c r="R193" i="4"/>
  <c r="Q193" i="4"/>
  <c r="P193" i="4"/>
  <c r="O193" i="4"/>
  <c r="N193" i="4"/>
  <c r="M193" i="4"/>
  <c r="L193" i="4"/>
  <c r="K193" i="4"/>
  <c r="J193" i="4"/>
  <c r="I193" i="4"/>
  <c r="H193" i="4"/>
  <c r="G193" i="4"/>
  <c r="F193" i="4"/>
  <c r="E193" i="4"/>
  <c r="D193" i="4"/>
  <c r="C193" i="4"/>
  <c r="B193" i="4"/>
  <c r="AG192" i="4"/>
  <c r="AF192" i="4"/>
  <c r="AE192" i="4"/>
  <c r="AD192" i="4"/>
  <c r="AC192" i="4"/>
  <c r="AB192" i="4"/>
  <c r="AA192" i="4"/>
  <c r="Z192" i="4"/>
  <c r="Y192" i="4"/>
  <c r="X192" i="4"/>
  <c r="W192" i="4"/>
  <c r="V192" i="4"/>
  <c r="U192" i="4"/>
  <c r="T192" i="4"/>
  <c r="S192" i="4"/>
  <c r="R192" i="4"/>
  <c r="Q192" i="4"/>
  <c r="P192" i="4"/>
  <c r="O192" i="4"/>
  <c r="N192" i="4"/>
  <c r="M192" i="4"/>
  <c r="L192" i="4"/>
  <c r="K192" i="4"/>
  <c r="J192" i="4"/>
  <c r="I192" i="4"/>
  <c r="H192" i="4"/>
  <c r="G192" i="4"/>
  <c r="F192" i="4"/>
  <c r="E192" i="4"/>
  <c r="D192" i="4"/>
  <c r="C192" i="4"/>
  <c r="B192" i="4"/>
  <c r="AG191" i="4"/>
  <c r="AF191" i="4"/>
  <c r="AE191" i="4"/>
  <c r="AD191" i="4"/>
  <c r="AC191" i="4"/>
  <c r="AB191" i="4"/>
  <c r="AA191" i="4"/>
  <c r="Z191" i="4"/>
  <c r="Y191" i="4"/>
  <c r="X191" i="4"/>
  <c r="W191" i="4"/>
  <c r="V191" i="4"/>
  <c r="U191" i="4"/>
  <c r="T191" i="4"/>
  <c r="S191" i="4"/>
  <c r="R191" i="4"/>
  <c r="Q191" i="4"/>
  <c r="P191" i="4"/>
  <c r="O191" i="4"/>
  <c r="N191" i="4"/>
  <c r="M191" i="4"/>
  <c r="L191" i="4"/>
  <c r="K191" i="4"/>
  <c r="J191" i="4"/>
  <c r="I191" i="4"/>
  <c r="H191" i="4"/>
  <c r="G191" i="4"/>
  <c r="F191" i="4"/>
  <c r="E191" i="4"/>
  <c r="D191" i="4"/>
  <c r="C191" i="4"/>
  <c r="B191" i="4"/>
  <c r="AG190" i="4"/>
  <c r="AF190" i="4"/>
  <c r="AE190" i="4"/>
  <c r="AD190" i="4"/>
  <c r="AC190" i="4"/>
  <c r="AB190" i="4"/>
  <c r="AA190" i="4"/>
  <c r="Z190" i="4"/>
  <c r="Y190" i="4"/>
  <c r="X190" i="4"/>
  <c r="W190" i="4"/>
  <c r="V190" i="4"/>
  <c r="U190" i="4"/>
  <c r="T190" i="4"/>
  <c r="S190" i="4"/>
  <c r="R190" i="4"/>
  <c r="Q190" i="4"/>
  <c r="P190" i="4"/>
  <c r="O190" i="4"/>
  <c r="N190" i="4"/>
  <c r="M190" i="4"/>
  <c r="L190" i="4"/>
  <c r="K190" i="4"/>
  <c r="J190" i="4"/>
  <c r="I190" i="4"/>
  <c r="H190" i="4"/>
  <c r="G190" i="4"/>
  <c r="F190" i="4"/>
  <c r="E190" i="4"/>
  <c r="D190" i="4"/>
  <c r="C190" i="4"/>
  <c r="B190" i="4"/>
  <c r="AG189" i="4"/>
  <c r="AF189" i="4"/>
  <c r="AE189" i="4"/>
  <c r="AD189" i="4"/>
  <c r="AC189" i="4"/>
  <c r="AB189" i="4"/>
  <c r="AA189" i="4"/>
  <c r="Z189" i="4"/>
  <c r="Y189" i="4"/>
  <c r="X189" i="4"/>
  <c r="W189" i="4"/>
  <c r="V189" i="4"/>
  <c r="U189" i="4"/>
  <c r="T189" i="4"/>
  <c r="S189" i="4"/>
  <c r="R189" i="4"/>
  <c r="Q189" i="4"/>
  <c r="P189" i="4"/>
  <c r="O189" i="4"/>
  <c r="N189" i="4"/>
  <c r="M189" i="4"/>
  <c r="L189" i="4"/>
  <c r="K189" i="4"/>
  <c r="J189" i="4"/>
  <c r="I189" i="4"/>
  <c r="H189" i="4"/>
  <c r="G189" i="4"/>
  <c r="F189" i="4"/>
  <c r="E189" i="4"/>
  <c r="D189" i="4"/>
  <c r="C189" i="4"/>
  <c r="B189" i="4"/>
  <c r="AG188" i="4"/>
  <c r="AF188" i="4"/>
  <c r="AE188" i="4"/>
  <c r="AD188" i="4"/>
  <c r="AC188" i="4"/>
  <c r="AB188" i="4"/>
  <c r="AA188" i="4"/>
  <c r="Z188" i="4"/>
  <c r="Y188" i="4"/>
  <c r="X188" i="4"/>
  <c r="W188" i="4"/>
  <c r="V188" i="4"/>
  <c r="U188" i="4"/>
  <c r="T188" i="4"/>
  <c r="S188" i="4"/>
  <c r="R188" i="4"/>
  <c r="Q188" i="4"/>
  <c r="P188" i="4"/>
  <c r="O188" i="4"/>
  <c r="N188" i="4"/>
  <c r="M188" i="4"/>
  <c r="L188" i="4"/>
  <c r="K188" i="4"/>
  <c r="J188" i="4"/>
  <c r="I188" i="4"/>
  <c r="H188" i="4"/>
  <c r="G188" i="4"/>
  <c r="F188" i="4"/>
  <c r="E188" i="4"/>
  <c r="D188" i="4"/>
  <c r="C188" i="4"/>
  <c r="B188" i="4"/>
  <c r="AG187" i="4"/>
  <c r="AF187" i="4"/>
  <c r="AE187" i="4"/>
  <c r="AD187" i="4"/>
  <c r="AC187" i="4"/>
  <c r="AB187" i="4"/>
  <c r="AA187" i="4"/>
  <c r="Z187" i="4"/>
  <c r="Y187" i="4"/>
  <c r="X187" i="4"/>
  <c r="W187" i="4"/>
  <c r="V187" i="4"/>
  <c r="U187" i="4"/>
  <c r="T187" i="4"/>
  <c r="S187" i="4"/>
  <c r="R187" i="4"/>
  <c r="Q187" i="4"/>
  <c r="P187" i="4"/>
  <c r="O187" i="4"/>
  <c r="N187" i="4"/>
  <c r="M187" i="4"/>
  <c r="L187" i="4"/>
  <c r="K187" i="4"/>
  <c r="J187" i="4"/>
  <c r="I187" i="4"/>
  <c r="H187" i="4"/>
  <c r="G187" i="4"/>
  <c r="F187" i="4"/>
  <c r="E187" i="4"/>
  <c r="D187" i="4"/>
  <c r="C187" i="4"/>
  <c r="B187" i="4"/>
  <c r="AG186" i="4"/>
  <c r="AF186" i="4"/>
  <c r="AE186" i="4"/>
  <c r="AD186" i="4"/>
  <c r="AC186" i="4"/>
  <c r="AB186" i="4"/>
  <c r="AA186" i="4"/>
  <c r="Z186" i="4"/>
  <c r="Y186" i="4"/>
  <c r="X186" i="4"/>
  <c r="W186" i="4"/>
  <c r="V186" i="4"/>
  <c r="U186" i="4"/>
  <c r="T186" i="4"/>
  <c r="S186" i="4"/>
  <c r="R186" i="4"/>
  <c r="Q186" i="4"/>
  <c r="P186" i="4"/>
  <c r="O186" i="4"/>
  <c r="N186" i="4"/>
  <c r="M186" i="4"/>
  <c r="L186" i="4"/>
  <c r="K186" i="4"/>
  <c r="J186" i="4"/>
  <c r="I186" i="4"/>
  <c r="H186" i="4"/>
  <c r="G186" i="4"/>
  <c r="F186" i="4"/>
  <c r="E186" i="4"/>
  <c r="D186" i="4"/>
  <c r="C186" i="4"/>
  <c r="B186" i="4"/>
  <c r="AG185" i="4"/>
  <c r="AF185" i="4"/>
  <c r="AE185" i="4"/>
  <c r="AD185" i="4"/>
  <c r="AC185" i="4"/>
  <c r="AB185" i="4"/>
  <c r="AA185" i="4"/>
  <c r="Z185" i="4"/>
  <c r="Y185" i="4"/>
  <c r="X185" i="4"/>
  <c r="W185" i="4"/>
  <c r="V185" i="4"/>
  <c r="U185" i="4"/>
  <c r="T185" i="4"/>
  <c r="S185" i="4"/>
  <c r="R185" i="4"/>
  <c r="Q185" i="4"/>
  <c r="P185" i="4"/>
  <c r="O185" i="4"/>
  <c r="N185" i="4"/>
  <c r="M185" i="4"/>
  <c r="L185" i="4"/>
  <c r="K185" i="4"/>
  <c r="J185" i="4"/>
  <c r="I185" i="4"/>
  <c r="H185" i="4"/>
  <c r="G185" i="4"/>
  <c r="F185" i="4"/>
  <c r="E185" i="4"/>
  <c r="D185" i="4"/>
  <c r="C185" i="4"/>
  <c r="B185" i="4"/>
  <c r="AG184" i="4"/>
  <c r="AF184" i="4"/>
  <c r="AE184" i="4"/>
  <c r="AD184" i="4"/>
  <c r="AC184" i="4"/>
  <c r="AB184" i="4"/>
  <c r="AA184" i="4"/>
  <c r="Z184" i="4"/>
  <c r="Y184" i="4"/>
  <c r="X184" i="4"/>
  <c r="W184" i="4"/>
  <c r="V184" i="4"/>
  <c r="U184" i="4"/>
  <c r="T184" i="4"/>
  <c r="S184" i="4"/>
  <c r="R184" i="4"/>
  <c r="Q184" i="4"/>
  <c r="P184" i="4"/>
  <c r="O184" i="4"/>
  <c r="N184" i="4"/>
  <c r="M184" i="4"/>
  <c r="L184" i="4"/>
  <c r="K184" i="4"/>
  <c r="J184" i="4"/>
  <c r="I184" i="4"/>
  <c r="H184" i="4"/>
  <c r="G184" i="4"/>
  <c r="F184" i="4"/>
  <c r="E184" i="4"/>
  <c r="D184" i="4"/>
  <c r="C184" i="4"/>
  <c r="B184" i="4"/>
  <c r="AG183" i="4"/>
  <c r="AF183" i="4"/>
  <c r="AE183" i="4"/>
  <c r="AD183" i="4"/>
  <c r="AC183" i="4"/>
  <c r="AB183" i="4"/>
  <c r="AA183" i="4"/>
  <c r="Z183" i="4"/>
  <c r="Y183" i="4"/>
  <c r="X183" i="4"/>
  <c r="W183" i="4"/>
  <c r="V183" i="4"/>
  <c r="U183" i="4"/>
  <c r="T183" i="4"/>
  <c r="S183" i="4"/>
  <c r="R183" i="4"/>
  <c r="Q183" i="4"/>
  <c r="P183" i="4"/>
  <c r="O183" i="4"/>
  <c r="N183" i="4"/>
  <c r="M183" i="4"/>
  <c r="L183" i="4"/>
  <c r="K183" i="4"/>
  <c r="J183" i="4"/>
  <c r="I183" i="4"/>
  <c r="H183" i="4"/>
  <c r="G183" i="4"/>
  <c r="F183" i="4"/>
  <c r="E183" i="4"/>
  <c r="D183" i="4"/>
  <c r="C183" i="4"/>
  <c r="B183" i="4"/>
  <c r="AG182" i="4"/>
  <c r="AF182" i="4"/>
  <c r="AE182" i="4"/>
  <c r="AD182" i="4"/>
  <c r="AC182" i="4"/>
  <c r="AB182" i="4"/>
  <c r="AA182" i="4"/>
  <c r="Z182" i="4"/>
  <c r="Y182" i="4"/>
  <c r="X182" i="4"/>
  <c r="W182" i="4"/>
  <c r="V182" i="4"/>
  <c r="U182" i="4"/>
  <c r="T182" i="4"/>
  <c r="S182" i="4"/>
  <c r="R182" i="4"/>
  <c r="Q182" i="4"/>
  <c r="P182" i="4"/>
  <c r="O182" i="4"/>
  <c r="N182" i="4"/>
  <c r="M182" i="4"/>
  <c r="L182" i="4"/>
  <c r="K182" i="4"/>
  <c r="J182" i="4"/>
  <c r="I182" i="4"/>
  <c r="H182" i="4"/>
  <c r="G182" i="4"/>
  <c r="F182" i="4"/>
  <c r="E182" i="4"/>
  <c r="D182" i="4"/>
  <c r="C182" i="4"/>
  <c r="B182" i="4"/>
  <c r="AG181" i="4"/>
  <c r="AF181" i="4"/>
  <c r="AE181" i="4"/>
  <c r="AD181" i="4"/>
  <c r="AC181" i="4"/>
  <c r="AB181" i="4"/>
  <c r="AA181" i="4"/>
  <c r="Z181" i="4"/>
  <c r="Y181" i="4"/>
  <c r="X181" i="4"/>
  <c r="W181" i="4"/>
  <c r="V181" i="4"/>
  <c r="U181" i="4"/>
  <c r="T181" i="4"/>
  <c r="S181" i="4"/>
  <c r="R181" i="4"/>
  <c r="Q181" i="4"/>
  <c r="P181" i="4"/>
  <c r="O181" i="4"/>
  <c r="N181" i="4"/>
  <c r="M181" i="4"/>
  <c r="L181" i="4"/>
  <c r="K181" i="4"/>
  <c r="J181" i="4"/>
  <c r="I181" i="4"/>
  <c r="H181" i="4"/>
  <c r="G181" i="4"/>
  <c r="F181" i="4"/>
  <c r="E181" i="4"/>
  <c r="D181" i="4"/>
  <c r="C181" i="4"/>
  <c r="B181" i="4"/>
  <c r="AG180" i="4"/>
  <c r="AF180" i="4"/>
  <c r="AE180" i="4"/>
  <c r="AD180" i="4"/>
  <c r="AC180" i="4"/>
  <c r="AB180" i="4"/>
  <c r="AA180" i="4"/>
  <c r="Z180" i="4"/>
  <c r="Y180" i="4"/>
  <c r="X180" i="4"/>
  <c r="W180" i="4"/>
  <c r="V180" i="4"/>
  <c r="U180" i="4"/>
  <c r="T180" i="4"/>
  <c r="S180" i="4"/>
  <c r="R180" i="4"/>
  <c r="Q180" i="4"/>
  <c r="P180" i="4"/>
  <c r="O180" i="4"/>
  <c r="N180" i="4"/>
  <c r="M180" i="4"/>
  <c r="L180" i="4"/>
  <c r="K180" i="4"/>
  <c r="J180" i="4"/>
  <c r="I180" i="4"/>
  <c r="H180" i="4"/>
  <c r="G180" i="4"/>
  <c r="F180" i="4"/>
  <c r="E180" i="4"/>
  <c r="D180" i="4"/>
  <c r="C180" i="4"/>
  <c r="B180" i="4"/>
  <c r="AG179" i="4"/>
  <c r="AF179" i="4"/>
  <c r="AE179" i="4"/>
  <c r="AD179" i="4"/>
  <c r="AC179" i="4"/>
  <c r="AB179" i="4"/>
  <c r="AA179" i="4"/>
  <c r="Z179" i="4"/>
  <c r="Y179" i="4"/>
  <c r="X179" i="4"/>
  <c r="W179" i="4"/>
  <c r="V179" i="4"/>
  <c r="U179" i="4"/>
  <c r="T179" i="4"/>
  <c r="S179" i="4"/>
  <c r="R179" i="4"/>
  <c r="Q179" i="4"/>
  <c r="P179" i="4"/>
  <c r="O179" i="4"/>
  <c r="N179" i="4"/>
  <c r="M179" i="4"/>
  <c r="L179" i="4"/>
  <c r="K179" i="4"/>
  <c r="J179" i="4"/>
  <c r="I179" i="4"/>
  <c r="H179" i="4"/>
  <c r="G179" i="4"/>
  <c r="F179" i="4"/>
  <c r="E179" i="4"/>
  <c r="D179" i="4"/>
  <c r="C179" i="4"/>
  <c r="B179" i="4"/>
  <c r="AG178" i="4"/>
  <c r="AF178" i="4"/>
  <c r="AE178" i="4"/>
  <c r="AD178" i="4"/>
  <c r="AC178" i="4"/>
  <c r="AB178" i="4"/>
  <c r="AA178" i="4"/>
  <c r="Z178" i="4"/>
  <c r="Y178" i="4"/>
  <c r="X178" i="4"/>
  <c r="W178" i="4"/>
  <c r="V178" i="4"/>
  <c r="U178" i="4"/>
  <c r="T178" i="4"/>
  <c r="S178" i="4"/>
  <c r="R178" i="4"/>
  <c r="Q178" i="4"/>
  <c r="P178" i="4"/>
  <c r="O178" i="4"/>
  <c r="N178" i="4"/>
  <c r="M178" i="4"/>
  <c r="L178" i="4"/>
  <c r="K178" i="4"/>
  <c r="J178" i="4"/>
  <c r="I178" i="4"/>
  <c r="H178" i="4"/>
  <c r="G178" i="4"/>
  <c r="F178" i="4"/>
  <c r="E178" i="4"/>
  <c r="D178" i="4"/>
  <c r="C178" i="4"/>
  <c r="B178" i="4"/>
  <c r="AG177" i="4"/>
  <c r="AF177" i="4"/>
  <c r="AE177" i="4"/>
  <c r="AD177" i="4"/>
  <c r="AC177" i="4"/>
  <c r="AB177" i="4"/>
  <c r="AA177" i="4"/>
  <c r="Z177" i="4"/>
  <c r="Y177" i="4"/>
  <c r="X177" i="4"/>
  <c r="W177" i="4"/>
  <c r="V177" i="4"/>
  <c r="U177" i="4"/>
  <c r="T177" i="4"/>
  <c r="S177" i="4"/>
  <c r="R177" i="4"/>
  <c r="Q177" i="4"/>
  <c r="P177" i="4"/>
  <c r="O177" i="4"/>
  <c r="N177" i="4"/>
  <c r="M177" i="4"/>
  <c r="L177" i="4"/>
  <c r="K177" i="4"/>
  <c r="J177" i="4"/>
  <c r="I177" i="4"/>
  <c r="H177" i="4"/>
  <c r="G177" i="4"/>
  <c r="F177" i="4"/>
  <c r="E177" i="4"/>
  <c r="D177" i="4"/>
  <c r="C177" i="4"/>
  <c r="B177" i="4"/>
  <c r="AG176" i="4"/>
  <c r="AF176" i="4"/>
  <c r="AE176" i="4"/>
  <c r="AD176" i="4"/>
  <c r="AC176" i="4"/>
  <c r="AB176" i="4"/>
  <c r="AA176" i="4"/>
  <c r="Z176" i="4"/>
  <c r="Y176" i="4"/>
  <c r="X176" i="4"/>
  <c r="W176" i="4"/>
  <c r="V176" i="4"/>
  <c r="U176" i="4"/>
  <c r="T176" i="4"/>
  <c r="S176" i="4"/>
  <c r="R176" i="4"/>
  <c r="Q176" i="4"/>
  <c r="P176" i="4"/>
  <c r="O176" i="4"/>
  <c r="N176" i="4"/>
  <c r="M176" i="4"/>
  <c r="L176" i="4"/>
  <c r="K176" i="4"/>
  <c r="J176" i="4"/>
  <c r="I176" i="4"/>
  <c r="H176" i="4"/>
  <c r="G176" i="4"/>
  <c r="F176" i="4"/>
  <c r="E176" i="4"/>
  <c r="D176" i="4"/>
  <c r="C176" i="4"/>
  <c r="B176" i="4"/>
  <c r="AG175" i="4"/>
  <c r="AF175" i="4"/>
  <c r="AE175" i="4"/>
  <c r="AD175" i="4"/>
  <c r="AC175" i="4"/>
  <c r="AB175" i="4"/>
  <c r="AA175" i="4"/>
  <c r="Z175" i="4"/>
  <c r="Y175" i="4"/>
  <c r="X175" i="4"/>
  <c r="W175" i="4"/>
  <c r="V175" i="4"/>
  <c r="U175" i="4"/>
  <c r="T175" i="4"/>
  <c r="S175" i="4"/>
  <c r="R175" i="4"/>
  <c r="Q175" i="4"/>
  <c r="P175" i="4"/>
  <c r="O175" i="4"/>
  <c r="N175" i="4"/>
  <c r="M175" i="4"/>
  <c r="L175" i="4"/>
  <c r="K175" i="4"/>
  <c r="J175" i="4"/>
  <c r="I175" i="4"/>
  <c r="H175" i="4"/>
  <c r="G175" i="4"/>
  <c r="F175" i="4"/>
  <c r="E175" i="4"/>
  <c r="D175" i="4"/>
  <c r="C175" i="4"/>
  <c r="B175" i="4"/>
  <c r="AG174" i="4"/>
  <c r="AF174" i="4"/>
  <c r="AE174" i="4"/>
  <c r="AD174" i="4"/>
  <c r="AC174" i="4"/>
  <c r="AB174" i="4"/>
  <c r="AA174" i="4"/>
  <c r="Z174" i="4"/>
  <c r="Y174" i="4"/>
  <c r="X174" i="4"/>
  <c r="W174" i="4"/>
  <c r="V174" i="4"/>
  <c r="U174" i="4"/>
  <c r="T174" i="4"/>
  <c r="S174" i="4"/>
  <c r="R174" i="4"/>
  <c r="Q174" i="4"/>
  <c r="P174" i="4"/>
  <c r="O174" i="4"/>
  <c r="N174" i="4"/>
  <c r="M174" i="4"/>
  <c r="L174" i="4"/>
  <c r="K174" i="4"/>
  <c r="J174" i="4"/>
  <c r="I174" i="4"/>
  <c r="H174" i="4"/>
  <c r="G174" i="4"/>
  <c r="F174" i="4"/>
  <c r="E174" i="4"/>
  <c r="D174" i="4"/>
  <c r="C174" i="4"/>
  <c r="B174" i="4"/>
  <c r="AG173" i="4"/>
  <c r="AF173" i="4"/>
  <c r="AE173" i="4"/>
  <c r="AD173" i="4"/>
  <c r="AC173" i="4"/>
  <c r="AB173" i="4"/>
  <c r="AA173" i="4"/>
  <c r="Z173" i="4"/>
  <c r="Y173" i="4"/>
  <c r="X173" i="4"/>
  <c r="W173" i="4"/>
  <c r="V173" i="4"/>
  <c r="U173" i="4"/>
  <c r="T173" i="4"/>
  <c r="S173" i="4"/>
  <c r="R173" i="4"/>
  <c r="Q173" i="4"/>
  <c r="P173" i="4"/>
  <c r="O173" i="4"/>
  <c r="N173" i="4"/>
  <c r="M173" i="4"/>
  <c r="L173" i="4"/>
  <c r="K173" i="4"/>
  <c r="J173" i="4"/>
  <c r="I173" i="4"/>
  <c r="H173" i="4"/>
  <c r="G173" i="4"/>
  <c r="F173" i="4"/>
  <c r="E173" i="4"/>
  <c r="D173" i="4"/>
  <c r="C173" i="4"/>
  <c r="B173" i="4"/>
  <c r="AG172" i="4"/>
  <c r="AF172" i="4"/>
  <c r="AE172" i="4"/>
  <c r="AD172" i="4"/>
  <c r="AC172" i="4"/>
  <c r="AB172" i="4"/>
  <c r="AA172" i="4"/>
  <c r="Z172" i="4"/>
  <c r="Y172" i="4"/>
  <c r="X172" i="4"/>
  <c r="W172" i="4"/>
  <c r="V172" i="4"/>
  <c r="U172" i="4"/>
  <c r="T172" i="4"/>
  <c r="S172" i="4"/>
  <c r="R172" i="4"/>
  <c r="Q172" i="4"/>
  <c r="P172" i="4"/>
  <c r="O172" i="4"/>
  <c r="N172" i="4"/>
  <c r="M172" i="4"/>
  <c r="L172" i="4"/>
  <c r="K172" i="4"/>
  <c r="J172" i="4"/>
  <c r="I172" i="4"/>
  <c r="H172" i="4"/>
  <c r="G172" i="4"/>
  <c r="F172" i="4"/>
  <c r="E172" i="4"/>
  <c r="D172" i="4"/>
  <c r="C172" i="4"/>
  <c r="B172" i="4"/>
  <c r="AG171" i="4"/>
  <c r="AF171" i="4"/>
  <c r="AE171" i="4"/>
  <c r="AD171" i="4"/>
  <c r="AC171" i="4"/>
  <c r="AB171" i="4"/>
  <c r="AA171" i="4"/>
  <c r="Z171" i="4"/>
  <c r="Y171" i="4"/>
  <c r="X171" i="4"/>
  <c r="W171" i="4"/>
  <c r="V171" i="4"/>
  <c r="U171" i="4"/>
  <c r="T171" i="4"/>
  <c r="S171" i="4"/>
  <c r="R171" i="4"/>
  <c r="Q171" i="4"/>
  <c r="P171" i="4"/>
  <c r="O171" i="4"/>
  <c r="N171" i="4"/>
  <c r="M171" i="4"/>
  <c r="L171" i="4"/>
  <c r="K171" i="4"/>
  <c r="J171" i="4"/>
  <c r="I171" i="4"/>
  <c r="H171" i="4"/>
  <c r="G171" i="4"/>
  <c r="F171" i="4"/>
  <c r="E171" i="4"/>
  <c r="D171" i="4"/>
  <c r="C171" i="4"/>
  <c r="B171" i="4"/>
  <c r="AG170" i="4"/>
  <c r="AF170" i="4"/>
  <c r="AE170" i="4"/>
  <c r="AD170" i="4"/>
  <c r="AC170" i="4"/>
  <c r="AB170" i="4"/>
  <c r="AA170" i="4"/>
  <c r="Z170" i="4"/>
  <c r="Y170" i="4"/>
  <c r="X170" i="4"/>
  <c r="W170" i="4"/>
  <c r="V170" i="4"/>
  <c r="U170" i="4"/>
  <c r="T170" i="4"/>
  <c r="S170" i="4"/>
  <c r="R170" i="4"/>
  <c r="Q170" i="4"/>
  <c r="P170" i="4"/>
  <c r="O170" i="4"/>
  <c r="N170" i="4"/>
  <c r="M170" i="4"/>
  <c r="L170" i="4"/>
  <c r="K170" i="4"/>
  <c r="J170" i="4"/>
  <c r="I170" i="4"/>
  <c r="H170" i="4"/>
  <c r="G170" i="4"/>
  <c r="F170" i="4"/>
  <c r="E170" i="4"/>
  <c r="D170" i="4"/>
  <c r="C170" i="4"/>
  <c r="B170" i="4"/>
  <c r="AG169" i="4"/>
  <c r="AF169" i="4"/>
  <c r="AE169" i="4"/>
  <c r="AD169" i="4"/>
  <c r="AC169" i="4"/>
  <c r="AB169" i="4"/>
  <c r="AA169" i="4"/>
  <c r="Z169" i="4"/>
  <c r="Y169" i="4"/>
  <c r="X169" i="4"/>
  <c r="W169" i="4"/>
  <c r="V169" i="4"/>
  <c r="U169" i="4"/>
  <c r="T169" i="4"/>
  <c r="S169" i="4"/>
  <c r="R169" i="4"/>
  <c r="Q169" i="4"/>
  <c r="P169" i="4"/>
  <c r="O169" i="4"/>
  <c r="N169" i="4"/>
  <c r="M169" i="4"/>
  <c r="L169" i="4"/>
  <c r="K169" i="4"/>
  <c r="J169" i="4"/>
  <c r="I169" i="4"/>
  <c r="H169" i="4"/>
  <c r="G169" i="4"/>
  <c r="F169" i="4"/>
  <c r="E169" i="4"/>
  <c r="D169" i="4"/>
  <c r="C169" i="4"/>
  <c r="B169" i="4"/>
  <c r="AG168" i="4"/>
  <c r="AF168" i="4"/>
  <c r="AE168" i="4"/>
  <c r="AD168" i="4"/>
  <c r="AC168" i="4"/>
  <c r="AB168" i="4"/>
  <c r="AA168" i="4"/>
  <c r="Z168" i="4"/>
  <c r="Y168" i="4"/>
  <c r="X168" i="4"/>
  <c r="W168" i="4"/>
  <c r="V168" i="4"/>
  <c r="U168" i="4"/>
  <c r="T168" i="4"/>
  <c r="S168" i="4"/>
  <c r="R168" i="4"/>
  <c r="Q168" i="4"/>
  <c r="P168" i="4"/>
  <c r="O168" i="4"/>
  <c r="N168" i="4"/>
  <c r="M168" i="4"/>
  <c r="L168" i="4"/>
  <c r="K168" i="4"/>
  <c r="J168" i="4"/>
  <c r="I168" i="4"/>
  <c r="H168" i="4"/>
  <c r="G168" i="4"/>
  <c r="F168" i="4"/>
  <c r="E168" i="4"/>
  <c r="D168" i="4"/>
  <c r="C168" i="4"/>
  <c r="B168" i="4"/>
  <c r="AG167" i="4"/>
  <c r="AF167" i="4"/>
  <c r="AE167" i="4"/>
  <c r="AD167" i="4"/>
  <c r="AC167" i="4"/>
  <c r="AB167" i="4"/>
  <c r="AA167" i="4"/>
  <c r="Z167" i="4"/>
  <c r="Y167" i="4"/>
  <c r="X167" i="4"/>
  <c r="W167" i="4"/>
  <c r="V167" i="4"/>
  <c r="U167" i="4"/>
  <c r="T167" i="4"/>
  <c r="S167" i="4"/>
  <c r="R167" i="4"/>
  <c r="Q167" i="4"/>
  <c r="P167" i="4"/>
  <c r="O167" i="4"/>
  <c r="N167" i="4"/>
  <c r="M167" i="4"/>
  <c r="L167" i="4"/>
  <c r="K167" i="4"/>
  <c r="J167" i="4"/>
  <c r="I167" i="4"/>
  <c r="H167" i="4"/>
  <c r="G167" i="4"/>
  <c r="F167" i="4"/>
  <c r="E167" i="4"/>
  <c r="D167" i="4"/>
  <c r="C167" i="4"/>
  <c r="B167" i="4"/>
  <c r="AG166" i="4"/>
  <c r="AF166" i="4"/>
  <c r="AE166" i="4"/>
  <c r="AD166" i="4"/>
  <c r="AC166" i="4"/>
  <c r="AB166" i="4"/>
  <c r="AA166" i="4"/>
  <c r="Z166" i="4"/>
  <c r="Y166" i="4"/>
  <c r="X166" i="4"/>
  <c r="W166" i="4"/>
  <c r="V166" i="4"/>
  <c r="U166" i="4"/>
  <c r="T166" i="4"/>
  <c r="S166" i="4"/>
  <c r="R166" i="4"/>
  <c r="Q166" i="4"/>
  <c r="P166" i="4"/>
  <c r="O166" i="4"/>
  <c r="N166" i="4"/>
  <c r="M166" i="4"/>
  <c r="L166" i="4"/>
  <c r="K166" i="4"/>
  <c r="J166" i="4"/>
  <c r="I166" i="4"/>
  <c r="H166" i="4"/>
  <c r="G166" i="4"/>
  <c r="F166" i="4"/>
  <c r="E166" i="4"/>
  <c r="D166" i="4"/>
  <c r="C166" i="4"/>
  <c r="B166" i="4"/>
  <c r="AG165" i="4"/>
  <c r="AF165" i="4"/>
  <c r="AE165" i="4"/>
  <c r="AD165" i="4"/>
  <c r="AC165" i="4"/>
  <c r="AB165" i="4"/>
  <c r="AA165" i="4"/>
  <c r="Z165" i="4"/>
  <c r="Y165" i="4"/>
  <c r="X165" i="4"/>
  <c r="W165" i="4"/>
  <c r="V165" i="4"/>
  <c r="U165" i="4"/>
  <c r="T165" i="4"/>
  <c r="S165" i="4"/>
  <c r="R165" i="4"/>
  <c r="Q165" i="4"/>
  <c r="P165" i="4"/>
  <c r="O165" i="4"/>
  <c r="N165" i="4"/>
  <c r="M165" i="4"/>
  <c r="L165" i="4"/>
  <c r="K165" i="4"/>
  <c r="J165" i="4"/>
  <c r="I165" i="4"/>
  <c r="H165" i="4"/>
  <c r="G165" i="4"/>
  <c r="F165" i="4"/>
  <c r="E165" i="4"/>
  <c r="D165" i="4"/>
  <c r="C165" i="4"/>
  <c r="B165" i="4"/>
  <c r="AG164" i="4"/>
  <c r="AF164" i="4"/>
  <c r="AE164" i="4"/>
  <c r="AD164" i="4"/>
  <c r="AC164" i="4"/>
  <c r="AB164" i="4"/>
  <c r="AA164" i="4"/>
  <c r="Z164" i="4"/>
  <c r="Y164" i="4"/>
  <c r="X164" i="4"/>
  <c r="W164" i="4"/>
  <c r="V164" i="4"/>
  <c r="U164" i="4"/>
  <c r="T164" i="4"/>
  <c r="S164" i="4"/>
  <c r="R164" i="4"/>
  <c r="Q164" i="4"/>
  <c r="P164" i="4"/>
  <c r="O164" i="4"/>
  <c r="N164" i="4"/>
  <c r="M164" i="4"/>
  <c r="L164" i="4"/>
  <c r="K164" i="4"/>
  <c r="J164" i="4"/>
  <c r="I164" i="4"/>
  <c r="H164" i="4"/>
  <c r="G164" i="4"/>
  <c r="F164" i="4"/>
  <c r="E164" i="4"/>
  <c r="D164" i="4"/>
  <c r="C164" i="4"/>
  <c r="B164" i="4"/>
  <c r="AG163" i="4"/>
  <c r="AF163" i="4"/>
  <c r="AE163" i="4"/>
  <c r="AD163" i="4"/>
  <c r="AC163" i="4"/>
  <c r="AB163" i="4"/>
  <c r="AA163" i="4"/>
  <c r="Z163" i="4"/>
  <c r="Y163" i="4"/>
  <c r="X163" i="4"/>
  <c r="W163" i="4"/>
  <c r="V163" i="4"/>
  <c r="U163" i="4"/>
  <c r="T163" i="4"/>
  <c r="S163" i="4"/>
  <c r="R163" i="4"/>
  <c r="Q163" i="4"/>
  <c r="P163" i="4"/>
  <c r="O163" i="4"/>
  <c r="N163" i="4"/>
  <c r="M163" i="4"/>
  <c r="L163" i="4"/>
  <c r="K163" i="4"/>
  <c r="J163" i="4"/>
  <c r="I163" i="4"/>
  <c r="H163" i="4"/>
  <c r="G163" i="4"/>
  <c r="F163" i="4"/>
  <c r="E163" i="4"/>
  <c r="D163" i="4"/>
  <c r="C163" i="4"/>
  <c r="B163" i="4"/>
  <c r="AG162" i="4"/>
  <c r="AF162" i="4"/>
  <c r="AE162" i="4"/>
  <c r="AD162" i="4"/>
  <c r="AC162" i="4"/>
  <c r="AB162" i="4"/>
  <c r="AA162" i="4"/>
  <c r="Z162" i="4"/>
  <c r="Y162" i="4"/>
  <c r="X162" i="4"/>
  <c r="W162" i="4"/>
  <c r="V162" i="4"/>
  <c r="U162" i="4"/>
  <c r="T162" i="4"/>
  <c r="S162" i="4"/>
  <c r="R162" i="4"/>
  <c r="Q162" i="4"/>
  <c r="P162" i="4"/>
  <c r="O162" i="4"/>
  <c r="N162" i="4"/>
  <c r="M162" i="4"/>
  <c r="L162" i="4"/>
  <c r="K162" i="4"/>
  <c r="J162" i="4"/>
  <c r="I162" i="4"/>
  <c r="H162" i="4"/>
  <c r="G162" i="4"/>
  <c r="F162" i="4"/>
  <c r="E162" i="4"/>
  <c r="D162" i="4"/>
  <c r="C162" i="4"/>
  <c r="B162" i="4"/>
  <c r="AG161" i="4"/>
  <c r="AF161" i="4"/>
  <c r="AE161" i="4"/>
  <c r="AD161" i="4"/>
  <c r="AC161" i="4"/>
  <c r="AB161" i="4"/>
  <c r="AA161" i="4"/>
  <c r="Z161" i="4"/>
  <c r="Y161" i="4"/>
  <c r="X161" i="4"/>
  <c r="W161" i="4"/>
  <c r="V161" i="4"/>
  <c r="U161" i="4"/>
  <c r="T161" i="4"/>
  <c r="S161" i="4"/>
  <c r="R161" i="4"/>
  <c r="Q161" i="4"/>
  <c r="P161" i="4"/>
  <c r="O161" i="4"/>
  <c r="N161" i="4"/>
  <c r="M161" i="4"/>
  <c r="L161" i="4"/>
  <c r="K161" i="4"/>
  <c r="J161" i="4"/>
  <c r="I161" i="4"/>
  <c r="H161" i="4"/>
  <c r="G161" i="4"/>
  <c r="F161" i="4"/>
  <c r="E161" i="4"/>
  <c r="D161" i="4"/>
  <c r="C161" i="4"/>
  <c r="B161" i="4"/>
  <c r="AG160" i="4"/>
  <c r="AF160" i="4"/>
  <c r="AE160" i="4"/>
  <c r="AD160" i="4"/>
  <c r="AC160" i="4"/>
  <c r="AB160" i="4"/>
  <c r="AA160" i="4"/>
  <c r="Z160" i="4"/>
  <c r="Y160" i="4"/>
  <c r="X160" i="4"/>
  <c r="W160" i="4"/>
  <c r="V160" i="4"/>
  <c r="U160" i="4"/>
  <c r="T160" i="4"/>
  <c r="S160" i="4"/>
  <c r="R160" i="4"/>
  <c r="Q160" i="4"/>
  <c r="P160" i="4"/>
  <c r="O160" i="4"/>
  <c r="N160" i="4"/>
  <c r="M160" i="4"/>
  <c r="L160" i="4"/>
  <c r="K160" i="4"/>
  <c r="J160" i="4"/>
  <c r="I160" i="4"/>
  <c r="H160" i="4"/>
  <c r="G160" i="4"/>
  <c r="F160" i="4"/>
  <c r="E160" i="4"/>
  <c r="D160" i="4"/>
  <c r="C160" i="4"/>
  <c r="B160" i="4"/>
  <c r="AG159" i="4"/>
  <c r="AF159" i="4"/>
  <c r="AE159" i="4"/>
  <c r="AD159" i="4"/>
  <c r="AC159" i="4"/>
  <c r="AB159" i="4"/>
  <c r="AA159" i="4"/>
  <c r="Z159" i="4"/>
  <c r="Y159" i="4"/>
  <c r="X159" i="4"/>
  <c r="W159" i="4"/>
  <c r="V159" i="4"/>
  <c r="U159" i="4"/>
  <c r="T159" i="4"/>
  <c r="S159" i="4"/>
  <c r="R159" i="4"/>
  <c r="Q159" i="4"/>
  <c r="P159" i="4"/>
  <c r="O159" i="4"/>
  <c r="N159" i="4"/>
  <c r="M159" i="4"/>
  <c r="L159" i="4"/>
  <c r="K159" i="4"/>
  <c r="J159" i="4"/>
  <c r="I159" i="4"/>
  <c r="H159" i="4"/>
  <c r="G159" i="4"/>
  <c r="F159" i="4"/>
  <c r="E159" i="4"/>
  <c r="D159" i="4"/>
  <c r="C159" i="4"/>
  <c r="B159" i="4"/>
  <c r="AG158" i="4"/>
  <c r="AF158" i="4"/>
  <c r="AE158" i="4"/>
  <c r="AD158" i="4"/>
  <c r="AC158" i="4"/>
  <c r="AB158" i="4"/>
  <c r="AA158" i="4"/>
  <c r="Z158" i="4"/>
  <c r="Y158" i="4"/>
  <c r="X158" i="4"/>
  <c r="W158" i="4"/>
  <c r="V158" i="4"/>
  <c r="U158" i="4"/>
  <c r="T158" i="4"/>
  <c r="S158" i="4"/>
  <c r="R158" i="4"/>
  <c r="Q158" i="4"/>
  <c r="P158" i="4"/>
  <c r="O158" i="4"/>
  <c r="N158" i="4"/>
  <c r="M158" i="4"/>
  <c r="L158" i="4"/>
  <c r="K158" i="4"/>
  <c r="J158" i="4"/>
  <c r="I158" i="4"/>
  <c r="H158" i="4"/>
  <c r="G158" i="4"/>
  <c r="F158" i="4"/>
  <c r="E158" i="4"/>
  <c r="D158" i="4"/>
  <c r="C158" i="4"/>
  <c r="B158" i="4"/>
  <c r="AG157" i="4"/>
  <c r="AF157" i="4"/>
  <c r="AE157" i="4"/>
  <c r="AD157" i="4"/>
  <c r="AC157" i="4"/>
  <c r="AB157" i="4"/>
  <c r="AA157" i="4"/>
  <c r="Z157" i="4"/>
  <c r="Y157" i="4"/>
  <c r="X157" i="4"/>
  <c r="W157" i="4"/>
  <c r="V157" i="4"/>
  <c r="U157" i="4"/>
  <c r="T157" i="4"/>
  <c r="S157" i="4"/>
  <c r="R157" i="4"/>
  <c r="Q157" i="4"/>
  <c r="P157" i="4"/>
  <c r="O157" i="4"/>
  <c r="N157" i="4"/>
  <c r="M157" i="4"/>
  <c r="L157" i="4"/>
  <c r="K157" i="4"/>
  <c r="J157" i="4"/>
  <c r="I157" i="4"/>
  <c r="H157" i="4"/>
  <c r="G157" i="4"/>
  <c r="F157" i="4"/>
  <c r="E157" i="4"/>
  <c r="D157" i="4"/>
  <c r="C157" i="4"/>
  <c r="B157" i="4"/>
  <c r="AG156" i="4"/>
  <c r="AF156" i="4"/>
  <c r="AE156" i="4"/>
  <c r="AD156" i="4"/>
  <c r="AC156" i="4"/>
  <c r="AB156" i="4"/>
  <c r="AA156" i="4"/>
  <c r="Z156" i="4"/>
  <c r="Y156" i="4"/>
  <c r="X156" i="4"/>
  <c r="W156" i="4"/>
  <c r="V156" i="4"/>
  <c r="U156" i="4"/>
  <c r="T156" i="4"/>
  <c r="S156" i="4"/>
  <c r="R156" i="4"/>
  <c r="Q156" i="4"/>
  <c r="P156" i="4"/>
  <c r="O156" i="4"/>
  <c r="N156" i="4"/>
  <c r="M156" i="4"/>
  <c r="L156" i="4"/>
  <c r="K156" i="4"/>
  <c r="J156" i="4"/>
  <c r="I156" i="4"/>
  <c r="H156" i="4"/>
  <c r="G156" i="4"/>
  <c r="F156" i="4"/>
  <c r="E156" i="4"/>
  <c r="D156" i="4"/>
  <c r="C156" i="4"/>
  <c r="B156" i="4"/>
  <c r="AG155" i="4"/>
  <c r="AF155" i="4"/>
  <c r="AE155" i="4"/>
  <c r="AD155" i="4"/>
  <c r="AC155" i="4"/>
  <c r="AB155" i="4"/>
  <c r="AA155" i="4"/>
  <c r="Z155" i="4"/>
  <c r="Y155" i="4"/>
  <c r="X155" i="4"/>
  <c r="W155" i="4"/>
  <c r="V155" i="4"/>
  <c r="U155" i="4"/>
  <c r="T155" i="4"/>
  <c r="S155" i="4"/>
  <c r="R155" i="4"/>
  <c r="Q155" i="4"/>
  <c r="P155" i="4"/>
  <c r="O155" i="4"/>
  <c r="N155" i="4"/>
  <c r="M155" i="4"/>
  <c r="L155" i="4"/>
  <c r="K155" i="4"/>
  <c r="J155" i="4"/>
  <c r="I155" i="4"/>
  <c r="H155" i="4"/>
  <c r="G155" i="4"/>
  <c r="F155" i="4"/>
  <c r="E155" i="4"/>
  <c r="D155" i="4"/>
  <c r="C155" i="4"/>
  <c r="B155" i="4"/>
  <c r="AG154" i="4"/>
  <c r="AF154" i="4"/>
  <c r="AE154" i="4"/>
  <c r="AD154" i="4"/>
  <c r="AC154" i="4"/>
  <c r="AB154" i="4"/>
  <c r="AA154" i="4"/>
  <c r="Z154" i="4"/>
  <c r="Y154" i="4"/>
  <c r="X154" i="4"/>
  <c r="W154" i="4"/>
  <c r="V154" i="4"/>
  <c r="U154" i="4"/>
  <c r="T154" i="4"/>
  <c r="S154" i="4"/>
  <c r="R154" i="4"/>
  <c r="Q154" i="4"/>
  <c r="P154" i="4"/>
  <c r="O154" i="4"/>
  <c r="N154" i="4"/>
  <c r="M154" i="4"/>
  <c r="L154" i="4"/>
  <c r="K154" i="4"/>
  <c r="J154" i="4"/>
  <c r="I154" i="4"/>
  <c r="H154" i="4"/>
  <c r="G154" i="4"/>
  <c r="F154" i="4"/>
  <c r="E154" i="4"/>
  <c r="D154" i="4"/>
  <c r="C154" i="4"/>
  <c r="B154" i="4"/>
  <c r="AG153" i="4"/>
  <c r="AF153" i="4"/>
  <c r="AE153" i="4"/>
  <c r="AD153" i="4"/>
  <c r="AC153" i="4"/>
  <c r="AB153" i="4"/>
  <c r="AA153" i="4"/>
  <c r="Z153" i="4"/>
  <c r="Y153" i="4"/>
  <c r="X153" i="4"/>
  <c r="W153" i="4"/>
  <c r="V153" i="4"/>
  <c r="U153" i="4"/>
  <c r="T153" i="4"/>
  <c r="S153" i="4"/>
  <c r="R153" i="4"/>
  <c r="Q153" i="4"/>
  <c r="P153" i="4"/>
  <c r="O153" i="4"/>
  <c r="N153" i="4"/>
  <c r="M153" i="4"/>
  <c r="L153" i="4"/>
  <c r="K153" i="4"/>
  <c r="J153" i="4"/>
  <c r="I153" i="4"/>
  <c r="H153" i="4"/>
  <c r="G153" i="4"/>
  <c r="F153" i="4"/>
  <c r="E153" i="4"/>
  <c r="D153" i="4"/>
  <c r="C153" i="4"/>
  <c r="B153" i="4"/>
  <c r="AG152" i="4"/>
  <c r="AF152" i="4"/>
  <c r="AE152" i="4"/>
  <c r="AD152" i="4"/>
  <c r="AC152" i="4"/>
  <c r="AB152" i="4"/>
  <c r="AA152" i="4"/>
  <c r="Z152" i="4"/>
  <c r="Y152" i="4"/>
  <c r="X152" i="4"/>
  <c r="W152" i="4"/>
  <c r="V152" i="4"/>
  <c r="U152" i="4"/>
  <c r="T152" i="4"/>
  <c r="S152" i="4"/>
  <c r="R152" i="4"/>
  <c r="Q152" i="4"/>
  <c r="P152" i="4"/>
  <c r="O152" i="4"/>
  <c r="N152" i="4"/>
  <c r="M152" i="4"/>
  <c r="L152" i="4"/>
  <c r="K152" i="4"/>
  <c r="J152" i="4"/>
  <c r="I152" i="4"/>
  <c r="H152" i="4"/>
  <c r="G152" i="4"/>
  <c r="F152" i="4"/>
  <c r="E152" i="4"/>
  <c r="D152" i="4"/>
  <c r="C152" i="4"/>
  <c r="B152" i="4"/>
  <c r="AG151" i="4"/>
  <c r="AF151" i="4"/>
  <c r="AE151" i="4"/>
  <c r="AD151" i="4"/>
  <c r="AC151" i="4"/>
  <c r="AB151" i="4"/>
  <c r="AA151" i="4"/>
  <c r="Z151" i="4"/>
  <c r="Y151" i="4"/>
  <c r="X151" i="4"/>
  <c r="W151" i="4"/>
  <c r="V151" i="4"/>
  <c r="U151" i="4"/>
  <c r="T151" i="4"/>
  <c r="S151" i="4"/>
  <c r="R151" i="4"/>
  <c r="Q151" i="4"/>
  <c r="P151" i="4"/>
  <c r="O151" i="4"/>
  <c r="N151" i="4"/>
  <c r="M151" i="4"/>
  <c r="L151" i="4"/>
  <c r="K151" i="4"/>
  <c r="J151" i="4"/>
  <c r="I151" i="4"/>
  <c r="H151" i="4"/>
  <c r="G151" i="4"/>
  <c r="F151" i="4"/>
  <c r="E151" i="4"/>
  <c r="D151" i="4"/>
  <c r="C151" i="4"/>
  <c r="B151" i="4"/>
  <c r="AG150" i="4"/>
  <c r="AF150" i="4"/>
  <c r="AE150" i="4"/>
  <c r="AD150" i="4"/>
  <c r="AC150" i="4"/>
  <c r="AB150" i="4"/>
  <c r="AA150" i="4"/>
  <c r="Z150" i="4"/>
  <c r="Y150" i="4"/>
  <c r="X150" i="4"/>
  <c r="W150" i="4"/>
  <c r="V150" i="4"/>
  <c r="U150" i="4"/>
  <c r="T150" i="4"/>
  <c r="S150" i="4"/>
  <c r="R150" i="4"/>
  <c r="Q150" i="4"/>
  <c r="P150" i="4"/>
  <c r="O150" i="4"/>
  <c r="N150" i="4"/>
  <c r="M150" i="4"/>
  <c r="L150" i="4"/>
  <c r="K150" i="4"/>
  <c r="J150" i="4"/>
  <c r="I150" i="4"/>
  <c r="H150" i="4"/>
  <c r="G150" i="4"/>
  <c r="F150" i="4"/>
  <c r="E150" i="4"/>
  <c r="D150" i="4"/>
  <c r="C150" i="4"/>
  <c r="B150" i="4"/>
  <c r="AG149" i="4"/>
  <c r="AF149" i="4"/>
  <c r="AE149" i="4"/>
  <c r="AD149" i="4"/>
  <c r="AC149" i="4"/>
  <c r="AB149" i="4"/>
  <c r="AA149" i="4"/>
  <c r="Z149" i="4"/>
  <c r="Y149" i="4"/>
  <c r="X149" i="4"/>
  <c r="W149" i="4"/>
  <c r="V149" i="4"/>
  <c r="U149" i="4"/>
  <c r="T149" i="4"/>
  <c r="S149" i="4"/>
  <c r="R149" i="4"/>
  <c r="Q149" i="4"/>
  <c r="P149" i="4"/>
  <c r="O149" i="4"/>
  <c r="N149" i="4"/>
  <c r="M149" i="4"/>
  <c r="L149" i="4"/>
  <c r="K149" i="4"/>
  <c r="J149" i="4"/>
  <c r="I149" i="4"/>
  <c r="H149" i="4"/>
  <c r="G149" i="4"/>
  <c r="F149" i="4"/>
  <c r="E149" i="4"/>
  <c r="D149" i="4"/>
  <c r="C149" i="4"/>
  <c r="B149" i="4"/>
  <c r="AG148" i="4"/>
  <c r="AF148" i="4"/>
  <c r="AE148" i="4"/>
  <c r="AD148" i="4"/>
  <c r="AC148" i="4"/>
  <c r="AB148" i="4"/>
  <c r="AA148" i="4"/>
  <c r="Z148" i="4"/>
  <c r="Y148" i="4"/>
  <c r="X148" i="4"/>
  <c r="W148" i="4"/>
  <c r="V148" i="4"/>
  <c r="U148" i="4"/>
  <c r="T148" i="4"/>
  <c r="S148" i="4"/>
  <c r="R148" i="4"/>
  <c r="Q148" i="4"/>
  <c r="P148" i="4"/>
  <c r="O148" i="4"/>
  <c r="N148" i="4"/>
  <c r="M148" i="4"/>
  <c r="L148" i="4"/>
  <c r="K148" i="4"/>
  <c r="J148" i="4"/>
  <c r="I148" i="4"/>
  <c r="H148" i="4"/>
  <c r="G148" i="4"/>
  <c r="F148" i="4"/>
  <c r="E148" i="4"/>
  <c r="D148" i="4"/>
  <c r="C148" i="4"/>
  <c r="B148" i="4"/>
  <c r="AG147" i="4"/>
  <c r="AF147" i="4"/>
  <c r="AE147" i="4"/>
  <c r="AD147" i="4"/>
  <c r="AC147" i="4"/>
  <c r="AB147" i="4"/>
  <c r="AA147" i="4"/>
  <c r="Z147" i="4"/>
  <c r="Y147" i="4"/>
  <c r="X147" i="4"/>
  <c r="W147" i="4"/>
  <c r="V147" i="4"/>
  <c r="U147" i="4"/>
  <c r="T147" i="4"/>
  <c r="S147" i="4"/>
  <c r="R147" i="4"/>
  <c r="Q147" i="4"/>
  <c r="P147" i="4"/>
  <c r="O147" i="4"/>
  <c r="N147" i="4"/>
  <c r="M147" i="4"/>
  <c r="L147" i="4"/>
  <c r="K147" i="4"/>
  <c r="J147" i="4"/>
  <c r="I147" i="4"/>
  <c r="H147" i="4"/>
  <c r="G147" i="4"/>
  <c r="F147" i="4"/>
  <c r="E147" i="4"/>
  <c r="D147" i="4"/>
  <c r="C147" i="4"/>
  <c r="B147" i="4"/>
  <c r="AG146" i="4"/>
  <c r="AF146" i="4"/>
  <c r="AE146" i="4"/>
  <c r="AD146" i="4"/>
  <c r="AC146" i="4"/>
  <c r="AB146" i="4"/>
  <c r="AA146" i="4"/>
  <c r="Z146" i="4"/>
  <c r="Y146" i="4"/>
  <c r="X146" i="4"/>
  <c r="W146" i="4"/>
  <c r="V146" i="4"/>
  <c r="U146" i="4"/>
  <c r="T146" i="4"/>
  <c r="S146" i="4"/>
  <c r="R146" i="4"/>
  <c r="Q146" i="4"/>
  <c r="P146" i="4"/>
  <c r="O146" i="4"/>
  <c r="N146" i="4"/>
  <c r="M146" i="4"/>
  <c r="L146" i="4"/>
  <c r="K146" i="4"/>
  <c r="J146" i="4"/>
  <c r="I146" i="4"/>
  <c r="H146" i="4"/>
  <c r="G146" i="4"/>
  <c r="F146" i="4"/>
  <c r="E146" i="4"/>
  <c r="D146" i="4"/>
  <c r="C146" i="4"/>
  <c r="B146" i="4"/>
  <c r="AG145" i="4"/>
  <c r="AF145" i="4"/>
  <c r="AE145" i="4"/>
  <c r="AD145" i="4"/>
  <c r="AC145" i="4"/>
  <c r="AB145" i="4"/>
  <c r="AA145" i="4"/>
  <c r="Z145" i="4"/>
  <c r="Y145" i="4"/>
  <c r="X145" i="4"/>
  <c r="W145" i="4"/>
  <c r="V145" i="4"/>
  <c r="U145" i="4"/>
  <c r="T145" i="4"/>
  <c r="S145" i="4"/>
  <c r="R145" i="4"/>
  <c r="Q145" i="4"/>
  <c r="P145" i="4"/>
  <c r="O145" i="4"/>
  <c r="N145" i="4"/>
  <c r="M145" i="4"/>
  <c r="L145" i="4"/>
  <c r="K145" i="4"/>
  <c r="J145" i="4"/>
  <c r="I145" i="4"/>
  <c r="H145" i="4"/>
  <c r="G145" i="4"/>
  <c r="F145" i="4"/>
  <c r="E145" i="4"/>
  <c r="D145" i="4"/>
  <c r="C145" i="4"/>
  <c r="B145" i="4"/>
  <c r="AG144" i="4"/>
  <c r="AF144" i="4"/>
  <c r="AE144" i="4"/>
  <c r="AD144" i="4"/>
  <c r="AC144" i="4"/>
  <c r="AB144" i="4"/>
  <c r="AA144" i="4"/>
  <c r="Z144" i="4"/>
  <c r="Y144" i="4"/>
  <c r="X144" i="4"/>
  <c r="W144" i="4"/>
  <c r="V144" i="4"/>
  <c r="U144" i="4"/>
  <c r="T144" i="4"/>
  <c r="S144" i="4"/>
  <c r="R144" i="4"/>
  <c r="Q144" i="4"/>
  <c r="P144" i="4"/>
  <c r="O144" i="4"/>
  <c r="N144" i="4"/>
  <c r="M144" i="4"/>
  <c r="L144" i="4"/>
  <c r="K144" i="4"/>
  <c r="J144" i="4"/>
  <c r="I144" i="4"/>
  <c r="H144" i="4"/>
  <c r="G144" i="4"/>
  <c r="F144" i="4"/>
  <c r="E144" i="4"/>
  <c r="D144" i="4"/>
  <c r="C144" i="4"/>
  <c r="B144" i="4"/>
  <c r="AG143" i="4"/>
  <c r="AF143" i="4"/>
  <c r="AE143" i="4"/>
  <c r="AD143" i="4"/>
  <c r="AC143" i="4"/>
  <c r="AB143" i="4"/>
  <c r="AA143" i="4"/>
  <c r="Z143" i="4"/>
  <c r="Y143" i="4"/>
  <c r="X143" i="4"/>
  <c r="W143" i="4"/>
  <c r="V143" i="4"/>
  <c r="U143" i="4"/>
  <c r="T143" i="4"/>
  <c r="S143" i="4"/>
  <c r="R143" i="4"/>
  <c r="Q143" i="4"/>
  <c r="P143" i="4"/>
  <c r="O143" i="4"/>
  <c r="N143" i="4"/>
  <c r="M143" i="4"/>
  <c r="L143" i="4"/>
  <c r="K143" i="4"/>
  <c r="J143" i="4"/>
  <c r="I143" i="4"/>
  <c r="H143" i="4"/>
  <c r="G143" i="4"/>
  <c r="F143" i="4"/>
  <c r="E143" i="4"/>
  <c r="D143" i="4"/>
  <c r="C143" i="4"/>
  <c r="B143" i="4"/>
  <c r="AG142" i="4"/>
  <c r="AF142" i="4"/>
  <c r="AE142" i="4"/>
  <c r="AD142" i="4"/>
  <c r="AC142" i="4"/>
  <c r="AB142" i="4"/>
  <c r="AA142" i="4"/>
  <c r="Z142" i="4"/>
  <c r="Y142" i="4"/>
  <c r="X142" i="4"/>
  <c r="W142" i="4"/>
  <c r="V142" i="4"/>
  <c r="U142" i="4"/>
  <c r="T142" i="4"/>
  <c r="S142" i="4"/>
  <c r="R142" i="4"/>
  <c r="Q142" i="4"/>
  <c r="P142" i="4"/>
  <c r="O142" i="4"/>
  <c r="N142" i="4"/>
  <c r="M142" i="4"/>
  <c r="L142" i="4"/>
  <c r="K142" i="4"/>
  <c r="J142" i="4"/>
  <c r="I142" i="4"/>
  <c r="H142" i="4"/>
  <c r="G142" i="4"/>
  <c r="F142" i="4"/>
  <c r="E142" i="4"/>
  <c r="D142" i="4"/>
  <c r="C142" i="4"/>
  <c r="B142" i="4"/>
  <c r="AG141" i="4"/>
  <c r="AF141" i="4"/>
  <c r="AE141" i="4"/>
  <c r="AD141" i="4"/>
  <c r="AC141" i="4"/>
  <c r="AB141" i="4"/>
  <c r="AA141" i="4"/>
  <c r="Z141" i="4"/>
  <c r="Y141" i="4"/>
  <c r="X141" i="4"/>
  <c r="W141" i="4"/>
  <c r="V141" i="4"/>
  <c r="U141" i="4"/>
  <c r="T141" i="4"/>
  <c r="S141" i="4"/>
  <c r="R141" i="4"/>
  <c r="Q141" i="4"/>
  <c r="P141" i="4"/>
  <c r="O141" i="4"/>
  <c r="N141" i="4"/>
  <c r="M141" i="4"/>
  <c r="L141" i="4"/>
  <c r="K141" i="4"/>
  <c r="J141" i="4"/>
  <c r="I141" i="4"/>
  <c r="H141" i="4"/>
  <c r="G141" i="4"/>
  <c r="F141" i="4"/>
  <c r="E141" i="4"/>
  <c r="D141" i="4"/>
  <c r="C141" i="4"/>
  <c r="B141" i="4"/>
  <c r="AG140" i="4"/>
  <c r="AF140" i="4"/>
  <c r="AE140" i="4"/>
  <c r="AD140" i="4"/>
  <c r="AC140" i="4"/>
  <c r="AB140" i="4"/>
  <c r="AA140" i="4"/>
  <c r="Z140" i="4"/>
  <c r="Y140" i="4"/>
  <c r="X140" i="4"/>
  <c r="W140" i="4"/>
  <c r="V140" i="4"/>
  <c r="U140" i="4"/>
  <c r="T140" i="4"/>
  <c r="S140" i="4"/>
  <c r="R140" i="4"/>
  <c r="Q140" i="4"/>
  <c r="P140" i="4"/>
  <c r="O140" i="4"/>
  <c r="N140" i="4"/>
  <c r="M140" i="4"/>
  <c r="L140" i="4"/>
  <c r="K140" i="4"/>
  <c r="J140" i="4"/>
  <c r="I140" i="4"/>
  <c r="H140" i="4"/>
  <c r="G140" i="4"/>
  <c r="F140" i="4"/>
  <c r="E140" i="4"/>
  <c r="D140" i="4"/>
  <c r="C140" i="4"/>
  <c r="B140" i="4"/>
  <c r="AG139" i="4"/>
  <c r="AF139" i="4"/>
  <c r="AE139" i="4"/>
  <c r="AD139" i="4"/>
  <c r="AC139" i="4"/>
  <c r="AB139" i="4"/>
  <c r="AA139" i="4"/>
  <c r="Z139" i="4"/>
  <c r="Y139" i="4"/>
  <c r="X139" i="4"/>
  <c r="W139" i="4"/>
  <c r="V139" i="4"/>
  <c r="U139" i="4"/>
  <c r="T139" i="4"/>
  <c r="S139" i="4"/>
  <c r="R139" i="4"/>
  <c r="Q139" i="4"/>
  <c r="P139" i="4"/>
  <c r="O139" i="4"/>
  <c r="N139" i="4"/>
  <c r="M139" i="4"/>
  <c r="L139" i="4"/>
  <c r="K139" i="4"/>
  <c r="J139" i="4"/>
  <c r="I139" i="4"/>
  <c r="H139" i="4"/>
  <c r="G139" i="4"/>
  <c r="F139" i="4"/>
  <c r="E139" i="4"/>
  <c r="D139" i="4"/>
  <c r="C139" i="4"/>
  <c r="B139" i="4"/>
  <c r="AG138" i="4"/>
  <c r="AF138" i="4"/>
  <c r="AE138" i="4"/>
  <c r="AD138" i="4"/>
  <c r="AC138" i="4"/>
  <c r="AB138" i="4"/>
  <c r="AA138" i="4"/>
  <c r="Z138" i="4"/>
  <c r="Y138" i="4"/>
  <c r="X138" i="4"/>
  <c r="W138" i="4"/>
  <c r="V138" i="4"/>
  <c r="U138" i="4"/>
  <c r="T138" i="4"/>
  <c r="S138" i="4"/>
  <c r="R138" i="4"/>
  <c r="Q138" i="4"/>
  <c r="P138" i="4"/>
  <c r="O138" i="4"/>
  <c r="N138" i="4"/>
  <c r="M138" i="4"/>
  <c r="L138" i="4"/>
  <c r="K138" i="4"/>
  <c r="J138" i="4"/>
  <c r="I138" i="4"/>
  <c r="H138" i="4"/>
  <c r="G138" i="4"/>
  <c r="F138" i="4"/>
  <c r="E138" i="4"/>
  <c r="D138" i="4"/>
  <c r="C138" i="4"/>
  <c r="B138" i="4"/>
  <c r="AG137" i="4"/>
  <c r="AF137" i="4"/>
  <c r="AE137" i="4"/>
  <c r="AD137" i="4"/>
  <c r="AC137" i="4"/>
  <c r="AB137" i="4"/>
  <c r="AA137" i="4"/>
  <c r="Z137" i="4"/>
  <c r="Y137" i="4"/>
  <c r="X137" i="4"/>
  <c r="W137" i="4"/>
  <c r="V137" i="4"/>
  <c r="U137" i="4"/>
  <c r="T137" i="4"/>
  <c r="S137" i="4"/>
  <c r="R137" i="4"/>
  <c r="Q137" i="4"/>
  <c r="P137" i="4"/>
  <c r="O137" i="4"/>
  <c r="N137" i="4"/>
  <c r="M137" i="4"/>
  <c r="L137" i="4"/>
  <c r="K137" i="4"/>
  <c r="J137" i="4"/>
  <c r="I137" i="4"/>
  <c r="H137" i="4"/>
  <c r="G137" i="4"/>
  <c r="F137" i="4"/>
  <c r="E137" i="4"/>
  <c r="D137" i="4"/>
  <c r="C137" i="4"/>
  <c r="B137" i="4"/>
  <c r="AG136" i="4"/>
  <c r="AF136" i="4"/>
  <c r="AE136" i="4"/>
  <c r="AD136" i="4"/>
  <c r="AC136" i="4"/>
  <c r="AB136" i="4"/>
  <c r="AA136" i="4"/>
  <c r="Z136" i="4"/>
  <c r="Y136" i="4"/>
  <c r="X136" i="4"/>
  <c r="W136" i="4"/>
  <c r="V136" i="4"/>
  <c r="U136" i="4"/>
  <c r="T136" i="4"/>
  <c r="S136" i="4"/>
  <c r="R136" i="4"/>
  <c r="Q136" i="4"/>
  <c r="P136" i="4"/>
  <c r="O136" i="4"/>
  <c r="N136" i="4"/>
  <c r="M136" i="4"/>
  <c r="L136" i="4"/>
  <c r="K136" i="4"/>
  <c r="J136" i="4"/>
  <c r="I136" i="4"/>
  <c r="H136" i="4"/>
  <c r="G136" i="4"/>
  <c r="F136" i="4"/>
  <c r="E136" i="4"/>
  <c r="D136" i="4"/>
  <c r="C136" i="4"/>
  <c r="B136" i="4"/>
  <c r="AG135" i="4"/>
  <c r="AF135" i="4"/>
  <c r="AE135" i="4"/>
  <c r="AD135" i="4"/>
  <c r="AC135" i="4"/>
  <c r="AB135" i="4"/>
  <c r="AA135" i="4"/>
  <c r="Z135" i="4"/>
  <c r="Y135" i="4"/>
  <c r="X135" i="4"/>
  <c r="W135" i="4"/>
  <c r="V135" i="4"/>
  <c r="U135" i="4"/>
  <c r="T135" i="4"/>
  <c r="S135" i="4"/>
  <c r="R135" i="4"/>
  <c r="Q135" i="4"/>
  <c r="P135" i="4"/>
  <c r="O135" i="4"/>
  <c r="N135" i="4"/>
  <c r="M135" i="4"/>
  <c r="L135" i="4"/>
  <c r="K135" i="4"/>
  <c r="J135" i="4"/>
  <c r="I135" i="4"/>
  <c r="H135" i="4"/>
  <c r="G135" i="4"/>
  <c r="F135" i="4"/>
  <c r="E135" i="4"/>
  <c r="D135" i="4"/>
  <c r="C135" i="4"/>
  <c r="B135" i="4"/>
  <c r="AG134" i="4"/>
  <c r="AF134" i="4"/>
  <c r="AE134" i="4"/>
  <c r="AD134" i="4"/>
  <c r="AC134" i="4"/>
  <c r="AB134" i="4"/>
  <c r="AA134" i="4"/>
  <c r="Z134" i="4"/>
  <c r="Y134" i="4"/>
  <c r="X134" i="4"/>
  <c r="W134" i="4"/>
  <c r="V134" i="4"/>
  <c r="U134" i="4"/>
  <c r="T134" i="4"/>
  <c r="S134" i="4"/>
  <c r="R134" i="4"/>
  <c r="Q134" i="4"/>
  <c r="P134" i="4"/>
  <c r="O134" i="4"/>
  <c r="N134" i="4"/>
  <c r="M134" i="4"/>
  <c r="L134" i="4"/>
  <c r="K134" i="4"/>
  <c r="J134" i="4"/>
  <c r="I134" i="4"/>
  <c r="H134" i="4"/>
  <c r="G134" i="4"/>
  <c r="F134" i="4"/>
  <c r="E134" i="4"/>
  <c r="D134" i="4"/>
  <c r="C134" i="4"/>
  <c r="B134" i="4"/>
  <c r="AG133" i="4"/>
  <c r="AF133" i="4"/>
  <c r="AE133" i="4"/>
  <c r="AD133" i="4"/>
  <c r="AC133" i="4"/>
  <c r="AB133" i="4"/>
  <c r="AA133" i="4"/>
  <c r="Z133" i="4"/>
  <c r="Y133" i="4"/>
  <c r="X133" i="4"/>
  <c r="W133" i="4"/>
  <c r="V133" i="4"/>
  <c r="U133" i="4"/>
  <c r="T133" i="4"/>
  <c r="S133" i="4"/>
  <c r="R133" i="4"/>
  <c r="Q133" i="4"/>
  <c r="P133" i="4"/>
  <c r="O133" i="4"/>
  <c r="N133" i="4"/>
  <c r="M133" i="4"/>
  <c r="L133" i="4"/>
  <c r="K133" i="4"/>
  <c r="J133" i="4"/>
  <c r="I133" i="4"/>
  <c r="H133" i="4"/>
  <c r="G133" i="4"/>
  <c r="F133" i="4"/>
  <c r="E133" i="4"/>
  <c r="D133" i="4"/>
  <c r="C133" i="4"/>
  <c r="B133" i="4"/>
  <c r="AG132" i="4"/>
  <c r="AF132" i="4"/>
  <c r="AE132" i="4"/>
  <c r="AD132" i="4"/>
  <c r="AC132" i="4"/>
  <c r="AB132" i="4"/>
  <c r="AA132" i="4"/>
  <c r="Z132" i="4"/>
  <c r="Y132" i="4"/>
  <c r="X132" i="4"/>
  <c r="W132" i="4"/>
  <c r="V132" i="4"/>
  <c r="U132" i="4"/>
  <c r="T132" i="4"/>
  <c r="S132" i="4"/>
  <c r="R132" i="4"/>
  <c r="Q132" i="4"/>
  <c r="P132" i="4"/>
  <c r="O132" i="4"/>
  <c r="N132" i="4"/>
  <c r="M132" i="4"/>
  <c r="L132" i="4"/>
  <c r="K132" i="4"/>
  <c r="J132" i="4"/>
  <c r="I132" i="4"/>
  <c r="H132" i="4"/>
  <c r="G132" i="4"/>
  <c r="F132" i="4"/>
  <c r="E132" i="4"/>
  <c r="D132" i="4"/>
  <c r="C132" i="4"/>
  <c r="B132" i="4"/>
  <c r="AG131" i="4"/>
  <c r="AF131" i="4"/>
  <c r="AE131" i="4"/>
  <c r="AD131" i="4"/>
  <c r="AC131" i="4"/>
  <c r="AB131" i="4"/>
  <c r="AA131" i="4"/>
  <c r="Z131" i="4"/>
  <c r="Y131" i="4"/>
  <c r="X131" i="4"/>
  <c r="W131" i="4"/>
  <c r="V131" i="4"/>
  <c r="U131" i="4"/>
  <c r="T131" i="4"/>
  <c r="S131" i="4"/>
  <c r="R131" i="4"/>
  <c r="Q131" i="4"/>
  <c r="P131" i="4"/>
  <c r="O131" i="4"/>
  <c r="N131" i="4"/>
  <c r="M131" i="4"/>
  <c r="L131" i="4"/>
  <c r="K131" i="4"/>
  <c r="J131" i="4"/>
  <c r="I131" i="4"/>
  <c r="H131" i="4"/>
  <c r="G131" i="4"/>
  <c r="F131" i="4"/>
  <c r="E131" i="4"/>
  <c r="D131" i="4"/>
  <c r="C131" i="4"/>
  <c r="B131" i="4"/>
  <c r="AG130" i="4"/>
  <c r="AF130" i="4"/>
  <c r="AE130" i="4"/>
  <c r="AD130" i="4"/>
  <c r="AC130" i="4"/>
  <c r="AB130" i="4"/>
  <c r="AA130" i="4"/>
  <c r="Z130" i="4"/>
  <c r="Y130" i="4"/>
  <c r="X130" i="4"/>
  <c r="W130" i="4"/>
  <c r="V130" i="4"/>
  <c r="U130" i="4"/>
  <c r="T130" i="4"/>
  <c r="S130" i="4"/>
  <c r="R130" i="4"/>
  <c r="Q130" i="4"/>
  <c r="P130" i="4"/>
  <c r="O130" i="4"/>
  <c r="N130" i="4"/>
  <c r="M130" i="4"/>
  <c r="L130" i="4"/>
  <c r="K130" i="4"/>
  <c r="J130" i="4"/>
  <c r="I130" i="4"/>
  <c r="H130" i="4"/>
  <c r="G130" i="4"/>
  <c r="F130" i="4"/>
  <c r="E130" i="4"/>
  <c r="D130" i="4"/>
  <c r="C130" i="4"/>
  <c r="B130" i="4"/>
  <c r="AG129" i="4"/>
  <c r="AF129" i="4"/>
  <c r="AE129" i="4"/>
  <c r="AD129" i="4"/>
  <c r="AC129" i="4"/>
  <c r="AB129" i="4"/>
  <c r="AA129" i="4"/>
  <c r="Z129" i="4"/>
  <c r="Y129" i="4"/>
  <c r="X129" i="4"/>
  <c r="W129" i="4"/>
  <c r="V129" i="4"/>
  <c r="U129" i="4"/>
  <c r="T129" i="4"/>
  <c r="S129" i="4"/>
  <c r="R129" i="4"/>
  <c r="Q129" i="4"/>
  <c r="P129" i="4"/>
  <c r="O129" i="4"/>
  <c r="N129" i="4"/>
  <c r="M129" i="4"/>
  <c r="L129" i="4"/>
  <c r="K129" i="4"/>
  <c r="J129" i="4"/>
  <c r="I129" i="4"/>
  <c r="H129" i="4"/>
  <c r="G129" i="4"/>
  <c r="F129" i="4"/>
  <c r="E129" i="4"/>
  <c r="D129" i="4"/>
  <c r="C129" i="4"/>
  <c r="B129" i="4"/>
  <c r="AG128" i="4"/>
  <c r="AF128" i="4"/>
  <c r="AE128" i="4"/>
  <c r="AD128" i="4"/>
  <c r="AC128" i="4"/>
  <c r="AB128" i="4"/>
  <c r="AA128" i="4"/>
  <c r="Z128" i="4"/>
  <c r="Y128" i="4"/>
  <c r="X128" i="4"/>
  <c r="W128" i="4"/>
  <c r="V128" i="4"/>
  <c r="U128" i="4"/>
  <c r="T128" i="4"/>
  <c r="S128" i="4"/>
  <c r="R128" i="4"/>
  <c r="Q128" i="4"/>
  <c r="P128" i="4"/>
  <c r="O128" i="4"/>
  <c r="N128" i="4"/>
  <c r="M128" i="4"/>
  <c r="L128" i="4"/>
  <c r="K128" i="4"/>
  <c r="J128" i="4"/>
  <c r="I128" i="4"/>
  <c r="H128" i="4"/>
  <c r="G128" i="4"/>
  <c r="F128" i="4"/>
  <c r="E128" i="4"/>
  <c r="D128" i="4"/>
  <c r="C128" i="4"/>
  <c r="B128" i="4"/>
  <c r="AG127" i="4"/>
  <c r="AF127" i="4"/>
  <c r="AE127" i="4"/>
  <c r="AD127" i="4"/>
  <c r="AC127" i="4"/>
  <c r="AB127" i="4"/>
  <c r="AA127" i="4"/>
  <c r="Z127" i="4"/>
  <c r="Y127" i="4"/>
  <c r="X127" i="4"/>
  <c r="W127" i="4"/>
  <c r="V127" i="4"/>
  <c r="U127" i="4"/>
  <c r="T127" i="4"/>
  <c r="S127" i="4"/>
  <c r="R127" i="4"/>
  <c r="Q127" i="4"/>
  <c r="P127" i="4"/>
  <c r="O127" i="4"/>
  <c r="N127" i="4"/>
  <c r="M127" i="4"/>
  <c r="L127" i="4"/>
  <c r="K127" i="4"/>
  <c r="J127" i="4"/>
  <c r="I127" i="4"/>
  <c r="H127" i="4"/>
  <c r="G127" i="4"/>
  <c r="F127" i="4"/>
  <c r="E127" i="4"/>
  <c r="D127" i="4"/>
  <c r="C127" i="4"/>
  <c r="B127" i="4"/>
  <c r="AG126" i="4"/>
  <c r="AF126" i="4"/>
  <c r="AE126" i="4"/>
  <c r="AD126" i="4"/>
  <c r="AC126" i="4"/>
  <c r="AB126" i="4"/>
  <c r="AA126" i="4"/>
  <c r="Z126" i="4"/>
  <c r="Y126" i="4"/>
  <c r="X126" i="4"/>
  <c r="W126" i="4"/>
  <c r="V126" i="4"/>
  <c r="U126" i="4"/>
  <c r="T126" i="4"/>
  <c r="S126" i="4"/>
  <c r="R126" i="4"/>
  <c r="Q126" i="4"/>
  <c r="P126" i="4"/>
  <c r="O126" i="4"/>
  <c r="N126" i="4"/>
  <c r="M126" i="4"/>
  <c r="L126" i="4"/>
  <c r="K126" i="4"/>
  <c r="J126" i="4"/>
  <c r="I126" i="4"/>
  <c r="H126" i="4"/>
  <c r="G126" i="4"/>
  <c r="F126" i="4"/>
  <c r="E126" i="4"/>
  <c r="D126" i="4"/>
  <c r="C126" i="4"/>
  <c r="B126" i="4"/>
  <c r="AG125" i="4"/>
  <c r="AF125" i="4"/>
  <c r="AE125" i="4"/>
  <c r="AD125" i="4"/>
  <c r="AC125" i="4"/>
  <c r="AB125" i="4"/>
  <c r="AA125" i="4"/>
  <c r="Z125" i="4"/>
  <c r="Y125" i="4"/>
  <c r="X125" i="4"/>
  <c r="W125" i="4"/>
  <c r="V125" i="4"/>
  <c r="U125" i="4"/>
  <c r="T125" i="4"/>
  <c r="S125" i="4"/>
  <c r="R125" i="4"/>
  <c r="Q125" i="4"/>
  <c r="P125" i="4"/>
  <c r="O125" i="4"/>
  <c r="N125" i="4"/>
  <c r="M125" i="4"/>
  <c r="L125" i="4"/>
  <c r="K125" i="4"/>
  <c r="J125" i="4"/>
  <c r="I125" i="4"/>
  <c r="H125" i="4"/>
  <c r="G125" i="4"/>
  <c r="F125" i="4"/>
  <c r="E125" i="4"/>
  <c r="D125" i="4"/>
  <c r="C125" i="4"/>
  <c r="B125" i="4"/>
  <c r="AG124" i="4"/>
  <c r="AF124" i="4"/>
  <c r="AE124" i="4"/>
  <c r="AD124" i="4"/>
  <c r="AC124" i="4"/>
  <c r="AB124" i="4"/>
  <c r="AA124" i="4"/>
  <c r="Z124" i="4"/>
  <c r="Y124" i="4"/>
  <c r="X124" i="4"/>
  <c r="W124" i="4"/>
  <c r="V124" i="4"/>
  <c r="U124" i="4"/>
  <c r="T124" i="4"/>
  <c r="S124" i="4"/>
  <c r="R124" i="4"/>
  <c r="Q124" i="4"/>
  <c r="P124" i="4"/>
  <c r="O124" i="4"/>
  <c r="N124" i="4"/>
  <c r="M124" i="4"/>
  <c r="L124" i="4"/>
  <c r="K124" i="4"/>
  <c r="J124" i="4"/>
  <c r="I124" i="4"/>
  <c r="H124" i="4"/>
  <c r="G124" i="4"/>
  <c r="F124" i="4"/>
  <c r="E124" i="4"/>
  <c r="D124" i="4"/>
  <c r="C124" i="4"/>
  <c r="B124" i="4"/>
  <c r="AG123" i="4"/>
  <c r="AF123" i="4"/>
  <c r="AE123" i="4"/>
  <c r="AD123" i="4"/>
  <c r="AC123" i="4"/>
  <c r="AB123" i="4"/>
  <c r="AA123" i="4"/>
  <c r="Z123" i="4"/>
  <c r="Y123" i="4"/>
  <c r="X123" i="4"/>
  <c r="W123" i="4"/>
  <c r="V123" i="4"/>
  <c r="U123" i="4"/>
  <c r="T123" i="4"/>
  <c r="S123" i="4"/>
  <c r="R123" i="4"/>
  <c r="Q123" i="4"/>
  <c r="P123" i="4"/>
  <c r="O123" i="4"/>
  <c r="N123" i="4"/>
  <c r="M123" i="4"/>
  <c r="L123" i="4"/>
  <c r="K123" i="4"/>
  <c r="J123" i="4"/>
  <c r="I123" i="4"/>
  <c r="H123" i="4"/>
  <c r="G123" i="4"/>
  <c r="F123" i="4"/>
  <c r="E123" i="4"/>
  <c r="D123" i="4"/>
  <c r="C123" i="4"/>
  <c r="B123" i="4"/>
  <c r="AG122" i="4"/>
  <c r="AF122" i="4"/>
  <c r="AE122" i="4"/>
  <c r="AD122" i="4"/>
  <c r="AC122" i="4"/>
  <c r="AB122" i="4"/>
  <c r="AA122" i="4"/>
  <c r="Z122" i="4"/>
  <c r="Y122" i="4"/>
  <c r="X122" i="4"/>
  <c r="W122" i="4"/>
  <c r="V122" i="4"/>
  <c r="U122" i="4"/>
  <c r="T122" i="4"/>
  <c r="S122" i="4"/>
  <c r="R122" i="4"/>
  <c r="Q122" i="4"/>
  <c r="P122" i="4"/>
  <c r="O122" i="4"/>
  <c r="N122" i="4"/>
  <c r="M122" i="4"/>
  <c r="L122" i="4"/>
  <c r="K122" i="4"/>
  <c r="J122" i="4"/>
  <c r="I122" i="4"/>
  <c r="H122" i="4"/>
  <c r="G122" i="4"/>
  <c r="F122" i="4"/>
  <c r="E122" i="4"/>
  <c r="D122" i="4"/>
  <c r="C122" i="4"/>
  <c r="B122" i="4"/>
  <c r="AG121" i="4"/>
  <c r="AF121" i="4"/>
  <c r="AE121" i="4"/>
  <c r="AD121" i="4"/>
  <c r="AC121" i="4"/>
  <c r="AB121" i="4"/>
  <c r="AA121" i="4"/>
  <c r="Z121" i="4"/>
  <c r="Y121" i="4"/>
  <c r="X121" i="4"/>
  <c r="W121" i="4"/>
  <c r="V121" i="4"/>
  <c r="U121" i="4"/>
  <c r="T121" i="4"/>
  <c r="S121" i="4"/>
  <c r="R121" i="4"/>
  <c r="Q121" i="4"/>
  <c r="P121" i="4"/>
  <c r="O121" i="4"/>
  <c r="N121" i="4"/>
  <c r="M121" i="4"/>
  <c r="L121" i="4"/>
  <c r="K121" i="4"/>
  <c r="J121" i="4"/>
  <c r="I121" i="4"/>
  <c r="H121" i="4"/>
  <c r="G121" i="4"/>
  <c r="F121" i="4"/>
  <c r="E121" i="4"/>
  <c r="D121" i="4"/>
  <c r="C121" i="4"/>
  <c r="B121" i="4"/>
  <c r="AG120" i="4"/>
  <c r="AF120" i="4"/>
  <c r="AE120" i="4"/>
  <c r="AD120" i="4"/>
  <c r="AC120" i="4"/>
  <c r="AB120" i="4"/>
  <c r="AA120" i="4"/>
  <c r="Z120" i="4"/>
  <c r="Y120" i="4"/>
  <c r="X120" i="4"/>
  <c r="W120" i="4"/>
  <c r="V120" i="4"/>
  <c r="U120" i="4"/>
  <c r="T120" i="4"/>
  <c r="S120" i="4"/>
  <c r="R120" i="4"/>
  <c r="Q120" i="4"/>
  <c r="P120" i="4"/>
  <c r="O120" i="4"/>
  <c r="N120" i="4"/>
  <c r="M120" i="4"/>
  <c r="L120" i="4"/>
  <c r="K120" i="4"/>
  <c r="J120" i="4"/>
  <c r="I120" i="4"/>
  <c r="H120" i="4"/>
  <c r="G120" i="4"/>
  <c r="F120" i="4"/>
  <c r="E120" i="4"/>
  <c r="D120" i="4"/>
  <c r="C120" i="4"/>
  <c r="B120" i="4"/>
  <c r="AG119" i="4"/>
  <c r="AF119" i="4"/>
  <c r="AE119" i="4"/>
  <c r="AD119" i="4"/>
  <c r="AC119" i="4"/>
  <c r="AB119" i="4"/>
  <c r="AA119" i="4"/>
  <c r="Z119" i="4"/>
  <c r="Y119" i="4"/>
  <c r="X119" i="4"/>
  <c r="W119" i="4"/>
  <c r="V119" i="4"/>
  <c r="U119" i="4"/>
  <c r="T119" i="4"/>
  <c r="S119" i="4"/>
  <c r="R119" i="4"/>
  <c r="Q119" i="4"/>
  <c r="P119" i="4"/>
  <c r="O119" i="4"/>
  <c r="N119" i="4"/>
  <c r="M119" i="4"/>
  <c r="L119" i="4"/>
  <c r="K119" i="4"/>
  <c r="J119" i="4"/>
  <c r="I119" i="4"/>
  <c r="H119" i="4"/>
  <c r="G119" i="4"/>
  <c r="F119" i="4"/>
  <c r="E119" i="4"/>
  <c r="D119" i="4"/>
  <c r="C119" i="4"/>
  <c r="B119" i="4"/>
  <c r="AG118" i="4"/>
  <c r="AF118" i="4"/>
  <c r="AE118" i="4"/>
  <c r="AD118" i="4"/>
  <c r="AC118" i="4"/>
  <c r="AB118" i="4"/>
  <c r="AA118" i="4"/>
  <c r="Z118" i="4"/>
  <c r="Y118" i="4"/>
  <c r="X118" i="4"/>
  <c r="W118" i="4"/>
  <c r="V118" i="4"/>
  <c r="U118" i="4"/>
  <c r="T118" i="4"/>
  <c r="S118" i="4"/>
  <c r="R118" i="4"/>
  <c r="Q118" i="4"/>
  <c r="P118" i="4"/>
  <c r="O118" i="4"/>
  <c r="N118" i="4"/>
  <c r="M118" i="4"/>
  <c r="L118" i="4"/>
  <c r="K118" i="4"/>
  <c r="J118" i="4"/>
  <c r="I118" i="4"/>
  <c r="H118" i="4"/>
  <c r="G118" i="4"/>
  <c r="F118" i="4"/>
  <c r="E118" i="4"/>
  <c r="D118" i="4"/>
  <c r="C118" i="4"/>
  <c r="B118" i="4"/>
  <c r="AG117" i="4"/>
  <c r="AF117" i="4"/>
  <c r="AE117" i="4"/>
  <c r="AD117" i="4"/>
  <c r="AC117" i="4"/>
  <c r="AB117" i="4"/>
  <c r="AA117" i="4"/>
  <c r="Z117" i="4"/>
  <c r="Y117" i="4"/>
  <c r="X117" i="4"/>
  <c r="W117" i="4"/>
  <c r="V117" i="4"/>
  <c r="U117" i="4"/>
  <c r="T117" i="4"/>
  <c r="S117" i="4"/>
  <c r="R117" i="4"/>
  <c r="Q117" i="4"/>
  <c r="P117" i="4"/>
  <c r="O117" i="4"/>
  <c r="N117" i="4"/>
  <c r="M117" i="4"/>
  <c r="L117" i="4"/>
  <c r="K117" i="4"/>
  <c r="J117" i="4"/>
  <c r="I117" i="4"/>
  <c r="H117" i="4"/>
  <c r="G117" i="4"/>
  <c r="F117" i="4"/>
  <c r="E117" i="4"/>
  <c r="D117" i="4"/>
  <c r="C117" i="4"/>
  <c r="B117" i="4"/>
  <c r="AG116" i="4"/>
  <c r="AF116" i="4"/>
  <c r="AE116" i="4"/>
  <c r="AD116" i="4"/>
  <c r="AC116" i="4"/>
  <c r="AB116" i="4"/>
  <c r="AA116" i="4"/>
  <c r="Z116" i="4"/>
  <c r="Y116" i="4"/>
  <c r="X116" i="4"/>
  <c r="W116" i="4"/>
  <c r="V116" i="4"/>
  <c r="U116" i="4"/>
  <c r="T116" i="4"/>
  <c r="S116" i="4"/>
  <c r="R116" i="4"/>
  <c r="Q116" i="4"/>
  <c r="P116" i="4"/>
  <c r="O116" i="4"/>
  <c r="N116" i="4"/>
  <c r="M116" i="4"/>
  <c r="L116" i="4"/>
  <c r="K116" i="4"/>
  <c r="J116" i="4"/>
  <c r="I116" i="4"/>
  <c r="H116" i="4"/>
  <c r="G116" i="4"/>
  <c r="F116" i="4"/>
  <c r="E116" i="4"/>
  <c r="D116" i="4"/>
  <c r="C116" i="4"/>
  <c r="B116" i="4"/>
  <c r="AG115" i="4"/>
  <c r="AF115" i="4"/>
  <c r="AE115" i="4"/>
  <c r="AD115" i="4"/>
  <c r="AC115" i="4"/>
  <c r="AB115" i="4"/>
  <c r="AA115" i="4"/>
  <c r="Z115" i="4"/>
  <c r="Y115" i="4"/>
  <c r="X115" i="4"/>
  <c r="W115" i="4"/>
  <c r="V115" i="4"/>
  <c r="U115" i="4"/>
  <c r="T115" i="4"/>
  <c r="S115" i="4"/>
  <c r="R115" i="4"/>
  <c r="Q115" i="4"/>
  <c r="P115" i="4"/>
  <c r="O115" i="4"/>
  <c r="N115" i="4"/>
  <c r="M115" i="4"/>
  <c r="L115" i="4"/>
  <c r="K115" i="4"/>
  <c r="J115" i="4"/>
  <c r="I115" i="4"/>
  <c r="H115" i="4"/>
  <c r="G115" i="4"/>
  <c r="F115" i="4"/>
  <c r="E115" i="4"/>
  <c r="D115" i="4"/>
  <c r="C115" i="4"/>
  <c r="B115" i="4"/>
  <c r="AG114" i="4"/>
  <c r="AF114" i="4"/>
  <c r="AE114" i="4"/>
  <c r="AD114" i="4"/>
  <c r="AC114" i="4"/>
  <c r="AB114" i="4"/>
  <c r="AA114" i="4"/>
  <c r="Z114" i="4"/>
  <c r="Y114" i="4"/>
  <c r="X114" i="4"/>
  <c r="W114" i="4"/>
  <c r="V114" i="4"/>
  <c r="U114" i="4"/>
  <c r="T114" i="4"/>
  <c r="S114" i="4"/>
  <c r="R114" i="4"/>
  <c r="Q114" i="4"/>
  <c r="P114" i="4"/>
  <c r="O114" i="4"/>
  <c r="N114" i="4"/>
  <c r="M114" i="4"/>
  <c r="L114" i="4"/>
  <c r="K114" i="4"/>
  <c r="J114" i="4"/>
  <c r="I114" i="4"/>
  <c r="H114" i="4"/>
  <c r="G114" i="4"/>
  <c r="F114" i="4"/>
  <c r="E114" i="4"/>
  <c r="D114" i="4"/>
  <c r="C114" i="4"/>
  <c r="B114" i="4"/>
  <c r="AG113" i="4"/>
  <c r="AF113" i="4"/>
  <c r="AE113" i="4"/>
  <c r="AD113" i="4"/>
  <c r="AC113" i="4"/>
  <c r="AB113" i="4"/>
  <c r="AA113" i="4"/>
  <c r="Z113" i="4"/>
  <c r="Y113" i="4"/>
  <c r="X113" i="4"/>
  <c r="W113" i="4"/>
  <c r="V113" i="4"/>
  <c r="U113" i="4"/>
  <c r="T113" i="4"/>
  <c r="S113" i="4"/>
  <c r="R113" i="4"/>
  <c r="Q113" i="4"/>
  <c r="P113" i="4"/>
  <c r="O113" i="4"/>
  <c r="N113" i="4"/>
  <c r="M113" i="4"/>
  <c r="L113" i="4"/>
  <c r="K113" i="4"/>
  <c r="J113" i="4"/>
  <c r="I113" i="4"/>
  <c r="H113" i="4"/>
  <c r="G113" i="4"/>
  <c r="F113" i="4"/>
  <c r="E113" i="4"/>
  <c r="D113" i="4"/>
  <c r="C113" i="4"/>
  <c r="B113" i="4"/>
  <c r="AG112" i="4"/>
  <c r="AF112" i="4"/>
  <c r="AE112" i="4"/>
  <c r="AD112" i="4"/>
  <c r="AC112" i="4"/>
  <c r="AB112" i="4"/>
  <c r="AA112" i="4"/>
  <c r="Z112" i="4"/>
  <c r="Y112" i="4"/>
  <c r="X112" i="4"/>
  <c r="W112" i="4"/>
  <c r="V112" i="4"/>
  <c r="U112" i="4"/>
  <c r="T112" i="4"/>
  <c r="S112" i="4"/>
  <c r="R112" i="4"/>
  <c r="Q112" i="4"/>
  <c r="P112" i="4"/>
  <c r="O112" i="4"/>
  <c r="N112" i="4"/>
  <c r="M112" i="4"/>
  <c r="L112" i="4"/>
  <c r="K112" i="4"/>
  <c r="J112" i="4"/>
  <c r="I112" i="4"/>
  <c r="H112" i="4"/>
  <c r="G112" i="4"/>
  <c r="F112" i="4"/>
  <c r="E112" i="4"/>
  <c r="D112" i="4"/>
  <c r="C112" i="4"/>
  <c r="B112" i="4"/>
  <c r="AG111" i="4"/>
  <c r="AF111" i="4"/>
  <c r="AE111" i="4"/>
  <c r="AD111" i="4"/>
  <c r="AC111" i="4"/>
  <c r="AB111" i="4"/>
  <c r="AA111" i="4"/>
  <c r="Z111" i="4"/>
  <c r="Y111" i="4"/>
  <c r="X111" i="4"/>
  <c r="W111" i="4"/>
  <c r="V111" i="4"/>
  <c r="U111" i="4"/>
  <c r="T111" i="4"/>
  <c r="S111" i="4"/>
  <c r="R111" i="4"/>
  <c r="Q111" i="4"/>
  <c r="P111" i="4"/>
  <c r="O111" i="4"/>
  <c r="N111" i="4"/>
  <c r="M111" i="4"/>
  <c r="L111" i="4"/>
  <c r="K111" i="4"/>
  <c r="J111" i="4"/>
  <c r="I111" i="4"/>
  <c r="H111" i="4"/>
  <c r="G111" i="4"/>
  <c r="F111" i="4"/>
  <c r="E111" i="4"/>
  <c r="D111" i="4"/>
  <c r="C111" i="4"/>
  <c r="B111" i="4"/>
  <c r="AG110" i="4"/>
  <c r="AF110" i="4"/>
  <c r="AE110" i="4"/>
  <c r="AD110" i="4"/>
  <c r="AC110" i="4"/>
  <c r="AB110" i="4"/>
  <c r="AA110" i="4"/>
  <c r="Z110" i="4"/>
  <c r="Y110" i="4"/>
  <c r="X110" i="4"/>
  <c r="W110" i="4"/>
  <c r="V110" i="4"/>
  <c r="U110" i="4"/>
  <c r="T110" i="4"/>
  <c r="S110" i="4"/>
  <c r="R110" i="4"/>
  <c r="Q110" i="4"/>
  <c r="P110" i="4"/>
  <c r="O110" i="4"/>
  <c r="N110" i="4"/>
  <c r="M110" i="4"/>
  <c r="L110" i="4"/>
  <c r="K110" i="4"/>
  <c r="J110" i="4"/>
  <c r="I110" i="4"/>
  <c r="H110" i="4"/>
  <c r="G110" i="4"/>
  <c r="F110" i="4"/>
  <c r="E110" i="4"/>
  <c r="D110" i="4"/>
  <c r="C110" i="4"/>
  <c r="B110" i="4"/>
  <c r="AG109" i="4"/>
  <c r="AF109" i="4"/>
  <c r="AE109" i="4"/>
  <c r="AD109" i="4"/>
  <c r="AC109" i="4"/>
  <c r="AB109" i="4"/>
  <c r="AA109" i="4"/>
  <c r="Z109" i="4"/>
  <c r="Y109" i="4"/>
  <c r="X109" i="4"/>
  <c r="W109" i="4"/>
  <c r="V109" i="4"/>
  <c r="U109" i="4"/>
  <c r="T109" i="4"/>
  <c r="S109" i="4"/>
  <c r="R109" i="4"/>
  <c r="Q109" i="4"/>
  <c r="P109" i="4"/>
  <c r="O109" i="4"/>
  <c r="N109" i="4"/>
  <c r="M109" i="4"/>
  <c r="L109" i="4"/>
  <c r="K109" i="4"/>
  <c r="J109" i="4"/>
  <c r="I109" i="4"/>
  <c r="H109" i="4"/>
  <c r="G109" i="4"/>
  <c r="F109" i="4"/>
  <c r="E109" i="4"/>
  <c r="D109" i="4"/>
  <c r="C109" i="4"/>
  <c r="B109" i="4"/>
  <c r="AG108" i="4"/>
  <c r="AF108" i="4"/>
  <c r="AE108" i="4"/>
  <c r="AD108" i="4"/>
  <c r="AC108" i="4"/>
  <c r="AB108" i="4"/>
  <c r="AA108" i="4"/>
  <c r="Z108" i="4"/>
  <c r="Y108" i="4"/>
  <c r="X108" i="4"/>
  <c r="W108" i="4"/>
  <c r="V108" i="4"/>
  <c r="U108" i="4"/>
  <c r="T108" i="4"/>
  <c r="S108" i="4"/>
  <c r="R108" i="4"/>
  <c r="Q108" i="4"/>
  <c r="P108" i="4"/>
  <c r="O108" i="4"/>
  <c r="N108" i="4"/>
  <c r="M108" i="4"/>
  <c r="L108" i="4"/>
  <c r="K108" i="4"/>
  <c r="J108" i="4"/>
  <c r="I108" i="4"/>
  <c r="H108" i="4"/>
  <c r="G108" i="4"/>
  <c r="F108" i="4"/>
  <c r="E108" i="4"/>
  <c r="D108" i="4"/>
  <c r="C108" i="4"/>
  <c r="B108" i="4"/>
  <c r="AG107" i="4"/>
  <c r="AF107" i="4"/>
  <c r="AE107" i="4"/>
  <c r="AD107" i="4"/>
  <c r="AC107" i="4"/>
  <c r="AB107" i="4"/>
  <c r="AA107" i="4"/>
  <c r="Z107" i="4"/>
  <c r="Y107" i="4"/>
  <c r="X107" i="4"/>
  <c r="W107" i="4"/>
  <c r="V107" i="4"/>
  <c r="U107" i="4"/>
  <c r="T107" i="4"/>
  <c r="S107" i="4"/>
  <c r="R107" i="4"/>
  <c r="Q107" i="4"/>
  <c r="P107" i="4"/>
  <c r="O107" i="4"/>
  <c r="N107" i="4"/>
  <c r="M107" i="4"/>
  <c r="L107" i="4"/>
  <c r="K107" i="4"/>
  <c r="J107" i="4"/>
  <c r="I107" i="4"/>
  <c r="H107" i="4"/>
  <c r="G107" i="4"/>
  <c r="F107" i="4"/>
  <c r="E107" i="4"/>
  <c r="D107" i="4"/>
  <c r="C107" i="4"/>
  <c r="B107" i="4"/>
  <c r="AG106" i="4"/>
  <c r="AF106" i="4"/>
  <c r="AE106" i="4"/>
  <c r="AD106" i="4"/>
  <c r="AC106" i="4"/>
  <c r="AB106" i="4"/>
  <c r="AA106" i="4"/>
  <c r="Z106" i="4"/>
  <c r="Y106" i="4"/>
  <c r="X106" i="4"/>
  <c r="W106" i="4"/>
  <c r="V106" i="4"/>
  <c r="U106" i="4"/>
  <c r="T106" i="4"/>
  <c r="S106" i="4"/>
  <c r="R106" i="4"/>
  <c r="Q106" i="4"/>
  <c r="P106" i="4"/>
  <c r="O106" i="4"/>
  <c r="N106" i="4"/>
  <c r="M106" i="4"/>
  <c r="L106" i="4"/>
  <c r="K106" i="4"/>
  <c r="J106" i="4"/>
  <c r="I106" i="4"/>
  <c r="H106" i="4"/>
  <c r="G106" i="4"/>
  <c r="F106" i="4"/>
  <c r="E106" i="4"/>
  <c r="D106" i="4"/>
  <c r="C106" i="4"/>
  <c r="B106" i="4"/>
  <c r="AG105" i="4"/>
  <c r="AF105" i="4"/>
  <c r="AE105" i="4"/>
  <c r="AD105" i="4"/>
  <c r="AC105" i="4"/>
  <c r="AB105" i="4"/>
  <c r="AA105" i="4"/>
  <c r="Z105" i="4"/>
  <c r="Y105" i="4"/>
  <c r="X105" i="4"/>
  <c r="W105" i="4"/>
  <c r="V105" i="4"/>
  <c r="U105" i="4"/>
  <c r="T105" i="4"/>
  <c r="S105" i="4"/>
  <c r="R105" i="4"/>
  <c r="Q105" i="4"/>
  <c r="P105" i="4"/>
  <c r="O105" i="4"/>
  <c r="N105" i="4"/>
  <c r="M105" i="4"/>
  <c r="L105" i="4"/>
  <c r="K105" i="4"/>
  <c r="J105" i="4"/>
  <c r="I105" i="4"/>
  <c r="H105" i="4"/>
  <c r="G105" i="4"/>
  <c r="F105" i="4"/>
  <c r="E105" i="4"/>
  <c r="D105" i="4"/>
  <c r="C105" i="4"/>
  <c r="B105" i="4"/>
  <c r="AG104" i="4"/>
  <c r="AF104" i="4"/>
  <c r="AE104" i="4"/>
  <c r="AD104" i="4"/>
  <c r="AC104" i="4"/>
  <c r="AB104" i="4"/>
  <c r="AA104" i="4"/>
  <c r="Z104" i="4"/>
  <c r="Y104" i="4"/>
  <c r="X104" i="4"/>
  <c r="W104" i="4"/>
  <c r="V104" i="4"/>
  <c r="U104" i="4"/>
  <c r="T104" i="4"/>
  <c r="S104" i="4"/>
  <c r="R104" i="4"/>
  <c r="Q104" i="4"/>
  <c r="P104" i="4"/>
  <c r="O104" i="4"/>
  <c r="N104" i="4"/>
  <c r="M104" i="4"/>
  <c r="L104" i="4"/>
  <c r="K104" i="4"/>
  <c r="J104" i="4"/>
  <c r="I104" i="4"/>
  <c r="H104" i="4"/>
  <c r="G104" i="4"/>
  <c r="F104" i="4"/>
  <c r="E104" i="4"/>
  <c r="D104" i="4"/>
  <c r="C104" i="4"/>
  <c r="B104" i="4"/>
  <c r="AG103" i="4"/>
  <c r="AF103" i="4"/>
  <c r="AE103" i="4"/>
  <c r="AD103" i="4"/>
  <c r="AC103" i="4"/>
  <c r="AB103" i="4"/>
  <c r="AA103" i="4"/>
  <c r="Z103" i="4"/>
  <c r="Y103" i="4"/>
  <c r="X103" i="4"/>
  <c r="W103" i="4"/>
  <c r="V103" i="4"/>
  <c r="U103" i="4"/>
  <c r="T103" i="4"/>
  <c r="S103" i="4"/>
  <c r="R103" i="4"/>
  <c r="Q103" i="4"/>
  <c r="P103" i="4"/>
  <c r="O103" i="4"/>
  <c r="N103" i="4"/>
  <c r="M103" i="4"/>
  <c r="L103" i="4"/>
  <c r="K103" i="4"/>
  <c r="J103" i="4"/>
  <c r="I103" i="4"/>
  <c r="H103" i="4"/>
  <c r="G103" i="4"/>
  <c r="F103" i="4"/>
  <c r="E103" i="4"/>
  <c r="D103" i="4"/>
  <c r="C103" i="4"/>
  <c r="B103" i="4"/>
  <c r="AG102" i="4"/>
  <c r="AF102" i="4"/>
  <c r="AE102" i="4"/>
  <c r="AD102" i="4"/>
  <c r="AC102" i="4"/>
  <c r="AB102" i="4"/>
  <c r="AA102" i="4"/>
  <c r="Z102" i="4"/>
  <c r="Y102" i="4"/>
  <c r="X102" i="4"/>
  <c r="W102" i="4"/>
  <c r="V102" i="4"/>
  <c r="U102" i="4"/>
  <c r="T102" i="4"/>
  <c r="S102" i="4"/>
  <c r="R102" i="4"/>
  <c r="Q102" i="4"/>
  <c r="P102" i="4"/>
  <c r="O102" i="4"/>
  <c r="N102" i="4"/>
  <c r="M102" i="4"/>
  <c r="L102" i="4"/>
  <c r="K102" i="4"/>
  <c r="J102" i="4"/>
  <c r="I102" i="4"/>
  <c r="H102" i="4"/>
  <c r="G102" i="4"/>
  <c r="F102" i="4"/>
  <c r="E102" i="4"/>
  <c r="D102" i="4"/>
  <c r="C102" i="4"/>
  <c r="B102" i="4"/>
  <c r="AG101" i="4"/>
  <c r="AF101" i="4"/>
  <c r="AE101" i="4"/>
  <c r="AD101" i="4"/>
  <c r="AC101" i="4"/>
  <c r="AB101" i="4"/>
  <c r="AA101" i="4"/>
  <c r="Z101" i="4"/>
  <c r="Y101" i="4"/>
  <c r="X101" i="4"/>
  <c r="W101" i="4"/>
  <c r="V101" i="4"/>
  <c r="U101" i="4"/>
  <c r="T101" i="4"/>
  <c r="S101" i="4"/>
  <c r="R101" i="4"/>
  <c r="Q101" i="4"/>
  <c r="P101" i="4"/>
  <c r="O101" i="4"/>
  <c r="N101" i="4"/>
  <c r="M101" i="4"/>
  <c r="L101" i="4"/>
  <c r="K101" i="4"/>
  <c r="J101" i="4"/>
  <c r="I101" i="4"/>
  <c r="H101" i="4"/>
  <c r="G101" i="4"/>
  <c r="F101" i="4"/>
  <c r="E101" i="4"/>
  <c r="D101" i="4"/>
  <c r="C101" i="4"/>
  <c r="B101" i="4"/>
  <c r="AG100" i="4"/>
  <c r="AF100" i="4"/>
  <c r="AE100" i="4"/>
  <c r="AD100" i="4"/>
  <c r="AC100" i="4"/>
  <c r="AB100" i="4"/>
  <c r="AA100" i="4"/>
  <c r="Z100" i="4"/>
  <c r="Y100" i="4"/>
  <c r="X100" i="4"/>
  <c r="W100" i="4"/>
  <c r="V100" i="4"/>
  <c r="U100" i="4"/>
  <c r="T100" i="4"/>
  <c r="S100" i="4"/>
  <c r="R100" i="4"/>
  <c r="Q100" i="4"/>
  <c r="P100" i="4"/>
  <c r="O100" i="4"/>
  <c r="N100" i="4"/>
  <c r="M100" i="4"/>
  <c r="L100" i="4"/>
  <c r="K100" i="4"/>
  <c r="J100" i="4"/>
  <c r="I100" i="4"/>
  <c r="H100" i="4"/>
  <c r="G100" i="4"/>
  <c r="F100" i="4"/>
  <c r="E100" i="4"/>
  <c r="D100" i="4"/>
  <c r="C100" i="4"/>
  <c r="B100" i="4"/>
  <c r="AG99" i="4"/>
  <c r="AF99" i="4"/>
  <c r="AE99" i="4"/>
  <c r="AD99" i="4"/>
  <c r="AC99" i="4"/>
  <c r="AB99" i="4"/>
  <c r="AA99" i="4"/>
  <c r="Z99" i="4"/>
  <c r="Y99" i="4"/>
  <c r="X99" i="4"/>
  <c r="W99" i="4"/>
  <c r="V99" i="4"/>
  <c r="U99" i="4"/>
  <c r="T99" i="4"/>
  <c r="S99" i="4"/>
  <c r="R99" i="4"/>
  <c r="Q99" i="4"/>
  <c r="P99" i="4"/>
  <c r="O99" i="4"/>
  <c r="N99" i="4"/>
  <c r="M99" i="4"/>
  <c r="L99" i="4"/>
  <c r="K99" i="4"/>
  <c r="J99" i="4"/>
  <c r="I99" i="4"/>
  <c r="H99" i="4"/>
  <c r="G99" i="4"/>
  <c r="F99" i="4"/>
  <c r="E99" i="4"/>
  <c r="D99" i="4"/>
  <c r="C99" i="4"/>
  <c r="B99" i="4"/>
  <c r="AG98" i="4"/>
  <c r="AF98" i="4"/>
  <c r="AE98" i="4"/>
  <c r="AD98" i="4"/>
  <c r="AC98" i="4"/>
  <c r="AB98" i="4"/>
  <c r="AA98" i="4"/>
  <c r="Z98" i="4"/>
  <c r="Y98" i="4"/>
  <c r="X98" i="4"/>
  <c r="W98" i="4"/>
  <c r="V98" i="4"/>
  <c r="U98" i="4"/>
  <c r="T98" i="4"/>
  <c r="S98" i="4"/>
  <c r="R98" i="4"/>
  <c r="Q98" i="4"/>
  <c r="P98" i="4"/>
  <c r="O98" i="4"/>
  <c r="N98" i="4"/>
  <c r="M98" i="4"/>
  <c r="L98" i="4"/>
  <c r="K98" i="4"/>
  <c r="J98" i="4"/>
  <c r="I98" i="4"/>
  <c r="H98" i="4"/>
  <c r="G98" i="4"/>
  <c r="F98" i="4"/>
  <c r="E98" i="4"/>
  <c r="D98" i="4"/>
  <c r="C98" i="4"/>
  <c r="B98" i="4"/>
  <c r="AG97" i="4"/>
  <c r="AF97" i="4"/>
  <c r="AE97" i="4"/>
  <c r="AD97" i="4"/>
  <c r="AC97" i="4"/>
  <c r="AB97" i="4"/>
  <c r="AA97" i="4"/>
  <c r="Z97" i="4"/>
  <c r="Y97" i="4"/>
  <c r="X97" i="4"/>
  <c r="W97" i="4"/>
  <c r="V97" i="4"/>
  <c r="U97" i="4"/>
  <c r="T97" i="4"/>
  <c r="S97" i="4"/>
  <c r="R97" i="4"/>
  <c r="Q97" i="4"/>
  <c r="P97" i="4"/>
  <c r="O97" i="4"/>
  <c r="N97" i="4"/>
  <c r="M97" i="4"/>
  <c r="L97" i="4"/>
  <c r="K97" i="4"/>
  <c r="J97" i="4"/>
  <c r="I97" i="4"/>
  <c r="H97" i="4"/>
  <c r="G97" i="4"/>
  <c r="F97" i="4"/>
  <c r="E97" i="4"/>
  <c r="D97" i="4"/>
  <c r="C97" i="4"/>
  <c r="B97" i="4"/>
  <c r="AG96" i="4"/>
  <c r="AF96" i="4"/>
  <c r="AE96" i="4"/>
  <c r="AD96" i="4"/>
  <c r="AC96" i="4"/>
  <c r="AB96" i="4"/>
  <c r="AA96" i="4"/>
  <c r="Z96" i="4"/>
  <c r="Y96" i="4"/>
  <c r="X96" i="4"/>
  <c r="W96" i="4"/>
  <c r="V96" i="4"/>
  <c r="U96" i="4"/>
  <c r="T96" i="4"/>
  <c r="S96" i="4"/>
  <c r="R96" i="4"/>
  <c r="Q96" i="4"/>
  <c r="P96" i="4"/>
  <c r="O96" i="4"/>
  <c r="N96" i="4"/>
  <c r="M96" i="4"/>
  <c r="L96" i="4"/>
  <c r="K96" i="4"/>
  <c r="J96" i="4"/>
  <c r="I96" i="4"/>
  <c r="H96" i="4"/>
  <c r="G96" i="4"/>
  <c r="F96" i="4"/>
  <c r="E96" i="4"/>
  <c r="D96" i="4"/>
  <c r="C96" i="4"/>
  <c r="B96" i="4"/>
  <c r="AG95" i="4"/>
  <c r="AF95" i="4"/>
  <c r="AE95" i="4"/>
  <c r="AD95" i="4"/>
  <c r="AC95" i="4"/>
  <c r="AB95" i="4"/>
  <c r="AA95" i="4"/>
  <c r="Z95" i="4"/>
  <c r="Y95" i="4"/>
  <c r="X95" i="4"/>
  <c r="W95" i="4"/>
  <c r="V95" i="4"/>
  <c r="U95" i="4"/>
  <c r="T95" i="4"/>
  <c r="S95" i="4"/>
  <c r="R95" i="4"/>
  <c r="Q95" i="4"/>
  <c r="P95" i="4"/>
  <c r="O95" i="4"/>
  <c r="N95" i="4"/>
  <c r="M95" i="4"/>
  <c r="L95" i="4"/>
  <c r="K95" i="4"/>
  <c r="J95" i="4"/>
  <c r="I95" i="4"/>
  <c r="H95" i="4"/>
  <c r="G95" i="4"/>
  <c r="F95" i="4"/>
  <c r="E95" i="4"/>
  <c r="D95" i="4"/>
  <c r="C95" i="4"/>
  <c r="B95" i="4"/>
  <c r="AG94" i="4"/>
  <c r="AF94" i="4"/>
  <c r="AE94" i="4"/>
  <c r="AD94" i="4"/>
  <c r="AC94" i="4"/>
  <c r="AB94" i="4"/>
  <c r="AA94" i="4"/>
  <c r="Z94" i="4"/>
  <c r="Y94" i="4"/>
  <c r="X94" i="4"/>
  <c r="W94" i="4"/>
  <c r="V94" i="4"/>
  <c r="U94" i="4"/>
  <c r="T94" i="4"/>
  <c r="S94" i="4"/>
  <c r="R94" i="4"/>
  <c r="Q94" i="4"/>
  <c r="P94" i="4"/>
  <c r="O94" i="4"/>
  <c r="N94" i="4"/>
  <c r="M94" i="4"/>
  <c r="L94" i="4"/>
  <c r="K94" i="4"/>
  <c r="J94" i="4"/>
  <c r="I94" i="4"/>
  <c r="H94" i="4"/>
  <c r="G94" i="4"/>
  <c r="F94" i="4"/>
  <c r="E94" i="4"/>
  <c r="D94" i="4"/>
  <c r="C94" i="4"/>
  <c r="B94" i="4"/>
  <c r="AG93" i="4"/>
  <c r="AF93" i="4"/>
  <c r="AE93" i="4"/>
  <c r="AD93" i="4"/>
  <c r="AC93" i="4"/>
  <c r="AB93" i="4"/>
  <c r="AA93" i="4"/>
  <c r="Z93" i="4"/>
  <c r="Y93" i="4"/>
  <c r="X93" i="4"/>
  <c r="W93" i="4"/>
  <c r="V93" i="4"/>
  <c r="U93" i="4"/>
  <c r="T93" i="4"/>
  <c r="S93" i="4"/>
  <c r="R93" i="4"/>
  <c r="Q93" i="4"/>
  <c r="P93" i="4"/>
  <c r="O93" i="4"/>
  <c r="N93" i="4"/>
  <c r="M93" i="4"/>
  <c r="L93" i="4"/>
  <c r="K93" i="4"/>
  <c r="J93" i="4"/>
  <c r="I93" i="4"/>
  <c r="H93" i="4"/>
  <c r="G93" i="4"/>
  <c r="F93" i="4"/>
  <c r="E93" i="4"/>
  <c r="D93" i="4"/>
  <c r="C93" i="4"/>
  <c r="B93" i="4"/>
  <c r="AG92" i="4"/>
  <c r="AF92" i="4"/>
  <c r="AE92" i="4"/>
  <c r="AD92" i="4"/>
  <c r="AC92" i="4"/>
  <c r="AB92" i="4"/>
  <c r="AA92" i="4"/>
  <c r="Z92" i="4"/>
  <c r="Y92" i="4"/>
  <c r="X92" i="4"/>
  <c r="W92" i="4"/>
  <c r="V92" i="4"/>
  <c r="U92" i="4"/>
  <c r="T92" i="4"/>
  <c r="S92" i="4"/>
  <c r="R92" i="4"/>
  <c r="Q92" i="4"/>
  <c r="P92" i="4"/>
  <c r="O92" i="4"/>
  <c r="N92" i="4"/>
  <c r="M92" i="4"/>
  <c r="L92" i="4"/>
  <c r="K92" i="4"/>
  <c r="J92" i="4"/>
  <c r="I92" i="4"/>
  <c r="H92" i="4"/>
  <c r="G92" i="4"/>
  <c r="F92" i="4"/>
  <c r="E92" i="4"/>
  <c r="D92" i="4"/>
  <c r="C92" i="4"/>
  <c r="B92" i="4"/>
  <c r="AG91" i="4"/>
  <c r="AF91" i="4"/>
  <c r="AE91" i="4"/>
  <c r="AD91" i="4"/>
  <c r="AC91" i="4"/>
  <c r="AB91" i="4"/>
  <c r="AA91" i="4"/>
  <c r="Z91" i="4"/>
  <c r="Y91" i="4"/>
  <c r="X91" i="4"/>
  <c r="W91" i="4"/>
  <c r="V91" i="4"/>
  <c r="U91" i="4"/>
  <c r="T91" i="4"/>
  <c r="S91" i="4"/>
  <c r="R91" i="4"/>
  <c r="Q91" i="4"/>
  <c r="P91" i="4"/>
  <c r="O91" i="4"/>
  <c r="N91" i="4"/>
  <c r="M91" i="4"/>
  <c r="L91" i="4"/>
  <c r="K91" i="4"/>
  <c r="J91" i="4"/>
  <c r="I91" i="4"/>
  <c r="H91" i="4"/>
  <c r="G91" i="4"/>
  <c r="F91" i="4"/>
  <c r="E91" i="4"/>
  <c r="D91" i="4"/>
  <c r="C91" i="4"/>
  <c r="B91" i="4"/>
  <c r="AG90" i="4"/>
  <c r="AF90" i="4"/>
  <c r="AE90" i="4"/>
  <c r="AD90" i="4"/>
  <c r="AC90" i="4"/>
  <c r="AB90" i="4"/>
  <c r="AA90" i="4"/>
  <c r="Z90" i="4"/>
  <c r="Y90" i="4"/>
  <c r="X90" i="4"/>
  <c r="W90" i="4"/>
  <c r="V90" i="4"/>
  <c r="U90" i="4"/>
  <c r="T90" i="4"/>
  <c r="S90" i="4"/>
  <c r="R90" i="4"/>
  <c r="Q90" i="4"/>
  <c r="P90" i="4"/>
  <c r="O90" i="4"/>
  <c r="N90" i="4"/>
  <c r="M90" i="4"/>
  <c r="L90" i="4"/>
  <c r="K90" i="4"/>
  <c r="J90" i="4"/>
  <c r="I90" i="4"/>
  <c r="H90" i="4"/>
  <c r="G90" i="4"/>
  <c r="F90" i="4"/>
  <c r="E90" i="4"/>
  <c r="D90" i="4"/>
  <c r="C90" i="4"/>
  <c r="B90" i="4"/>
  <c r="AG89" i="4"/>
  <c r="AF89" i="4"/>
  <c r="AE89" i="4"/>
  <c r="AD89" i="4"/>
  <c r="AC89" i="4"/>
  <c r="AB89" i="4"/>
  <c r="AA89" i="4"/>
  <c r="Z89" i="4"/>
  <c r="Y89" i="4"/>
  <c r="X89" i="4"/>
  <c r="W89" i="4"/>
  <c r="V89" i="4"/>
  <c r="U89" i="4"/>
  <c r="T89" i="4"/>
  <c r="S89" i="4"/>
  <c r="R89" i="4"/>
  <c r="Q89" i="4"/>
  <c r="P89" i="4"/>
  <c r="O89" i="4"/>
  <c r="N89" i="4"/>
  <c r="M89" i="4"/>
  <c r="L89" i="4"/>
  <c r="K89" i="4"/>
  <c r="J89" i="4"/>
  <c r="I89" i="4"/>
  <c r="H89" i="4"/>
  <c r="G89" i="4"/>
  <c r="F89" i="4"/>
  <c r="E89" i="4"/>
  <c r="D89" i="4"/>
  <c r="C89" i="4"/>
  <c r="B89" i="4"/>
  <c r="AG88" i="4"/>
  <c r="AF88" i="4"/>
  <c r="AE88" i="4"/>
  <c r="AD88" i="4"/>
  <c r="AC88" i="4"/>
  <c r="AB88" i="4"/>
  <c r="AA88" i="4"/>
  <c r="Z88" i="4"/>
  <c r="Y88" i="4"/>
  <c r="X88" i="4"/>
  <c r="W88" i="4"/>
  <c r="V88" i="4"/>
  <c r="U88" i="4"/>
  <c r="T88" i="4"/>
  <c r="S88" i="4"/>
  <c r="R88" i="4"/>
  <c r="Q88" i="4"/>
  <c r="P88" i="4"/>
  <c r="O88" i="4"/>
  <c r="N88" i="4"/>
  <c r="M88" i="4"/>
  <c r="L88" i="4"/>
  <c r="K88" i="4"/>
  <c r="J88" i="4"/>
  <c r="I88" i="4"/>
  <c r="H88" i="4"/>
  <c r="G88" i="4"/>
  <c r="F88" i="4"/>
  <c r="E88" i="4"/>
  <c r="D88" i="4"/>
  <c r="C88" i="4"/>
  <c r="B88" i="4"/>
  <c r="AG87" i="4"/>
  <c r="AF87" i="4"/>
  <c r="AE87" i="4"/>
  <c r="AD87" i="4"/>
  <c r="AC87" i="4"/>
  <c r="AB87" i="4"/>
  <c r="AA87" i="4"/>
  <c r="Z87" i="4"/>
  <c r="Y87" i="4"/>
  <c r="X87" i="4"/>
  <c r="W87" i="4"/>
  <c r="V87" i="4"/>
  <c r="U87" i="4"/>
  <c r="T87" i="4"/>
  <c r="S87" i="4"/>
  <c r="R87" i="4"/>
  <c r="Q87" i="4"/>
  <c r="P87" i="4"/>
  <c r="O87" i="4"/>
  <c r="N87" i="4"/>
  <c r="M87" i="4"/>
  <c r="L87" i="4"/>
  <c r="K87" i="4"/>
  <c r="J87" i="4"/>
  <c r="I87" i="4"/>
  <c r="H87" i="4"/>
  <c r="G87" i="4"/>
  <c r="F87" i="4"/>
  <c r="E87" i="4"/>
  <c r="D87" i="4"/>
  <c r="C87" i="4"/>
  <c r="B87" i="4"/>
  <c r="AG86" i="4"/>
  <c r="AF86" i="4"/>
  <c r="AE86" i="4"/>
  <c r="AD86" i="4"/>
  <c r="AC86" i="4"/>
  <c r="AB86" i="4"/>
  <c r="AA86" i="4"/>
  <c r="Z86" i="4"/>
  <c r="Y86" i="4"/>
  <c r="X86" i="4"/>
  <c r="W86" i="4"/>
  <c r="V86" i="4"/>
  <c r="U86" i="4"/>
  <c r="T86" i="4"/>
  <c r="S86" i="4"/>
  <c r="R86" i="4"/>
  <c r="Q86" i="4"/>
  <c r="P86" i="4"/>
  <c r="O86" i="4"/>
  <c r="N86" i="4"/>
  <c r="M86" i="4"/>
  <c r="L86" i="4"/>
  <c r="K86" i="4"/>
  <c r="J86" i="4"/>
  <c r="I86" i="4"/>
  <c r="H86" i="4"/>
  <c r="G86" i="4"/>
  <c r="F86" i="4"/>
  <c r="E86" i="4"/>
  <c r="D86" i="4"/>
  <c r="C86" i="4"/>
  <c r="B86" i="4"/>
  <c r="AG85" i="4"/>
  <c r="AF85" i="4"/>
  <c r="AE85" i="4"/>
  <c r="AD85" i="4"/>
  <c r="AC85" i="4"/>
  <c r="AB85" i="4"/>
  <c r="AA85" i="4"/>
  <c r="Z85" i="4"/>
  <c r="Y85" i="4"/>
  <c r="X85" i="4"/>
  <c r="W85" i="4"/>
  <c r="V85" i="4"/>
  <c r="U85" i="4"/>
  <c r="T85" i="4"/>
  <c r="S85" i="4"/>
  <c r="R85" i="4"/>
  <c r="Q85" i="4"/>
  <c r="P85" i="4"/>
  <c r="O85" i="4"/>
  <c r="N85" i="4"/>
  <c r="M85" i="4"/>
  <c r="L85" i="4"/>
  <c r="K85" i="4"/>
  <c r="J85" i="4"/>
  <c r="I85" i="4"/>
  <c r="H85" i="4"/>
  <c r="G85" i="4"/>
  <c r="F85" i="4"/>
  <c r="E85" i="4"/>
  <c r="D85" i="4"/>
  <c r="C85" i="4"/>
  <c r="B85" i="4"/>
  <c r="AG84" i="4"/>
  <c r="AF84" i="4"/>
  <c r="AE84" i="4"/>
  <c r="AD84" i="4"/>
  <c r="AC84" i="4"/>
  <c r="AB84" i="4"/>
  <c r="AA84" i="4"/>
  <c r="Z84" i="4"/>
  <c r="Y84" i="4"/>
  <c r="X84" i="4"/>
  <c r="W84" i="4"/>
  <c r="V84" i="4"/>
  <c r="U84" i="4"/>
  <c r="T84" i="4"/>
  <c r="S84" i="4"/>
  <c r="R84" i="4"/>
  <c r="Q84" i="4"/>
  <c r="P84" i="4"/>
  <c r="O84" i="4"/>
  <c r="N84" i="4"/>
  <c r="M84" i="4"/>
  <c r="L84" i="4"/>
  <c r="K84" i="4"/>
  <c r="J84" i="4"/>
  <c r="I84" i="4"/>
  <c r="H84" i="4"/>
  <c r="G84" i="4"/>
  <c r="F84" i="4"/>
  <c r="E84" i="4"/>
  <c r="D84" i="4"/>
  <c r="C84" i="4"/>
  <c r="B84" i="4"/>
  <c r="AG83" i="4"/>
  <c r="AF83" i="4"/>
  <c r="AE83" i="4"/>
  <c r="AD83" i="4"/>
  <c r="AC83" i="4"/>
  <c r="AB83" i="4"/>
  <c r="AA83" i="4"/>
  <c r="Z83" i="4"/>
  <c r="Y83" i="4"/>
  <c r="X83" i="4"/>
  <c r="W83" i="4"/>
  <c r="V83" i="4"/>
  <c r="U83" i="4"/>
  <c r="T83" i="4"/>
  <c r="S83" i="4"/>
  <c r="R83" i="4"/>
  <c r="Q83" i="4"/>
  <c r="P83" i="4"/>
  <c r="O83" i="4"/>
  <c r="N83" i="4"/>
  <c r="M83" i="4"/>
  <c r="L83" i="4"/>
  <c r="K83" i="4"/>
  <c r="J83" i="4"/>
  <c r="I83" i="4"/>
  <c r="H83" i="4"/>
  <c r="G83" i="4"/>
  <c r="F83" i="4"/>
  <c r="E83" i="4"/>
  <c r="D83" i="4"/>
  <c r="C83" i="4"/>
  <c r="B83" i="4"/>
  <c r="AG82" i="4"/>
  <c r="AF82" i="4"/>
  <c r="AE82" i="4"/>
  <c r="AD82" i="4"/>
  <c r="AC82" i="4"/>
  <c r="AB82" i="4"/>
  <c r="AA82" i="4"/>
  <c r="Z82" i="4"/>
  <c r="Y82" i="4"/>
  <c r="X82" i="4"/>
  <c r="W82" i="4"/>
  <c r="V82" i="4"/>
  <c r="U82" i="4"/>
  <c r="T82" i="4"/>
  <c r="S82" i="4"/>
  <c r="R82" i="4"/>
  <c r="Q82" i="4"/>
  <c r="P82" i="4"/>
  <c r="O82" i="4"/>
  <c r="N82" i="4"/>
  <c r="M82" i="4"/>
  <c r="L82" i="4"/>
  <c r="K82" i="4"/>
  <c r="J82" i="4"/>
  <c r="I82" i="4"/>
  <c r="H82" i="4"/>
  <c r="G82" i="4"/>
  <c r="F82" i="4"/>
  <c r="E82" i="4"/>
  <c r="D82" i="4"/>
  <c r="C82" i="4"/>
  <c r="B82" i="4"/>
  <c r="AG81" i="4"/>
  <c r="AF81" i="4"/>
  <c r="AE81" i="4"/>
  <c r="AD81" i="4"/>
  <c r="AC81" i="4"/>
  <c r="AB81" i="4"/>
  <c r="AA81" i="4"/>
  <c r="Z81" i="4"/>
  <c r="Y81" i="4"/>
  <c r="X81" i="4"/>
  <c r="W81" i="4"/>
  <c r="V81" i="4"/>
  <c r="U81" i="4"/>
  <c r="T81" i="4"/>
  <c r="S81" i="4"/>
  <c r="R81" i="4"/>
  <c r="Q81" i="4"/>
  <c r="P81" i="4"/>
  <c r="O81" i="4"/>
  <c r="N81" i="4"/>
  <c r="M81" i="4"/>
  <c r="L81" i="4"/>
  <c r="K81" i="4"/>
  <c r="J81" i="4"/>
  <c r="I81" i="4"/>
  <c r="H81" i="4"/>
  <c r="G81" i="4"/>
  <c r="F81" i="4"/>
  <c r="E81" i="4"/>
  <c r="D81" i="4"/>
  <c r="C81" i="4"/>
  <c r="B81" i="4"/>
  <c r="AG80" i="4"/>
  <c r="AF80" i="4"/>
  <c r="AE80" i="4"/>
  <c r="AD80" i="4"/>
  <c r="AC80" i="4"/>
  <c r="AB80" i="4"/>
  <c r="AA80" i="4"/>
  <c r="Z80" i="4"/>
  <c r="Y80" i="4"/>
  <c r="X80" i="4"/>
  <c r="W80" i="4"/>
  <c r="V80" i="4"/>
  <c r="U80" i="4"/>
  <c r="T80" i="4"/>
  <c r="S80" i="4"/>
  <c r="R80" i="4"/>
  <c r="Q80" i="4"/>
  <c r="P80" i="4"/>
  <c r="O80" i="4"/>
  <c r="N80" i="4"/>
  <c r="M80" i="4"/>
  <c r="L80" i="4"/>
  <c r="K80" i="4"/>
  <c r="J80" i="4"/>
  <c r="I80" i="4"/>
  <c r="H80" i="4"/>
  <c r="G80" i="4"/>
  <c r="F80" i="4"/>
  <c r="E80" i="4"/>
  <c r="D80" i="4"/>
  <c r="C80" i="4"/>
  <c r="B80" i="4"/>
  <c r="AG79" i="4"/>
  <c r="AF79" i="4"/>
  <c r="AE79" i="4"/>
  <c r="AD79" i="4"/>
  <c r="AC79" i="4"/>
  <c r="AB79" i="4"/>
  <c r="AA79" i="4"/>
  <c r="Z79" i="4"/>
  <c r="Y79" i="4"/>
  <c r="X79" i="4"/>
  <c r="W79" i="4"/>
  <c r="V79" i="4"/>
  <c r="U79" i="4"/>
  <c r="T79" i="4"/>
  <c r="S79" i="4"/>
  <c r="R79" i="4"/>
  <c r="Q79" i="4"/>
  <c r="P79" i="4"/>
  <c r="O79" i="4"/>
  <c r="N79" i="4"/>
  <c r="M79" i="4"/>
  <c r="L79" i="4"/>
  <c r="K79" i="4"/>
  <c r="J79" i="4"/>
  <c r="I79" i="4"/>
  <c r="H79" i="4"/>
  <c r="G79" i="4"/>
  <c r="F79" i="4"/>
  <c r="E79" i="4"/>
  <c r="D79" i="4"/>
  <c r="C79" i="4"/>
  <c r="B79" i="4"/>
  <c r="AG78" i="4"/>
  <c r="AF78" i="4"/>
  <c r="AE78" i="4"/>
  <c r="AD78" i="4"/>
  <c r="AC78" i="4"/>
  <c r="AB78" i="4"/>
  <c r="AA78" i="4"/>
  <c r="Z78" i="4"/>
  <c r="Y78" i="4"/>
  <c r="X78" i="4"/>
  <c r="W78" i="4"/>
  <c r="V78" i="4"/>
  <c r="U78" i="4"/>
  <c r="T78" i="4"/>
  <c r="S78" i="4"/>
  <c r="R78" i="4"/>
  <c r="Q78" i="4"/>
  <c r="P78" i="4"/>
  <c r="O78" i="4"/>
  <c r="N78" i="4"/>
  <c r="M78" i="4"/>
  <c r="L78" i="4"/>
  <c r="K78" i="4"/>
  <c r="J78" i="4"/>
  <c r="I78" i="4"/>
  <c r="H78" i="4"/>
  <c r="G78" i="4"/>
  <c r="F78" i="4"/>
  <c r="E78" i="4"/>
  <c r="D78" i="4"/>
  <c r="C78" i="4"/>
  <c r="B78" i="4"/>
  <c r="AG77" i="4"/>
  <c r="AF77" i="4"/>
  <c r="AE77" i="4"/>
  <c r="AD77" i="4"/>
  <c r="AC77" i="4"/>
  <c r="AB77" i="4"/>
  <c r="AA77" i="4"/>
  <c r="Z77" i="4"/>
  <c r="Y77" i="4"/>
  <c r="X77" i="4"/>
  <c r="W77" i="4"/>
  <c r="V77" i="4"/>
  <c r="U77" i="4"/>
  <c r="T77" i="4"/>
  <c r="S77" i="4"/>
  <c r="R77" i="4"/>
  <c r="Q77" i="4"/>
  <c r="P77" i="4"/>
  <c r="O77" i="4"/>
  <c r="N77" i="4"/>
  <c r="M77" i="4"/>
  <c r="L77" i="4"/>
  <c r="K77" i="4"/>
  <c r="J77" i="4"/>
  <c r="I77" i="4"/>
  <c r="H77" i="4"/>
  <c r="G77" i="4"/>
  <c r="F77" i="4"/>
  <c r="E77" i="4"/>
  <c r="D77" i="4"/>
  <c r="C77" i="4"/>
  <c r="B77" i="4"/>
  <c r="AG76" i="4"/>
  <c r="AF76" i="4"/>
  <c r="AE76" i="4"/>
  <c r="AD76" i="4"/>
  <c r="AC76" i="4"/>
  <c r="AB76" i="4"/>
  <c r="AA76" i="4"/>
  <c r="Z76" i="4"/>
  <c r="Y76" i="4"/>
  <c r="X76" i="4"/>
  <c r="W76" i="4"/>
  <c r="V76" i="4"/>
  <c r="U76" i="4"/>
  <c r="T76" i="4"/>
  <c r="S76" i="4"/>
  <c r="R76" i="4"/>
  <c r="Q76" i="4"/>
  <c r="P76" i="4"/>
  <c r="O76" i="4"/>
  <c r="N76" i="4"/>
  <c r="M76" i="4"/>
  <c r="L76" i="4"/>
  <c r="K76" i="4"/>
  <c r="J76" i="4"/>
  <c r="I76" i="4"/>
  <c r="H76" i="4"/>
  <c r="G76" i="4"/>
  <c r="F76" i="4"/>
  <c r="E76" i="4"/>
  <c r="D76" i="4"/>
  <c r="C76" i="4"/>
  <c r="B76" i="4"/>
  <c r="AG75" i="4"/>
  <c r="AF75" i="4"/>
  <c r="AE75" i="4"/>
  <c r="AD75" i="4"/>
  <c r="AC75" i="4"/>
  <c r="AB75" i="4"/>
  <c r="AA75" i="4"/>
  <c r="Z75" i="4"/>
  <c r="Y75" i="4"/>
  <c r="X75" i="4"/>
  <c r="W75" i="4"/>
  <c r="V75" i="4"/>
  <c r="U75" i="4"/>
  <c r="T75" i="4"/>
  <c r="S75" i="4"/>
  <c r="R75" i="4"/>
  <c r="Q75" i="4"/>
  <c r="P75" i="4"/>
  <c r="O75" i="4"/>
  <c r="N75" i="4"/>
  <c r="M75" i="4"/>
  <c r="L75" i="4"/>
  <c r="K75" i="4"/>
  <c r="J75" i="4"/>
  <c r="I75" i="4"/>
  <c r="H75" i="4"/>
  <c r="G75" i="4"/>
  <c r="F75" i="4"/>
  <c r="E75" i="4"/>
  <c r="D75" i="4"/>
  <c r="C75" i="4"/>
  <c r="B75" i="4"/>
  <c r="AG74" i="4"/>
  <c r="AF74" i="4"/>
  <c r="AE74" i="4"/>
  <c r="AD74" i="4"/>
  <c r="AC74" i="4"/>
  <c r="AB74" i="4"/>
  <c r="AA74" i="4"/>
  <c r="Z74" i="4"/>
  <c r="Y74" i="4"/>
  <c r="X74" i="4"/>
  <c r="W74" i="4"/>
  <c r="V74" i="4"/>
  <c r="U74" i="4"/>
  <c r="T74" i="4"/>
  <c r="S74" i="4"/>
  <c r="R74" i="4"/>
  <c r="Q74" i="4"/>
  <c r="P74" i="4"/>
  <c r="O74" i="4"/>
  <c r="N74" i="4"/>
  <c r="M74" i="4"/>
  <c r="L74" i="4"/>
  <c r="K74" i="4"/>
  <c r="J74" i="4"/>
  <c r="I74" i="4"/>
  <c r="H74" i="4"/>
  <c r="G74" i="4"/>
  <c r="F74" i="4"/>
  <c r="E74" i="4"/>
  <c r="D74" i="4"/>
  <c r="C74" i="4"/>
  <c r="B74" i="4"/>
  <c r="AG73" i="4"/>
  <c r="AF73" i="4"/>
  <c r="AE73" i="4"/>
  <c r="AD73" i="4"/>
  <c r="AC73" i="4"/>
  <c r="AB73" i="4"/>
  <c r="AA73" i="4"/>
  <c r="Z73" i="4"/>
  <c r="Y73" i="4"/>
  <c r="X73" i="4"/>
  <c r="W73" i="4"/>
  <c r="V73" i="4"/>
  <c r="U73" i="4"/>
  <c r="T73" i="4"/>
  <c r="S73" i="4"/>
  <c r="R73" i="4"/>
  <c r="Q73" i="4"/>
  <c r="P73" i="4"/>
  <c r="O73" i="4"/>
  <c r="N73" i="4"/>
  <c r="M73" i="4"/>
  <c r="L73" i="4"/>
  <c r="K73" i="4"/>
  <c r="J73" i="4"/>
  <c r="I73" i="4"/>
  <c r="H73" i="4"/>
  <c r="G73" i="4"/>
  <c r="F73" i="4"/>
  <c r="E73" i="4"/>
  <c r="D73" i="4"/>
  <c r="C73" i="4"/>
  <c r="B73" i="4"/>
  <c r="AG72" i="4"/>
  <c r="AF72" i="4"/>
  <c r="AE72" i="4"/>
  <c r="AD72" i="4"/>
  <c r="AC72" i="4"/>
  <c r="AB72" i="4"/>
  <c r="AA72" i="4"/>
  <c r="Z72" i="4"/>
  <c r="Y72" i="4"/>
  <c r="X72" i="4"/>
  <c r="W72" i="4"/>
  <c r="V72" i="4"/>
  <c r="U72" i="4"/>
  <c r="T72" i="4"/>
  <c r="S72" i="4"/>
  <c r="R72" i="4"/>
  <c r="Q72" i="4"/>
  <c r="P72" i="4"/>
  <c r="O72" i="4"/>
  <c r="N72" i="4"/>
  <c r="M72" i="4"/>
  <c r="L72" i="4"/>
  <c r="K72" i="4"/>
  <c r="J72" i="4"/>
  <c r="I72" i="4"/>
  <c r="H72" i="4"/>
  <c r="G72" i="4"/>
  <c r="F72" i="4"/>
  <c r="E72" i="4"/>
  <c r="D72" i="4"/>
  <c r="C72" i="4"/>
  <c r="B72" i="4"/>
  <c r="AG71" i="4"/>
  <c r="AF71" i="4"/>
  <c r="AE71" i="4"/>
  <c r="AD71" i="4"/>
  <c r="AC71" i="4"/>
  <c r="AB71" i="4"/>
  <c r="AA71" i="4"/>
  <c r="Z71" i="4"/>
  <c r="Y71" i="4"/>
  <c r="X71" i="4"/>
  <c r="W71" i="4"/>
  <c r="V71" i="4"/>
  <c r="U71" i="4"/>
  <c r="T71" i="4"/>
  <c r="S71" i="4"/>
  <c r="R71" i="4"/>
  <c r="Q71" i="4"/>
  <c r="P71" i="4"/>
  <c r="O71" i="4"/>
  <c r="N71" i="4"/>
  <c r="M71" i="4"/>
  <c r="L71" i="4"/>
  <c r="K71" i="4"/>
  <c r="J71" i="4"/>
  <c r="I71" i="4"/>
  <c r="H71" i="4"/>
  <c r="G71" i="4"/>
  <c r="F71" i="4"/>
  <c r="E71" i="4"/>
  <c r="D71" i="4"/>
  <c r="C71" i="4"/>
  <c r="B71" i="4"/>
  <c r="AG70" i="4"/>
  <c r="AF70" i="4"/>
  <c r="AE70" i="4"/>
  <c r="AD70" i="4"/>
  <c r="AC70" i="4"/>
  <c r="AB70" i="4"/>
  <c r="AA70" i="4"/>
  <c r="Z70" i="4"/>
  <c r="Y70" i="4"/>
  <c r="X70" i="4"/>
  <c r="W70" i="4"/>
  <c r="V70" i="4"/>
  <c r="U70" i="4"/>
  <c r="T70" i="4"/>
  <c r="S70" i="4"/>
  <c r="R70" i="4"/>
  <c r="Q70" i="4"/>
  <c r="P70" i="4"/>
  <c r="O70" i="4"/>
  <c r="N70" i="4"/>
  <c r="M70" i="4"/>
  <c r="L70" i="4"/>
  <c r="K70" i="4"/>
  <c r="J70" i="4"/>
  <c r="I70" i="4"/>
  <c r="H70" i="4"/>
  <c r="G70" i="4"/>
  <c r="F70" i="4"/>
  <c r="E70" i="4"/>
  <c r="D70" i="4"/>
  <c r="C70" i="4"/>
  <c r="B70" i="4"/>
  <c r="AG69" i="4"/>
  <c r="AF69" i="4"/>
  <c r="AE69" i="4"/>
  <c r="AD69" i="4"/>
  <c r="AC69" i="4"/>
  <c r="AB69" i="4"/>
  <c r="AA69" i="4"/>
  <c r="Z69" i="4"/>
  <c r="Y69" i="4"/>
  <c r="X69" i="4"/>
  <c r="W69" i="4"/>
  <c r="V69" i="4"/>
  <c r="U69" i="4"/>
  <c r="T69" i="4"/>
  <c r="S69" i="4"/>
  <c r="R69" i="4"/>
  <c r="Q69" i="4"/>
  <c r="P69" i="4"/>
  <c r="O69" i="4"/>
  <c r="N69" i="4"/>
  <c r="M69" i="4"/>
  <c r="L69" i="4"/>
  <c r="K69" i="4"/>
  <c r="J69" i="4"/>
  <c r="I69" i="4"/>
  <c r="H69" i="4"/>
  <c r="G69" i="4"/>
  <c r="F69" i="4"/>
  <c r="E69" i="4"/>
  <c r="D69" i="4"/>
  <c r="C69" i="4"/>
  <c r="B69" i="4"/>
  <c r="AG68" i="4"/>
  <c r="AF68" i="4"/>
  <c r="AE68" i="4"/>
  <c r="AD68" i="4"/>
  <c r="AC68" i="4"/>
  <c r="AB68" i="4"/>
  <c r="AA68" i="4"/>
  <c r="Z68" i="4"/>
  <c r="Y68" i="4"/>
  <c r="X68" i="4"/>
  <c r="W68" i="4"/>
  <c r="V68" i="4"/>
  <c r="U68" i="4"/>
  <c r="T68" i="4"/>
  <c r="S68" i="4"/>
  <c r="R68" i="4"/>
  <c r="Q68" i="4"/>
  <c r="P68" i="4"/>
  <c r="O68" i="4"/>
  <c r="N68" i="4"/>
  <c r="M68" i="4"/>
  <c r="L68" i="4"/>
  <c r="K68" i="4"/>
  <c r="J68" i="4"/>
  <c r="I68" i="4"/>
  <c r="H68" i="4"/>
  <c r="G68" i="4"/>
  <c r="F68" i="4"/>
  <c r="E68" i="4"/>
  <c r="D68" i="4"/>
  <c r="C68" i="4"/>
  <c r="B68" i="4"/>
  <c r="AG67" i="4"/>
  <c r="AF67" i="4"/>
  <c r="AE67" i="4"/>
  <c r="AD67" i="4"/>
  <c r="AC67" i="4"/>
  <c r="AB67" i="4"/>
  <c r="AA67" i="4"/>
  <c r="Z67" i="4"/>
  <c r="Y67" i="4"/>
  <c r="X67" i="4"/>
  <c r="W67" i="4"/>
  <c r="V67" i="4"/>
  <c r="U67" i="4"/>
  <c r="T67" i="4"/>
  <c r="S67" i="4"/>
  <c r="R67" i="4"/>
  <c r="Q67" i="4"/>
  <c r="P67" i="4"/>
  <c r="O67" i="4"/>
  <c r="N67" i="4"/>
  <c r="M67" i="4"/>
  <c r="L67" i="4"/>
  <c r="K67" i="4"/>
  <c r="J67" i="4"/>
  <c r="I67" i="4"/>
  <c r="H67" i="4"/>
  <c r="G67" i="4"/>
  <c r="F67" i="4"/>
  <c r="E67" i="4"/>
  <c r="D67" i="4"/>
  <c r="C67" i="4"/>
  <c r="B67" i="4"/>
  <c r="AG66" i="4"/>
  <c r="AF66" i="4"/>
  <c r="AE66" i="4"/>
  <c r="AD66" i="4"/>
  <c r="AC66" i="4"/>
  <c r="AB66" i="4"/>
  <c r="AA66" i="4"/>
  <c r="Z66" i="4"/>
  <c r="Y66" i="4"/>
  <c r="X66" i="4"/>
  <c r="W66" i="4"/>
  <c r="V66" i="4"/>
  <c r="U66" i="4"/>
  <c r="T66" i="4"/>
  <c r="S66" i="4"/>
  <c r="R66" i="4"/>
  <c r="Q66" i="4"/>
  <c r="P66" i="4"/>
  <c r="O66" i="4"/>
  <c r="N66" i="4"/>
  <c r="M66" i="4"/>
  <c r="L66" i="4"/>
  <c r="K66" i="4"/>
  <c r="J66" i="4"/>
  <c r="I66" i="4"/>
  <c r="H66" i="4"/>
  <c r="G66" i="4"/>
  <c r="F66" i="4"/>
  <c r="E66" i="4"/>
  <c r="D66" i="4"/>
  <c r="C66" i="4"/>
  <c r="B66" i="4"/>
  <c r="AG65" i="4"/>
  <c r="AF65" i="4"/>
  <c r="AE65" i="4"/>
  <c r="AD65" i="4"/>
  <c r="AC65" i="4"/>
  <c r="AB65" i="4"/>
  <c r="AA65" i="4"/>
  <c r="Z65" i="4"/>
  <c r="Y65" i="4"/>
  <c r="X65" i="4"/>
  <c r="W65" i="4"/>
  <c r="V65" i="4"/>
  <c r="U65" i="4"/>
  <c r="T65" i="4"/>
  <c r="S65" i="4"/>
  <c r="R65" i="4"/>
  <c r="Q65" i="4"/>
  <c r="P65" i="4"/>
  <c r="O65" i="4"/>
  <c r="N65" i="4"/>
  <c r="M65" i="4"/>
  <c r="L65" i="4"/>
  <c r="K65" i="4"/>
  <c r="J65" i="4"/>
  <c r="I65" i="4"/>
  <c r="H65" i="4"/>
  <c r="G65" i="4"/>
  <c r="F65" i="4"/>
  <c r="E65" i="4"/>
  <c r="D65" i="4"/>
  <c r="C65" i="4"/>
  <c r="B65" i="4"/>
  <c r="AG64" i="4"/>
  <c r="AF64" i="4"/>
  <c r="AE64" i="4"/>
  <c r="AD64" i="4"/>
  <c r="AC64" i="4"/>
  <c r="AB64" i="4"/>
  <c r="AA64" i="4"/>
  <c r="Z64" i="4"/>
  <c r="Y64" i="4"/>
  <c r="X64" i="4"/>
  <c r="W64" i="4"/>
  <c r="V64" i="4"/>
  <c r="U64" i="4"/>
  <c r="T64" i="4"/>
  <c r="S64" i="4"/>
  <c r="R64" i="4"/>
  <c r="Q64" i="4"/>
  <c r="P64" i="4"/>
  <c r="O64" i="4"/>
  <c r="N64" i="4"/>
  <c r="M64" i="4"/>
  <c r="L64" i="4"/>
  <c r="K64" i="4"/>
  <c r="J64" i="4"/>
  <c r="I64" i="4"/>
  <c r="H64" i="4"/>
  <c r="G64" i="4"/>
  <c r="F64" i="4"/>
  <c r="E64" i="4"/>
  <c r="D64" i="4"/>
  <c r="C64" i="4"/>
  <c r="B64" i="4"/>
  <c r="AG63" i="4"/>
  <c r="AF63" i="4"/>
  <c r="AE63" i="4"/>
  <c r="AD63" i="4"/>
  <c r="AC63" i="4"/>
  <c r="AB63" i="4"/>
  <c r="AA63" i="4"/>
  <c r="Z63" i="4"/>
  <c r="Y63" i="4"/>
  <c r="X63" i="4"/>
  <c r="W63" i="4"/>
  <c r="V63" i="4"/>
  <c r="U63" i="4"/>
  <c r="T63" i="4"/>
  <c r="S63" i="4"/>
  <c r="R63" i="4"/>
  <c r="Q63" i="4"/>
  <c r="P63" i="4"/>
  <c r="O63" i="4"/>
  <c r="N63" i="4"/>
  <c r="M63" i="4"/>
  <c r="L63" i="4"/>
  <c r="K63" i="4"/>
  <c r="J63" i="4"/>
  <c r="I63" i="4"/>
  <c r="H63" i="4"/>
  <c r="G63" i="4"/>
  <c r="F63" i="4"/>
  <c r="E63" i="4"/>
  <c r="D63" i="4"/>
  <c r="C63" i="4"/>
  <c r="B63" i="4"/>
  <c r="AG62" i="4"/>
  <c r="AF62" i="4"/>
  <c r="AE62" i="4"/>
  <c r="AD62" i="4"/>
  <c r="AC62" i="4"/>
  <c r="AB62" i="4"/>
  <c r="AA62" i="4"/>
  <c r="Z62" i="4"/>
  <c r="Y62" i="4"/>
  <c r="X62" i="4"/>
  <c r="W62" i="4"/>
  <c r="V62" i="4"/>
  <c r="U62" i="4"/>
  <c r="T62" i="4"/>
  <c r="S62" i="4"/>
  <c r="R62" i="4"/>
  <c r="Q62" i="4"/>
  <c r="P62" i="4"/>
  <c r="O62" i="4"/>
  <c r="N62" i="4"/>
  <c r="M62" i="4"/>
  <c r="L62" i="4"/>
  <c r="K62" i="4"/>
  <c r="J62" i="4"/>
  <c r="I62" i="4"/>
  <c r="H62" i="4"/>
  <c r="G62" i="4"/>
  <c r="F62" i="4"/>
  <c r="E62" i="4"/>
  <c r="D62" i="4"/>
  <c r="C62" i="4"/>
  <c r="B62" i="4"/>
  <c r="AG61" i="4"/>
  <c r="AF61" i="4"/>
  <c r="AE61" i="4"/>
  <c r="AD61" i="4"/>
  <c r="AC61" i="4"/>
  <c r="AB61" i="4"/>
  <c r="AA61" i="4"/>
  <c r="Z61" i="4"/>
  <c r="Y61" i="4"/>
  <c r="X61" i="4"/>
  <c r="W61" i="4"/>
  <c r="V61" i="4"/>
  <c r="U61" i="4"/>
  <c r="T61" i="4"/>
  <c r="S61" i="4"/>
  <c r="R61" i="4"/>
  <c r="Q61" i="4"/>
  <c r="P61" i="4"/>
  <c r="O61" i="4"/>
  <c r="N61" i="4"/>
  <c r="M61" i="4"/>
  <c r="L61" i="4"/>
  <c r="K61" i="4"/>
  <c r="J61" i="4"/>
  <c r="I61" i="4"/>
  <c r="H61" i="4"/>
  <c r="G61" i="4"/>
  <c r="F61" i="4"/>
  <c r="E61" i="4"/>
  <c r="D61" i="4"/>
  <c r="C61" i="4"/>
  <c r="B61" i="4"/>
  <c r="AG60" i="4"/>
  <c r="AF60" i="4"/>
  <c r="AE60" i="4"/>
  <c r="AD60" i="4"/>
  <c r="AC60" i="4"/>
  <c r="AB60" i="4"/>
  <c r="AA60" i="4"/>
  <c r="Z60" i="4"/>
  <c r="Y60" i="4"/>
  <c r="X60" i="4"/>
  <c r="W60" i="4"/>
  <c r="V60" i="4"/>
  <c r="U60" i="4"/>
  <c r="T60" i="4"/>
  <c r="S60" i="4"/>
  <c r="R60" i="4"/>
  <c r="Q60" i="4"/>
  <c r="P60" i="4"/>
  <c r="O60" i="4"/>
  <c r="N60" i="4"/>
  <c r="M60" i="4"/>
  <c r="L60" i="4"/>
  <c r="K60" i="4"/>
  <c r="J60" i="4"/>
  <c r="I60" i="4"/>
  <c r="H60" i="4"/>
  <c r="G60" i="4"/>
  <c r="F60" i="4"/>
  <c r="E60" i="4"/>
  <c r="D60" i="4"/>
  <c r="C60" i="4"/>
  <c r="B60" i="4"/>
  <c r="AG59" i="4"/>
  <c r="AF59" i="4"/>
  <c r="AE59" i="4"/>
  <c r="AD59" i="4"/>
  <c r="AC59" i="4"/>
  <c r="AB59" i="4"/>
  <c r="AA59" i="4"/>
  <c r="Z59" i="4"/>
  <c r="Y59" i="4"/>
  <c r="X59" i="4"/>
  <c r="W59" i="4"/>
  <c r="V59" i="4"/>
  <c r="U59" i="4"/>
  <c r="T59" i="4"/>
  <c r="S59" i="4"/>
  <c r="R59" i="4"/>
  <c r="Q59" i="4"/>
  <c r="P59" i="4"/>
  <c r="O59" i="4"/>
  <c r="N59" i="4"/>
  <c r="M59" i="4"/>
  <c r="L59" i="4"/>
  <c r="K59" i="4"/>
  <c r="J59" i="4"/>
  <c r="I59" i="4"/>
  <c r="H59" i="4"/>
  <c r="G59" i="4"/>
  <c r="F59" i="4"/>
  <c r="E59" i="4"/>
  <c r="D59" i="4"/>
  <c r="C59" i="4"/>
  <c r="B59" i="4"/>
  <c r="AG58" i="4"/>
  <c r="AF58" i="4"/>
  <c r="AE58" i="4"/>
  <c r="AD58" i="4"/>
  <c r="AC58" i="4"/>
  <c r="AB58" i="4"/>
  <c r="AA58" i="4"/>
  <c r="Z58" i="4"/>
  <c r="Y58" i="4"/>
  <c r="X58" i="4"/>
  <c r="W58" i="4"/>
  <c r="V58" i="4"/>
  <c r="U58" i="4"/>
  <c r="T58" i="4"/>
  <c r="S58" i="4"/>
  <c r="R58" i="4"/>
  <c r="Q58" i="4"/>
  <c r="P58" i="4"/>
  <c r="O58" i="4"/>
  <c r="N58" i="4"/>
  <c r="M58" i="4"/>
  <c r="L58" i="4"/>
  <c r="K58" i="4"/>
  <c r="J58" i="4"/>
  <c r="I58" i="4"/>
  <c r="H58" i="4"/>
  <c r="G58" i="4"/>
  <c r="F58" i="4"/>
  <c r="E58" i="4"/>
  <c r="D58" i="4"/>
  <c r="C58" i="4"/>
  <c r="B58" i="4"/>
  <c r="AG57" i="4"/>
  <c r="AF57" i="4"/>
  <c r="AE57" i="4"/>
  <c r="AD57" i="4"/>
  <c r="AC57" i="4"/>
  <c r="AB57" i="4"/>
  <c r="AA57" i="4"/>
  <c r="Z57" i="4"/>
  <c r="Y57" i="4"/>
  <c r="X57" i="4"/>
  <c r="W57" i="4"/>
  <c r="V57" i="4"/>
  <c r="U57" i="4"/>
  <c r="T57" i="4"/>
  <c r="S57" i="4"/>
  <c r="R57" i="4"/>
  <c r="Q57" i="4"/>
  <c r="P57" i="4"/>
  <c r="O57" i="4"/>
  <c r="N57" i="4"/>
  <c r="M57" i="4"/>
  <c r="L57" i="4"/>
  <c r="K57" i="4"/>
  <c r="J57" i="4"/>
  <c r="I57" i="4"/>
  <c r="H57" i="4"/>
  <c r="G57" i="4"/>
  <c r="F57" i="4"/>
  <c r="E57" i="4"/>
  <c r="D57" i="4"/>
  <c r="C57" i="4"/>
  <c r="B57" i="4"/>
  <c r="AG56" i="4"/>
  <c r="AF56" i="4"/>
  <c r="AE56" i="4"/>
  <c r="AD56" i="4"/>
  <c r="AC56" i="4"/>
  <c r="AB56" i="4"/>
  <c r="AA56" i="4"/>
  <c r="Z56" i="4"/>
  <c r="Y56" i="4"/>
  <c r="X56" i="4"/>
  <c r="W56" i="4"/>
  <c r="V56" i="4"/>
  <c r="U56" i="4"/>
  <c r="T56" i="4"/>
  <c r="S56" i="4"/>
  <c r="R56" i="4"/>
  <c r="Q56" i="4"/>
  <c r="P56" i="4"/>
  <c r="O56" i="4"/>
  <c r="N56" i="4"/>
  <c r="M56" i="4"/>
  <c r="L56" i="4"/>
  <c r="K56" i="4"/>
  <c r="J56" i="4"/>
  <c r="I56" i="4"/>
  <c r="H56" i="4"/>
  <c r="G56" i="4"/>
  <c r="F56" i="4"/>
  <c r="E56" i="4"/>
  <c r="D56" i="4"/>
  <c r="C56" i="4"/>
  <c r="B56" i="4"/>
  <c r="AG55" i="4"/>
  <c r="AF55" i="4"/>
  <c r="AE55" i="4"/>
  <c r="AD55" i="4"/>
  <c r="AC55" i="4"/>
  <c r="AB55" i="4"/>
  <c r="AA55" i="4"/>
  <c r="Z55" i="4"/>
  <c r="Y55" i="4"/>
  <c r="X55" i="4"/>
  <c r="W55" i="4"/>
  <c r="V55" i="4"/>
  <c r="U55" i="4"/>
  <c r="T55" i="4"/>
  <c r="S55" i="4"/>
  <c r="R55" i="4"/>
  <c r="Q55" i="4"/>
  <c r="P55" i="4"/>
  <c r="O55" i="4"/>
  <c r="N55" i="4"/>
  <c r="M55" i="4"/>
  <c r="L55" i="4"/>
  <c r="K55" i="4"/>
  <c r="J55" i="4"/>
  <c r="I55" i="4"/>
  <c r="H55" i="4"/>
  <c r="G55" i="4"/>
  <c r="F55" i="4"/>
  <c r="E55" i="4"/>
  <c r="D55" i="4"/>
  <c r="C55" i="4"/>
  <c r="B55" i="4"/>
  <c r="AG54" i="4"/>
  <c r="AF54" i="4"/>
  <c r="AE54" i="4"/>
  <c r="AD54" i="4"/>
  <c r="AC54" i="4"/>
  <c r="AB54" i="4"/>
  <c r="AA54" i="4"/>
  <c r="Z54" i="4"/>
  <c r="Y54" i="4"/>
  <c r="X54" i="4"/>
  <c r="W54" i="4"/>
  <c r="V54" i="4"/>
  <c r="U54" i="4"/>
  <c r="T54" i="4"/>
  <c r="S54" i="4"/>
  <c r="R54" i="4"/>
  <c r="Q54" i="4"/>
  <c r="P54" i="4"/>
  <c r="O54" i="4"/>
  <c r="N54" i="4"/>
  <c r="M54" i="4"/>
  <c r="L54" i="4"/>
  <c r="K54" i="4"/>
  <c r="J54" i="4"/>
  <c r="I54" i="4"/>
  <c r="H54" i="4"/>
  <c r="G54" i="4"/>
  <c r="F54" i="4"/>
  <c r="E54" i="4"/>
  <c r="D54" i="4"/>
  <c r="C54" i="4"/>
  <c r="B54" i="4"/>
  <c r="AG53" i="4"/>
  <c r="AF53" i="4"/>
  <c r="AE53" i="4"/>
  <c r="AD53" i="4"/>
  <c r="AC53" i="4"/>
  <c r="AB53" i="4"/>
  <c r="AA53" i="4"/>
  <c r="Z53" i="4"/>
  <c r="Y53" i="4"/>
  <c r="X53" i="4"/>
  <c r="W53" i="4"/>
  <c r="V53" i="4"/>
  <c r="U53" i="4"/>
  <c r="T53" i="4"/>
  <c r="S53" i="4"/>
  <c r="R53" i="4"/>
  <c r="Q53" i="4"/>
  <c r="P53" i="4"/>
  <c r="O53" i="4"/>
  <c r="N53" i="4"/>
  <c r="M53" i="4"/>
  <c r="L53" i="4"/>
  <c r="K53" i="4"/>
  <c r="J53" i="4"/>
  <c r="I53" i="4"/>
  <c r="H53" i="4"/>
  <c r="G53" i="4"/>
  <c r="F53" i="4"/>
  <c r="E53" i="4"/>
  <c r="D53" i="4"/>
  <c r="C53" i="4"/>
  <c r="B53" i="4"/>
  <c r="AG52" i="4"/>
  <c r="AF52" i="4"/>
  <c r="AE52" i="4"/>
  <c r="AD52" i="4"/>
  <c r="AC52" i="4"/>
  <c r="AB52" i="4"/>
  <c r="AA52" i="4"/>
  <c r="Z52" i="4"/>
  <c r="Y52" i="4"/>
  <c r="X52" i="4"/>
  <c r="W52" i="4"/>
  <c r="V52" i="4"/>
  <c r="U52" i="4"/>
  <c r="T52" i="4"/>
  <c r="S52" i="4"/>
  <c r="R52" i="4"/>
  <c r="Q52" i="4"/>
  <c r="P52" i="4"/>
  <c r="O52" i="4"/>
  <c r="N52" i="4"/>
  <c r="M52" i="4"/>
  <c r="L52" i="4"/>
  <c r="K52" i="4"/>
  <c r="J52" i="4"/>
  <c r="I52" i="4"/>
  <c r="H52" i="4"/>
  <c r="G52" i="4"/>
  <c r="F52" i="4"/>
  <c r="E52" i="4"/>
  <c r="D52" i="4"/>
  <c r="C52" i="4"/>
  <c r="B52" i="4"/>
  <c r="AG51" i="4"/>
  <c r="AF51" i="4"/>
  <c r="AE51" i="4"/>
  <c r="AD51" i="4"/>
  <c r="AC51" i="4"/>
  <c r="AB51" i="4"/>
  <c r="AA51" i="4"/>
  <c r="Z51" i="4"/>
  <c r="Y51" i="4"/>
  <c r="X51" i="4"/>
  <c r="W51" i="4"/>
  <c r="V51" i="4"/>
  <c r="U51" i="4"/>
  <c r="T51" i="4"/>
  <c r="S51" i="4"/>
  <c r="R51" i="4"/>
  <c r="Q51" i="4"/>
  <c r="P51" i="4"/>
  <c r="O51" i="4"/>
  <c r="N51" i="4"/>
  <c r="M51" i="4"/>
  <c r="L51" i="4"/>
  <c r="K51" i="4"/>
  <c r="J51" i="4"/>
  <c r="I51" i="4"/>
  <c r="H51" i="4"/>
  <c r="G51" i="4"/>
  <c r="F51" i="4"/>
  <c r="E51" i="4"/>
  <c r="D51" i="4"/>
  <c r="C51" i="4"/>
  <c r="B51" i="4"/>
  <c r="AG50" i="4"/>
  <c r="AF50" i="4"/>
  <c r="AE50" i="4"/>
  <c r="AD50" i="4"/>
  <c r="AC50" i="4"/>
  <c r="AB50" i="4"/>
  <c r="AA50" i="4"/>
  <c r="Z50" i="4"/>
  <c r="Y50" i="4"/>
  <c r="X50" i="4"/>
  <c r="W50" i="4"/>
  <c r="V50" i="4"/>
  <c r="U50" i="4"/>
  <c r="T50" i="4"/>
  <c r="S50" i="4"/>
  <c r="R50" i="4"/>
  <c r="Q50" i="4"/>
  <c r="P50" i="4"/>
  <c r="O50" i="4"/>
  <c r="N50" i="4"/>
  <c r="M50" i="4"/>
  <c r="L50" i="4"/>
  <c r="K50" i="4"/>
  <c r="J50" i="4"/>
  <c r="I50" i="4"/>
  <c r="H50" i="4"/>
  <c r="G50" i="4"/>
  <c r="F50" i="4"/>
  <c r="E50" i="4"/>
  <c r="D50" i="4"/>
  <c r="C50" i="4"/>
  <c r="B50" i="4"/>
  <c r="AG49" i="4"/>
  <c r="AF49" i="4"/>
  <c r="AE49" i="4"/>
  <c r="AD49" i="4"/>
  <c r="AC49" i="4"/>
  <c r="AB49" i="4"/>
  <c r="AA49" i="4"/>
  <c r="Z49" i="4"/>
  <c r="Y49" i="4"/>
  <c r="X49" i="4"/>
  <c r="W49" i="4"/>
  <c r="V49" i="4"/>
  <c r="U49" i="4"/>
  <c r="T49" i="4"/>
  <c r="S49" i="4"/>
  <c r="R49" i="4"/>
  <c r="Q49" i="4"/>
  <c r="P49" i="4"/>
  <c r="O49" i="4"/>
  <c r="N49" i="4"/>
  <c r="M49" i="4"/>
  <c r="L49" i="4"/>
  <c r="K49" i="4"/>
  <c r="J49" i="4"/>
  <c r="I49" i="4"/>
  <c r="H49" i="4"/>
  <c r="G49" i="4"/>
  <c r="F49" i="4"/>
  <c r="E49" i="4"/>
  <c r="D49" i="4"/>
  <c r="C49" i="4"/>
  <c r="B49" i="4"/>
  <c r="AG48" i="4"/>
  <c r="AF48" i="4"/>
  <c r="AE48" i="4"/>
  <c r="AD48" i="4"/>
  <c r="AC48" i="4"/>
  <c r="AB48" i="4"/>
  <c r="AA48" i="4"/>
  <c r="Z48" i="4"/>
  <c r="Y48" i="4"/>
  <c r="X48" i="4"/>
  <c r="W48" i="4"/>
  <c r="V48" i="4"/>
  <c r="U48" i="4"/>
  <c r="T48" i="4"/>
  <c r="S48" i="4"/>
  <c r="R48" i="4"/>
  <c r="Q48" i="4"/>
  <c r="P48" i="4"/>
  <c r="O48" i="4"/>
  <c r="N48" i="4"/>
  <c r="M48" i="4"/>
  <c r="L48" i="4"/>
  <c r="K48" i="4"/>
  <c r="J48" i="4"/>
  <c r="I48" i="4"/>
  <c r="H48" i="4"/>
  <c r="G48" i="4"/>
  <c r="F48" i="4"/>
  <c r="E48" i="4"/>
  <c r="D48" i="4"/>
  <c r="C48" i="4"/>
  <c r="B48" i="4"/>
  <c r="AG47" i="4"/>
  <c r="AF47" i="4"/>
  <c r="AE47" i="4"/>
  <c r="AD47" i="4"/>
  <c r="AC47" i="4"/>
  <c r="AB47" i="4"/>
  <c r="AA47" i="4"/>
  <c r="Z47" i="4"/>
  <c r="Y47" i="4"/>
  <c r="X47" i="4"/>
  <c r="W47" i="4"/>
  <c r="V47" i="4"/>
  <c r="U47" i="4"/>
  <c r="T47" i="4"/>
  <c r="S47" i="4"/>
  <c r="R47" i="4"/>
  <c r="Q47" i="4"/>
  <c r="P47" i="4"/>
  <c r="O47" i="4"/>
  <c r="N47" i="4"/>
  <c r="M47" i="4"/>
  <c r="L47" i="4"/>
  <c r="K47" i="4"/>
  <c r="J47" i="4"/>
  <c r="I47" i="4"/>
  <c r="H47" i="4"/>
  <c r="G47" i="4"/>
  <c r="F47" i="4"/>
  <c r="E47" i="4"/>
  <c r="D47" i="4"/>
  <c r="C47" i="4"/>
  <c r="B47" i="4"/>
  <c r="AG46" i="4"/>
  <c r="AF46" i="4"/>
  <c r="AE46" i="4"/>
  <c r="AD46" i="4"/>
  <c r="AC46" i="4"/>
  <c r="AB46" i="4"/>
  <c r="AA46" i="4"/>
  <c r="Z46" i="4"/>
  <c r="Y46" i="4"/>
  <c r="X46" i="4"/>
  <c r="W46" i="4"/>
  <c r="V46" i="4"/>
  <c r="U46" i="4"/>
  <c r="T46" i="4"/>
  <c r="S46" i="4"/>
  <c r="R46" i="4"/>
  <c r="Q46" i="4"/>
  <c r="P46" i="4"/>
  <c r="O46" i="4"/>
  <c r="N46" i="4"/>
  <c r="M46" i="4"/>
  <c r="L46" i="4"/>
  <c r="K46" i="4"/>
  <c r="J46" i="4"/>
  <c r="I46" i="4"/>
  <c r="H46" i="4"/>
  <c r="G46" i="4"/>
  <c r="F46" i="4"/>
  <c r="E46" i="4"/>
  <c r="D46" i="4"/>
  <c r="C46" i="4"/>
  <c r="B46" i="4"/>
  <c r="AG45" i="4"/>
  <c r="AF45" i="4"/>
  <c r="AE45" i="4"/>
  <c r="AD45" i="4"/>
  <c r="AC45" i="4"/>
  <c r="AB45" i="4"/>
  <c r="AA45" i="4"/>
  <c r="Z45" i="4"/>
  <c r="Y45" i="4"/>
  <c r="X45" i="4"/>
  <c r="W45" i="4"/>
  <c r="V45" i="4"/>
  <c r="U45" i="4"/>
  <c r="T45" i="4"/>
  <c r="S45" i="4"/>
  <c r="R45" i="4"/>
  <c r="Q45" i="4"/>
  <c r="P45" i="4"/>
  <c r="O45" i="4"/>
  <c r="N45" i="4"/>
  <c r="M45" i="4"/>
  <c r="L45" i="4"/>
  <c r="K45" i="4"/>
  <c r="J45" i="4"/>
  <c r="I45" i="4"/>
  <c r="H45" i="4"/>
  <c r="G45" i="4"/>
  <c r="F45" i="4"/>
  <c r="E45" i="4"/>
  <c r="D45" i="4"/>
  <c r="C45" i="4"/>
  <c r="B45" i="4"/>
  <c r="AG44" i="4"/>
  <c r="AF44" i="4"/>
  <c r="AE44" i="4"/>
  <c r="AD44" i="4"/>
  <c r="AC44" i="4"/>
  <c r="AB44" i="4"/>
  <c r="AA44" i="4"/>
  <c r="Z44" i="4"/>
  <c r="Y44" i="4"/>
  <c r="X44" i="4"/>
  <c r="W44" i="4"/>
  <c r="V44" i="4"/>
  <c r="U44" i="4"/>
  <c r="T44" i="4"/>
  <c r="S44" i="4"/>
  <c r="R44" i="4"/>
  <c r="Q44" i="4"/>
  <c r="P44" i="4"/>
  <c r="O44" i="4"/>
  <c r="N44" i="4"/>
  <c r="M44" i="4"/>
  <c r="L44" i="4"/>
  <c r="K44" i="4"/>
  <c r="J44" i="4"/>
  <c r="I44" i="4"/>
  <c r="H44" i="4"/>
  <c r="G44" i="4"/>
  <c r="F44" i="4"/>
  <c r="E44" i="4"/>
  <c r="D44" i="4"/>
  <c r="C44" i="4"/>
  <c r="B44" i="4"/>
  <c r="AG43" i="4"/>
  <c r="AF43" i="4"/>
  <c r="AE43" i="4"/>
  <c r="AD43" i="4"/>
  <c r="AC43" i="4"/>
  <c r="AB43" i="4"/>
  <c r="AA43" i="4"/>
  <c r="Z43" i="4"/>
  <c r="Y43" i="4"/>
  <c r="X43" i="4"/>
  <c r="W43" i="4"/>
  <c r="V43" i="4"/>
  <c r="U43" i="4"/>
  <c r="T43" i="4"/>
  <c r="S43" i="4"/>
  <c r="R43" i="4"/>
  <c r="Q43" i="4"/>
  <c r="P43" i="4"/>
  <c r="O43" i="4"/>
  <c r="N43" i="4"/>
  <c r="M43" i="4"/>
  <c r="L43" i="4"/>
  <c r="K43" i="4"/>
  <c r="J43" i="4"/>
  <c r="I43" i="4"/>
  <c r="H43" i="4"/>
  <c r="G43" i="4"/>
  <c r="F43" i="4"/>
  <c r="E43" i="4"/>
  <c r="D43" i="4"/>
  <c r="C43" i="4"/>
  <c r="B43" i="4"/>
  <c r="AG42" i="4"/>
  <c r="AF42" i="4"/>
  <c r="AE42" i="4"/>
  <c r="AD42" i="4"/>
  <c r="AC42" i="4"/>
  <c r="AB42" i="4"/>
  <c r="AA42" i="4"/>
  <c r="Z42" i="4"/>
  <c r="Y42" i="4"/>
  <c r="X42" i="4"/>
  <c r="W42" i="4"/>
  <c r="V42" i="4"/>
  <c r="U42" i="4"/>
  <c r="T42" i="4"/>
  <c r="S42" i="4"/>
  <c r="R42" i="4"/>
  <c r="Q42" i="4"/>
  <c r="P42" i="4"/>
  <c r="O42" i="4"/>
  <c r="N42" i="4"/>
  <c r="M42" i="4"/>
  <c r="L42" i="4"/>
  <c r="K42" i="4"/>
  <c r="J42" i="4"/>
  <c r="I42" i="4"/>
  <c r="H42" i="4"/>
  <c r="G42" i="4"/>
  <c r="F42" i="4"/>
  <c r="E42" i="4"/>
  <c r="D42" i="4"/>
  <c r="C42" i="4"/>
  <c r="B42" i="4"/>
  <c r="AG41" i="4"/>
  <c r="AF41" i="4"/>
  <c r="AE41" i="4"/>
  <c r="AD41" i="4"/>
  <c r="AC41" i="4"/>
  <c r="AB41" i="4"/>
  <c r="AA41" i="4"/>
  <c r="Z41" i="4"/>
  <c r="Y41" i="4"/>
  <c r="X41" i="4"/>
  <c r="W41" i="4"/>
  <c r="V41" i="4"/>
  <c r="U41" i="4"/>
  <c r="T41" i="4"/>
  <c r="S41" i="4"/>
  <c r="R41" i="4"/>
  <c r="Q41" i="4"/>
  <c r="P41" i="4"/>
  <c r="O41" i="4"/>
  <c r="N41" i="4"/>
  <c r="M41" i="4"/>
  <c r="L41" i="4"/>
  <c r="K41" i="4"/>
  <c r="J41" i="4"/>
  <c r="I41" i="4"/>
  <c r="H41" i="4"/>
  <c r="G41" i="4"/>
  <c r="F41" i="4"/>
  <c r="E41" i="4"/>
  <c r="D41" i="4"/>
  <c r="C41" i="4"/>
  <c r="B41" i="4"/>
  <c r="AG40" i="4"/>
  <c r="AF40" i="4"/>
  <c r="AE40" i="4"/>
  <c r="AD40" i="4"/>
  <c r="AC40" i="4"/>
  <c r="AB40" i="4"/>
  <c r="AA40" i="4"/>
  <c r="Z40" i="4"/>
  <c r="Y40" i="4"/>
  <c r="X40" i="4"/>
  <c r="W40" i="4"/>
  <c r="V40" i="4"/>
  <c r="U40" i="4"/>
  <c r="T40" i="4"/>
  <c r="S40" i="4"/>
  <c r="R40" i="4"/>
  <c r="Q40" i="4"/>
  <c r="P40" i="4"/>
  <c r="O40" i="4"/>
  <c r="N40" i="4"/>
  <c r="M40" i="4"/>
  <c r="L40" i="4"/>
  <c r="K40" i="4"/>
  <c r="J40" i="4"/>
  <c r="I40" i="4"/>
  <c r="H40" i="4"/>
  <c r="G40" i="4"/>
  <c r="F40" i="4"/>
  <c r="E40" i="4"/>
  <c r="D40" i="4"/>
  <c r="C40" i="4"/>
  <c r="B40" i="4"/>
  <c r="AG39" i="4"/>
  <c r="AF39" i="4"/>
  <c r="AE39" i="4"/>
  <c r="AD39" i="4"/>
  <c r="AC39" i="4"/>
  <c r="AB39" i="4"/>
  <c r="AA39" i="4"/>
  <c r="Z39" i="4"/>
  <c r="Y39" i="4"/>
  <c r="X39" i="4"/>
  <c r="W39" i="4"/>
  <c r="V39" i="4"/>
  <c r="U39" i="4"/>
  <c r="T39" i="4"/>
  <c r="S39" i="4"/>
  <c r="R39" i="4"/>
  <c r="Q39" i="4"/>
  <c r="P39" i="4"/>
  <c r="O39" i="4"/>
  <c r="N39" i="4"/>
  <c r="M39" i="4"/>
  <c r="L39" i="4"/>
  <c r="K39" i="4"/>
  <c r="J39" i="4"/>
  <c r="I39" i="4"/>
  <c r="H39" i="4"/>
  <c r="G39" i="4"/>
  <c r="F39" i="4"/>
  <c r="E39" i="4"/>
  <c r="D39" i="4"/>
  <c r="C39" i="4"/>
  <c r="B39" i="4"/>
  <c r="AG38" i="4"/>
  <c r="AF38" i="4"/>
  <c r="AE38" i="4"/>
  <c r="AD38" i="4"/>
  <c r="AC38" i="4"/>
  <c r="AB38" i="4"/>
  <c r="AA38" i="4"/>
  <c r="Z38" i="4"/>
  <c r="Y38" i="4"/>
  <c r="X38" i="4"/>
  <c r="W38" i="4"/>
  <c r="V38" i="4"/>
  <c r="U38" i="4"/>
  <c r="T38" i="4"/>
  <c r="S38" i="4"/>
  <c r="R38" i="4"/>
  <c r="Q38" i="4"/>
  <c r="P38" i="4"/>
  <c r="O38" i="4"/>
  <c r="N38" i="4"/>
  <c r="M38" i="4"/>
  <c r="L38" i="4"/>
  <c r="K38" i="4"/>
  <c r="J38" i="4"/>
  <c r="I38" i="4"/>
  <c r="H38" i="4"/>
  <c r="G38" i="4"/>
  <c r="F38" i="4"/>
  <c r="E38" i="4"/>
  <c r="D38" i="4"/>
  <c r="C38" i="4"/>
  <c r="B38" i="4"/>
  <c r="AG37" i="4"/>
  <c r="AF37" i="4"/>
  <c r="AE37" i="4"/>
  <c r="AD37" i="4"/>
  <c r="AC37" i="4"/>
  <c r="AB37" i="4"/>
  <c r="AA37" i="4"/>
  <c r="Z37" i="4"/>
  <c r="Y37" i="4"/>
  <c r="X37" i="4"/>
  <c r="W37" i="4"/>
  <c r="V37" i="4"/>
  <c r="U37" i="4"/>
  <c r="T37" i="4"/>
  <c r="S37" i="4"/>
  <c r="R37" i="4"/>
  <c r="Q37" i="4"/>
  <c r="P37" i="4"/>
  <c r="O37" i="4"/>
  <c r="N37" i="4"/>
  <c r="M37" i="4"/>
  <c r="L37" i="4"/>
  <c r="K37" i="4"/>
  <c r="J37" i="4"/>
  <c r="I37" i="4"/>
  <c r="H37" i="4"/>
  <c r="G37" i="4"/>
  <c r="F37" i="4"/>
  <c r="E37" i="4"/>
  <c r="D37" i="4"/>
  <c r="C37" i="4"/>
  <c r="B37" i="4"/>
  <c r="AG36" i="4"/>
  <c r="AF36" i="4"/>
  <c r="AE36" i="4"/>
  <c r="AD36" i="4"/>
  <c r="AC36" i="4"/>
  <c r="AB36" i="4"/>
  <c r="AA36" i="4"/>
  <c r="Z36" i="4"/>
  <c r="Y36" i="4"/>
  <c r="X36" i="4"/>
  <c r="W36" i="4"/>
  <c r="V36" i="4"/>
  <c r="U36" i="4"/>
  <c r="T36" i="4"/>
  <c r="S36" i="4"/>
  <c r="R36" i="4"/>
  <c r="Q36" i="4"/>
  <c r="P36" i="4"/>
  <c r="O36" i="4"/>
  <c r="N36" i="4"/>
  <c r="M36" i="4"/>
  <c r="L36" i="4"/>
  <c r="K36" i="4"/>
  <c r="J36" i="4"/>
  <c r="I36" i="4"/>
  <c r="H36" i="4"/>
  <c r="G36" i="4"/>
  <c r="F36" i="4"/>
  <c r="E36" i="4"/>
  <c r="D36" i="4"/>
  <c r="C36" i="4"/>
  <c r="B36" i="4"/>
  <c r="AG35" i="4"/>
  <c r="AF35" i="4"/>
  <c r="AE35" i="4"/>
  <c r="AD35" i="4"/>
  <c r="AC35" i="4"/>
  <c r="AB35" i="4"/>
  <c r="AA35" i="4"/>
  <c r="Z35" i="4"/>
  <c r="Y35" i="4"/>
  <c r="X35" i="4"/>
  <c r="W35" i="4"/>
  <c r="V35" i="4"/>
  <c r="U35" i="4"/>
  <c r="T35" i="4"/>
  <c r="S35" i="4"/>
  <c r="R35" i="4"/>
  <c r="Q35" i="4"/>
  <c r="P35" i="4"/>
  <c r="O35" i="4"/>
  <c r="N35" i="4"/>
  <c r="M35" i="4"/>
  <c r="L35" i="4"/>
  <c r="K35" i="4"/>
  <c r="J35" i="4"/>
  <c r="I35" i="4"/>
  <c r="H35" i="4"/>
  <c r="G35" i="4"/>
  <c r="F35" i="4"/>
  <c r="E35" i="4"/>
  <c r="D35" i="4"/>
  <c r="C35" i="4"/>
  <c r="B35" i="4"/>
  <c r="AG34" i="4"/>
  <c r="AF34" i="4"/>
  <c r="AE34" i="4"/>
  <c r="AD34" i="4"/>
  <c r="AC34" i="4"/>
  <c r="AB34" i="4"/>
  <c r="AA34" i="4"/>
  <c r="Z34" i="4"/>
  <c r="Y34" i="4"/>
  <c r="X34" i="4"/>
  <c r="W34" i="4"/>
  <c r="V34" i="4"/>
  <c r="U34" i="4"/>
  <c r="T34" i="4"/>
  <c r="S34" i="4"/>
  <c r="R34" i="4"/>
  <c r="Q34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C34" i="4"/>
  <c r="B34" i="4"/>
  <c r="AG33" i="4"/>
  <c r="AF33" i="4"/>
  <c r="AE33" i="4"/>
  <c r="AD33" i="4"/>
  <c r="AC33" i="4"/>
  <c r="AB33" i="4"/>
  <c r="AA33" i="4"/>
  <c r="Z33" i="4"/>
  <c r="Y33" i="4"/>
  <c r="X33" i="4"/>
  <c r="W33" i="4"/>
  <c r="V33" i="4"/>
  <c r="U33" i="4"/>
  <c r="T33" i="4"/>
  <c r="S33" i="4"/>
  <c r="R33" i="4"/>
  <c r="Q33" i="4"/>
  <c r="P33" i="4"/>
  <c r="O33" i="4"/>
  <c r="N33" i="4"/>
  <c r="M33" i="4"/>
  <c r="L33" i="4"/>
  <c r="K33" i="4"/>
  <c r="J33" i="4"/>
  <c r="I33" i="4"/>
  <c r="H33" i="4"/>
  <c r="G33" i="4"/>
  <c r="F33" i="4"/>
  <c r="E33" i="4"/>
  <c r="D33" i="4"/>
  <c r="C33" i="4"/>
  <c r="B33" i="4"/>
  <c r="AG32" i="4"/>
  <c r="AF32" i="4"/>
  <c r="AE32" i="4"/>
  <c r="AD32" i="4"/>
  <c r="AC32" i="4"/>
  <c r="AB32" i="4"/>
  <c r="AA32" i="4"/>
  <c r="Z32" i="4"/>
  <c r="Y32" i="4"/>
  <c r="X32" i="4"/>
  <c r="W32" i="4"/>
  <c r="V32" i="4"/>
  <c r="U32" i="4"/>
  <c r="T32" i="4"/>
  <c r="S32" i="4"/>
  <c r="R32" i="4"/>
  <c r="Q32" i="4"/>
  <c r="P32" i="4"/>
  <c r="O32" i="4"/>
  <c r="N32" i="4"/>
  <c r="M32" i="4"/>
  <c r="L32" i="4"/>
  <c r="K32" i="4"/>
  <c r="J32" i="4"/>
  <c r="I32" i="4"/>
  <c r="H32" i="4"/>
  <c r="G32" i="4"/>
  <c r="F32" i="4"/>
  <c r="E32" i="4"/>
  <c r="D32" i="4"/>
  <c r="C32" i="4"/>
  <c r="B32" i="4"/>
  <c r="AG31" i="4"/>
  <c r="AF31" i="4"/>
  <c r="AE31" i="4"/>
  <c r="AD31" i="4"/>
  <c r="AC31" i="4"/>
  <c r="AB31" i="4"/>
  <c r="AA31" i="4"/>
  <c r="Z31" i="4"/>
  <c r="Y31" i="4"/>
  <c r="X31" i="4"/>
  <c r="W31" i="4"/>
  <c r="V31" i="4"/>
  <c r="U31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F31" i="4"/>
  <c r="E31" i="4"/>
  <c r="D31" i="4"/>
  <c r="C31" i="4"/>
  <c r="B31" i="4"/>
  <c r="AG30" i="4"/>
  <c r="AF30" i="4"/>
  <c r="AE30" i="4"/>
  <c r="AD30" i="4"/>
  <c r="AC30" i="4"/>
  <c r="AB30" i="4"/>
  <c r="AA30" i="4"/>
  <c r="Z30" i="4"/>
  <c r="Y30" i="4"/>
  <c r="X30" i="4"/>
  <c r="W30" i="4"/>
  <c r="V30" i="4"/>
  <c r="U30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G30" i="4"/>
  <c r="F30" i="4"/>
  <c r="E30" i="4"/>
  <c r="D30" i="4"/>
  <c r="C30" i="4"/>
  <c r="B30" i="4"/>
  <c r="AG29" i="4"/>
  <c r="AF29" i="4"/>
  <c r="AE29" i="4"/>
  <c r="AD29" i="4"/>
  <c r="AC29" i="4"/>
  <c r="AB29" i="4"/>
  <c r="AA29" i="4"/>
  <c r="Z29" i="4"/>
  <c r="Y29" i="4"/>
  <c r="X29" i="4"/>
  <c r="W29" i="4"/>
  <c r="V29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B29" i="4"/>
  <c r="AG28" i="4"/>
  <c r="AF28" i="4"/>
  <c r="AE28" i="4"/>
  <c r="AD28" i="4"/>
  <c r="AC28" i="4"/>
  <c r="AB28" i="4"/>
  <c r="AA28" i="4"/>
  <c r="Z28" i="4"/>
  <c r="Y28" i="4"/>
  <c r="X28" i="4"/>
  <c r="W28" i="4"/>
  <c r="V28" i="4"/>
  <c r="U28" i="4"/>
  <c r="T28" i="4"/>
  <c r="S28" i="4"/>
  <c r="R28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C28" i="4"/>
  <c r="B28" i="4"/>
  <c r="AG27" i="4"/>
  <c r="AF27" i="4"/>
  <c r="AE27" i="4"/>
  <c r="AD27" i="4"/>
  <c r="AC27" i="4"/>
  <c r="AB27" i="4"/>
  <c r="AA27" i="4"/>
  <c r="Z27" i="4"/>
  <c r="Y27" i="4"/>
  <c r="X27" i="4"/>
  <c r="W27" i="4"/>
  <c r="V27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C27" i="4"/>
  <c r="B27" i="4"/>
  <c r="AG26" i="4"/>
  <c r="AF26" i="4"/>
  <c r="AE26" i="4"/>
  <c r="AD26" i="4"/>
  <c r="AC26" i="4"/>
  <c r="AB26" i="4"/>
  <c r="AA26" i="4"/>
  <c r="Z26" i="4"/>
  <c r="Y26" i="4"/>
  <c r="X26" i="4"/>
  <c r="W26" i="4"/>
  <c r="V26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C26" i="4"/>
  <c r="B26" i="4"/>
  <c r="AG25" i="4"/>
  <c r="AF25" i="4"/>
  <c r="AE25" i="4"/>
  <c r="AD25" i="4"/>
  <c r="AC25" i="4"/>
  <c r="AB25" i="4"/>
  <c r="AA25" i="4"/>
  <c r="Z25" i="4"/>
  <c r="Y25" i="4"/>
  <c r="X25" i="4"/>
  <c r="W25" i="4"/>
  <c r="V25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C25" i="4"/>
  <c r="B25" i="4"/>
  <c r="AG24" i="4"/>
  <c r="AF24" i="4"/>
  <c r="AE24" i="4"/>
  <c r="AD24" i="4"/>
  <c r="AC24" i="4"/>
  <c r="AB24" i="4"/>
  <c r="AA24" i="4"/>
  <c r="Z24" i="4"/>
  <c r="Y24" i="4"/>
  <c r="X24" i="4"/>
  <c r="W24" i="4"/>
  <c r="V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C24" i="4"/>
  <c r="B24" i="4"/>
  <c r="AG23" i="4"/>
  <c r="AF23" i="4"/>
  <c r="AE23" i="4"/>
  <c r="AD23" i="4"/>
  <c r="AC23" i="4"/>
  <c r="AB23" i="4"/>
  <c r="AA23" i="4"/>
  <c r="Z23" i="4"/>
  <c r="Y23" i="4"/>
  <c r="X23" i="4"/>
  <c r="W23" i="4"/>
  <c r="V23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C23" i="4"/>
  <c r="B23" i="4"/>
  <c r="AG22" i="4"/>
  <c r="AF22" i="4"/>
  <c r="AE22" i="4"/>
  <c r="AD22" i="4"/>
  <c r="AC22" i="4"/>
  <c r="AB22" i="4"/>
  <c r="AA22" i="4"/>
  <c r="Z22" i="4"/>
  <c r="Y22" i="4"/>
  <c r="X22" i="4"/>
  <c r="W22" i="4"/>
  <c r="V22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C22" i="4"/>
  <c r="B22" i="4"/>
  <c r="AG21" i="4"/>
  <c r="AF21" i="4"/>
  <c r="AE21" i="4"/>
  <c r="AD21" i="4"/>
  <c r="AC21" i="4"/>
  <c r="AB21" i="4"/>
  <c r="AA21" i="4"/>
  <c r="Z21" i="4"/>
  <c r="Y21" i="4"/>
  <c r="X21" i="4"/>
  <c r="W21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C21" i="4"/>
  <c r="B21" i="4"/>
  <c r="AG20" i="4"/>
  <c r="AF20" i="4"/>
  <c r="AE20" i="4"/>
  <c r="AD20" i="4"/>
  <c r="AC20" i="4"/>
  <c r="AB20" i="4"/>
  <c r="AA20" i="4"/>
  <c r="Z20" i="4"/>
  <c r="Y20" i="4"/>
  <c r="X20" i="4"/>
  <c r="W20" i="4"/>
  <c r="V20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B20" i="4"/>
  <c r="AG19" i="4"/>
  <c r="AF19" i="4"/>
  <c r="AE19" i="4"/>
  <c r="AD19" i="4"/>
  <c r="AC19" i="4"/>
  <c r="AB19" i="4"/>
  <c r="AA19" i="4"/>
  <c r="Z19" i="4"/>
  <c r="Y19" i="4"/>
  <c r="X19" i="4"/>
  <c r="W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B19" i="4"/>
  <c r="AG18" i="4"/>
  <c r="AF18" i="4"/>
  <c r="AE18" i="4"/>
  <c r="AD18" i="4"/>
  <c r="AC18" i="4"/>
  <c r="AB18" i="4"/>
  <c r="AA18" i="4"/>
  <c r="Z18" i="4"/>
  <c r="Y18" i="4"/>
  <c r="X18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B18" i="4"/>
  <c r="AG17" i="4"/>
  <c r="AF17" i="4"/>
  <c r="AE17" i="4"/>
  <c r="AD17" i="4"/>
  <c r="AC17" i="4"/>
  <c r="AB17" i="4"/>
  <c r="AA17" i="4"/>
  <c r="Z17" i="4"/>
  <c r="Y17" i="4"/>
  <c r="X17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B17" i="4"/>
  <c r="AG16" i="4"/>
  <c r="AF16" i="4"/>
  <c r="AE16" i="4"/>
  <c r="AD16" i="4"/>
  <c r="AC16" i="4"/>
  <c r="AB16" i="4"/>
  <c r="AA16" i="4"/>
  <c r="Z16" i="4"/>
  <c r="Y16" i="4"/>
  <c r="X16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B16" i="4"/>
  <c r="AG15" i="4"/>
  <c r="AF15" i="4"/>
  <c r="AE15" i="4"/>
  <c r="AD15" i="4"/>
  <c r="AC15" i="4"/>
  <c r="AB15" i="4"/>
  <c r="AA15" i="4"/>
  <c r="Z15" i="4"/>
  <c r="Y15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B15" i="4"/>
  <c r="AG14" i="4"/>
  <c r="AF14" i="4"/>
  <c r="AE14" i="4"/>
  <c r="AD14" i="4"/>
  <c r="AC14" i="4"/>
  <c r="AB14" i="4"/>
  <c r="AA14" i="4"/>
  <c r="Z14" i="4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B14" i="4"/>
  <c r="AG13" i="4"/>
  <c r="AF13" i="4"/>
  <c r="AE13" i="4"/>
  <c r="AD13" i="4"/>
  <c r="AC13" i="4"/>
  <c r="AB13" i="4"/>
  <c r="AA13" i="4"/>
  <c r="Z13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B13" i="4"/>
  <c r="AG12" i="4"/>
  <c r="AF12" i="4"/>
  <c r="AE12" i="4"/>
  <c r="AD12" i="4"/>
  <c r="AC12" i="4"/>
  <c r="AB12" i="4"/>
  <c r="AA12" i="4"/>
  <c r="Z12" i="4"/>
  <c r="Y12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B12" i="4"/>
  <c r="AG11" i="4"/>
  <c r="AF11" i="4"/>
  <c r="AE11" i="4"/>
  <c r="AD11" i="4"/>
  <c r="AC11" i="4"/>
  <c r="AB11" i="4"/>
  <c r="AA11" i="4"/>
  <c r="Z11" i="4"/>
  <c r="Y11" i="4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B11" i="4"/>
  <c r="AG10" i="4"/>
  <c r="AF10" i="4"/>
  <c r="AE10" i="4"/>
  <c r="AD10" i="4"/>
  <c r="AC10" i="4"/>
  <c r="AB10" i="4"/>
  <c r="AA10" i="4"/>
  <c r="Z10" i="4"/>
  <c r="Y10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B10" i="4"/>
  <c r="AG9" i="4"/>
  <c r="AF9" i="4"/>
  <c r="AE9" i="4"/>
  <c r="AD9" i="4"/>
  <c r="AC9" i="4"/>
  <c r="AB9" i="4"/>
  <c r="AA9" i="4"/>
  <c r="Z9" i="4"/>
  <c r="Y9" i="4"/>
  <c r="X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B9" i="4"/>
  <c r="AG8" i="4"/>
  <c r="AF8" i="4"/>
  <c r="AE8" i="4"/>
  <c r="AD8" i="4"/>
  <c r="AC8" i="4"/>
  <c r="AB8" i="4"/>
  <c r="AA8" i="4"/>
  <c r="Z8" i="4"/>
  <c r="Y8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B8" i="4"/>
  <c r="AG7" i="4"/>
  <c r="AF7" i="4"/>
  <c r="AE7" i="4"/>
  <c r="AD7" i="4"/>
  <c r="AC7" i="4"/>
  <c r="AB7" i="4"/>
  <c r="AA7" i="4"/>
  <c r="Z7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B7" i="4"/>
  <c r="AG6" i="4"/>
  <c r="AF6" i="4"/>
  <c r="AE6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B6" i="4"/>
  <c r="AG5" i="4"/>
  <c r="AF5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B5" i="4"/>
  <c r="AG4" i="4"/>
  <c r="AF4" i="4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4" i="4"/>
  <c r="AG3" i="4"/>
  <c r="AF3" i="4"/>
  <c r="AE3" i="4"/>
  <c r="AD3" i="4"/>
  <c r="AC3" i="4"/>
  <c r="AB3" i="4"/>
  <c r="AA3" i="4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B3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B2" i="4"/>
  <c r="E312" i="3"/>
  <c r="D312" i="3"/>
  <c r="C312" i="3"/>
  <c r="B312" i="3"/>
  <c r="E317" i="3"/>
  <c r="D317" i="3"/>
  <c r="C317" i="3"/>
  <c r="B317" i="3"/>
  <c r="E316" i="3"/>
  <c r="D316" i="3"/>
  <c r="C316" i="3"/>
  <c r="B316" i="3"/>
  <c r="E315" i="3"/>
  <c r="D315" i="3"/>
  <c r="C315" i="3"/>
  <c r="B315" i="3"/>
  <c r="E314" i="3"/>
  <c r="D314" i="3"/>
  <c r="C314" i="3"/>
  <c r="B314" i="3"/>
  <c r="E313" i="3"/>
  <c r="D313" i="3"/>
  <c r="C313" i="3"/>
  <c r="B313" i="3"/>
  <c r="E3" i="3"/>
  <c r="D3" i="3"/>
  <c r="C3" i="3"/>
  <c r="B3" i="3"/>
  <c r="E311" i="3"/>
  <c r="D311" i="3"/>
  <c r="C311" i="3"/>
  <c r="B311" i="3"/>
  <c r="E310" i="3"/>
  <c r="D310" i="3"/>
  <c r="C310" i="3"/>
  <c r="B310" i="3"/>
  <c r="E309" i="3"/>
  <c r="D309" i="3"/>
  <c r="C309" i="3"/>
  <c r="B309" i="3"/>
  <c r="E308" i="3"/>
  <c r="D308" i="3"/>
  <c r="C308" i="3"/>
  <c r="B308" i="3"/>
  <c r="E307" i="3"/>
  <c r="D307" i="3"/>
  <c r="C307" i="3"/>
  <c r="B307" i="3"/>
  <c r="E306" i="3"/>
  <c r="D306" i="3"/>
  <c r="C306" i="3"/>
  <c r="B306" i="3"/>
  <c r="E305" i="3"/>
  <c r="D305" i="3"/>
  <c r="C305" i="3"/>
  <c r="B305" i="3"/>
  <c r="E304" i="3"/>
  <c r="D304" i="3"/>
  <c r="C304" i="3"/>
  <c r="B304" i="3"/>
  <c r="E303" i="3"/>
  <c r="D303" i="3"/>
  <c r="C303" i="3"/>
  <c r="B303" i="3"/>
  <c r="E302" i="3"/>
  <c r="D302" i="3"/>
  <c r="C302" i="3"/>
  <c r="B302" i="3"/>
  <c r="E301" i="3"/>
  <c r="D301" i="3"/>
  <c r="C301" i="3"/>
  <c r="B301" i="3"/>
  <c r="E300" i="3"/>
  <c r="D300" i="3"/>
  <c r="C300" i="3"/>
  <c r="B300" i="3"/>
  <c r="E299" i="3"/>
  <c r="D299" i="3"/>
  <c r="C299" i="3"/>
  <c r="B299" i="3"/>
  <c r="E298" i="3"/>
  <c r="D298" i="3"/>
  <c r="C298" i="3"/>
  <c r="B298" i="3"/>
  <c r="E297" i="3"/>
  <c r="D297" i="3"/>
  <c r="C297" i="3"/>
  <c r="B297" i="3"/>
  <c r="E296" i="3"/>
  <c r="D296" i="3"/>
  <c r="C296" i="3"/>
  <c r="B296" i="3"/>
  <c r="E295" i="3"/>
  <c r="D295" i="3"/>
  <c r="C295" i="3"/>
  <c r="B295" i="3"/>
  <c r="E294" i="3"/>
  <c r="D294" i="3"/>
  <c r="C294" i="3"/>
  <c r="B294" i="3"/>
  <c r="E293" i="3"/>
  <c r="D293" i="3"/>
  <c r="C293" i="3"/>
  <c r="B293" i="3"/>
  <c r="E292" i="3"/>
  <c r="D292" i="3"/>
  <c r="C292" i="3"/>
  <c r="B292" i="3"/>
  <c r="E291" i="3"/>
  <c r="D291" i="3"/>
  <c r="C291" i="3"/>
  <c r="B291" i="3"/>
  <c r="E290" i="3"/>
  <c r="D290" i="3"/>
  <c r="C290" i="3"/>
  <c r="B290" i="3"/>
  <c r="E289" i="3"/>
  <c r="D289" i="3"/>
  <c r="C289" i="3"/>
  <c r="B289" i="3"/>
  <c r="E288" i="3"/>
  <c r="D288" i="3"/>
  <c r="C288" i="3"/>
  <c r="B288" i="3"/>
  <c r="E287" i="3"/>
  <c r="D287" i="3"/>
  <c r="C287" i="3"/>
  <c r="B287" i="3"/>
  <c r="E286" i="3"/>
  <c r="D286" i="3"/>
  <c r="C286" i="3"/>
  <c r="B286" i="3"/>
  <c r="E285" i="3"/>
  <c r="D285" i="3"/>
  <c r="C285" i="3"/>
  <c r="B285" i="3"/>
  <c r="E284" i="3"/>
  <c r="D284" i="3"/>
  <c r="C284" i="3"/>
  <c r="B284" i="3"/>
  <c r="E283" i="3"/>
  <c r="D283" i="3"/>
  <c r="C283" i="3"/>
  <c r="B283" i="3"/>
  <c r="E282" i="3"/>
  <c r="D282" i="3"/>
  <c r="C282" i="3"/>
  <c r="B282" i="3"/>
  <c r="E281" i="3"/>
  <c r="D281" i="3"/>
  <c r="C281" i="3"/>
  <c r="B281" i="3"/>
  <c r="E280" i="3"/>
  <c r="D280" i="3"/>
  <c r="C280" i="3"/>
  <c r="B280" i="3"/>
  <c r="E279" i="3"/>
  <c r="D279" i="3"/>
  <c r="C279" i="3"/>
  <c r="B279" i="3"/>
  <c r="E278" i="3"/>
  <c r="D278" i="3"/>
  <c r="C278" i="3"/>
  <c r="B278" i="3"/>
  <c r="E277" i="3"/>
  <c r="D277" i="3"/>
  <c r="C277" i="3"/>
  <c r="B277" i="3"/>
  <c r="E276" i="3"/>
  <c r="D276" i="3"/>
  <c r="C276" i="3"/>
  <c r="B276" i="3"/>
  <c r="E275" i="3"/>
  <c r="D275" i="3"/>
  <c r="C275" i="3"/>
  <c r="B275" i="3"/>
  <c r="E274" i="3"/>
  <c r="D274" i="3"/>
  <c r="C274" i="3"/>
  <c r="B274" i="3"/>
  <c r="E273" i="3"/>
  <c r="D273" i="3"/>
  <c r="C273" i="3"/>
  <c r="B273" i="3"/>
  <c r="E272" i="3"/>
  <c r="D272" i="3"/>
  <c r="C272" i="3"/>
  <c r="B272" i="3"/>
  <c r="E271" i="3"/>
  <c r="D271" i="3"/>
  <c r="C271" i="3"/>
  <c r="B271" i="3"/>
  <c r="E270" i="3"/>
  <c r="D270" i="3"/>
  <c r="C270" i="3"/>
  <c r="B270" i="3"/>
  <c r="E269" i="3"/>
  <c r="D269" i="3"/>
  <c r="C269" i="3"/>
  <c r="B269" i="3"/>
  <c r="E268" i="3"/>
  <c r="D268" i="3"/>
  <c r="C268" i="3"/>
  <c r="B268" i="3"/>
  <c r="E267" i="3"/>
  <c r="D267" i="3"/>
  <c r="C267" i="3"/>
  <c r="B267" i="3"/>
  <c r="E266" i="3"/>
  <c r="D266" i="3"/>
  <c r="C266" i="3"/>
  <c r="B266" i="3"/>
  <c r="E265" i="3"/>
  <c r="D265" i="3"/>
  <c r="C265" i="3"/>
  <c r="B265" i="3"/>
  <c r="E264" i="3"/>
  <c r="D264" i="3"/>
  <c r="C264" i="3"/>
  <c r="B264" i="3"/>
  <c r="E263" i="3"/>
  <c r="D263" i="3"/>
  <c r="C263" i="3"/>
  <c r="B263" i="3"/>
  <c r="E262" i="3"/>
  <c r="D262" i="3"/>
  <c r="C262" i="3"/>
  <c r="B262" i="3"/>
  <c r="E261" i="3"/>
  <c r="D261" i="3"/>
  <c r="C261" i="3"/>
  <c r="B261" i="3"/>
  <c r="E260" i="3"/>
  <c r="D260" i="3"/>
  <c r="C260" i="3"/>
  <c r="B260" i="3"/>
  <c r="E259" i="3"/>
  <c r="D259" i="3"/>
  <c r="C259" i="3"/>
  <c r="B259" i="3"/>
  <c r="E258" i="3"/>
  <c r="D258" i="3"/>
  <c r="C258" i="3"/>
  <c r="B258" i="3"/>
  <c r="E257" i="3"/>
  <c r="D257" i="3"/>
  <c r="C257" i="3"/>
  <c r="B257" i="3"/>
  <c r="E256" i="3"/>
  <c r="D256" i="3"/>
  <c r="C256" i="3"/>
  <c r="B256" i="3"/>
  <c r="E255" i="3"/>
  <c r="D255" i="3"/>
  <c r="C255" i="3"/>
  <c r="B255" i="3"/>
  <c r="E254" i="3"/>
  <c r="D254" i="3"/>
  <c r="C254" i="3"/>
  <c r="B254" i="3"/>
  <c r="E253" i="3"/>
  <c r="D253" i="3"/>
  <c r="C253" i="3"/>
  <c r="B253" i="3"/>
  <c r="E252" i="3"/>
  <c r="D252" i="3"/>
  <c r="C252" i="3"/>
  <c r="B252" i="3"/>
  <c r="E251" i="3"/>
  <c r="D251" i="3"/>
  <c r="C251" i="3"/>
  <c r="B251" i="3"/>
  <c r="E250" i="3"/>
  <c r="D250" i="3"/>
  <c r="C250" i="3"/>
  <c r="B250" i="3"/>
  <c r="E249" i="3"/>
  <c r="D249" i="3"/>
  <c r="C249" i="3"/>
  <c r="B249" i="3"/>
  <c r="E248" i="3"/>
  <c r="D248" i="3"/>
  <c r="C248" i="3"/>
  <c r="B248" i="3"/>
  <c r="E247" i="3"/>
  <c r="D247" i="3"/>
  <c r="C247" i="3"/>
  <c r="B247" i="3"/>
  <c r="E246" i="3"/>
  <c r="D246" i="3"/>
  <c r="C246" i="3"/>
  <c r="B246" i="3"/>
  <c r="E245" i="3"/>
  <c r="D245" i="3"/>
  <c r="C245" i="3"/>
  <c r="B245" i="3"/>
  <c r="E244" i="3"/>
  <c r="D244" i="3"/>
  <c r="C244" i="3"/>
  <c r="B244" i="3"/>
  <c r="E243" i="3"/>
  <c r="D243" i="3"/>
  <c r="C243" i="3"/>
  <c r="B243" i="3"/>
  <c r="E242" i="3"/>
  <c r="D242" i="3"/>
  <c r="C242" i="3"/>
  <c r="B242" i="3"/>
  <c r="E241" i="3"/>
  <c r="D241" i="3"/>
  <c r="C241" i="3"/>
  <c r="B241" i="3"/>
  <c r="E240" i="3"/>
  <c r="D240" i="3"/>
  <c r="C240" i="3"/>
  <c r="B240" i="3"/>
  <c r="E239" i="3"/>
  <c r="D239" i="3"/>
  <c r="C239" i="3"/>
  <c r="B239" i="3"/>
  <c r="E238" i="3"/>
  <c r="D238" i="3"/>
  <c r="C238" i="3"/>
  <c r="B238" i="3"/>
  <c r="E237" i="3"/>
  <c r="D237" i="3"/>
  <c r="C237" i="3"/>
  <c r="B237" i="3"/>
  <c r="E236" i="3"/>
  <c r="D236" i="3"/>
  <c r="C236" i="3"/>
  <c r="B236" i="3"/>
  <c r="E235" i="3"/>
  <c r="D235" i="3"/>
  <c r="C235" i="3"/>
  <c r="B235" i="3"/>
  <c r="E234" i="3"/>
  <c r="D234" i="3"/>
  <c r="C234" i="3"/>
  <c r="B234" i="3"/>
  <c r="E233" i="3"/>
  <c r="D233" i="3"/>
  <c r="C233" i="3"/>
  <c r="B233" i="3"/>
  <c r="E232" i="3"/>
  <c r="D232" i="3"/>
  <c r="C232" i="3"/>
  <c r="B232" i="3"/>
  <c r="E231" i="3"/>
  <c r="D231" i="3"/>
  <c r="C231" i="3"/>
  <c r="B231" i="3"/>
  <c r="E230" i="3"/>
  <c r="D230" i="3"/>
  <c r="C230" i="3"/>
  <c r="B230" i="3"/>
  <c r="E229" i="3"/>
  <c r="D229" i="3"/>
  <c r="C229" i="3"/>
  <c r="B229" i="3"/>
  <c r="E228" i="3"/>
  <c r="D228" i="3"/>
  <c r="C228" i="3"/>
  <c r="B228" i="3"/>
  <c r="E227" i="3"/>
  <c r="D227" i="3"/>
  <c r="C227" i="3"/>
  <c r="B227" i="3"/>
  <c r="E226" i="3"/>
  <c r="D226" i="3"/>
  <c r="C226" i="3"/>
  <c r="B226" i="3"/>
  <c r="E225" i="3"/>
  <c r="D225" i="3"/>
  <c r="C225" i="3"/>
  <c r="B225" i="3"/>
  <c r="E224" i="3"/>
  <c r="D224" i="3"/>
  <c r="C224" i="3"/>
  <c r="B224" i="3"/>
  <c r="E223" i="3"/>
  <c r="D223" i="3"/>
  <c r="C223" i="3"/>
  <c r="B223" i="3"/>
  <c r="E222" i="3"/>
  <c r="D222" i="3"/>
  <c r="C222" i="3"/>
  <c r="B222" i="3"/>
  <c r="E221" i="3"/>
  <c r="D221" i="3"/>
  <c r="C221" i="3"/>
  <c r="B221" i="3"/>
  <c r="E220" i="3"/>
  <c r="D220" i="3"/>
  <c r="C220" i="3"/>
  <c r="B220" i="3"/>
  <c r="E219" i="3"/>
  <c r="D219" i="3"/>
  <c r="C219" i="3"/>
  <c r="B219" i="3"/>
  <c r="E218" i="3"/>
  <c r="D218" i="3"/>
  <c r="C218" i="3"/>
  <c r="B218" i="3"/>
  <c r="E217" i="3"/>
  <c r="D217" i="3"/>
  <c r="C217" i="3"/>
  <c r="B217" i="3"/>
  <c r="E216" i="3"/>
  <c r="D216" i="3"/>
  <c r="C216" i="3"/>
  <c r="B216" i="3"/>
  <c r="E215" i="3"/>
  <c r="D215" i="3"/>
  <c r="C215" i="3"/>
  <c r="B215" i="3"/>
  <c r="E214" i="3"/>
  <c r="D214" i="3"/>
  <c r="C214" i="3"/>
  <c r="B214" i="3"/>
  <c r="E213" i="3"/>
  <c r="D213" i="3"/>
  <c r="C213" i="3"/>
  <c r="B213" i="3"/>
  <c r="E212" i="3"/>
  <c r="D212" i="3"/>
  <c r="C212" i="3"/>
  <c r="B212" i="3"/>
  <c r="E211" i="3"/>
  <c r="D211" i="3"/>
  <c r="C211" i="3"/>
  <c r="B211" i="3"/>
  <c r="E210" i="3"/>
  <c r="D210" i="3"/>
  <c r="C210" i="3"/>
  <c r="B210" i="3"/>
  <c r="E209" i="3"/>
  <c r="D209" i="3"/>
  <c r="C209" i="3"/>
  <c r="B209" i="3"/>
  <c r="E208" i="3"/>
  <c r="D208" i="3"/>
  <c r="C208" i="3"/>
  <c r="B208" i="3"/>
  <c r="E207" i="3"/>
  <c r="D207" i="3"/>
  <c r="C207" i="3"/>
  <c r="B207" i="3"/>
  <c r="E206" i="3"/>
  <c r="D206" i="3"/>
  <c r="C206" i="3"/>
  <c r="B206" i="3"/>
  <c r="E205" i="3"/>
  <c r="D205" i="3"/>
  <c r="C205" i="3"/>
  <c r="B205" i="3"/>
  <c r="E204" i="3"/>
  <c r="D204" i="3"/>
  <c r="C204" i="3"/>
  <c r="B204" i="3"/>
  <c r="E203" i="3"/>
  <c r="D203" i="3"/>
  <c r="C203" i="3"/>
  <c r="B203" i="3"/>
  <c r="E202" i="3"/>
  <c r="D202" i="3"/>
  <c r="C202" i="3"/>
  <c r="B202" i="3"/>
  <c r="E201" i="3"/>
  <c r="D201" i="3"/>
  <c r="C201" i="3"/>
  <c r="B201" i="3"/>
  <c r="E200" i="3"/>
  <c r="D200" i="3"/>
  <c r="C200" i="3"/>
  <c r="B200" i="3"/>
  <c r="E199" i="3"/>
  <c r="D199" i="3"/>
  <c r="C199" i="3"/>
  <c r="B199" i="3"/>
  <c r="E198" i="3"/>
  <c r="D198" i="3"/>
  <c r="C198" i="3"/>
  <c r="B198" i="3"/>
  <c r="E197" i="3"/>
  <c r="D197" i="3"/>
  <c r="C197" i="3"/>
  <c r="B197" i="3"/>
  <c r="E196" i="3"/>
  <c r="D196" i="3"/>
  <c r="C196" i="3"/>
  <c r="B196" i="3"/>
  <c r="E195" i="3"/>
  <c r="D195" i="3"/>
  <c r="C195" i="3"/>
  <c r="B195" i="3"/>
  <c r="E194" i="3"/>
  <c r="D194" i="3"/>
  <c r="C194" i="3"/>
  <c r="B194" i="3"/>
  <c r="E193" i="3"/>
  <c r="D193" i="3"/>
  <c r="C193" i="3"/>
  <c r="B193" i="3"/>
  <c r="E192" i="3"/>
  <c r="D192" i="3"/>
  <c r="C192" i="3"/>
  <c r="B192" i="3"/>
  <c r="E191" i="3"/>
  <c r="D191" i="3"/>
  <c r="C191" i="3"/>
  <c r="B191" i="3"/>
  <c r="E190" i="3"/>
  <c r="D190" i="3"/>
  <c r="C190" i="3"/>
  <c r="B190" i="3"/>
  <c r="E189" i="3"/>
  <c r="D189" i="3"/>
  <c r="C189" i="3"/>
  <c r="B189" i="3"/>
  <c r="E188" i="3"/>
  <c r="D188" i="3"/>
  <c r="C188" i="3"/>
  <c r="B188" i="3"/>
  <c r="E187" i="3"/>
  <c r="D187" i="3"/>
  <c r="C187" i="3"/>
  <c r="B187" i="3"/>
  <c r="E186" i="3"/>
  <c r="D186" i="3"/>
  <c r="C186" i="3"/>
  <c r="B186" i="3"/>
  <c r="E185" i="3"/>
  <c r="D185" i="3"/>
  <c r="C185" i="3"/>
  <c r="B185" i="3"/>
  <c r="E184" i="3"/>
  <c r="D184" i="3"/>
  <c r="C184" i="3"/>
  <c r="B184" i="3"/>
  <c r="E183" i="3"/>
  <c r="D183" i="3"/>
  <c r="C183" i="3"/>
  <c r="B183" i="3"/>
  <c r="E182" i="3"/>
  <c r="D182" i="3"/>
  <c r="C182" i="3"/>
  <c r="B182" i="3"/>
  <c r="E181" i="3"/>
  <c r="D181" i="3"/>
  <c r="C181" i="3"/>
  <c r="B181" i="3"/>
  <c r="E180" i="3"/>
  <c r="D180" i="3"/>
  <c r="C180" i="3"/>
  <c r="B180" i="3"/>
  <c r="E179" i="3"/>
  <c r="D179" i="3"/>
  <c r="C179" i="3"/>
  <c r="B179" i="3"/>
  <c r="E178" i="3"/>
  <c r="D178" i="3"/>
  <c r="C178" i="3"/>
  <c r="B178" i="3"/>
  <c r="E177" i="3"/>
  <c r="D177" i="3"/>
  <c r="C177" i="3"/>
  <c r="B177" i="3"/>
  <c r="E176" i="3"/>
  <c r="D176" i="3"/>
  <c r="C176" i="3"/>
  <c r="B176" i="3"/>
  <c r="E175" i="3"/>
  <c r="D175" i="3"/>
  <c r="C175" i="3"/>
  <c r="B175" i="3"/>
  <c r="E174" i="3"/>
  <c r="D174" i="3"/>
  <c r="C174" i="3"/>
  <c r="B174" i="3"/>
  <c r="E173" i="3"/>
  <c r="D173" i="3"/>
  <c r="C173" i="3"/>
  <c r="B173" i="3"/>
  <c r="E172" i="3"/>
  <c r="D172" i="3"/>
  <c r="C172" i="3"/>
  <c r="B172" i="3"/>
  <c r="E171" i="3"/>
  <c r="D171" i="3"/>
  <c r="C171" i="3"/>
  <c r="B171" i="3"/>
  <c r="E170" i="3"/>
  <c r="D170" i="3"/>
  <c r="C170" i="3"/>
  <c r="B170" i="3"/>
  <c r="E169" i="3"/>
  <c r="D169" i="3"/>
  <c r="C169" i="3"/>
  <c r="B169" i="3"/>
  <c r="E168" i="3"/>
  <c r="D168" i="3"/>
  <c r="C168" i="3"/>
  <c r="B168" i="3"/>
  <c r="E167" i="3"/>
  <c r="D167" i="3"/>
  <c r="C167" i="3"/>
  <c r="B167" i="3"/>
  <c r="E166" i="3"/>
  <c r="D166" i="3"/>
  <c r="C166" i="3"/>
  <c r="B166" i="3"/>
  <c r="E165" i="3"/>
  <c r="D165" i="3"/>
  <c r="C165" i="3"/>
  <c r="B165" i="3"/>
  <c r="E164" i="3"/>
  <c r="D164" i="3"/>
  <c r="C164" i="3"/>
  <c r="B164" i="3"/>
  <c r="E163" i="3"/>
  <c r="D163" i="3"/>
  <c r="C163" i="3"/>
  <c r="B163" i="3"/>
  <c r="E162" i="3"/>
  <c r="D162" i="3"/>
  <c r="C162" i="3"/>
  <c r="B162" i="3"/>
  <c r="E161" i="3"/>
  <c r="D161" i="3"/>
  <c r="C161" i="3"/>
  <c r="B161" i="3"/>
  <c r="E160" i="3"/>
  <c r="D160" i="3"/>
  <c r="C160" i="3"/>
  <c r="B160" i="3"/>
  <c r="E159" i="3"/>
  <c r="D159" i="3"/>
  <c r="C159" i="3"/>
  <c r="B159" i="3"/>
  <c r="E158" i="3"/>
  <c r="D158" i="3"/>
  <c r="C158" i="3"/>
  <c r="B158" i="3"/>
  <c r="E157" i="3"/>
  <c r="D157" i="3"/>
  <c r="C157" i="3"/>
  <c r="B157" i="3"/>
  <c r="E156" i="3"/>
  <c r="D156" i="3"/>
  <c r="C156" i="3"/>
  <c r="B156" i="3"/>
  <c r="E155" i="3"/>
  <c r="D155" i="3"/>
  <c r="C155" i="3"/>
  <c r="B155" i="3"/>
  <c r="E154" i="3"/>
  <c r="D154" i="3"/>
  <c r="C154" i="3"/>
  <c r="B154" i="3"/>
  <c r="E153" i="3"/>
  <c r="D153" i="3"/>
  <c r="C153" i="3"/>
  <c r="B153" i="3"/>
  <c r="E152" i="3"/>
  <c r="D152" i="3"/>
  <c r="C152" i="3"/>
  <c r="B152" i="3"/>
  <c r="E151" i="3"/>
  <c r="D151" i="3"/>
  <c r="C151" i="3"/>
  <c r="B151" i="3"/>
  <c r="E150" i="3"/>
  <c r="D150" i="3"/>
  <c r="C150" i="3"/>
  <c r="B150" i="3"/>
  <c r="E149" i="3"/>
  <c r="D149" i="3"/>
  <c r="C149" i="3"/>
  <c r="B149" i="3"/>
  <c r="E148" i="3"/>
  <c r="D148" i="3"/>
  <c r="C148" i="3"/>
  <c r="B148" i="3"/>
  <c r="E147" i="3"/>
  <c r="D147" i="3"/>
  <c r="C147" i="3"/>
  <c r="B147" i="3"/>
  <c r="E146" i="3"/>
  <c r="D146" i="3"/>
  <c r="C146" i="3"/>
  <c r="B146" i="3"/>
  <c r="E145" i="3"/>
  <c r="D145" i="3"/>
  <c r="C145" i="3"/>
  <c r="B145" i="3"/>
  <c r="E144" i="3"/>
  <c r="D144" i="3"/>
  <c r="C144" i="3"/>
  <c r="B144" i="3"/>
  <c r="E143" i="3"/>
  <c r="D143" i="3"/>
  <c r="C143" i="3"/>
  <c r="B143" i="3"/>
  <c r="E142" i="3"/>
  <c r="D142" i="3"/>
  <c r="C142" i="3"/>
  <c r="B142" i="3"/>
  <c r="E141" i="3"/>
  <c r="D141" i="3"/>
  <c r="C141" i="3"/>
  <c r="B141" i="3"/>
  <c r="E140" i="3"/>
  <c r="D140" i="3"/>
  <c r="C140" i="3"/>
  <c r="B140" i="3"/>
  <c r="E139" i="3"/>
  <c r="D139" i="3"/>
  <c r="C139" i="3"/>
  <c r="B139" i="3"/>
  <c r="E138" i="3"/>
  <c r="D138" i="3"/>
  <c r="C138" i="3"/>
  <c r="B138" i="3"/>
  <c r="E137" i="3"/>
  <c r="D137" i="3"/>
  <c r="C137" i="3"/>
  <c r="B137" i="3"/>
  <c r="E136" i="3"/>
  <c r="D136" i="3"/>
  <c r="C136" i="3"/>
  <c r="B136" i="3"/>
  <c r="E135" i="3"/>
  <c r="D135" i="3"/>
  <c r="C135" i="3"/>
  <c r="B135" i="3"/>
  <c r="E134" i="3"/>
  <c r="D134" i="3"/>
  <c r="C134" i="3"/>
  <c r="B134" i="3"/>
  <c r="E133" i="3"/>
  <c r="D133" i="3"/>
  <c r="C133" i="3"/>
  <c r="B133" i="3"/>
  <c r="E132" i="3"/>
  <c r="D132" i="3"/>
  <c r="C132" i="3"/>
  <c r="B132" i="3"/>
  <c r="E131" i="3"/>
  <c r="D131" i="3"/>
  <c r="C131" i="3"/>
  <c r="B131" i="3"/>
  <c r="E130" i="3"/>
  <c r="D130" i="3"/>
  <c r="C130" i="3"/>
  <c r="B130" i="3"/>
  <c r="E129" i="3"/>
  <c r="D129" i="3"/>
  <c r="C129" i="3"/>
  <c r="B129" i="3"/>
  <c r="E128" i="3"/>
  <c r="D128" i="3"/>
  <c r="C128" i="3"/>
  <c r="B128" i="3"/>
  <c r="E127" i="3"/>
  <c r="D127" i="3"/>
  <c r="C127" i="3"/>
  <c r="B127" i="3"/>
  <c r="E126" i="3"/>
  <c r="D126" i="3"/>
  <c r="C126" i="3"/>
  <c r="B126" i="3"/>
  <c r="E125" i="3"/>
  <c r="D125" i="3"/>
  <c r="C125" i="3"/>
  <c r="B125" i="3"/>
  <c r="E124" i="3"/>
  <c r="D124" i="3"/>
  <c r="C124" i="3"/>
  <c r="B124" i="3"/>
  <c r="E123" i="3"/>
  <c r="D123" i="3"/>
  <c r="C123" i="3"/>
  <c r="B123" i="3"/>
  <c r="E122" i="3"/>
  <c r="D122" i="3"/>
  <c r="C122" i="3"/>
  <c r="B122" i="3"/>
  <c r="E121" i="3"/>
  <c r="D121" i="3"/>
  <c r="C121" i="3"/>
  <c r="B121" i="3"/>
  <c r="E120" i="3"/>
  <c r="D120" i="3"/>
  <c r="C120" i="3"/>
  <c r="B120" i="3"/>
  <c r="E119" i="3"/>
  <c r="D119" i="3"/>
  <c r="C119" i="3"/>
  <c r="B119" i="3"/>
  <c r="E118" i="3"/>
  <c r="D118" i="3"/>
  <c r="C118" i="3"/>
  <c r="B118" i="3"/>
  <c r="E117" i="3"/>
  <c r="D117" i="3"/>
  <c r="C117" i="3"/>
  <c r="B117" i="3"/>
  <c r="E116" i="3"/>
  <c r="D116" i="3"/>
  <c r="C116" i="3"/>
  <c r="B116" i="3"/>
  <c r="E115" i="3"/>
  <c r="D115" i="3"/>
  <c r="C115" i="3"/>
  <c r="B115" i="3"/>
  <c r="E114" i="3"/>
  <c r="D114" i="3"/>
  <c r="C114" i="3"/>
  <c r="B114" i="3"/>
  <c r="E113" i="3"/>
  <c r="D113" i="3"/>
  <c r="C113" i="3"/>
  <c r="B113" i="3"/>
  <c r="E112" i="3"/>
  <c r="D112" i="3"/>
  <c r="C112" i="3"/>
  <c r="B112" i="3"/>
  <c r="E111" i="3"/>
  <c r="D111" i="3"/>
  <c r="C111" i="3"/>
  <c r="B111" i="3"/>
  <c r="E110" i="3"/>
  <c r="D110" i="3"/>
  <c r="C110" i="3"/>
  <c r="B110" i="3"/>
  <c r="E109" i="3"/>
  <c r="D109" i="3"/>
  <c r="C109" i="3"/>
  <c r="B109" i="3"/>
  <c r="E108" i="3"/>
  <c r="D108" i="3"/>
  <c r="C108" i="3"/>
  <c r="B108" i="3"/>
  <c r="E107" i="3"/>
  <c r="D107" i="3"/>
  <c r="C107" i="3"/>
  <c r="B107" i="3"/>
  <c r="E106" i="3"/>
  <c r="D106" i="3"/>
  <c r="C106" i="3"/>
  <c r="B106" i="3"/>
  <c r="E105" i="3"/>
  <c r="D105" i="3"/>
  <c r="C105" i="3"/>
  <c r="B105" i="3"/>
  <c r="E104" i="3"/>
  <c r="D104" i="3"/>
  <c r="C104" i="3"/>
  <c r="B104" i="3"/>
  <c r="E103" i="3"/>
  <c r="D103" i="3"/>
  <c r="C103" i="3"/>
  <c r="B103" i="3"/>
  <c r="E102" i="3"/>
  <c r="D102" i="3"/>
  <c r="C102" i="3"/>
  <c r="B102" i="3"/>
  <c r="E101" i="3"/>
  <c r="D101" i="3"/>
  <c r="C101" i="3"/>
  <c r="B101" i="3"/>
  <c r="E100" i="3"/>
  <c r="D100" i="3"/>
  <c r="C100" i="3"/>
  <c r="B100" i="3"/>
  <c r="E99" i="3"/>
  <c r="D99" i="3"/>
  <c r="C99" i="3"/>
  <c r="B99" i="3"/>
  <c r="E98" i="3"/>
  <c r="D98" i="3"/>
  <c r="C98" i="3"/>
  <c r="B98" i="3"/>
  <c r="E97" i="3"/>
  <c r="D97" i="3"/>
  <c r="C97" i="3"/>
  <c r="B97" i="3"/>
  <c r="E96" i="3"/>
  <c r="D96" i="3"/>
  <c r="C96" i="3"/>
  <c r="B96" i="3"/>
  <c r="E95" i="3"/>
  <c r="D95" i="3"/>
  <c r="C95" i="3"/>
  <c r="B95" i="3"/>
  <c r="E94" i="3"/>
  <c r="D94" i="3"/>
  <c r="C94" i="3"/>
  <c r="B94" i="3"/>
  <c r="E93" i="3"/>
  <c r="D93" i="3"/>
  <c r="C93" i="3"/>
  <c r="B93" i="3"/>
  <c r="E92" i="3"/>
  <c r="D92" i="3"/>
  <c r="C92" i="3"/>
  <c r="B92" i="3"/>
  <c r="E91" i="3"/>
  <c r="D91" i="3"/>
  <c r="C91" i="3"/>
  <c r="B91" i="3"/>
  <c r="E90" i="3"/>
  <c r="D90" i="3"/>
  <c r="C90" i="3"/>
  <c r="B90" i="3"/>
  <c r="E89" i="3"/>
  <c r="D89" i="3"/>
  <c r="C89" i="3"/>
  <c r="B89" i="3"/>
  <c r="E88" i="3"/>
  <c r="D88" i="3"/>
  <c r="C88" i="3"/>
  <c r="B88" i="3"/>
  <c r="E87" i="3"/>
  <c r="D87" i="3"/>
  <c r="C87" i="3"/>
  <c r="B87" i="3"/>
  <c r="E86" i="3"/>
  <c r="D86" i="3"/>
  <c r="C86" i="3"/>
  <c r="B86" i="3"/>
  <c r="E85" i="3"/>
  <c r="D85" i="3"/>
  <c r="C85" i="3"/>
  <c r="B85" i="3"/>
  <c r="E84" i="3"/>
  <c r="D84" i="3"/>
  <c r="C84" i="3"/>
  <c r="B84" i="3"/>
  <c r="E83" i="3"/>
  <c r="D83" i="3"/>
  <c r="C83" i="3"/>
  <c r="B83" i="3"/>
  <c r="E82" i="3"/>
  <c r="D82" i="3"/>
  <c r="C82" i="3"/>
  <c r="B82" i="3"/>
  <c r="E81" i="3"/>
  <c r="D81" i="3"/>
  <c r="C81" i="3"/>
  <c r="B81" i="3"/>
  <c r="E80" i="3"/>
  <c r="D80" i="3"/>
  <c r="C80" i="3"/>
  <c r="B80" i="3"/>
  <c r="E79" i="3"/>
  <c r="D79" i="3"/>
  <c r="C79" i="3"/>
  <c r="B79" i="3"/>
  <c r="E78" i="3"/>
  <c r="D78" i="3"/>
  <c r="C78" i="3"/>
  <c r="B78" i="3"/>
  <c r="E77" i="3"/>
  <c r="D77" i="3"/>
  <c r="C77" i="3"/>
  <c r="B77" i="3"/>
  <c r="E76" i="3"/>
  <c r="D76" i="3"/>
  <c r="C76" i="3"/>
  <c r="B76" i="3"/>
  <c r="E75" i="3"/>
  <c r="D75" i="3"/>
  <c r="C75" i="3"/>
  <c r="B75" i="3"/>
  <c r="E74" i="3"/>
  <c r="D74" i="3"/>
  <c r="C74" i="3"/>
  <c r="B74" i="3"/>
  <c r="E73" i="3"/>
  <c r="D73" i="3"/>
  <c r="C73" i="3"/>
  <c r="B73" i="3"/>
  <c r="E72" i="3"/>
  <c r="D72" i="3"/>
  <c r="C72" i="3"/>
  <c r="B72" i="3"/>
  <c r="E71" i="3"/>
  <c r="D71" i="3"/>
  <c r="C71" i="3"/>
  <c r="B71" i="3"/>
  <c r="E70" i="3"/>
  <c r="D70" i="3"/>
  <c r="C70" i="3"/>
  <c r="B70" i="3"/>
  <c r="E69" i="3"/>
  <c r="D69" i="3"/>
  <c r="C69" i="3"/>
  <c r="B69" i="3"/>
  <c r="E68" i="3"/>
  <c r="D68" i="3"/>
  <c r="C68" i="3"/>
  <c r="B68" i="3"/>
  <c r="E67" i="3"/>
  <c r="D67" i="3"/>
  <c r="C67" i="3"/>
  <c r="B67" i="3"/>
  <c r="E66" i="3"/>
  <c r="D66" i="3"/>
  <c r="C66" i="3"/>
  <c r="B66" i="3"/>
  <c r="E65" i="3"/>
  <c r="D65" i="3"/>
  <c r="C65" i="3"/>
  <c r="B65" i="3"/>
  <c r="E64" i="3"/>
  <c r="D64" i="3"/>
  <c r="C64" i="3"/>
  <c r="B64" i="3"/>
  <c r="E63" i="3"/>
  <c r="D63" i="3"/>
  <c r="C63" i="3"/>
  <c r="B63" i="3"/>
  <c r="E62" i="3"/>
  <c r="D62" i="3"/>
  <c r="C62" i="3"/>
  <c r="B62" i="3"/>
  <c r="E61" i="3"/>
  <c r="D61" i="3"/>
  <c r="C61" i="3"/>
  <c r="B61" i="3"/>
  <c r="E60" i="3"/>
  <c r="D60" i="3"/>
  <c r="C60" i="3"/>
  <c r="B60" i="3"/>
  <c r="E59" i="3"/>
  <c r="D59" i="3"/>
  <c r="C59" i="3"/>
  <c r="B59" i="3"/>
  <c r="E58" i="3"/>
  <c r="D58" i="3"/>
  <c r="C58" i="3"/>
  <c r="B58" i="3"/>
  <c r="E57" i="3"/>
  <c r="D57" i="3"/>
  <c r="C57" i="3"/>
  <c r="B57" i="3"/>
  <c r="E56" i="3"/>
  <c r="D56" i="3"/>
  <c r="C56" i="3"/>
  <c r="B56" i="3"/>
  <c r="E55" i="3"/>
  <c r="D55" i="3"/>
  <c r="C55" i="3"/>
  <c r="B55" i="3"/>
  <c r="E54" i="3"/>
  <c r="D54" i="3"/>
  <c r="C54" i="3"/>
  <c r="B54" i="3"/>
  <c r="E53" i="3"/>
  <c r="D53" i="3"/>
  <c r="C53" i="3"/>
  <c r="B53" i="3"/>
  <c r="E52" i="3"/>
  <c r="D52" i="3"/>
  <c r="C52" i="3"/>
  <c r="B52" i="3"/>
  <c r="E51" i="3"/>
  <c r="D51" i="3"/>
  <c r="C51" i="3"/>
  <c r="B51" i="3"/>
  <c r="E50" i="3"/>
  <c r="D50" i="3"/>
  <c r="C50" i="3"/>
  <c r="B50" i="3"/>
  <c r="E49" i="3"/>
  <c r="D49" i="3"/>
  <c r="C49" i="3"/>
  <c r="B49" i="3"/>
  <c r="E48" i="3"/>
  <c r="D48" i="3"/>
  <c r="C48" i="3"/>
  <c r="B48" i="3"/>
  <c r="E47" i="3"/>
  <c r="D47" i="3"/>
  <c r="C47" i="3"/>
  <c r="B47" i="3"/>
  <c r="E46" i="3"/>
  <c r="D46" i="3"/>
  <c r="C46" i="3"/>
  <c r="B46" i="3"/>
  <c r="E45" i="3"/>
  <c r="D45" i="3"/>
  <c r="C45" i="3"/>
  <c r="E44" i="3"/>
  <c r="D44" i="3"/>
  <c r="C44" i="3"/>
  <c r="E43" i="3"/>
  <c r="D43" i="3"/>
  <c r="C43" i="3"/>
  <c r="E42" i="3"/>
  <c r="D42" i="3"/>
  <c r="C42" i="3"/>
  <c r="E41" i="3"/>
  <c r="D41" i="3"/>
  <c r="C41" i="3"/>
  <c r="E40" i="3"/>
  <c r="D40" i="3"/>
  <c r="C40" i="3"/>
  <c r="E39" i="3"/>
  <c r="D39" i="3"/>
  <c r="C39" i="3"/>
  <c r="E38" i="3"/>
  <c r="D38" i="3"/>
  <c r="C38" i="3"/>
  <c r="E37" i="3"/>
  <c r="D37" i="3"/>
  <c r="C37" i="3"/>
  <c r="E36" i="3"/>
  <c r="D36" i="3"/>
  <c r="C36" i="3"/>
  <c r="E35" i="3"/>
  <c r="D35" i="3"/>
  <c r="C35" i="3"/>
  <c r="E34" i="3"/>
  <c r="D34" i="3"/>
  <c r="C34" i="3"/>
  <c r="E33" i="3"/>
  <c r="D33" i="3"/>
  <c r="C33" i="3"/>
  <c r="E32" i="3"/>
  <c r="D32" i="3"/>
  <c r="C32" i="3"/>
  <c r="E31" i="3"/>
  <c r="D31" i="3"/>
  <c r="C31" i="3"/>
  <c r="E30" i="3"/>
  <c r="D30" i="3"/>
  <c r="C30" i="3"/>
  <c r="E29" i="3"/>
  <c r="D29" i="3"/>
  <c r="C29" i="3"/>
  <c r="E28" i="3"/>
  <c r="D28" i="3"/>
  <c r="C28" i="3"/>
  <c r="E27" i="3"/>
  <c r="D27" i="3"/>
  <c r="C27" i="3"/>
  <c r="E26" i="3"/>
  <c r="D26" i="3"/>
  <c r="C26" i="3"/>
  <c r="E25" i="3"/>
  <c r="D25" i="3"/>
  <c r="C25" i="3"/>
  <c r="E24" i="3"/>
  <c r="D24" i="3"/>
  <c r="C24" i="3"/>
  <c r="E23" i="3"/>
  <c r="D23" i="3"/>
  <c r="C23" i="3"/>
  <c r="E22" i="3"/>
  <c r="D22" i="3"/>
  <c r="C22" i="3"/>
  <c r="E21" i="3"/>
  <c r="D21" i="3"/>
  <c r="C21" i="3"/>
  <c r="E20" i="3"/>
  <c r="D20" i="3"/>
  <c r="C20" i="3"/>
  <c r="E19" i="3"/>
  <c r="D19" i="3"/>
  <c r="C19" i="3"/>
  <c r="E18" i="3"/>
  <c r="D18" i="3"/>
  <c r="C18" i="3"/>
  <c r="E17" i="3"/>
  <c r="D17" i="3"/>
  <c r="C17" i="3"/>
  <c r="E16" i="3"/>
  <c r="D16" i="3"/>
  <c r="C16" i="3"/>
  <c r="E15" i="3"/>
  <c r="D15" i="3"/>
  <c r="C15" i="3"/>
  <c r="E14" i="3"/>
  <c r="D14" i="3"/>
  <c r="C14" i="3"/>
  <c r="E13" i="3"/>
  <c r="D13" i="3"/>
  <c r="C13" i="3"/>
  <c r="E12" i="3"/>
  <c r="D12" i="3"/>
  <c r="C12" i="3"/>
  <c r="E11" i="3"/>
  <c r="D11" i="3"/>
  <c r="C11" i="3"/>
  <c r="E10" i="3"/>
  <c r="D10" i="3"/>
  <c r="C10" i="3"/>
  <c r="E9" i="3"/>
  <c r="D9" i="3"/>
  <c r="C9" i="3"/>
  <c r="E8" i="3"/>
  <c r="D8" i="3"/>
  <c r="C8" i="3"/>
  <c r="E7" i="3"/>
  <c r="D7" i="3"/>
  <c r="C7" i="3"/>
  <c r="E6" i="3"/>
  <c r="D6" i="3"/>
  <c r="C6" i="3"/>
  <c r="E5" i="3"/>
  <c r="D5" i="3"/>
  <c r="C5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E4" i="3"/>
  <c r="D4" i="3"/>
  <c r="C4" i="3"/>
  <c r="B4" i="3"/>
  <c r="C2" i="3"/>
  <c r="D2" i="3"/>
  <c r="E2" i="3"/>
  <c r="B2" i="3"/>
</calcChain>
</file>

<file path=xl/sharedStrings.xml><?xml version="1.0" encoding="utf-8"?>
<sst xmlns="http://schemas.openxmlformats.org/spreadsheetml/2006/main" count="2232" uniqueCount="745">
  <si>
    <t>Kota</t>
  </si>
  <si>
    <t>Kecamatan</t>
  </si>
  <si>
    <t>Kelurahan</t>
  </si>
  <si>
    <t>PMA</t>
  </si>
  <si>
    <t>PMDN</t>
  </si>
  <si>
    <t>PMA_y</t>
  </si>
  <si>
    <t>PMDN_y</t>
  </si>
  <si>
    <t>Badan Hukum Lainnya</t>
  </si>
  <si>
    <t>Badan Layanan Umum (BLU)</t>
  </si>
  <si>
    <t>Koperasi</t>
  </si>
  <si>
    <t>Lembaga dan Bentuk Lainnya</t>
  </si>
  <si>
    <t>Organisasi Lainnya</t>
  </si>
  <si>
    <t>Perorangan</t>
  </si>
  <si>
    <t>Persekutuan Firma (Fa / Venootschap Onder Firma)</t>
  </si>
  <si>
    <t>Persekutuan Komanditer (CV / Commanditaire Vennootschap)</t>
  </si>
  <si>
    <t>Persekutuan Perdata</t>
  </si>
  <si>
    <t>Persekutuan dan Perkumpulan</t>
  </si>
  <si>
    <t>Perseroan Lainnya</t>
  </si>
  <si>
    <t>Perseroan Terbatas (PT)</t>
  </si>
  <si>
    <t>Perseroan Terbatas (PT) Perorangan</t>
  </si>
  <si>
    <t>Perusahaan Umum (Perum)</t>
  </si>
  <si>
    <t>Perusahaan Umum Daerah (Perumda)</t>
  </si>
  <si>
    <t>Yayasan</t>
  </si>
  <si>
    <t>Badan Hukum Lainnya_y</t>
  </si>
  <si>
    <t>Badan Layanan Umum (BLU)_y</t>
  </si>
  <si>
    <t>Koperasi_y</t>
  </si>
  <si>
    <t>Lembaga dan Bentuk Lainnya_y</t>
  </si>
  <si>
    <t>Organisasi Lainnya_y</t>
  </si>
  <si>
    <t>Perorangan_y</t>
  </si>
  <si>
    <t>Persekutuan Firma (Fa / Venootschap Onder Firma)_y</t>
  </si>
  <si>
    <t>Persekutuan Komanditer (CV / Commanditaire Vennootschap)_y</t>
  </si>
  <si>
    <t>Persekutuan Perdata_y</t>
  </si>
  <si>
    <t>Persekutuan dan Perkumpulan_y</t>
  </si>
  <si>
    <t>Perseroan Lainnya_y</t>
  </si>
  <si>
    <t>Perseroan Terbatas (PT)_y</t>
  </si>
  <si>
    <t>Perseroan Terbatas (PT) Perorangan_y</t>
  </si>
  <si>
    <t>Perusahaan Umum (Perum)_y</t>
  </si>
  <si>
    <t>Perusahaan Umum Daerah (Perumda)_y</t>
  </si>
  <si>
    <t>Yayasan_y</t>
  </si>
  <si>
    <t>Usaha Besar</t>
  </si>
  <si>
    <t>Usaha Kecil</t>
  </si>
  <si>
    <t>Usaha Menengah</t>
  </si>
  <si>
    <t>Usaha Mikro</t>
  </si>
  <si>
    <t>Usaha Besar_y</t>
  </si>
  <si>
    <t>Usaha Kecil_y</t>
  </si>
  <si>
    <t>Usaha Menengah_y</t>
  </si>
  <si>
    <t>Usaha Mikro_y</t>
  </si>
  <si>
    <t>Menengah Rendah</t>
  </si>
  <si>
    <t>Menengah Tinggi</t>
  </si>
  <si>
    <t>Rendah</t>
  </si>
  <si>
    <t>Tinggi</t>
  </si>
  <si>
    <t>Menengah Rendah_y</t>
  </si>
  <si>
    <t>Menengah Tinggi_y</t>
  </si>
  <si>
    <t>Rendah_y</t>
  </si>
  <si>
    <t>Tinggi_y</t>
  </si>
  <si>
    <t>Kantor Cab Administrasi</t>
  </si>
  <si>
    <t>Pendukung</t>
  </si>
  <si>
    <t>Pendukung UMKU</t>
  </si>
  <si>
    <t>Perluasan</t>
  </si>
  <si>
    <t>Satu Lini Produksi</t>
  </si>
  <si>
    <t>Utama</t>
  </si>
  <si>
    <t>Kantor Cab Administrasi_y</t>
  </si>
  <si>
    <t>Pendukung_y</t>
  </si>
  <si>
    <t>Pendukung UMKU_y</t>
  </si>
  <si>
    <t>Perluasan_y</t>
  </si>
  <si>
    <t>Satu Lini Produksi_y</t>
  </si>
  <si>
    <t>Utama_y</t>
  </si>
  <si>
    <t>Badan Pengawas Tenaga Nuklir</t>
  </si>
  <si>
    <t>Bank Indonesia</t>
  </si>
  <si>
    <t>Kementerian Agama</t>
  </si>
  <si>
    <t>Kementerian Energi dan Sumber Daya Mineral</t>
  </si>
  <si>
    <t>Kementerian Hukum dan Hak Asasi Manusia</t>
  </si>
  <si>
    <t>Kementerian Investasi/Badan Koordinasi Penanaman Modal</t>
  </si>
  <si>
    <t>Kementerian Kelautan dan Perikanan</t>
  </si>
  <si>
    <t>Kementerian Kesehatan</t>
  </si>
  <si>
    <t>Kementerian Ketenagakerjaan</t>
  </si>
  <si>
    <t>Kementerian Keuangan</t>
  </si>
  <si>
    <t>Kementerian Komunikasi dan Informatika</t>
  </si>
  <si>
    <t>Kementerian Koperasi dan Usaha Kecil dan  Menengah</t>
  </si>
  <si>
    <t>Kementerian Lingkungan Hidup dan Kehutanan</t>
  </si>
  <si>
    <t>Kementerian Pariwisata</t>
  </si>
  <si>
    <t>Kementerian Pekerjaan Umum dan Perumahan Rakyat</t>
  </si>
  <si>
    <t>Kementerian Pendidikan, Kebudayaan, Riset, dan Teknologi</t>
  </si>
  <si>
    <t>Kementerian Perdagangan</t>
  </si>
  <si>
    <t>Kementerian Perhubungan</t>
  </si>
  <si>
    <t>Kementerian Perindustrian</t>
  </si>
  <si>
    <t>Kementerian Pertahanan</t>
  </si>
  <si>
    <t>Kementerian Pertanian</t>
  </si>
  <si>
    <t>Kepolisian Negara Republik Indonesia</t>
  </si>
  <si>
    <t>Otoritas Jasa Keuangan</t>
  </si>
  <si>
    <t>Badan Pengawas Tenaga Nuklir_y</t>
  </si>
  <si>
    <t>Bank Indonesia_y</t>
  </si>
  <si>
    <t>Kementerian Agama_y</t>
  </si>
  <si>
    <t>Kementerian Energi dan Sumber Daya Mineral_y</t>
  </si>
  <si>
    <t>Kementerian Hukum dan Hak Asasi Manusia_y</t>
  </si>
  <si>
    <t>Kementerian Investasi/Badan Koordinasi Penanaman Modal_y</t>
  </si>
  <si>
    <t>Kementerian Kelautan dan Perikanan_y</t>
  </si>
  <si>
    <t>Kementerian Kesehatan_y</t>
  </si>
  <si>
    <t>Kementerian Ketenagakerjaan_y</t>
  </si>
  <si>
    <t>Kementerian Keuangan_y</t>
  </si>
  <si>
    <t>Kementerian Komunikasi dan Informatika_y</t>
  </si>
  <si>
    <t>Kementerian Koperasi dan Usaha Kecil dan  Menengah_y</t>
  </si>
  <si>
    <t>Kementerian Lingkungan Hidup dan Kehutanan_y</t>
  </si>
  <si>
    <t>Kementerian Pariwisata_y</t>
  </si>
  <si>
    <t>Kementerian Pekerjaan Umum dan Perumahan Rakyat_y</t>
  </si>
  <si>
    <t>Kementerian Pendidikan, Kebudayaan, Riset, dan Teknologi_y</t>
  </si>
  <si>
    <t>Kementerian Perdagangan_y</t>
  </si>
  <si>
    <t>Kementerian Perhubungan_y</t>
  </si>
  <si>
    <t>Kementerian Perindustrian_y</t>
  </si>
  <si>
    <t>Kementerian Pertahanan_y</t>
  </si>
  <si>
    <t>Kementerian Pertanian_y</t>
  </si>
  <si>
    <t>Kepolisian Negara Republik Indonesia_y</t>
  </si>
  <si>
    <t>Otoritas Jasa Keuangan_y</t>
  </si>
  <si>
    <t>Jumlah_Investasi</t>
  </si>
  <si>
    <t>Esdm</t>
  </si>
  <si>
    <t>Kehutanan</t>
  </si>
  <si>
    <t>Kelautan Dan Perikanan</t>
  </si>
  <si>
    <t>Kepemudaan dan Keolahragaan</t>
  </si>
  <si>
    <t>Kesatuan Bangsa Dan Politik Dalam Negeri</t>
  </si>
  <si>
    <t>Kesehatan</t>
  </si>
  <si>
    <t>Ketenteraman, ketertiban Umum dan Pelindungan Masyarakat</t>
  </si>
  <si>
    <t>Lingkungan Hidup</t>
  </si>
  <si>
    <t>Pariwisata</t>
  </si>
  <si>
    <t>Pekerjaan Umum Dan Penataan Ruang</t>
  </si>
  <si>
    <t>Pekerjaan Umum dan Penataan Ruang</t>
  </si>
  <si>
    <t>Pelayanan Administrasi</t>
  </si>
  <si>
    <t>Pendidikan</t>
  </si>
  <si>
    <t>Perdagangan</t>
  </si>
  <si>
    <t>Perhubungan</t>
  </si>
  <si>
    <t>Pertanian</t>
  </si>
  <si>
    <t>Sosial</t>
  </si>
  <si>
    <t>Tenaga Kerja</t>
  </si>
  <si>
    <t>Jakarta Barat</t>
  </si>
  <si>
    <t>Cengkareng</t>
  </si>
  <si>
    <t>Cengkareng Barat</t>
  </si>
  <si>
    <t>Cengkareng Timur</t>
  </si>
  <si>
    <t>Duri Kosambi</t>
  </si>
  <si>
    <t>Kapuk</t>
  </si>
  <si>
    <t>Kedaung Kali Angke</t>
  </si>
  <si>
    <t>Rawa Buaya</t>
  </si>
  <si>
    <t>Grogol</t>
  </si>
  <si>
    <t>Jelambar</t>
  </si>
  <si>
    <t>Jelambar Baru</t>
  </si>
  <si>
    <t>Tanjung Duren Selatan</t>
  </si>
  <si>
    <t>Tanjung Duren Utara</t>
  </si>
  <si>
    <t>Tomang</t>
  </si>
  <si>
    <t>Kalideres</t>
  </si>
  <si>
    <t>Kamal</t>
  </si>
  <si>
    <t>Pegadungan</t>
  </si>
  <si>
    <t>Semanan</t>
  </si>
  <si>
    <t>Tegal Alur</t>
  </si>
  <si>
    <t>Duri Kepa</t>
  </si>
  <si>
    <t>Kebon Jeruk</t>
  </si>
  <si>
    <t>Kedoya Selatan</t>
  </si>
  <si>
    <t>Kedoya Utara</t>
  </si>
  <si>
    <t>Kelapa Dua</t>
  </si>
  <si>
    <t>Sukabumi Selatan</t>
  </si>
  <si>
    <t>Sukabumi Utara</t>
  </si>
  <si>
    <t>Kembangan</t>
  </si>
  <si>
    <t>Joglo</t>
  </si>
  <si>
    <t>Kembangan Selatan</t>
  </si>
  <si>
    <t>Kembangan Utara</t>
  </si>
  <si>
    <t>Meruya Selatan</t>
  </si>
  <si>
    <t>Meruya Utara</t>
  </si>
  <si>
    <t>Srengseng</t>
  </si>
  <si>
    <t>Palmerah</t>
  </si>
  <si>
    <t>Kemanggisan</t>
  </si>
  <si>
    <t>Kota Bambu Selatan</t>
  </si>
  <si>
    <t>Kota Bambu Utara</t>
  </si>
  <si>
    <t>Slipi</t>
  </si>
  <si>
    <t>Tamansari</t>
  </si>
  <si>
    <t>Glodok</t>
  </si>
  <si>
    <t>Keagungan</t>
  </si>
  <si>
    <t>Krukut</t>
  </si>
  <si>
    <t>Mangga Besar</t>
  </si>
  <si>
    <t>Maphar</t>
  </si>
  <si>
    <t>Pinangsia</t>
  </si>
  <si>
    <t>Taman Sari</t>
  </si>
  <si>
    <t>Tangki</t>
  </si>
  <si>
    <t>Tambora</t>
  </si>
  <si>
    <t>Angke</t>
  </si>
  <si>
    <t>Duri Selatan</t>
  </si>
  <si>
    <t>Duri Utara</t>
  </si>
  <si>
    <t>Jembatan Besi</t>
  </si>
  <si>
    <t>Jembatan Lima</t>
  </si>
  <si>
    <t>Kalianyar</t>
  </si>
  <si>
    <t>Krendang</t>
  </si>
  <si>
    <t>Pekojan</t>
  </si>
  <si>
    <t>Roa Malaka</t>
  </si>
  <si>
    <t>Tanah Sereal</t>
  </si>
  <si>
    <t>Jakarta Pusat</t>
  </si>
  <si>
    <t>Cempaka Putih</t>
  </si>
  <si>
    <t>Cempaka Baru</t>
  </si>
  <si>
    <t>Cempaka Putih Barat</t>
  </si>
  <si>
    <t>Cempaka Putih Timur</t>
  </si>
  <si>
    <t>Galur</t>
  </si>
  <si>
    <t>Gambir</t>
  </si>
  <si>
    <t>Cideng</t>
  </si>
  <si>
    <t>Duri Pulo</t>
  </si>
  <si>
    <t>Kebon Kelapa</t>
  </si>
  <si>
    <t>Petojo Selatan</t>
  </si>
  <si>
    <t>Petojo Utara</t>
  </si>
  <si>
    <t>Johar Baru</t>
  </si>
  <si>
    <t>Kampung Rawa</t>
  </si>
  <si>
    <t>Tanah Tinggi</t>
  </si>
  <si>
    <t>Kemayoran</t>
  </si>
  <si>
    <t>Gunung Sahari Selatan</t>
  </si>
  <si>
    <t>Gunung Sahari Utara</t>
  </si>
  <si>
    <t>Harapan Mulya</t>
  </si>
  <si>
    <t>Kebon Kosong</t>
  </si>
  <si>
    <t>Serdang</t>
  </si>
  <si>
    <t>Sumur Batu</t>
  </si>
  <si>
    <t>Utan Panjang</t>
  </si>
  <si>
    <t>Menteng</t>
  </si>
  <si>
    <t>Cikini</t>
  </si>
  <si>
    <t>Gondangdia</t>
  </si>
  <si>
    <t>Kebon Sirih</t>
  </si>
  <si>
    <t>Pegangsaan</t>
  </si>
  <si>
    <t>Sawah Besar</t>
  </si>
  <si>
    <t>Karang Anyar</t>
  </si>
  <si>
    <t>Kartini</t>
  </si>
  <si>
    <t>Mangga Dua Selatan</t>
  </si>
  <si>
    <t>Pasar Baru</t>
  </si>
  <si>
    <t>Senen</t>
  </si>
  <si>
    <t>Bungur</t>
  </si>
  <si>
    <t>Kenari</t>
  </si>
  <si>
    <t>Kramat</t>
  </si>
  <si>
    <t>Kwitang</t>
  </si>
  <si>
    <t>Paseban</t>
  </si>
  <si>
    <t>Bendungan Hilir</t>
  </si>
  <si>
    <t>Gelora</t>
  </si>
  <si>
    <t>Kampung Bali</t>
  </si>
  <si>
    <t>Karet Tengsin</t>
  </si>
  <si>
    <t>Kebon Kacang</t>
  </si>
  <si>
    <t>Kebon Melati</t>
  </si>
  <si>
    <t>Petamburan</t>
  </si>
  <si>
    <t>kemayoran</t>
  </si>
  <si>
    <t>Jakarta Selatan</t>
  </si>
  <si>
    <t>Cilandak</t>
  </si>
  <si>
    <t>Cilandak Barat</t>
  </si>
  <si>
    <t>Cipete Selatan</t>
  </si>
  <si>
    <t>Gandaria Selatan</t>
  </si>
  <si>
    <t>Lebak Bulus</t>
  </si>
  <si>
    <t>Pondok Labu</t>
  </si>
  <si>
    <t>Jagakarsa</t>
  </si>
  <si>
    <t>Ciganjur</t>
  </si>
  <si>
    <t>Cipedak</t>
  </si>
  <si>
    <t>Lenteng Agung</t>
  </si>
  <si>
    <t>Srengseng Sawah</t>
  </si>
  <si>
    <t>Tanjung Barat</t>
  </si>
  <si>
    <t>Kabayoran Lama</t>
  </si>
  <si>
    <t>Grogol Selatan</t>
  </si>
  <si>
    <t>Kebayoran Baru</t>
  </si>
  <si>
    <t>Cipete Utara</t>
  </si>
  <si>
    <t>Gandaria Utara</t>
  </si>
  <si>
    <t>Gunung</t>
  </si>
  <si>
    <t>Kramat Pela</t>
  </si>
  <si>
    <t>Melawai</t>
  </si>
  <si>
    <t>Petogogan</t>
  </si>
  <si>
    <t>Pulo</t>
  </si>
  <si>
    <t>Rawa Barat</t>
  </si>
  <si>
    <t>Selong</t>
  </si>
  <si>
    <t>Senayan</t>
  </si>
  <si>
    <t>Kebayoran Lama</t>
  </si>
  <si>
    <t>Cipulir</t>
  </si>
  <si>
    <t>Grogol Utara</t>
  </si>
  <si>
    <t>Kebayoran Lama Selatan</t>
  </si>
  <si>
    <t>Kebayoran Lama Utara</t>
  </si>
  <si>
    <t>Pondok Pinang</t>
  </si>
  <si>
    <t>Mampang Prapatan</t>
  </si>
  <si>
    <t>Bangka</t>
  </si>
  <si>
    <t>Kuningan Barat</t>
  </si>
  <si>
    <t>Pela Mampang</t>
  </si>
  <si>
    <t>Tegal Parang</t>
  </si>
  <si>
    <t>Pancoran</t>
  </si>
  <si>
    <t>Cikoko</t>
  </si>
  <si>
    <t>Duren Tiga</t>
  </si>
  <si>
    <t>Kalibata</t>
  </si>
  <si>
    <t>Pengadegan</t>
  </si>
  <si>
    <t>Rawajati</t>
  </si>
  <si>
    <t>Pasar Minggu</t>
  </si>
  <si>
    <t>Cilandak Timur</t>
  </si>
  <si>
    <t>Pejaten Barat</t>
  </si>
  <si>
    <t>Pejaten Timur</t>
  </si>
  <si>
    <t>Ragunan</t>
  </si>
  <si>
    <t>Pesanggrahan</t>
  </si>
  <si>
    <t>Bintaro</t>
  </si>
  <si>
    <t>Petukangan Selatan</t>
  </si>
  <si>
    <t>Petukangan Utara</t>
  </si>
  <si>
    <t>Ulujami</t>
  </si>
  <si>
    <t>Guntur</t>
  </si>
  <si>
    <t>Karet</t>
  </si>
  <si>
    <t>Karet Semanggi</t>
  </si>
  <si>
    <t>Pasar Manggis</t>
  </si>
  <si>
    <t>Setiabudi</t>
  </si>
  <si>
    <t>Karet Kuningan</t>
  </si>
  <si>
    <t>Kuningan Timur</t>
  </si>
  <si>
    <t>Menteng Atas</t>
  </si>
  <si>
    <t>Tebet</t>
  </si>
  <si>
    <t>Bukit Duri</t>
  </si>
  <si>
    <t>Kebon Baru</t>
  </si>
  <si>
    <t>Manggarai</t>
  </si>
  <si>
    <t>Manggarai Selatan</t>
  </si>
  <si>
    <t>Menteng Dalam</t>
  </si>
  <si>
    <t>Tebet Barat</t>
  </si>
  <si>
    <t>Tebet Timur</t>
  </si>
  <si>
    <t>Jakarta Timur</t>
  </si>
  <si>
    <t>Cakung</t>
  </si>
  <si>
    <t>Cakung Barat</t>
  </si>
  <si>
    <t>Cakung Timur</t>
  </si>
  <si>
    <t>Jatinegara</t>
  </si>
  <si>
    <t>Penggilingan</t>
  </si>
  <si>
    <t>Ujung Menteng</t>
  </si>
  <si>
    <t>Cipayung</t>
  </si>
  <si>
    <t>Bambu Apus</t>
  </si>
  <si>
    <t>Ceger</t>
  </si>
  <si>
    <t>Cilangkap</t>
  </si>
  <si>
    <t>Lubang Buaya</t>
  </si>
  <si>
    <t>Munjul</t>
  </si>
  <si>
    <t>Setu</t>
  </si>
  <si>
    <t>Ciracas</t>
  </si>
  <si>
    <t>Cibubur</t>
  </si>
  <si>
    <t>Kelapa Dua Wetan</t>
  </si>
  <si>
    <t>Rambutan</t>
  </si>
  <si>
    <t>Susukan</t>
  </si>
  <si>
    <t>Duren Sawit</t>
  </si>
  <si>
    <t>Klender</t>
  </si>
  <si>
    <t>Malaka Jaya</t>
  </si>
  <si>
    <t>Malaka Sari</t>
  </si>
  <si>
    <t>Pondok Bambu</t>
  </si>
  <si>
    <t>Pondok Kelapa</t>
  </si>
  <si>
    <t>Pondok Kopi</t>
  </si>
  <si>
    <t>Cipinang Besar Selatan</t>
  </si>
  <si>
    <t>Cipinang Besar Utara</t>
  </si>
  <si>
    <t>Cipinang Cempedak</t>
  </si>
  <si>
    <t>Cipinang Muara</t>
  </si>
  <si>
    <t>Kampung Melayu</t>
  </si>
  <si>
    <t>Kramatjati</t>
  </si>
  <si>
    <t>Batu Ampar</t>
  </si>
  <si>
    <t>Cawang</t>
  </si>
  <si>
    <t>Cililitan</t>
  </si>
  <si>
    <t>Dukuh</t>
  </si>
  <si>
    <t>Kampung Tengah</t>
  </si>
  <si>
    <t>Makasar</t>
  </si>
  <si>
    <t>Cipinang Melayu</t>
  </si>
  <si>
    <t>Halim Perdana Kusumah</t>
  </si>
  <si>
    <t>Kebon Pala</t>
  </si>
  <si>
    <t>Pinang Ranti</t>
  </si>
  <si>
    <t>Matraman</t>
  </si>
  <si>
    <t>Kayu Manis</t>
  </si>
  <si>
    <t>Kebon Manggis</t>
  </si>
  <si>
    <t>Pal Meriem</t>
  </si>
  <si>
    <t>Pisangan Baru</t>
  </si>
  <si>
    <t>Utan Kayu Selatan</t>
  </si>
  <si>
    <t>Utan Kayu Utara</t>
  </si>
  <si>
    <t>Baru</t>
  </si>
  <si>
    <t>Cijantung</t>
  </si>
  <si>
    <t>Gedong</t>
  </si>
  <si>
    <t>Kalisari</t>
  </si>
  <si>
    <t>Pekayon</t>
  </si>
  <si>
    <t>Pulogadung</t>
  </si>
  <si>
    <t>Cipinang</t>
  </si>
  <si>
    <t>Jati</t>
  </si>
  <si>
    <t>Jatinegara Kaum</t>
  </si>
  <si>
    <t>Kayu Putih</t>
  </si>
  <si>
    <t>Pisangan Timur</t>
  </si>
  <si>
    <t>Rawamangun</t>
  </si>
  <si>
    <t>Jakarta Utara</t>
  </si>
  <si>
    <t>Cilincing</t>
  </si>
  <si>
    <t>Marunda</t>
  </si>
  <si>
    <t>Rorotan</t>
  </si>
  <si>
    <t>Semper Barat</t>
  </si>
  <si>
    <t>Semper Timur</t>
  </si>
  <si>
    <t>Suka Pura</t>
  </si>
  <si>
    <t>Kelapa Gading</t>
  </si>
  <si>
    <t>Kelapa Gading Barat</t>
  </si>
  <si>
    <t>Kelapa Gading Timur</t>
  </si>
  <si>
    <t>Pegangsaan Dua</t>
  </si>
  <si>
    <t>Koja</t>
  </si>
  <si>
    <t>Lagoa</t>
  </si>
  <si>
    <t>Rawabadak Selatan</t>
  </si>
  <si>
    <t>Rawabadak Utara</t>
  </si>
  <si>
    <t>Tugu Selatan</t>
  </si>
  <si>
    <t>Tugu Utara</t>
  </si>
  <si>
    <t>Pademangan</t>
  </si>
  <si>
    <t>Ancol</t>
  </si>
  <si>
    <t>Pademangan Barat</t>
  </si>
  <si>
    <t>Pademangan Timur</t>
  </si>
  <si>
    <t>Penjaringan</t>
  </si>
  <si>
    <t>Kamal Muara</t>
  </si>
  <si>
    <t>Kapuk Muara</t>
  </si>
  <si>
    <t>Pejagalan</t>
  </si>
  <si>
    <t>Pluit</t>
  </si>
  <si>
    <t>Tanjung Priok</t>
  </si>
  <si>
    <t>Kebon Bawang</t>
  </si>
  <si>
    <t>Papango</t>
  </si>
  <si>
    <t>Sungai Bambu</t>
  </si>
  <si>
    <t>Sunter Agung</t>
  </si>
  <si>
    <t>Sunter Jaya</t>
  </si>
  <si>
    <t>Warakas</t>
  </si>
  <si>
    <t>Kepulauan Seribu</t>
  </si>
  <si>
    <t>Kepulauan Seribu Selatan</t>
  </si>
  <si>
    <t>Pulau Untungjawa</t>
  </si>
  <si>
    <t>service_point</t>
  </si>
  <si>
    <t>DPMPTSP DKI JAKARTA</t>
  </si>
  <si>
    <t>Kantor Bupati Kepulauan Seribu</t>
  </si>
  <si>
    <t>Kantor Camat Cakung</t>
  </si>
  <si>
    <t>Kantor Camat Cempaka Putih</t>
  </si>
  <si>
    <t>Kantor Camat Cengkareng</t>
  </si>
  <si>
    <t>Kantor Camat Cilandak</t>
  </si>
  <si>
    <t>Kantor Camat Cilincing</t>
  </si>
  <si>
    <t>Kantor Camat Cipayung</t>
  </si>
  <si>
    <t>Kantor Camat Ciracas</t>
  </si>
  <si>
    <t>Kantor Camat Duren Sawit</t>
  </si>
  <si>
    <t>Kantor Camat Gambir</t>
  </si>
  <si>
    <t>Kantor Camat Grogol Petamburan</t>
  </si>
  <si>
    <t>Kantor Camat Jagakarsa</t>
  </si>
  <si>
    <t>Kantor Camat Jatinegara</t>
  </si>
  <si>
    <t>Kantor Camat Johar Baru</t>
  </si>
  <si>
    <t>Kantor Camat Kalideres</t>
  </si>
  <si>
    <t>Kantor Camat Kebayoran Baru</t>
  </si>
  <si>
    <t>Kantor Camat Kebayoran Lama</t>
  </si>
  <si>
    <t>Kantor Camat Kebon Jeruk</t>
  </si>
  <si>
    <t>Kantor Camat Kelapa Gading</t>
  </si>
  <si>
    <t>Kantor Camat Kemayoran</t>
  </si>
  <si>
    <t>Kantor Camat Kembangan</t>
  </si>
  <si>
    <t>Kantor Camat Koja</t>
  </si>
  <si>
    <t>Kantor Camat Kramat Jati</t>
  </si>
  <si>
    <t>Kantor Camat Makasar</t>
  </si>
  <si>
    <t>Kantor Camat Mampang Prapatan</t>
  </si>
  <si>
    <t>Kantor Camat Matraman</t>
  </si>
  <si>
    <t>Kantor Camat Menteng</t>
  </si>
  <si>
    <t>Kantor Camat Pademangan</t>
  </si>
  <si>
    <t>Kantor Camat Palmerah</t>
  </si>
  <si>
    <t>Kantor Camat Pancoran</t>
  </si>
  <si>
    <t>Kantor Camat Pasar Minggu</t>
  </si>
  <si>
    <t>Kantor Camat Pasar Rebo</t>
  </si>
  <si>
    <t>Kantor Camat Penjaringan</t>
  </si>
  <si>
    <t>Kantor Camat Pesanggrahan</t>
  </si>
  <si>
    <t>Kantor Camat Pulogadung</t>
  </si>
  <si>
    <t>Kantor Camat Sawah Besar</t>
  </si>
  <si>
    <t>Kantor Camat Senen</t>
  </si>
  <si>
    <t>Kantor Camat Setiabudi</t>
  </si>
  <si>
    <t>Kantor Camat Taman Sari</t>
  </si>
  <si>
    <t>Kantor Camat Tambora</t>
  </si>
  <si>
    <t>Kantor Camat Tanah Abang</t>
  </si>
  <si>
    <t>Kantor Camat Tanjung Priok</t>
  </si>
  <si>
    <t>Kantor Camat Tebet</t>
  </si>
  <si>
    <t>Kantor Lurah Ancol</t>
  </si>
  <si>
    <t>Kantor Lurah Angke</t>
  </si>
  <si>
    <t>Kantor Lurah Balekambang</t>
  </si>
  <si>
    <t>Kantor Lurah Balimester</t>
  </si>
  <si>
    <t>Kantor Lurah Bambu Apus</t>
  </si>
  <si>
    <t>Kantor Lurah Bangka</t>
  </si>
  <si>
    <t xml:space="preserve">Kantor Lurah Baru </t>
  </si>
  <si>
    <t>Kantor Lurah Batu Ampar</t>
  </si>
  <si>
    <t>Kantor Lurah Bendungan Hilir</t>
  </si>
  <si>
    <t>Kantor Lurah Bidaracina</t>
  </si>
  <si>
    <t>Kantor Lurah Bintaro</t>
  </si>
  <si>
    <t>Kantor Lurah Bukit Duri</t>
  </si>
  <si>
    <t>Kantor Lurah Bungur</t>
  </si>
  <si>
    <t>Kantor Lurah Cakung Barat</t>
  </si>
  <si>
    <t>Kantor Lurah Cakung Timur</t>
  </si>
  <si>
    <t>Kantor Lurah Cawang</t>
  </si>
  <si>
    <t>Kantor Lurah Ceger</t>
  </si>
  <si>
    <t>Kantor Lurah Cempaka Baru</t>
  </si>
  <si>
    <t>Kantor Lurah Cempaka Putih Barat</t>
  </si>
  <si>
    <t>Kantor Lurah Cempaka Putih Timur</t>
  </si>
  <si>
    <t>Kantor Lurah Cengkareng Barat</t>
  </si>
  <si>
    <t>Kantor Lurah Cengkareng Timur</t>
  </si>
  <si>
    <t>Kantor Lurah Cibubur</t>
  </si>
  <si>
    <t>Kantor Lurah Cideng</t>
  </si>
  <si>
    <t>Kantor Lurah Ciganjur</t>
  </si>
  <si>
    <t>Kantor Lurah Cijantung</t>
  </si>
  <si>
    <t>Kantor Lurah Cikini</t>
  </si>
  <si>
    <t>Kantor Lurah Cikoko</t>
  </si>
  <si>
    <t>Kantor Lurah Cilandak Barat</t>
  </si>
  <si>
    <t>Kantor Lurah Cilandak Timur</t>
  </si>
  <si>
    <t>Kantor Lurah Cilangkap</t>
  </si>
  <si>
    <t xml:space="preserve">Kantor Lurah Cililitan </t>
  </si>
  <si>
    <t>Kantor Lurah Cilincing</t>
  </si>
  <si>
    <t>Kantor Lurah Cipayung</t>
  </si>
  <si>
    <t>Kantor Lurah Cipedak</t>
  </si>
  <si>
    <t>Kantor Lurah Cipete Selatan</t>
  </si>
  <si>
    <t>Kantor Lurah Cipete Utara</t>
  </si>
  <si>
    <t xml:space="preserve">Kantor Lurah Cipinang </t>
  </si>
  <si>
    <t>Kantor Lurah Cipinang Besar Selatan</t>
  </si>
  <si>
    <t>Kantor Lurah Cipinang Besar Utara</t>
  </si>
  <si>
    <t>Kantor Lurah Cipinang Cempedak</t>
  </si>
  <si>
    <t>Kantor Lurah Cipinang Melayu</t>
  </si>
  <si>
    <t>Kantor Lurah Cipinang Muara</t>
  </si>
  <si>
    <t>Kantor Lurah Cipulir</t>
  </si>
  <si>
    <t>Kantor Lurah Ciracas</t>
  </si>
  <si>
    <t>Kantor Lurah Dukuh</t>
  </si>
  <si>
    <t>Kantor Lurah Duren Sawit</t>
  </si>
  <si>
    <t>Kantor Lurah Duren Tiga</t>
  </si>
  <si>
    <t>Kantor Lurah Duri Kepa</t>
  </si>
  <si>
    <t>Kantor Lurah Duri Kosambi</t>
  </si>
  <si>
    <t>Kantor Lurah Duri Pulo</t>
  </si>
  <si>
    <t>Kantor Lurah Duri Selatan</t>
  </si>
  <si>
    <t>Kantor Lurah Duri Utara</t>
  </si>
  <si>
    <t>Kantor Lurah Galur</t>
  </si>
  <si>
    <t>Kantor Lurah Gambir</t>
  </si>
  <si>
    <t>Kantor Lurah Gandaria Selatan</t>
  </si>
  <si>
    <t>Kantor Lurah Gandaria Utara</t>
  </si>
  <si>
    <t>Kantor Lurah Gedong</t>
  </si>
  <si>
    <t>Kantor Lurah Gelora</t>
  </si>
  <si>
    <t>Kantor Lurah Glodok</t>
  </si>
  <si>
    <t>Kantor Lurah Gondangdia</t>
  </si>
  <si>
    <t>Kantor Lurah Grogol</t>
  </si>
  <si>
    <t>Kantor Lurah Grogol Selatan</t>
  </si>
  <si>
    <t>Kantor Lurah Grogol Utara</t>
  </si>
  <si>
    <t>Kantor Lurah Guntur</t>
  </si>
  <si>
    <t>Kantor Lurah Gunung</t>
  </si>
  <si>
    <t>Kantor Lurah Gunung Sahari Selatan</t>
  </si>
  <si>
    <t>Kantor Lurah Gunung Sahari Utara</t>
  </si>
  <si>
    <t>Kantor Lurah Halim PK</t>
  </si>
  <si>
    <t>Kantor Lurah Harapan Mulia</t>
  </si>
  <si>
    <t>Kantor Lurah Jagakarsa</t>
  </si>
  <si>
    <t>Kantor Lurah Jati</t>
  </si>
  <si>
    <t>Kantor Lurah Jatinegara</t>
  </si>
  <si>
    <t>Kantor Lurah Jatinegara Kaum</t>
  </si>
  <si>
    <t>Kantor Lurah Jatipadang</t>
  </si>
  <si>
    <t>Kantor Lurah Jatipulo</t>
  </si>
  <si>
    <t>Kantor Lurah Jelambar</t>
  </si>
  <si>
    <t>Kantor Lurah Jelambar Baru</t>
  </si>
  <si>
    <t>Kantor Lurah Jembatan Besi</t>
  </si>
  <si>
    <t>Kantor Lurah Jembatan Lima</t>
  </si>
  <si>
    <t>Kantor Lurah Joglo</t>
  </si>
  <si>
    <t>Kantor Lurah Johar Baru</t>
  </si>
  <si>
    <t>Kantor Lurah Kalianyar</t>
  </si>
  <si>
    <t>Kantor Lurah Kalibaru</t>
  </si>
  <si>
    <t>Kantor Lurah Kalibata</t>
  </si>
  <si>
    <t>Kantor Lurah Kalideres</t>
  </si>
  <si>
    <t>Kantor Lurah Kalisari</t>
  </si>
  <si>
    <t>Kantor Lurah Kamal</t>
  </si>
  <si>
    <t>Kantor Lurah Kamal Muara</t>
  </si>
  <si>
    <t>Kantor Lurah Kampung Bali</t>
  </si>
  <si>
    <t>Kantor Lurah Kampung Melayu</t>
  </si>
  <si>
    <t>Kantor Lurah Kampung Rawa</t>
  </si>
  <si>
    <t>Kantor Lurah Kapuk</t>
  </si>
  <si>
    <t>Kantor Lurah Kapuk Muara</t>
  </si>
  <si>
    <t>Kantor Lurah Karang Anyar</t>
  </si>
  <si>
    <t>Kantor Lurah Karet</t>
  </si>
  <si>
    <t>Kantor Lurah Karet Kuningan</t>
  </si>
  <si>
    <t>Kantor Lurah Karet Semanggi</t>
  </si>
  <si>
    <t>Kantor Lurah Karet Tengsin</t>
  </si>
  <si>
    <t>Kantor Lurah Kartini</t>
  </si>
  <si>
    <t>Kantor Lurah Kayu Manis</t>
  </si>
  <si>
    <t>Kantor Lurah Kayu Putih</t>
  </si>
  <si>
    <t>Kantor Lurah Keagungan</t>
  </si>
  <si>
    <t xml:space="preserve">Kantor Lurah Kebagusan </t>
  </si>
  <si>
    <t>Kantor Lurah Kebayoran Lama Selatan</t>
  </si>
  <si>
    <t>Kantor Lurah Kebayoran Lama Utara</t>
  </si>
  <si>
    <t>Kantor Lurah Kebon Baru</t>
  </si>
  <si>
    <t xml:space="preserve">Kantor Lurah Kebon Bawang </t>
  </si>
  <si>
    <t>Kantor Lurah Kebon Jeruk</t>
  </si>
  <si>
    <t>Kantor Lurah Kebon Kacang</t>
  </si>
  <si>
    <t>Kantor Lurah Kebon Kelapa</t>
  </si>
  <si>
    <t>Kantor Lurah Kebon Kosong</t>
  </si>
  <si>
    <t>Kantor Lurah Kebon Manggis</t>
  </si>
  <si>
    <t>Kantor Lurah Kebon Melati</t>
  </si>
  <si>
    <t>Kantor Lurah Kebon Pala</t>
  </si>
  <si>
    <t>Kantor Lurah Kebon Sirih</t>
  </si>
  <si>
    <t>Kantor Lurah Kedaung Kali Angke</t>
  </si>
  <si>
    <t>Kantor Lurah Kedoya Selatan</t>
  </si>
  <si>
    <t>Kantor Lurah Kedoya Utara</t>
  </si>
  <si>
    <t>Kantor Lurah Kelapa Dua</t>
  </si>
  <si>
    <t>Kantor Lurah Kelapa Dua Wetan</t>
  </si>
  <si>
    <t>Kantor Lurah Kelapa Gading Barat</t>
  </si>
  <si>
    <t>Kantor Lurah Kelapa Gading Timur</t>
  </si>
  <si>
    <t>Kantor Lurah Kemanggisan</t>
  </si>
  <si>
    <t>Kantor Lurah Kemayoran</t>
  </si>
  <si>
    <t>Kantor Lurah Kembangan Selatan</t>
  </si>
  <si>
    <t>Kantor Lurah Kembangan Utara</t>
  </si>
  <si>
    <t>Kantor Lurah Kenari</t>
  </si>
  <si>
    <t>Kantor Lurah Klender</t>
  </si>
  <si>
    <t>Kantor Lurah Koja</t>
  </si>
  <si>
    <t>Kantor Lurah Kota Bambu Selatan</t>
  </si>
  <si>
    <t>Kantor Lurah Kota Bambu Utara</t>
  </si>
  <si>
    <t>Kantor Lurah Kramat</t>
  </si>
  <si>
    <t>Kantor Lurah Kramat Pela</t>
  </si>
  <si>
    <t>Kantor Lurah Kramatjati</t>
  </si>
  <si>
    <t>Kantor Lurah Krendang</t>
  </si>
  <si>
    <t>Kantor Lurah Krukut</t>
  </si>
  <si>
    <t>Kantor Lurah Kuningan Barat</t>
  </si>
  <si>
    <t>Kantor Lurah Kuningan Timur</t>
  </si>
  <si>
    <t>Kantor Lurah Kwitang</t>
  </si>
  <si>
    <t>Kantor Lurah Lagoa</t>
  </si>
  <si>
    <t>Kantor Lurah Lebak Bulus</t>
  </si>
  <si>
    <t>Kantor Lurah Lenteng Agung</t>
  </si>
  <si>
    <t>Kantor Lurah Lubang Buaya</t>
  </si>
  <si>
    <t>Kantor Lurah Makasar</t>
  </si>
  <si>
    <t>Kantor Lurah Malaka Jaya</t>
  </si>
  <si>
    <t>Kantor Lurah Malaka Sari</t>
  </si>
  <si>
    <t>Kantor Lurah Mampang Prapatan</t>
  </si>
  <si>
    <t>Kantor Lurah Mangga Besar</t>
  </si>
  <si>
    <t>Kantor Lurah Mangga Dua Selatan</t>
  </si>
  <si>
    <t>Kantor Lurah Manggarai</t>
  </si>
  <si>
    <t>Kantor Lurah Manggarai Selatan</t>
  </si>
  <si>
    <t>Kantor Lurah Maphar</t>
  </si>
  <si>
    <t xml:space="preserve">Kantor Lurah Marunda </t>
  </si>
  <si>
    <t>Kantor Lurah Melawai</t>
  </si>
  <si>
    <t>Kantor Lurah Menteng</t>
  </si>
  <si>
    <t>Kantor Lurah Menteng Atas</t>
  </si>
  <si>
    <t>Kantor Lurah Menteng Dalam</t>
  </si>
  <si>
    <t>Kantor Lurah Meruya Selatan</t>
  </si>
  <si>
    <t>Kantor Lurah Meruya Utara</t>
  </si>
  <si>
    <t>Kantor Lurah Munjul</t>
  </si>
  <si>
    <t>Kantor Lurah Pademangan Barat</t>
  </si>
  <si>
    <t>Kantor Lurah Pademangan Timur</t>
  </si>
  <si>
    <t>Kantor Lurah Palmerah</t>
  </si>
  <si>
    <t>Kantor Lurah Palmeriam</t>
  </si>
  <si>
    <t>Kantor Lurah Pancoran</t>
  </si>
  <si>
    <t>Kantor Lurah Papanggo</t>
  </si>
  <si>
    <t>Kantor Lurah Pasar Baru</t>
  </si>
  <si>
    <t>Kantor Lurah Pasar Manggis</t>
  </si>
  <si>
    <t>Kantor Lurah Pasar Minggu</t>
  </si>
  <si>
    <t>Kantor Lurah Paseban</t>
  </si>
  <si>
    <t>Kantor Lurah Pegadungan</t>
  </si>
  <si>
    <t>Kantor Lurah Pegangsaan</t>
  </si>
  <si>
    <t>Kantor Lurah Pegangsaan Dua</t>
  </si>
  <si>
    <t>Kantor Lurah Pejagalan</t>
  </si>
  <si>
    <t>Kantor Lurah Pejaten Barat</t>
  </si>
  <si>
    <t>Kantor Lurah Pejaten Timur</t>
  </si>
  <si>
    <t>Kantor Lurah Pekayon</t>
  </si>
  <si>
    <t>Kantor Lurah Pekojan</t>
  </si>
  <si>
    <t>Kantor Lurah Pela Mampang</t>
  </si>
  <si>
    <t>Kantor Lurah Pengadegan</t>
  </si>
  <si>
    <t>Kantor Lurah Penggilingan</t>
  </si>
  <si>
    <t>Kantor Lurah Penjaringan</t>
  </si>
  <si>
    <t>Kantor Lurah Pesanggrahan</t>
  </si>
  <si>
    <t>Kantor Lurah Petamburan</t>
  </si>
  <si>
    <t>Kantor Lurah Petogogan</t>
  </si>
  <si>
    <t>Kantor Lurah Petojo Selatan</t>
  </si>
  <si>
    <t>Kantor Lurah Petojo Utara</t>
  </si>
  <si>
    <t>Kantor Lurah Petukangan Selatan</t>
  </si>
  <si>
    <t>Kantor Lurah Petukangan Utara</t>
  </si>
  <si>
    <t>Kantor Lurah Pinang Ranti</t>
  </si>
  <si>
    <t>Kantor Lurah Pinangsia</t>
  </si>
  <si>
    <t>Kantor Lurah Pisangan Baru</t>
  </si>
  <si>
    <t>Kantor Lurah Pisangan Timur</t>
  </si>
  <si>
    <t>Kantor Lurah Pluit</t>
  </si>
  <si>
    <t>Kantor Lurah Pondok Bambu</t>
  </si>
  <si>
    <t>Kantor Lurah Pondok Kelapa</t>
  </si>
  <si>
    <t xml:space="preserve">Kantor Lurah Pondok Kopi </t>
  </si>
  <si>
    <t>Kantor Lurah Pondok Labu</t>
  </si>
  <si>
    <t>Kantor Lurah Pondok Pinang</t>
  </si>
  <si>
    <t>Kantor Lurah Pondok Ranggon</t>
  </si>
  <si>
    <t>Kantor Lurah Pulau Harapan</t>
  </si>
  <si>
    <t>Kantor Lurah Pulau Kelapa</t>
  </si>
  <si>
    <t>Kantor Lurah Pulau Panggang</t>
  </si>
  <si>
    <t>Kantor Lurah Pulau Pari</t>
  </si>
  <si>
    <t>Kantor Lurah Pulau Tidung</t>
  </si>
  <si>
    <t>Kantor Lurah Pulau Untung Jawa</t>
  </si>
  <si>
    <t>Kantor Lurah Pulo</t>
  </si>
  <si>
    <t>Kantor Lurah Pulogadung</t>
  </si>
  <si>
    <t>Kantor Lurah Pulogebang</t>
  </si>
  <si>
    <t>Kantor Lurah Ragunan</t>
  </si>
  <si>
    <t>Kantor Lurah Rambutan</t>
  </si>
  <si>
    <t>Kantor Lurah Rawa Barat</t>
  </si>
  <si>
    <t>Kantor Lurah Rawa Buaya</t>
  </si>
  <si>
    <t>Kantor Lurah Rawabadak Selatan</t>
  </si>
  <si>
    <t>Kantor Lurah Rawabadak Utara</t>
  </si>
  <si>
    <t>Kantor Lurah Rawabunga</t>
  </si>
  <si>
    <t>Kantor Lurah Rawajati</t>
  </si>
  <si>
    <t>Kantor Lurah Rawamangun</t>
  </si>
  <si>
    <t>Kantor Lurah Rawasari</t>
  </si>
  <si>
    <t>Kantor Lurah Rawaterate</t>
  </si>
  <si>
    <t>Kantor Lurah Roa Malaka</t>
  </si>
  <si>
    <t>Kantor Lurah Rorotan</t>
  </si>
  <si>
    <t>Kantor Lurah Selong</t>
  </si>
  <si>
    <t>Kantor Lurah Semanan</t>
  </si>
  <si>
    <t>Kantor Lurah Semper Barat</t>
  </si>
  <si>
    <t>Kantor Lurah Semper Timur</t>
  </si>
  <si>
    <t>Kantor Lurah Senayan</t>
  </si>
  <si>
    <t>Kantor Lurah Senen</t>
  </si>
  <si>
    <t>Kantor Lurah Serdang</t>
  </si>
  <si>
    <t>Kantor Lurah Setiabudi</t>
  </si>
  <si>
    <t>Kantor Lurah Setu</t>
  </si>
  <si>
    <t>Kantor Lurah Slipi</t>
  </si>
  <si>
    <t>Kantor Lurah Srengseng</t>
  </si>
  <si>
    <t>Kantor Lurah Srengseng Sawah</t>
  </si>
  <si>
    <t>Kantor Lurah Sukabumi Selatan</t>
  </si>
  <si>
    <t>Kantor Lurah Sukabumi Utara</t>
  </si>
  <si>
    <t>Kantor Lurah Sukapura</t>
  </si>
  <si>
    <t>Kantor Lurah Sumur Batu</t>
  </si>
  <si>
    <t>Kantor Lurah Sungai Bambu</t>
  </si>
  <si>
    <t>Kantor Lurah Sunter Agung</t>
  </si>
  <si>
    <t xml:space="preserve">Kantor Lurah Sunter Jaya </t>
  </si>
  <si>
    <t xml:space="preserve">Kantor Lurah Susukan </t>
  </si>
  <si>
    <t>Kantor Lurah Taman Sari</t>
  </si>
  <si>
    <t>Kantor Lurah Tambora</t>
  </si>
  <si>
    <t>Kantor Lurah Tanah Sereal</t>
  </si>
  <si>
    <t>Kantor Lurah Tanah Tinggi</t>
  </si>
  <si>
    <t>Kantor Lurah Tangki</t>
  </si>
  <si>
    <t>Kantor Lurah Tanjung Barat</t>
  </si>
  <si>
    <t>Kantor Lurah Tanjung Duren Selatan</t>
  </si>
  <si>
    <t>Kantor Lurah Tanjung Duren Utara</t>
  </si>
  <si>
    <t>Kantor Lurah Tanjung Priok</t>
  </si>
  <si>
    <t>Kantor Lurah Tebet Barat</t>
  </si>
  <si>
    <t>Kantor Lurah Tebet Timur</t>
  </si>
  <si>
    <t>Kantor Lurah Tegal Alur</t>
  </si>
  <si>
    <t>Kantor Lurah Tegal Parang</t>
  </si>
  <si>
    <t xml:space="preserve">Kantor Lurah Tengah </t>
  </si>
  <si>
    <t>Kantor Lurah Tomang</t>
  </si>
  <si>
    <t>Kantor Lurah Tugu Selatan</t>
  </si>
  <si>
    <t>Kantor Lurah Tugu Utara</t>
  </si>
  <si>
    <t>Kantor Lurah Ujung Menteng</t>
  </si>
  <si>
    <t>Kantor Lurah Ulujami</t>
  </si>
  <si>
    <t>Kantor Lurah Utan Kayu Selatan</t>
  </si>
  <si>
    <t>Kantor Lurah Utan Kayu Utara</t>
  </si>
  <si>
    <t>Kantor Lurah Utan Panjang</t>
  </si>
  <si>
    <t>Kantor Lurah Warakas</t>
  </si>
  <si>
    <t>Kantor Lurah Wijaya Kusuma</t>
  </si>
  <si>
    <t>Kantor Walikota Jakarta Barat</t>
  </si>
  <si>
    <t>Kantor Walikota Jakarta Pusat</t>
  </si>
  <si>
    <t>Kantor Walikota Jakarta Selatan</t>
  </si>
  <si>
    <t>Kantor Walikota Jakarta Timur</t>
  </si>
  <si>
    <t>Kantor Walikota Jakarta Utara</t>
  </si>
  <si>
    <t>Grogol Petamburan</t>
  </si>
  <si>
    <t>Tanah Abang</t>
  </si>
  <si>
    <t>Pasar Rebo</t>
  </si>
  <si>
    <t>Balekambang</t>
  </si>
  <si>
    <t>Balimester</t>
  </si>
  <si>
    <t>Bidaracina</t>
  </si>
  <si>
    <t>Jatipadang</t>
  </si>
  <si>
    <t>Jatipulo</t>
  </si>
  <si>
    <t>Kalibaru</t>
  </si>
  <si>
    <t>Kebagusan</t>
  </si>
  <si>
    <t>Palmeriam</t>
  </si>
  <si>
    <t>Papanggo</t>
  </si>
  <si>
    <t>Pondok Ranggon</t>
  </si>
  <si>
    <t>Pulau Harapan</t>
  </si>
  <si>
    <t>Pulau Kelapa</t>
  </si>
  <si>
    <t>Pulau Panggang</t>
  </si>
  <si>
    <t>Pulau Pari</t>
  </si>
  <si>
    <t>Pulau Tidung</t>
  </si>
  <si>
    <t>Pulau Untung Jawa</t>
  </si>
  <si>
    <t>Pulogebang</t>
  </si>
  <si>
    <t>Rawabunga</t>
  </si>
  <si>
    <t>Rawasari</t>
  </si>
  <si>
    <t>Rawaterate</t>
  </si>
  <si>
    <t>Sukapura</t>
  </si>
  <si>
    <t>Wijaya Kusuma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</si>
</sst>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1" fontId="0" fillId="0" borderId="0" xfId="0" applyNumberFormat="1"/>
    <xf numFmtId="0" fontId="3" fillId="2" borderId="1" xfId="0" applyFont="1" applyFill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2" fontId="2" fillId="0" borderId="0" xfId="0" applyNumberFormat="1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B266"/>
  <sheetViews>
    <sheetView tabSelected="1" workbookViewId="0">
      <selection activeCell="C4" sqref="C4"/>
    </sheetView>
  </sheetViews>
  <sheetFormatPr defaultRowHeight="14.25" x14ac:dyDescent="0.45"/>
  <cols>
    <col min="1" max="1" width="14.46484375" bestFit="1" customWidth="1"/>
    <col min="2" max="2" width="20.796875" bestFit="1" customWidth="1"/>
    <col min="3" max="3" width="20.1328125" bestFit="1" customWidth="1"/>
    <col min="4" max="5" width="9.1328125" bestFit="1" customWidth="1"/>
    <col min="6" max="6" width="29.59765625" customWidth="1"/>
    <col min="7" max="7" width="21.46484375" customWidth="1"/>
    <col min="8" max="8" width="19" bestFit="1" customWidth="1"/>
    <col min="9" max="9" width="24" bestFit="1" customWidth="1"/>
    <col min="10" max="10" width="7.86328125" bestFit="1" customWidth="1"/>
    <col min="11" max="11" width="24.73046875" bestFit="1" customWidth="1"/>
    <col min="12" max="12" width="15.9296875" bestFit="1" customWidth="1"/>
    <col min="13" max="13" width="10.1328125" bestFit="1" customWidth="1"/>
    <col min="14" max="14" width="43" bestFit="1" customWidth="1"/>
    <col min="15" max="15" width="52" bestFit="1" customWidth="1"/>
    <col min="16" max="16" width="17.86328125" bestFit="1" customWidth="1"/>
    <col min="17" max="17" width="26.1328125" bestFit="1" customWidth="1"/>
    <col min="18" max="18" width="15.73046875" bestFit="1" customWidth="1"/>
    <col min="19" max="19" width="20.19921875" bestFit="1" customWidth="1"/>
    <col min="20" max="20" width="30.19921875" bestFit="1" customWidth="1"/>
    <col min="21" max="21" width="23.46484375" bestFit="1" customWidth="1"/>
    <col min="22" max="22" width="31.86328125" bestFit="1" customWidth="1"/>
    <col min="23" max="23" width="7.3984375" bestFit="1" customWidth="1"/>
    <col min="24" max="24" width="20.86328125" bestFit="1" customWidth="1"/>
    <col min="25" max="25" width="25.9296875" bestFit="1" customWidth="1"/>
    <col min="26" max="26" width="14.265625" bestFit="1" customWidth="1"/>
    <col min="27" max="27" width="26.6640625" bestFit="1" customWidth="1"/>
    <col min="28" max="28" width="17.86328125" bestFit="1" customWidth="1"/>
    <col min="29" max="29" width="17.33203125" bestFit="1" customWidth="1"/>
    <col min="30" max="30" width="46.1328125" bestFit="1" customWidth="1"/>
    <col min="31" max="31" width="55.59765625" bestFit="1" customWidth="1"/>
    <col min="32" max="32" width="20.3984375" bestFit="1" customWidth="1"/>
    <col min="33" max="33" width="28.796875" bestFit="1" customWidth="1"/>
    <col min="34" max="34" width="18.1328125" bestFit="1" customWidth="1"/>
    <col min="35" max="35" width="22.796875" bestFit="1" customWidth="1"/>
    <col min="36" max="36" width="33.06640625" bestFit="1" customWidth="1"/>
    <col min="37" max="37" width="26.1328125" bestFit="1" customWidth="1"/>
    <col min="38" max="38" width="34.6640625" bestFit="1" customWidth="1"/>
    <col min="39" max="39" width="15.265625" bestFit="1" customWidth="1"/>
    <col min="40" max="40" width="10.9296875" bestFit="1" customWidth="1"/>
    <col min="41" max="41" width="10.3984375" bestFit="1" customWidth="1"/>
    <col min="42" max="42" width="15.46484375" bestFit="1" customWidth="1"/>
    <col min="43" max="43" width="11.33203125" bestFit="1" customWidth="1"/>
    <col min="44" max="44" width="18.33203125" bestFit="1" customWidth="1"/>
    <col min="45" max="45" width="17.33203125" bestFit="1" customWidth="1"/>
    <col min="46" max="46" width="17.46484375" bestFit="1" customWidth="1"/>
    <col min="47" max="47" width="17.33203125" bestFit="1" customWidth="1"/>
    <col min="48" max="48" width="16.796875" bestFit="1" customWidth="1"/>
    <col min="49" max="49" width="15.33203125" bestFit="1" customWidth="1"/>
    <col min="50" max="50" width="8.19921875" bestFit="1" customWidth="1"/>
    <col min="51" max="51" width="7.19921875" bestFit="1" customWidth="1"/>
    <col min="52" max="52" width="18.6640625" bestFit="1" customWidth="1"/>
    <col min="53" max="54" width="17.33203125" bestFit="1" customWidth="1"/>
    <col min="55" max="55" width="18.33203125" bestFit="1" customWidth="1"/>
    <col min="56" max="56" width="21.06640625" bestFit="1" customWidth="1"/>
    <col min="57" max="57" width="10.265625" bestFit="1" customWidth="1"/>
    <col min="58" max="58" width="16.3984375" bestFit="1" customWidth="1"/>
    <col min="59" max="59" width="9.06640625" bestFit="1" customWidth="1"/>
    <col min="60" max="60" width="15.59765625" bestFit="1" customWidth="1"/>
    <col min="61" max="61" width="8.19921875" bestFit="1" customWidth="1"/>
    <col min="62" max="62" width="22.9296875" bestFit="1" customWidth="1"/>
    <col min="63" max="63" width="17.33203125" bestFit="1" customWidth="1"/>
    <col min="64" max="64" width="18.265625" bestFit="1" customWidth="1"/>
    <col min="65" max="65" width="12.19921875" bestFit="1" customWidth="1"/>
    <col min="66" max="66" width="17.59765625" bestFit="1" customWidth="1"/>
    <col min="67" max="67" width="18.33203125" bestFit="1" customWidth="1"/>
    <col min="68" max="68" width="26.9296875" bestFit="1" customWidth="1"/>
    <col min="69" max="69" width="13.59765625" bestFit="1" customWidth="1"/>
    <col min="70" max="70" width="18" bestFit="1" customWidth="1"/>
    <col min="71" max="71" width="40" bestFit="1" customWidth="1"/>
    <col min="72" max="72" width="38" bestFit="1" customWidth="1"/>
    <col min="73" max="73" width="51.86328125" bestFit="1" customWidth="1"/>
    <col min="74" max="74" width="32.3984375" bestFit="1" customWidth="1"/>
    <col min="75" max="75" width="21.19921875" bestFit="1" customWidth="1"/>
    <col min="76" max="76" width="26.53125" bestFit="1" customWidth="1"/>
    <col min="77" max="77" width="20.6640625" bestFit="1" customWidth="1"/>
    <col min="78" max="78" width="36.1328125" bestFit="1" customWidth="1"/>
    <col min="79" max="79" width="47.19921875" bestFit="1" customWidth="1"/>
    <col min="80" max="80" width="40.6640625" bestFit="1" customWidth="1"/>
    <col min="81" max="81" width="21.06640625" bestFit="1" customWidth="1"/>
    <col min="82" max="82" width="46.796875" bestFit="1" customWidth="1"/>
    <col min="83" max="83" width="51.59765625" bestFit="1" customWidth="1"/>
    <col min="84" max="84" width="23.19921875" bestFit="1" customWidth="1"/>
    <col min="85" max="85" width="23.59765625" bestFit="1" customWidth="1"/>
    <col min="86" max="86" width="23.86328125" bestFit="1" customWidth="1"/>
    <col min="87" max="87" width="22" bestFit="1" customWidth="1"/>
    <col min="88" max="88" width="20.53125" bestFit="1" customWidth="1"/>
    <col min="89" max="89" width="32.9296875" bestFit="1" customWidth="1"/>
    <col min="90" max="90" width="20.265625" bestFit="1" customWidth="1"/>
    <col min="91" max="91" width="28.9296875" bestFit="1" customWidth="1"/>
    <col min="92" max="92" width="15.46484375" bestFit="1" customWidth="1"/>
    <col min="93" max="93" width="20" bestFit="1" customWidth="1"/>
    <col min="94" max="94" width="41.86328125" bestFit="1" customWidth="1"/>
    <col min="95" max="95" width="40" bestFit="1" customWidth="1"/>
    <col min="96" max="96" width="53.73046875" bestFit="1" customWidth="1"/>
    <col min="97" max="97" width="34.265625" bestFit="1" customWidth="1"/>
    <col min="98" max="98" width="23.06640625" bestFit="1" customWidth="1"/>
    <col min="99" max="99" width="28.53125" bestFit="1" customWidth="1"/>
    <col min="100" max="100" width="22.53125" bestFit="1" customWidth="1"/>
    <col min="101" max="101" width="38" bestFit="1" customWidth="1"/>
    <col min="102" max="102" width="49.06640625" bestFit="1" customWidth="1"/>
    <col min="103" max="103" width="42.53125" bestFit="1" customWidth="1"/>
    <col min="104" max="104" width="22.9296875" bestFit="1" customWidth="1"/>
    <col min="105" max="105" width="48.796875" bestFit="1" customWidth="1"/>
    <col min="106" max="106" width="53.46484375" bestFit="1" customWidth="1"/>
    <col min="107" max="107" width="25.19921875" bestFit="1" customWidth="1"/>
    <col min="108" max="108" width="25.59765625" bestFit="1" customWidth="1"/>
    <col min="109" max="109" width="25.73046875" bestFit="1" customWidth="1"/>
    <col min="110" max="110" width="24" bestFit="1" customWidth="1"/>
    <col min="111" max="111" width="22.3984375" bestFit="1" customWidth="1"/>
    <col min="112" max="112" width="34.796875" bestFit="1" customWidth="1"/>
    <col min="113" max="113" width="22.1328125" bestFit="1" customWidth="1"/>
    <col min="114" max="114" width="18.33203125" bestFit="1" customWidth="1"/>
    <col min="115" max="115" width="5.265625" bestFit="1" customWidth="1"/>
    <col min="116" max="116" width="9.796875" bestFit="1" customWidth="1"/>
    <col min="117" max="117" width="20.86328125" bestFit="1" customWidth="1"/>
    <col min="118" max="118" width="27.3984375" bestFit="1" customWidth="1"/>
    <col min="119" max="119" width="36.46484375" bestFit="1" customWidth="1"/>
    <col min="120" max="120" width="9.59765625" bestFit="1" customWidth="1"/>
    <col min="121" max="121" width="53.9296875" bestFit="1" customWidth="1"/>
    <col min="122" max="122" width="15.6640625" bestFit="1" customWidth="1"/>
    <col min="123" max="123" width="9.3984375" bestFit="1" customWidth="1"/>
    <col min="124" max="124" width="33.19921875" bestFit="1" customWidth="1"/>
    <col min="125" max="125" width="33" bestFit="1" customWidth="1"/>
    <col min="126" max="126" width="20.6640625" bestFit="1" customWidth="1"/>
    <col min="127" max="127" width="10.265625" bestFit="1" customWidth="1"/>
    <col min="128" max="128" width="11.59765625" bestFit="1" customWidth="1"/>
    <col min="129" max="129" width="11.9296875" bestFit="1" customWidth="1"/>
    <col min="130" max="130" width="8.9296875" bestFit="1" customWidth="1"/>
    <col min="131" max="131" width="5.73046875" bestFit="1" customWidth="1"/>
    <col min="132" max="132" width="11.46484375" bestFit="1" customWidth="1"/>
  </cols>
  <sheetData>
    <row r="1" spans="1:132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</row>
    <row r="2" spans="1:132" x14ac:dyDescent="0.45">
      <c r="A2" t="s">
        <v>132</v>
      </c>
      <c r="B2" t="s">
        <v>133</v>
      </c>
      <c r="C2" t="s">
        <v>134</v>
      </c>
      <c r="D2" s="2">
        <v>0</v>
      </c>
      <c r="E2" s="2">
        <v>14</v>
      </c>
      <c r="F2" s="2"/>
      <c r="G2" s="2">
        <v>2367000000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8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6</v>
      </c>
      <c r="T2" s="2">
        <v>0</v>
      </c>
      <c r="U2" s="2">
        <v>0</v>
      </c>
      <c r="V2" s="2">
        <v>0</v>
      </c>
      <c r="W2" s="2">
        <v>0</v>
      </c>
      <c r="X2" s="2"/>
      <c r="Y2" s="2"/>
      <c r="Z2" s="2"/>
      <c r="AA2" s="2"/>
      <c r="AB2" s="2"/>
      <c r="AC2" s="2">
        <v>567000000</v>
      </c>
      <c r="AD2" s="2"/>
      <c r="AE2" s="2"/>
      <c r="AF2" s="2"/>
      <c r="AG2" s="2"/>
      <c r="AH2" s="2"/>
      <c r="AI2" s="2">
        <v>1800000000</v>
      </c>
      <c r="AJ2" s="2"/>
      <c r="AK2" s="2"/>
      <c r="AL2" s="2"/>
      <c r="AM2" s="2"/>
      <c r="AN2" s="2">
        <v>0</v>
      </c>
      <c r="AO2" s="2">
        <v>6</v>
      </c>
      <c r="AP2" s="2">
        <v>0</v>
      </c>
      <c r="AQ2" s="2">
        <v>8</v>
      </c>
      <c r="AR2" s="2"/>
      <c r="AS2" s="2">
        <v>1800000000</v>
      </c>
      <c r="AT2" s="2"/>
      <c r="AU2" s="2">
        <v>567000000</v>
      </c>
      <c r="AV2" s="2">
        <v>1</v>
      </c>
      <c r="AW2" s="2">
        <v>0</v>
      </c>
      <c r="AX2" s="2">
        <v>12</v>
      </c>
      <c r="AY2" s="2">
        <v>1</v>
      </c>
      <c r="AZ2" s="2">
        <v>500000000</v>
      </c>
      <c r="BA2" s="2"/>
      <c r="BB2" s="2">
        <v>1567000000</v>
      </c>
      <c r="BC2" s="2">
        <v>300000000</v>
      </c>
      <c r="BD2" s="2">
        <v>0</v>
      </c>
      <c r="BE2" s="2">
        <v>1</v>
      </c>
      <c r="BF2" s="2">
        <v>0</v>
      </c>
      <c r="BG2" s="2">
        <v>0</v>
      </c>
      <c r="BH2" s="2">
        <v>0</v>
      </c>
      <c r="BI2" s="2">
        <v>13</v>
      </c>
      <c r="BJ2" s="2"/>
      <c r="BK2" s="2">
        <v>2000000</v>
      </c>
      <c r="BL2" s="2"/>
      <c r="BM2" s="2"/>
      <c r="BN2" s="2"/>
      <c r="BO2" s="2">
        <v>2365000000</v>
      </c>
      <c r="BP2" s="2">
        <v>0</v>
      </c>
      <c r="BQ2" s="2">
        <v>0</v>
      </c>
      <c r="BR2" s="2">
        <v>0</v>
      </c>
      <c r="BS2" s="2">
        <v>0</v>
      </c>
      <c r="BT2" s="2">
        <v>0</v>
      </c>
      <c r="BU2" s="2">
        <v>1</v>
      </c>
      <c r="BV2" s="2">
        <v>0</v>
      </c>
      <c r="BW2" s="2">
        <v>0</v>
      </c>
      <c r="BX2" s="2">
        <v>0</v>
      </c>
      <c r="BY2" s="2">
        <v>1</v>
      </c>
      <c r="BZ2" s="2">
        <v>0</v>
      </c>
      <c r="CA2" s="2">
        <v>0</v>
      </c>
      <c r="CB2" s="2">
        <v>0</v>
      </c>
      <c r="CC2" s="2">
        <v>0</v>
      </c>
      <c r="CD2" s="2">
        <v>0</v>
      </c>
      <c r="CE2" s="2">
        <v>0</v>
      </c>
      <c r="CF2" s="2">
        <v>11</v>
      </c>
      <c r="CG2" s="2">
        <v>0</v>
      </c>
      <c r="CH2" s="2">
        <v>1</v>
      </c>
      <c r="CI2" s="2">
        <v>0</v>
      </c>
      <c r="CJ2" s="2">
        <v>0</v>
      </c>
      <c r="CK2" s="2">
        <v>0</v>
      </c>
      <c r="CL2" s="2">
        <v>0</v>
      </c>
      <c r="CM2" s="2"/>
      <c r="CN2" s="2"/>
      <c r="CO2" s="2"/>
      <c r="CP2" s="2"/>
      <c r="CQ2" s="2"/>
      <c r="CR2" s="2">
        <v>500000000</v>
      </c>
      <c r="CS2" s="2"/>
      <c r="CT2" s="2"/>
      <c r="CU2" s="2"/>
      <c r="CV2" s="2">
        <v>300000000</v>
      </c>
      <c r="CW2" s="2"/>
      <c r="CX2" s="2"/>
      <c r="CY2" s="2"/>
      <c r="CZ2" s="2"/>
      <c r="DA2" s="2"/>
      <c r="DB2" s="2"/>
      <c r="DC2" s="2">
        <v>1562000000</v>
      </c>
      <c r="DD2" s="2"/>
      <c r="DE2" s="2">
        <v>5000000</v>
      </c>
      <c r="DF2" s="2"/>
      <c r="DG2" s="2"/>
      <c r="DH2" s="2"/>
      <c r="DI2" s="2"/>
      <c r="DJ2" s="2">
        <v>2367000000</v>
      </c>
      <c r="DK2" s="2"/>
      <c r="DL2" s="2"/>
      <c r="DM2" s="2"/>
      <c r="DN2" s="2"/>
      <c r="DO2" s="2"/>
      <c r="DP2" s="2">
        <v>260</v>
      </c>
      <c r="DQ2" s="2"/>
      <c r="DR2" s="2"/>
      <c r="DS2" s="2"/>
      <c r="DT2" s="2">
        <v>15</v>
      </c>
      <c r="DU2" s="2"/>
      <c r="DV2" s="2">
        <v>847</v>
      </c>
      <c r="DW2" s="2">
        <v>0</v>
      </c>
      <c r="DX2" s="2"/>
      <c r="DY2" s="2"/>
      <c r="DZ2" s="2"/>
      <c r="EA2" s="2">
        <v>7</v>
      </c>
      <c r="EB2" s="2">
        <v>39</v>
      </c>
    </row>
    <row r="3" spans="1:132" x14ac:dyDescent="0.45">
      <c r="A3" t="s">
        <v>132</v>
      </c>
      <c r="B3" t="s">
        <v>133</v>
      </c>
      <c r="C3" t="s">
        <v>135</v>
      </c>
      <c r="D3" s="2">
        <v>3</v>
      </c>
      <c r="E3" s="2">
        <v>15</v>
      </c>
      <c r="F3" s="2">
        <v>750000000</v>
      </c>
      <c r="G3" s="2">
        <v>831808782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12</v>
      </c>
      <c r="N3" s="2">
        <v>0</v>
      </c>
      <c r="O3" s="2">
        <v>2</v>
      </c>
      <c r="P3" s="2">
        <v>0</v>
      </c>
      <c r="Q3" s="2">
        <v>0</v>
      </c>
      <c r="R3" s="2">
        <v>0</v>
      </c>
      <c r="S3" s="2">
        <v>3</v>
      </c>
      <c r="T3" s="2">
        <v>1</v>
      </c>
      <c r="U3" s="2">
        <v>0</v>
      </c>
      <c r="V3" s="2">
        <v>0</v>
      </c>
      <c r="W3" s="2">
        <v>0</v>
      </c>
      <c r="X3" s="2"/>
      <c r="Y3" s="2"/>
      <c r="Z3" s="2"/>
      <c r="AA3" s="2"/>
      <c r="AB3" s="2"/>
      <c r="AC3" s="2">
        <v>751808782</v>
      </c>
      <c r="AD3" s="2"/>
      <c r="AE3" s="2">
        <v>300000000</v>
      </c>
      <c r="AF3" s="2"/>
      <c r="AG3" s="2"/>
      <c r="AH3" s="2"/>
      <c r="AI3" s="2">
        <v>520000000</v>
      </c>
      <c r="AJ3" s="2">
        <v>10000000</v>
      </c>
      <c r="AK3" s="2"/>
      <c r="AL3" s="2"/>
      <c r="AM3" s="2"/>
      <c r="AN3" s="2">
        <v>0</v>
      </c>
      <c r="AO3" s="2">
        <v>1</v>
      </c>
      <c r="AP3" s="2">
        <v>0</v>
      </c>
      <c r="AQ3" s="2">
        <v>17</v>
      </c>
      <c r="AR3" s="2"/>
      <c r="AS3" s="2">
        <v>10000000</v>
      </c>
      <c r="AT3" s="2"/>
      <c r="AU3" s="2">
        <v>1571808782</v>
      </c>
      <c r="AV3" s="2">
        <v>0</v>
      </c>
      <c r="AW3" s="2">
        <v>0</v>
      </c>
      <c r="AX3" s="2">
        <v>17</v>
      </c>
      <c r="AY3" s="2">
        <v>1</v>
      </c>
      <c r="AZ3" s="2"/>
      <c r="BA3" s="2"/>
      <c r="BB3" s="2">
        <v>1571808782</v>
      </c>
      <c r="BC3" s="2">
        <v>10000000</v>
      </c>
      <c r="BD3" s="2">
        <v>0</v>
      </c>
      <c r="BE3" s="2">
        <v>1</v>
      </c>
      <c r="BF3" s="2">
        <v>0</v>
      </c>
      <c r="BG3" s="2">
        <v>0</v>
      </c>
      <c r="BH3" s="2">
        <v>0</v>
      </c>
      <c r="BI3" s="2">
        <v>17</v>
      </c>
      <c r="BJ3" s="2"/>
      <c r="BK3" s="2">
        <v>150000000</v>
      </c>
      <c r="BL3" s="2"/>
      <c r="BM3" s="2"/>
      <c r="BN3" s="2"/>
      <c r="BO3" s="2">
        <v>1431808782</v>
      </c>
      <c r="BP3" s="2">
        <v>0</v>
      </c>
      <c r="BQ3" s="2">
        <v>0</v>
      </c>
      <c r="BR3" s="2">
        <v>0</v>
      </c>
      <c r="BS3" s="2">
        <v>0</v>
      </c>
      <c r="BT3" s="2">
        <v>0</v>
      </c>
      <c r="BU3" s="2">
        <v>0</v>
      </c>
      <c r="BV3" s="2">
        <v>0</v>
      </c>
      <c r="BW3" s="2">
        <v>0</v>
      </c>
      <c r="BX3" s="2">
        <v>0</v>
      </c>
      <c r="BY3" s="2">
        <v>0</v>
      </c>
      <c r="BZ3" s="2">
        <v>2</v>
      </c>
      <c r="CA3" s="2">
        <v>0</v>
      </c>
      <c r="CB3" s="2">
        <v>0</v>
      </c>
      <c r="CC3" s="2">
        <v>1</v>
      </c>
      <c r="CD3" s="2">
        <v>1</v>
      </c>
      <c r="CE3" s="2">
        <v>0</v>
      </c>
      <c r="CF3" s="2">
        <v>11</v>
      </c>
      <c r="CG3" s="2">
        <v>0</v>
      </c>
      <c r="CH3" s="2">
        <v>3</v>
      </c>
      <c r="CI3" s="2">
        <v>0</v>
      </c>
      <c r="CJ3" s="2">
        <v>0</v>
      </c>
      <c r="CK3" s="2">
        <v>0</v>
      </c>
      <c r="CL3" s="2">
        <v>0</v>
      </c>
      <c r="CM3" s="2"/>
      <c r="CN3" s="2"/>
      <c r="CO3" s="2"/>
      <c r="CP3" s="2"/>
      <c r="CQ3" s="2"/>
      <c r="CR3" s="2"/>
      <c r="CS3" s="2"/>
      <c r="CT3" s="2"/>
      <c r="CU3" s="2"/>
      <c r="CV3" s="2"/>
      <c r="CW3" s="2">
        <v>250000000</v>
      </c>
      <c r="CX3" s="2"/>
      <c r="CY3" s="2"/>
      <c r="CZ3" s="2">
        <v>10000000</v>
      </c>
      <c r="DA3" s="2">
        <v>500000000</v>
      </c>
      <c r="DB3" s="2"/>
      <c r="DC3" s="2">
        <v>513808782</v>
      </c>
      <c r="DD3" s="2"/>
      <c r="DE3" s="2">
        <v>308000000</v>
      </c>
      <c r="DF3" s="2"/>
      <c r="DG3" s="2"/>
      <c r="DH3" s="2"/>
      <c r="DI3" s="2"/>
      <c r="DJ3" s="2">
        <v>1581808782</v>
      </c>
      <c r="DK3" s="2"/>
      <c r="DL3" s="2"/>
      <c r="DM3" s="2"/>
      <c r="DN3" s="2"/>
      <c r="DO3" s="2"/>
      <c r="DP3" s="2">
        <v>202</v>
      </c>
      <c r="DQ3" s="2"/>
      <c r="DR3" s="2"/>
      <c r="DS3" s="2"/>
      <c r="DT3" s="2">
        <v>27</v>
      </c>
      <c r="DU3" s="2"/>
      <c r="DV3" s="2">
        <v>744</v>
      </c>
      <c r="DW3" s="2">
        <v>15</v>
      </c>
      <c r="DX3" s="2"/>
      <c r="DY3" s="2"/>
      <c r="DZ3" s="2"/>
      <c r="EA3" s="2">
        <v>7</v>
      </c>
      <c r="EB3" s="2">
        <v>36</v>
      </c>
    </row>
    <row r="4" spans="1:132" x14ac:dyDescent="0.45">
      <c r="A4" t="s">
        <v>132</v>
      </c>
      <c r="B4" t="s">
        <v>133</v>
      </c>
      <c r="C4" t="s">
        <v>136</v>
      </c>
      <c r="D4" s="2">
        <v>1</v>
      </c>
      <c r="E4" s="2">
        <v>75</v>
      </c>
      <c r="F4" s="2">
        <v>3000000</v>
      </c>
      <c r="G4" s="2">
        <v>2906520903</v>
      </c>
      <c r="H4" s="2">
        <v>0</v>
      </c>
      <c r="I4" s="2">
        <v>0</v>
      </c>
      <c r="J4" s="2">
        <v>10</v>
      </c>
      <c r="K4" s="2">
        <v>0</v>
      </c>
      <c r="L4" s="2">
        <v>0</v>
      </c>
      <c r="M4" s="2">
        <v>45</v>
      </c>
      <c r="N4" s="2">
        <v>0</v>
      </c>
      <c r="O4" s="2">
        <v>14</v>
      </c>
      <c r="P4" s="2">
        <v>0</v>
      </c>
      <c r="Q4" s="2">
        <v>0</v>
      </c>
      <c r="R4" s="2">
        <v>0</v>
      </c>
      <c r="S4" s="2">
        <v>4</v>
      </c>
      <c r="T4" s="2">
        <v>2</v>
      </c>
      <c r="U4" s="2">
        <v>0</v>
      </c>
      <c r="V4" s="2">
        <v>0</v>
      </c>
      <c r="W4" s="2">
        <v>1</v>
      </c>
      <c r="X4" s="2"/>
      <c r="Y4" s="2"/>
      <c r="Z4" s="2">
        <v>12000000</v>
      </c>
      <c r="AA4" s="2"/>
      <c r="AB4" s="2"/>
      <c r="AC4" s="2">
        <v>1159520903</v>
      </c>
      <c r="AD4" s="2"/>
      <c r="AE4" s="2">
        <v>1618000000</v>
      </c>
      <c r="AF4" s="2"/>
      <c r="AG4" s="2"/>
      <c r="AH4" s="2"/>
      <c r="AI4" s="2">
        <v>60000000</v>
      </c>
      <c r="AJ4" s="2">
        <v>50000000</v>
      </c>
      <c r="AK4" s="2"/>
      <c r="AL4" s="2"/>
      <c r="AM4" s="2">
        <v>10000000</v>
      </c>
      <c r="AN4" s="2">
        <v>0</v>
      </c>
      <c r="AO4" s="2">
        <v>6</v>
      </c>
      <c r="AP4" s="2">
        <v>0</v>
      </c>
      <c r="AQ4" s="2">
        <v>70</v>
      </c>
      <c r="AR4" s="2"/>
      <c r="AS4" s="2">
        <v>1330000000</v>
      </c>
      <c r="AT4" s="2"/>
      <c r="AU4" s="2">
        <v>1579520903</v>
      </c>
      <c r="AV4" s="2">
        <v>4</v>
      </c>
      <c r="AW4" s="2">
        <v>4</v>
      </c>
      <c r="AX4" s="2">
        <v>66</v>
      </c>
      <c r="AY4" s="2">
        <v>2</v>
      </c>
      <c r="AZ4" s="2">
        <v>211000000</v>
      </c>
      <c r="BA4" s="2">
        <v>53400000</v>
      </c>
      <c r="BB4" s="2">
        <v>2615120903</v>
      </c>
      <c r="BC4" s="2">
        <v>30000000</v>
      </c>
      <c r="BD4" s="2">
        <v>0</v>
      </c>
      <c r="BE4" s="2">
        <v>5</v>
      </c>
      <c r="BF4" s="2">
        <v>0</v>
      </c>
      <c r="BG4" s="2">
        <v>0</v>
      </c>
      <c r="BH4" s="2">
        <v>0</v>
      </c>
      <c r="BI4" s="2">
        <v>71</v>
      </c>
      <c r="BJ4" s="2"/>
      <c r="BK4" s="2">
        <v>105000000</v>
      </c>
      <c r="BL4" s="2"/>
      <c r="BM4" s="2"/>
      <c r="BN4" s="2"/>
      <c r="BO4" s="2">
        <v>2804520903</v>
      </c>
      <c r="BP4" s="2">
        <v>0</v>
      </c>
      <c r="BQ4" s="2">
        <v>0</v>
      </c>
      <c r="BR4" s="2">
        <v>0</v>
      </c>
      <c r="BS4" s="2">
        <v>0</v>
      </c>
      <c r="BT4" s="2">
        <v>0</v>
      </c>
      <c r="BU4" s="2">
        <v>0</v>
      </c>
      <c r="BV4" s="2">
        <v>1</v>
      </c>
      <c r="BW4" s="2">
        <v>0</v>
      </c>
      <c r="BX4" s="2">
        <v>2</v>
      </c>
      <c r="BY4" s="2">
        <v>0</v>
      </c>
      <c r="BZ4" s="2">
        <v>0</v>
      </c>
      <c r="CA4" s="2">
        <v>0</v>
      </c>
      <c r="CB4" s="2">
        <v>0</v>
      </c>
      <c r="CC4" s="2">
        <v>10</v>
      </c>
      <c r="CD4" s="2">
        <v>1</v>
      </c>
      <c r="CE4" s="2">
        <v>2</v>
      </c>
      <c r="CF4" s="2">
        <v>41</v>
      </c>
      <c r="CG4" s="2">
        <v>0</v>
      </c>
      <c r="CH4" s="2">
        <v>18</v>
      </c>
      <c r="CI4" s="2">
        <v>0</v>
      </c>
      <c r="CJ4" s="2">
        <v>1</v>
      </c>
      <c r="CK4" s="2">
        <v>0</v>
      </c>
      <c r="CL4" s="2">
        <v>0</v>
      </c>
      <c r="CM4" s="2"/>
      <c r="CN4" s="2"/>
      <c r="CO4" s="2"/>
      <c r="CP4" s="2"/>
      <c r="CQ4" s="2"/>
      <c r="CR4" s="2"/>
      <c r="CS4" s="2">
        <v>500000</v>
      </c>
      <c r="CT4" s="2"/>
      <c r="CU4" s="2">
        <v>2400000</v>
      </c>
      <c r="CV4" s="2"/>
      <c r="CW4" s="2"/>
      <c r="CX4" s="2"/>
      <c r="CY4" s="2"/>
      <c r="CZ4" s="2">
        <v>1238200000</v>
      </c>
      <c r="DA4" s="2">
        <v>200000000</v>
      </c>
      <c r="DB4" s="2">
        <v>30000000</v>
      </c>
      <c r="DC4" s="2">
        <v>1260220903</v>
      </c>
      <c r="DD4" s="2"/>
      <c r="DE4" s="2">
        <v>175200000</v>
      </c>
      <c r="DF4" s="2"/>
      <c r="DG4" s="2">
        <v>3000000</v>
      </c>
      <c r="DH4" s="2"/>
      <c r="DI4" s="2"/>
      <c r="DJ4" s="2">
        <v>2909520903</v>
      </c>
      <c r="DK4" s="2"/>
      <c r="DL4" s="2"/>
      <c r="DM4" s="2"/>
      <c r="DN4" s="2"/>
      <c r="DO4" s="2"/>
      <c r="DP4" s="2">
        <v>65</v>
      </c>
      <c r="DQ4" s="2"/>
      <c r="DR4" s="2"/>
      <c r="DS4" s="2"/>
      <c r="DT4" s="2">
        <v>37</v>
      </c>
      <c r="DU4" s="2"/>
      <c r="DV4" s="2">
        <v>544</v>
      </c>
      <c r="DW4" s="2">
        <v>3</v>
      </c>
      <c r="DX4" s="2"/>
      <c r="DY4" s="2"/>
      <c r="DZ4" s="2"/>
      <c r="EA4" s="2">
        <v>7</v>
      </c>
      <c r="EB4" s="2">
        <v>17</v>
      </c>
    </row>
    <row r="5" spans="1:132" x14ac:dyDescent="0.45">
      <c r="A5" t="s">
        <v>132</v>
      </c>
      <c r="B5" t="s">
        <v>133</v>
      </c>
      <c r="C5" t="s">
        <v>137</v>
      </c>
      <c r="D5" s="2">
        <v>7</v>
      </c>
      <c r="E5" s="2">
        <v>106</v>
      </c>
      <c r="F5" s="2">
        <v>43420000000</v>
      </c>
      <c r="G5" s="2">
        <v>7103742857</v>
      </c>
      <c r="H5" s="2">
        <v>0</v>
      </c>
      <c r="I5" s="2">
        <v>0</v>
      </c>
      <c r="J5" s="2">
        <v>1</v>
      </c>
      <c r="K5" s="2">
        <v>0</v>
      </c>
      <c r="L5" s="2">
        <v>0</v>
      </c>
      <c r="M5" s="2">
        <v>52</v>
      </c>
      <c r="N5" s="2">
        <v>0</v>
      </c>
      <c r="O5" s="2">
        <v>13</v>
      </c>
      <c r="P5" s="2">
        <v>0</v>
      </c>
      <c r="Q5" s="2">
        <v>0</v>
      </c>
      <c r="R5" s="2">
        <v>0</v>
      </c>
      <c r="S5" s="2">
        <v>36</v>
      </c>
      <c r="T5" s="2">
        <v>11</v>
      </c>
      <c r="U5" s="2">
        <v>0</v>
      </c>
      <c r="V5" s="2">
        <v>0</v>
      </c>
      <c r="W5" s="2">
        <v>0</v>
      </c>
      <c r="X5" s="2"/>
      <c r="Y5" s="2"/>
      <c r="Z5" s="2">
        <v>6000000</v>
      </c>
      <c r="AA5" s="2"/>
      <c r="AB5" s="2"/>
      <c r="AC5" s="2">
        <v>3141742857</v>
      </c>
      <c r="AD5" s="2"/>
      <c r="AE5" s="2">
        <v>1050000000</v>
      </c>
      <c r="AF5" s="2"/>
      <c r="AG5" s="2"/>
      <c r="AH5" s="2"/>
      <c r="AI5" s="2">
        <v>45211000000</v>
      </c>
      <c r="AJ5" s="2">
        <v>1115000000</v>
      </c>
      <c r="AK5" s="2"/>
      <c r="AL5" s="2"/>
      <c r="AM5" s="2"/>
      <c r="AN5" s="2">
        <v>6</v>
      </c>
      <c r="AO5" s="2">
        <v>3</v>
      </c>
      <c r="AP5" s="2">
        <v>1</v>
      </c>
      <c r="AQ5" s="2">
        <v>103</v>
      </c>
      <c r="AR5" s="2">
        <v>43400000000</v>
      </c>
      <c r="AS5" s="2">
        <v>1500000000</v>
      </c>
      <c r="AT5" s="2">
        <v>703000000</v>
      </c>
      <c r="AU5" s="2">
        <v>4920742857</v>
      </c>
      <c r="AV5" s="2">
        <v>26</v>
      </c>
      <c r="AW5" s="2">
        <v>9</v>
      </c>
      <c r="AX5" s="2">
        <v>76</v>
      </c>
      <c r="AY5" s="2">
        <v>2</v>
      </c>
      <c r="AZ5" s="2">
        <v>21427000000</v>
      </c>
      <c r="BA5" s="2">
        <v>20535000000</v>
      </c>
      <c r="BB5" s="2">
        <v>8446742857</v>
      </c>
      <c r="BC5" s="2">
        <v>115000000</v>
      </c>
      <c r="BD5" s="2">
        <v>0</v>
      </c>
      <c r="BE5" s="2">
        <v>9</v>
      </c>
      <c r="BF5" s="2">
        <v>0</v>
      </c>
      <c r="BG5" s="2">
        <v>0</v>
      </c>
      <c r="BH5" s="2">
        <v>0</v>
      </c>
      <c r="BI5" s="2">
        <v>104</v>
      </c>
      <c r="BJ5" s="2"/>
      <c r="BK5" s="2">
        <v>43645000000</v>
      </c>
      <c r="BL5" s="2"/>
      <c r="BM5" s="2"/>
      <c r="BN5" s="2"/>
      <c r="BO5" s="2">
        <v>6878742857</v>
      </c>
      <c r="BP5" s="2">
        <v>0</v>
      </c>
      <c r="BQ5" s="2">
        <v>0</v>
      </c>
      <c r="BR5" s="2">
        <v>0</v>
      </c>
      <c r="BS5" s="2">
        <v>1</v>
      </c>
      <c r="BT5" s="2">
        <v>0</v>
      </c>
      <c r="BU5" s="2">
        <v>3</v>
      </c>
      <c r="BV5" s="2">
        <v>1</v>
      </c>
      <c r="BW5" s="2">
        <v>4</v>
      </c>
      <c r="BX5" s="2">
        <v>0</v>
      </c>
      <c r="BY5" s="2">
        <v>0</v>
      </c>
      <c r="BZ5" s="2">
        <v>0</v>
      </c>
      <c r="CA5" s="2">
        <v>0</v>
      </c>
      <c r="CB5" s="2">
        <v>0</v>
      </c>
      <c r="CC5" s="2">
        <v>17</v>
      </c>
      <c r="CD5" s="2">
        <v>4</v>
      </c>
      <c r="CE5" s="2">
        <v>0</v>
      </c>
      <c r="CF5" s="2">
        <v>46</v>
      </c>
      <c r="CG5" s="2">
        <v>1</v>
      </c>
      <c r="CH5" s="2">
        <v>31</v>
      </c>
      <c r="CI5" s="2">
        <v>0</v>
      </c>
      <c r="CJ5" s="2">
        <v>5</v>
      </c>
      <c r="CK5" s="2">
        <v>0</v>
      </c>
      <c r="CL5" s="2">
        <v>0</v>
      </c>
      <c r="CM5" s="2"/>
      <c r="CN5" s="2"/>
      <c r="CO5" s="2"/>
      <c r="CP5" s="2">
        <v>10000000</v>
      </c>
      <c r="CQ5" s="2"/>
      <c r="CR5" s="2">
        <v>107842160</v>
      </c>
      <c r="CS5" s="2">
        <v>10000000</v>
      </c>
      <c r="CT5" s="2">
        <v>307000000</v>
      </c>
      <c r="CU5" s="2"/>
      <c r="CV5" s="2"/>
      <c r="CW5" s="2"/>
      <c r="CX5" s="2"/>
      <c r="CY5" s="2"/>
      <c r="CZ5" s="2">
        <v>1276000000</v>
      </c>
      <c r="DA5" s="2">
        <v>55000000</v>
      </c>
      <c r="DB5" s="2"/>
      <c r="DC5" s="2">
        <v>4047400697</v>
      </c>
      <c r="DD5" s="2">
        <v>50000000</v>
      </c>
      <c r="DE5" s="2">
        <v>44160500000</v>
      </c>
      <c r="DF5" s="2"/>
      <c r="DG5" s="2">
        <v>500000000</v>
      </c>
      <c r="DH5" s="2"/>
      <c r="DI5" s="2"/>
      <c r="DJ5" s="2">
        <v>50523742857</v>
      </c>
      <c r="DK5" s="2"/>
      <c r="DL5" s="2"/>
      <c r="DM5" s="2"/>
      <c r="DN5" s="2"/>
      <c r="DO5" s="2"/>
      <c r="DP5" s="2">
        <v>23</v>
      </c>
      <c r="DQ5" s="2"/>
      <c r="DR5" s="2"/>
      <c r="DS5" s="2"/>
      <c r="DT5" s="2">
        <v>17</v>
      </c>
      <c r="DU5" s="2"/>
      <c r="DV5" s="2">
        <v>1330</v>
      </c>
      <c r="DW5" s="2">
        <v>10</v>
      </c>
      <c r="DX5" s="2"/>
      <c r="DY5" s="2"/>
      <c r="DZ5" s="2"/>
      <c r="EA5" s="2">
        <v>8</v>
      </c>
      <c r="EB5" s="2">
        <v>25</v>
      </c>
    </row>
    <row r="6" spans="1:132" x14ac:dyDescent="0.45">
      <c r="A6" t="s">
        <v>132</v>
      </c>
      <c r="B6" t="s">
        <v>133</v>
      </c>
      <c r="C6" t="s">
        <v>138</v>
      </c>
      <c r="D6" s="2">
        <v>1</v>
      </c>
      <c r="E6" s="2">
        <v>3</v>
      </c>
      <c r="F6" s="2">
        <v>50000000</v>
      </c>
      <c r="G6" s="2">
        <v>2625000000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2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2</v>
      </c>
      <c r="T6" s="2">
        <v>0</v>
      </c>
      <c r="U6" s="2">
        <v>0</v>
      </c>
      <c r="V6" s="2">
        <v>0</v>
      </c>
      <c r="W6" s="2">
        <v>0</v>
      </c>
      <c r="X6" s="2"/>
      <c r="Y6" s="2"/>
      <c r="Z6" s="2"/>
      <c r="AA6" s="2"/>
      <c r="AB6" s="2"/>
      <c r="AC6" s="2">
        <v>75000000</v>
      </c>
      <c r="AD6" s="2"/>
      <c r="AE6" s="2"/>
      <c r="AF6" s="2"/>
      <c r="AG6" s="2"/>
      <c r="AH6" s="2"/>
      <c r="AI6" s="2">
        <v>2600000000</v>
      </c>
      <c r="AJ6" s="2"/>
      <c r="AK6" s="2"/>
      <c r="AL6" s="2"/>
      <c r="AM6" s="2"/>
      <c r="AN6" s="2">
        <v>0</v>
      </c>
      <c r="AO6" s="2">
        <v>0</v>
      </c>
      <c r="AP6" s="2">
        <v>2</v>
      </c>
      <c r="AQ6" s="2">
        <v>2</v>
      </c>
      <c r="AR6" s="2"/>
      <c r="AS6" s="2"/>
      <c r="AT6" s="2">
        <v>2600000000</v>
      </c>
      <c r="AU6" s="2">
        <v>75000000</v>
      </c>
      <c r="AV6" s="2">
        <v>0</v>
      </c>
      <c r="AW6" s="2">
        <v>0</v>
      </c>
      <c r="AX6" s="2">
        <v>4</v>
      </c>
      <c r="AY6" s="2">
        <v>0</v>
      </c>
      <c r="AZ6" s="2"/>
      <c r="BA6" s="2"/>
      <c r="BB6" s="2">
        <v>2675000000</v>
      </c>
      <c r="BC6" s="2"/>
      <c r="BD6" s="2">
        <v>0</v>
      </c>
      <c r="BE6" s="2">
        <v>1</v>
      </c>
      <c r="BF6" s="2">
        <v>0</v>
      </c>
      <c r="BG6" s="2">
        <v>0</v>
      </c>
      <c r="BH6" s="2">
        <v>0</v>
      </c>
      <c r="BI6" s="2">
        <v>3</v>
      </c>
      <c r="BJ6" s="2"/>
      <c r="BK6" s="2">
        <v>1300000000</v>
      </c>
      <c r="BL6" s="2"/>
      <c r="BM6" s="2"/>
      <c r="BN6" s="2"/>
      <c r="BO6" s="2">
        <v>1375000000</v>
      </c>
      <c r="BP6" s="2">
        <v>0</v>
      </c>
      <c r="BQ6" s="2">
        <v>0</v>
      </c>
      <c r="BR6" s="2">
        <v>0</v>
      </c>
      <c r="BS6" s="2">
        <v>0</v>
      </c>
      <c r="BT6" s="2">
        <v>0</v>
      </c>
      <c r="BU6" s="2">
        <v>0</v>
      </c>
      <c r="BV6" s="2">
        <v>0</v>
      </c>
      <c r="BW6" s="2">
        <v>0</v>
      </c>
      <c r="BX6" s="2">
        <v>1</v>
      </c>
      <c r="BY6" s="2">
        <v>0</v>
      </c>
      <c r="BZ6" s="2">
        <v>0</v>
      </c>
      <c r="CA6" s="2">
        <v>0</v>
      </c>
      <c r="CB6" s="2">
        <v>0</v>
      </c>
      <c r="CC6" s="2">
        <v>0</v>
      </c>
      <c r="CD6" s="2">
        <v>0</v>
      </c>
      <c r="CE6" s="2">
        <v>0</v>
      </c>
      <c r="CF6" s="2">
        <v>1</v>
      </c>
      <c r="CG6" s="2">
        <v>0</v>
      </c>
      <c r="CH6" s="2">
        <v>2</v>
      </c>
      <c r="CI6" s="2">
        <v>0</v>
      </c>
      <c r="CJ6" s="2">
        <v>0</v>
      </c>
      <c r="CK6" s="2">
        <v>0</v>
      </c>
      <c r="CL6" s="2">
        <v>0</v>
      </c>
      <c r="CM6" s="2"/>
      <c r="CN6" s="2"/>
      <c r="CO6" s="2"/>
      <c r="CP6" s="2"/>
      <c r="CQ6" s="2"/>
      <c r="CR6" s="2"/>
      <c r="CS6" s="2"/>
      <c r="CT6" s="2"/>
      <c r="CU6" s="2">
        <v>50000000</v>
      </c>
      <c r="CV6" s="2"/>
      <c r="CW6" s="2"/>
      <c r="CX6" s="2"/>
      <c r="CY6" s="2"/>
      <c r="CZ6" s="2"/>
      <c r="DA6" s="2"/>
      <c r="DB6" s="2"/>
      <c r="DC6" s="2">
        <v>25000000</v>
      </c>
      <c r="DD6" s="2"/>
      <c r="DE6" s="2">
        <v>2600000000</v>
      </c>
      <c r="DF6" s="2"/>
      <c r="DG6" s="2"/>
      <c r="DH6" s="2"/>
      <c r="DI6" s="2"/>
      <c r="DJ6" s="2">
        <v>2675000000</v>
      </c>
      <c r="DK6" s="2"/>
      <c r="DL6" s="2"/>
      <c r="DM6" s="2"/>
      <c r="DN6" s="2"/>
      <c r="DO6" s="2"/>
      <c r="DP6" s="2">
        <v>6</v>
      </c>
      <c r="DQ6" s="2"/>
      <c r="DR6" s="2"/>
      <c r="DS6" s="2"/>
      <c r="DT6" s="2">
        <v>13</v>
      </c>
      <c r="DU6" s="2"/>
      <c r="DV6" s="2">
        <v>332</v>
      </c>
      <c r="DW6" s="2">
        <v>1</v>
      </c>
      <c r="DX6" s="2"/>
      <c r="DY6" s="2"/>
      <c r="DZ6" s="2"/>
      <c r="EA6" s="2">
        <v>0</v>
      </c>
      <c r="EB6" s="2">
        <v>9</v>
      </c>
    </row>
    <row r="7" spans="1:132" x14ac:dyDescent="0.45">
      <c r="A7" t="s">
        <v>132</v>
      </c>
      <c r="B7" t="s">
        <v>133</v>
      </c>
      <c r="C7" t="s">
        <v>139</v>
      </c>
      <c r="D7" s="2">
        <v>17</v>
      </c>
      <c r="E7" s="2">
        <v>93</v>
      </c>
      <c r="F7" s="2">
        <v>95670000007</v>
      </c>
      <c r="G7" s="2">
        <v>11109429294</v>
      </c>
      <c r="H7" s="2">
        <v>0</v>
      </c>
      <c r="I7" s="2">
        <v>0</v>
      </c>
      <c r="J7" s="2">
        <v>1</v>
      </c>
      <c r="K7" s="2">
        <v>0</v>
      </c>
      <c r="L7" s="2">
        <v>0</v>
      </c>
      <c r="M7" s="2">
        <v>41</v>
      </c>
      <c r="N7" s="2">
        <v>0</v>
      </c>
      <c r="O7" s="2">
        <v>13</v>
      </c>
      <c r="P7" s="2">
        <v>0</v>
      </c>
      <c r="Q7" s="2">
        <v>0</v>
      </c>
      <c r="R7" s="2">
        <v>0</v>
      </c>
      <c r="S7" s="2">
        <v>51</v>
      </c>
      <c r="T7" s="2">
        <v>4</v>
      </c>
      <c r="U7" s="2">
        <v>0</v>
      </c>
      <c r="V7" s="2">
        <v>0</v>
      </c>
      <c r="W7" s="2">
        <v>0</v>
      </c>
      <c r="X7" s="2"/>
      <c r="Y7" s="2"/>
      <c r="Z7" s="2">
        <v>2500000</v>
      </c>
      <c r="AA7" s="2"/>
      <c r="AB7" s="2"/>
      <c r="AC7" s="2">
        <v>2174379294</v>
      </c>
      <c r="AD7" s="2"/>
      <c r="AE7" s="2">
        <v>450000000</v>
      </c>
      <c r="AF7" s="2"/>
      <c r="AG7" s="2"/>
      <c r="AH7" s="2"/>
      <c r="AI7" s="2">
        <v>103497550007</v>
      </c>
      <c r="AJ7" s="2">
        <v>655000000</v>
      </c>
      <c r="AK7" s="2"/>
      <c r="AL7" s="2"/>
      <c r="AM7" s="2"/>
      <c r="AN7" s="2">
        <v>11</v>
      </c>
      <c r="AO7" s="2">
        <v>8</v>
      </c>
      <c r="AP7" s="2">
        <v>0</v>
      </c>
      <c r="AQ7" s="2">
        <v>91</v>
      </c>
      <c r="AR7" s="2">
        <v>100575000007</v>
      </c>
      <c r="AS7" s="2">
        <v>2302550000</v>
      </c>
      <c r="AT7" s="2"/>
      <c r="AU7" s="2">
        <v>3901879294</v>
      </c>
      <c r="AV7" s="2">
        <v>10</v>
      </c>
      <c r="AW7" s="2">
        <v>10</v>
      </c>
      <c r="AX7" s="2">
        <v>82</v>
      </c>
      <c r="AY7" s="2">
        <v>8</v>
      </c>
      <c r="AZ7" s="2">
        <v>255000000</v>
      </c>
      <c r="BA7" s="2">
        <v>5931000000</v>
      </c>
      <c r="BB7" s="2">
        <v>89243429300</v>
      </c>
      <c r="BC7" s="2">
        <v>11350000001</v>
      </c>
      <c r="BD7" s="2">
        <v>0</v>
      </c>
      <c r="BE7" s="2">
        <v>9</v>
      </c>
      <c r="BF7" s="2">
        <v>0</v>
      </c>
      <c r="BG7" s="2">
        <v>0</v>
      </c>
      <c r="BH7" s="2">
        <v>0</v>
      </c>
      <c r="BI7" s="2">
        <v>101</v>
      </c>
      <c r="BJ7" s="2"/>
      <c r="BK7" s="2">
        <v>420550000</v>
      </c>
      <c r="BL7" s="2"/>
      <c r="BM7" s="2"/>
      <c r="BN7" s="2"/>
      <c r="BO7" s="2">
        <v>106358879301</v>
      </c>
      <c r="BP7" s="2">
        <v>0</v>
      </c>
      <c r="BQ7" s="2">
        <v>0</v>
      </c>
      <c r="BR7" s="2">
        <v>0</v>
      </c>
      <c r="BS7" s="2">
        <v>2</v>
      </c>
      <c r="BT7" s="2">
        <v>0</v>
      </c>
      <c r="BU7" s="2">
        <v>0</v>
      </c>
      <c r="BV7" s="2">
        <v>0</v>
      </c>
      <c r="BW7" s="2">
        <v>2</v>
      </c>
      <c r="BX7" s="2">
        <v>0</v>
      </c>
      <c r="BY7" s="2">
        <v>0</v>
      </c>
      <c r="BZ7" s="2">
        <v>1</v>
      </c>
      <c r="CA7" s="2">
        <v>0</v>
      </c>
      <c r="CB7" s="2">
        <v>3</v>
      </c>
      <c r="CC7" s="2">
        <v>6</v>
      </c>
      <c r="CD7" s="2">
        <v>3</v>
      </c>
      <c r="CE7" s="2">
        <v>1</v>
      </c>
      <c r="CF7" s="2">
        <v>60</v>
      </c>
      <c r="CG7" s="2">
        <v>3</v>
      </c>
      <c r="CH7" s="2">
        <v>23</v>
      </c>
      <c r="CI7" s="2">
        <v>0</v>
      </c>
      <c r="CJ7" s="2">
        <v>6</v>
      </c>
      <c r="CK7" s="2">
        <v>0</v>
      </c>
      <c r="CL7" s="2">
        <v>0</v>
      </c>
      <c r="CM7" s="2"/>
      <c r="CN7" s="2"/>
      <c r="CO7" s="2"/>
      <c r="CP7" s="2">
        <v>1300000000</v>
      </c>
      <c r="CQ7" s="2"/>
      <c r="CR7" s="2"/>
      <c r="CS7" s="2"/>
      <c r="CT7" s="2">
        <v>305000000</v>
      </c>
      <c r="CU7" s="2"/>
      <c r="CV7" s="2"/>
      <c r="CW7" s="2">
        <v>10000000</v>
      </c>
      <c r="CX7" s="2"/>
      <c r="CY7" s="2">
        <v>45000000</v>
      </c>
      <c r="CZ7" s="2">
        <v>73000000</v>
      </c>
      <c r="DA7" s="2">
        <v>530000000</v>
      </c>
      <c r="DB7" s="2">
        <v>10000000</v>
      </c>
      <c r="DC7" s="2">
        <v>88675429300</v>
      </c>
      <c r="DD7" s="2">
        <v>5031000000</v>
      </c>
      <c r="DE7" s="2">
        <v>10620000001</v>
      </c>
      <c r="DF7" s="2"/>
      <c r="DG7" s="2">
        <v>180000000</v>
      </c>
      <c r="DH7" s="2"/>
      <c r="DI7" s="2"/>
      <c r="DJ7" s="2">
        <v>106779429301</v>
      </c>
      <c r="DK7" s="2"/>
      <c r="DL7" s="2"/>
      <c r="DM7" s="2"/>
      <c r="DN7" s="2"/>
      <c r="DO7" s="2"/>
      <c r="DP7" s="2">
        <v>3</v>
      </c>
      <c r="DQ7" s="2"/>
      <c r="DR7" s="2"/>
      <c r="DS7" s="2"/>
      <c r="DT7" s="2">
        <v>24</v>
      </c>
      <c r="DU7" s="2"/>
      <c r="DV7" s="2">
        <v>768</v>
      </c>
      <c r="DW7" s="2">
        <v>2</v>
      </c>
      <c r="DX7" s="2"/>
      <c r="DY7" s="2"/>
      <c r="DZ7" s="2"/>
      <c r="EA7" s="2">
        <v>3</v>
      </c>
      <c r="EB7" s="2">
        <v>28</v>
      </c>
    </row>
    <row r="8" spans="1:132" x14ac:dyDescent="0.45">
      <c r="A8" t="s">
        <v>132</v>
      </c>
      <c r="B8" t="s">
        <v>720</v>
      </c>
      <c r="C8" t="s">
        <v>140</v>
      </c>
      <c r="D8" s="2">
        <v>3</v>
      </c>
      <c r="E8" s="2">
        <v>10</v>
      </c>
      <c r="F8" s="2">
        <v>2010000001</v>
      </c>
      <c r="G8" s="2">
        <v>1862500000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7</v>
      </c>
      <c r="N8" s="2">
        <v>0</v>
      </c>
      <c r="O8" s="2">
        <v>1</v>
      </c>
      <c r="P8" s="2">
        <v>0</v>
      </c>
      <c r="Q8" s="2">
        <v>0</v>
      </c>
      <c r="R8" s="2">
        <v>0</v>
      </c>
      <c r="S8" s="2">
        <v>3</v>
      </c>
      <c r="T8" s="2">
        <v>2</v>
      </c>
      <c r="U8" s="2">
        <v>0</v>
      </c>
      <c r="V8" s="2">
        <v>0</v>
      </c>
      <c r="W8" s="2">
        <v>0</v>
      </c>
      <c r="X8" s="2"/>
      <c r="Y8" s="2"/>
      <c r="Z8" s="2"/>
      <c r="AA8" s="2"/>
      <c r="AB8" s="2"/>
      <c r="AC8" s="2">
        <v>1940000001</v>
      </c>
      <c r="AD8" s="2"/>
      <c r="AE8" s="2">
        <v>500000</v>
      </c>
      <c r="AF8" s="2"/>
      <c r="AG8" s="2"/>
      <c r="AH8" s="2"/>
      <c r="AI8" s="2">
        <v>65000000</v>
      </c>
      <c r="AJ8" s="2">
        <v>1867000000</v>
      </c>
      <c r="AK8" s="2"/>
      <c r="AL8" s="2"/>
      <c r="AM8" s="2"/>
      <c r="AN8" s="2">
        <v>0</v>
      </c>
      <c r="AO8" s="2">
        <v>2</v>
      </c>
      <c r="AP8" s="2">
        <v>0</v>
      </c>
      <c r="AQ8" s="2">
        <v>11</v>
      </c>
      <c r="AR8" s="2"/>
      <c r="AS8" s="2">
        <v>1867000001</v>
      </c>
      <c r="AT8" s="2"/>
      <c r="AU8" s="2">
        <v>2005500000</v>
      </c>
      <c r="AV8" s="2">
        <v>1</v>
      </c>
      <c r="AW8" s="2">
        <v>2</v>
      </c>
      <c r="AX8" s="2">
        <v>10</v>
      </c>
      <c r="AY8" s="2">
        <v>0</v>
      </c>
      <c r="AZ8" s="2">
        <v>5000000</v>
      </c>
      <c r="BA8" s="2">
        <v>1060000001</v>
      </c>
      <c r="BB8" s="2">
        <v>2807500000</v>
      </c>
      <c r="BC8" s="2"/>
      <c r="BD8" s="2">
        <v>0</v>
      </c>
      <c r="BE8" s="2">
        <v>2</v>
      </c>
      <c r="BF8" s="2">
        <v>0</v>
      </c>
      <c r="BG8" s="2">
        <v>0</v>
      </c>
      <c r="BH8" s="2">
        <v>0</v>
      </c>
      <c r="BI8" s="2">
        <v>11</v>
      </c>
      <c r="BJ8" s="2"/>
      <c r="BK8" s="2">
        <v>2000000001</v>
      </c>
      <c r="BL8" s="2"/>
      <c r="BM8" s="2"/>
      <c r="BN8" s="2"/>
      <c r="BO8" s="2">
        <v>1872500000</v>
      </c>
      <c r="BP8" s="2">
        <v>0</v>
      </c>
      <c r="BQ8" s="2">
        <v>0</v>
      </c>
      <c r="BR8" s="2">
        <v>0</v>
      </c>
      <c r="BS8" s="2">
        <v>0</v>
      </c>
      <c r="BT8" s="2">
        <v>0</v>
      </c>
      <c r="BU8" s="2">
        <v>0</v>
      </c>
      <c r="BV8" s="2">
        <v>0</v>
      </c>
      <c r="BW8" s="2">
        <v>0</v>
      </c>
      <c r="BX8" s="2">
        <v>0</v>
      </c>
      <c r="BY8" s="2">
        <v>0</v>
      </c>
      <c r="BZ8" s="2">
        <v>0</v>
      </c>
      <c r="CA8" s="2">
        <v>0</v>
      </c>
      <c r="CB8" s="2">
        <v>0</v>
      </c>
      <c r="CC8" s="2">
        <v>4</v>
      </c>
      <c r="CD8" s="2">
        <v>2</v>
      </c>
      <c r="CE8" s="2">
        <v>0</v>
      </c>
      <c r="CF8" s="2">
        <v>6</v>
      </c>
      <c r="CG8" s="2">
        <v>0</v>
      </c>
      <c r="CH8" s="2">
        <v>1</v>
      </c>
      <c r="CI8" s="2">
        <v>0</v>
      </c>
      <c r="CJ8" s="2">
        <v>0</v>
      </c>
      <c r="CK8" s="2">
        <v>0</v>
      </c>
      <c r="CL8" s="2">
        <v>0</v>
      </c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>
        <v>1780000001</v>
      </c>
      <c r="DA8" s="2">
        <v>110000000</v>
      </c>
      <c r="DB8" s="2"/>
      <c r="DC8" s="2">
        <v>1977500000</v>
      </c>
      <c r="DD8" s="2"/>
      <c r="DE8" s="2">
        <v>5000000</v>
      </c>
      <c r="DF8" s="2"/>
      <c r="DG8" s="2"/>
      <c r="DH8" s="2"/>
      <c r="DI8" s="2"/>
      <c r="DJ8" s="2">
        <v>3872500001</v>
      </c>
      <c r="DK8" s="2"/>
      <c r="DL8" s="2"/>
      <c r="DM8" s="2"/>
      <c r="DN8" s="2"/>
      <c r="DO8" s="2"/>
      <c r="DP8" s="2">
        <v>27</v>
      </c>
      <c r="DQ8" s="2"/>
      <c r="DR8" s="2"/>
      <c r="DS8" s="2"/>
      <c r="DT8" s="2">
        <v>17</v>
      </c>
      <c r="DU8" s="2"/>
      <c r="DV8" s="2">
        <v>86</v>
      </c>
      <c r="DW8" s="2">
        <v>2</v>
      </c>
      <c r="DX8" s="2"/>
      <c r="DY8" s="2"/>
      <c r="DZ8" s="2"/>
      <c r="EA8" s="2">
        <v>2</v>
      </c>
      <c r="EB8" s="2">
        <v>7</v>
      </c>
    </row>
    <row r="9" spans="1:132" x14ac:dyDescent="0.45">
      <c r="A9" t="s">
        <v>132</v>
      </c>
      <c r="B9" t="s">
        <v>720</v>
      </c>
      <c r="C9" t="s">
        <v>141</v>
      </c>
      <c r="D9" s="2">
        <v>1</v>
      </c>
      <c r="E9" s="2">
        <v>44</v>
      </c>
      <c r="F9" s="2">
        <v>700000000</v>
      </c>
      <c r="G9" s="2">
        <v>7565500000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12</v>
      </c>
      <c r="N9" s="2">
        <v>0</v>
      </c>
      <c r="O9" s="2">
        <v>0</v>
      </c>
      <c r="P9" s="2">
        <v>1</v>
      </c>
      <c r="Q9" s="2">
        <v>0</v>
      </c>
      <c r="R9" s="2">
        <v>0</v>
      </c>
      <c r="S9" s="2">
        <v>28</v>
      </c>
      <c r="T9" s="2">
        <v>0</v>
      </c>
      <c r="U9" s="2">
        <v>0</v>
      </c>
      <c r="V9" s="2">
        <v>0</v>
      </c>
      <c r="W9" s="2">
        <v>4</v>
      </c>
      <c r="X9" s="2"/>
      <c r="Y9" s="2"/>
      <c r="Z9" s="2"/>
      <c r="AA9" s="2"/>
      <c r="AB9" s="2"/>
      <c r="AC9" s="2">
        <v>1017000000</v>
      </c>
      <c r="AD9" s="2"/>
      <c r="AE9" s="2"/>
      <c r="AF9" s="2">
        <v>10000000</v>
      </c>
      <c r="AG9" s="2"/>
      <c r="AH9" s="2"/>
      <c r="AI9" s="2">
        <v>3228500000</v>
      </c>
      <c r="AJ9" s="2"/>
      <c r="AK9" s="2"/>
      <c r="AL9" s="2"/>
      <c r="AM9" s="2">
        <v>4010000000</v>
      </c>
      <c r="AN9" s="2">
        <v>1</v>
      </c>
      <c r="AO9" s="2">
        <v>26</v>
      </c>
      <c r="AP9" s="2">
        <v>0</v>
      </c>
      <c r="AQ9" s="2">
        <v>18</v>
      </c>
      <c r="AR9" s="2">
        <v>1000000</v>
      </c>
      <c r="AS9" s="2">
        <v>6800000000</v>
      </c>
      <c r="AT9" s="2"/>
      <c r="AU9" s="2">
        <v>1464500000</v>
      </c>
      <c r="AV9" s="2">
        <v>3</v>
      </c>
      <c r="AW9" s="2">
        <v>12</v>
      </c>
      <c r="AX9" s="2">
        <v>26</v>
      </c>
      <c r="AY9" s="2">
        <v>4</v>
      </c>
      <c r="AZ9" s="2">
        <v>2705000000</v>
      </c>
      <c r="BA9" s="2">
        <v>1751000000</v>
      </c>
      <c r="BB9" s="2">
        <v>1449500000</v>
      </c>
      <c r="BC9" s="2">
        <v>2360000000</v>
      </c>
      <c r="BD9" s="2">
        <v>0</v>
      </c>
      <c r="BE9" s="2">
        <v>23</v>
      </c>
      <c r="BF9" s="2">
        <v>0</v>
      </c>
      <c r="BG9" s="2">
        <v>0</v>
      </c>
      <c r="BH9" s="2">
        <v>0</v>
      </c>
      <c r="BI9" s="2">
        <v>22</v>
      </c>
      <c r="BJ9" s="2"/>
      <c r="BK9" s="2">
        <v>4600000000</v>
      </c>
      <c r="BL9" s="2"/>
      <c r="BM9" s="2"/>
      <c r="BN9" s="2"/>
      <c r="BO9" s="2">
        <v>3665500000</v>
      </c>
      <c r="BP9" s="2">
        <v>0</v>
      </c>
      <c r="BQ9" s="2">
        <v>1</v>
      </c>
      <c r="BR9" s="2">
        <v>0</v>
      </c>
      <c r="BS9" s="2">
        <v>0</v>
      </c>
      <c r="BT9" s="2">
        <v>1</v>
      </c>
      <c r="BU9" s="2">
        <v>2</v>
      </c>
      <c r="BV9" s="2">
        <v>0</v>
      </c>
      <c r="BW9" s="2">
        <v>2</v>
      </c>
      <c r="BX9" s="2">
        <v>0</v>
      </c>
      <c r="BY9" s="2">
        <v>0</v>
      </c>
      <c r="BZ9" s="2">
        <v>0</v>
      </c>
      <c r="CA9" s="2">
        <v>0</v>
      </c>
      <c r="CB9" s="2">
        <v>0</v>
      </c>
      <c r="CC9" s="2">
        <v>6</v>
      </c>
      <c r="CD9" s="2">
        <v>10</v>
      </c>
      <c r="CE9" s="2">
        <v>1</v>
      </c>
      <c r="CF9" s="2">
        <v>20</v>
      </c>
      <c r="CG9" s="2">
        <v>1</v>
      </c>
      <c r="CH9" s="2">
        <v>1</v>
      </c>
      <c r="CI9" s="2">
        <v>0</v>
      </c>
      <c r="CJ9" s="2">
        <v>0</v>
      </c>
      <c r="CK9" s="2">
        <v>0</v>
      </c>
      <c r="CL9" s="2">
        <v>0</v>
      </c>
      <c r="CM9" s="2"/>
      <c r="CN9" s="2">
        <v>300000000</v>
      </c>
      <c r="CO9" s="2"/>
      <c r="CP9" s="2"/>
      <c r="CQ9" s="2">
        <v>10000000</v>
      </c>
      <c r="CR9" s="2">
        <v>105000000</v>
      </c>
      <c r="CS9" s="2"/>
      <c r="CT9" s="2">
        <v>100000000</v>
      </c>
      <c r="CU9" s="2"/>
      <c r="CV9" s="2"/>
      <c r="CW9" s="2"/>
      <c r="CX9" s="2"/>
      <c r="CY9" s="2"/>
      <c r="CZ9" s="2">
        <v>54000000</v>
      </c>
      <c r="DA9" s="2">
        <v>4300000000</v>
      </c>
      <c r="DB9" s="2">
        <v>2000000000</v>
      </c>
      <c r="DC9" s="2">
        <v>1341500000</v>
      </c>
      <c r="DD9" s="2">
        <v>5000000</v>
      </c>
      <c r="DE9" s="2">
        <v>50000000</v>
      </c>
      <c r="DF9" s="2"/>
      <c r="DG9" s="2"/>
      <c r="DH9" s="2"/>
      <c r="DI9" s="2"/>
      <c r="DJ9" s="2">
        <v>8265500000</v>
      </c>
      <c r="DK9" s="2"/>
      <c r="DL9" s="2"/>
      <c r="DM9" s="2"/>
      <c r="DN9" s="2"/>
      <c r="DO9" s="2"/>
      <c r="DP9" s="2">
        <v>65</v>
      </c>
      <c r="DQ9" s="2"/>
      <c r="DR9" s="2"/>
      <c r="DS9" s="2"/>
      <c r="DT9" s="2">
        <v>21</v>
      </c>
      <c r="DU9" s="2"/>
      <c r="DV9" s="2">
        <v>146</v>
      </c>
      <c r="DW9" s="2">
        <v>0</v>
      </c>
      <c r="DX9" s="2"/>
      <c r="DY9" s="2"/>
      <c r="DZ9" s="2"/>
      <c r="EA9" s="2">
        <v>1</v>
      </c>
      <c r="EB9" s="2">
        <v>5</v>
      </c>
    </row>
    <row r="10" spans="1:132" x14ac:dyDescent="0.45">
      <c r="A10" t="s">
        <v>132</v>
      </c>
      <c r="B10" t="s">
        <v>720</v>
      </c>
      <c r="C10" t="s">
        <v>142</v>
      </c>
      <c r="D10" s="2">
        <v>0</v>
      </c>
      <c r="E10" s="2">
        <v>2</v>
      </c>
      <c r="F10" s="2"/>
      <c r="G10" s="2">
        <v>43914641080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1</v>
      </c>
      <c r="T10" s="2">
        <v>1</v>
      </c>
      <c r="U10" s="2">
        <v>0</v>
      </c>
      <c r="V10" s="2">
        <v>0</v>
      </c>
      <c r="W10" s="2">
        <v>0</v>
      </c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>
        <v>43889641080</v>
      </c>
      <c r="AJ10" s="2">
        <v>25000000</v>
      </c>
      <c r="AK10" s="2"/>
      <c r="AL10" s="2"/>
      <c r="AM10" s="2"/>
      <c r="AN10" s="2">
        <v>0</v>
      </c>
      <c r="AO10" s="2">
        <v>1</v>
      </c>
      <c r="AP10" s="2">
        <v>0</v>
      </c>
      <c r="AQ10" s="2">
        <v>1</v>
      </c>
      <c r="AR10" s="2"/>
      <c r="AS10" s="2">
        <v>43889641080</v>
      </c>
      <c r="AT10" s="2"/>
      <c r="AU10" s="2">
        <v>25000000</v>
      </c>
      <c r="AV10" s="2">
        <v>0</v>
      </c>
      <c r="AW10" s="2">
        <v>1</v>
      </c>
      <c r="AX10" s="2">
        <v>1</v>
      </c>
      <c r="AY10" s="2">
        <v>0</v>
      </c>
      <c r="AZ10" s="2"/>
      <c r="BA10" s="2">
        <v>43889641080</v>
      </c>
      <c r="BB10" s="2">
        <v>25000000</v>
      </c>
      <c r="BC10" s="2"/>
      <c r="BD10" s="2">
        <v>0</v>
      </c>
      <c r="BE10" s="2">
        <v>0</v>
      </c>
      <c r="BF10" s="2">
        <v>0</v>
      </c>
      <c r="BG10" s="2">
        <v>0</v>
      </c>
      <c r="BH10" s="2">
        <v>0</v>
      </c>
      <c r="BI10" s="2">
        <v>2</v>
      </c>
      <c r="BJ10" s="2"/>
      <c r="BK10" s="2"/>
      <c r="BL10" s="2"/>
      <c r="BM10" s="2"/>
      <c r="BN10" s="2"/>
      <c r="BO10" s="2">
        <v>43914641080</v>
      </c>
      <c r="BP10" s="2">
        <v>0</v>
      </c>
      <c r="BQ10" s="2">
        <v>0</v>
      </c>
      <c r="BR10" s="2">
        <v>0</v>
      </c>
      <c r="BS10" s="2">
        <v>0</v>
      </c>
      <c r="BT10" s="2">
        <v>0</v>
      </c>
      <c r="BU10" s="2">
        <v>0</v>
      </c>
      <c r="BV10" s="2">
        <v>0</v>
      </c>
      <c r="BW10" s="2">
        <v>0</v>
      </c>
      <c r="BX10" s="2">
        <v>0</v>
      </c>
      <c r="BY10" s="2">
        <v>0</v>
      </c>
      <c r="BZ10" s="2">
        <v>0</v>
      </c>
      <c r="CA10" s="2">
        <v>0</v>
      </c>
      <c r="CB10" s="2">
        <v>0</v>
      </c>
      <c r="CC10" s="2">
        <v>1</v>
      </c>
      <c r="CD10" s="2">
        <v>0</v>
      </c>
      <c r="CE10" s="2">
        <v>0</v>
      </c>
      <c r="CF10" s="2">
        <v>0</v>
      </c>
      <c r="CG10" s="2">
        <v>0</v>
      </c>
      <c r="CH10" s="2">
        <v>1</v>
      </c>
      <c r="CI10" s="2">
        <v>0</v>
      </c>
      <c r="CJ10" s="2">
        <v>0</v>
      </c>
      <c r="CK10" s="2">
        <v>0</v>
      </c>
      <c r="CL10" s="2">
        <v>0</v>
      </c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>
        <v>43889641080</v>
      </c>
      <c r="DA10" s="2"/>
      <c r="DB10" s="2"/>
      <c r="DC10" s="2"/>
      <c r="DD10" s="2"/>
      <c r="DE10" s="2">
        <v>25000000</v>
      </c>
      <c r="DF10" s="2"/>
      <c r="DG10" s="2"/>
      <c r="DH10" s="2"/>
      <c r="DI10" s="2"/>
      <c r="DJ10" s="2">
        <v>43914641080</v>
      </c>
      <c r="DK10" s="2"/>
      <c r="DL10" s="2"/>
      <c r="DM10" s="2"/>
      <c r="DN10" s="2"/>
      <c r="DO10" s="2"/>
      <c r="DP10" s="2">
        <v>17</v>
      </c>
      <c r="DQ10" s="2"/>
      <c r="DR10" s="2"/>
      <c r="DS10" s="2"/>
      <c r="DT10" s="2">
        <v>12</v>
      </c>
      <c r="DU10" s="2"/>
      <c r="DV10" s="2">
        <v>193</v>
      </c>
      <c r="DW10" s="2">
        <v>0</v>
      </c>
      <c r="DX10" s="2"/>
      <c r="DY10" s="2"/>
      <c r="DZ10" s="2"/>
      <c r="EA10" s="2">
        <v>1</v>
      </c>
      <c r="EB10" s="2">
        <v>7</v>
      </c>
    </row>
    <row r="11" spans="1:132" x14ac:dyDescent="0.45">
      <c r="A11" t="s">
        <v>132</v>
      </c>
      <c r="B11" t="s">
        <v>720</v>
      </c>
      <c r="C11" t="s">
        <v>143</v>
      </c>
      <c r="D11" s="2">
        <v>12</v>
      </c>
      <c r="E11" s="2">
        <v>342</v>
      </c>
      <c r="F11" s="2">
        <v>71231000003</v>
      </c>
      <c r="G11" s="2">
        <v>226908750005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10</v>
      </c>
      <c r="N11" s="2">
        <v>0</v>
      </c>
      <c r="O11" s="2">
        <v>95</v>
      </c>
      <c r="P11" s="2">
        <v>0</v>
      </c>
      <c r="Q11" s="2">
        <v>0</v>
      </c>
      <c r="R11" s="2">
        <v>0</v>
      </c>
      <c r="S11" s="2">
        <v>245</v>
      </c>
      <c r="T11" s="2">
        <v>4</v>
      </c>
      <c r="U11" s="2">
        <v>0</v>
      </c>
      <c r="V11" s="2">
        <v>0</v>
      </c>
      <c r="W11" s="2">
        <v>0</v>
      </c>
      <c r="X11" s="2"/>
      <c r="Y11" s="2"/>
      <c r="Z11" s="2"/>
      <c r="AA11" s="2"/>
      <c r="AB11" s="2"/>
      <c r="AC11" s="2">
        <v>441000000</v>
      </c>
      <c r="AD11" s="2"/>
      <c r="AE11" s="2">
        <v>1510000000</v>
      </c>
      <c r="AF11" s="2"/>
      <c r="AG11" s="2"/>
      <c r="AH11" s="2"/>
      <c r="AI11" s="2">
        <v>295988750008</v>
      </c>
      <c r="AJ11" s="2">
        <v>200000000</v>
      </c>
      <c r="AK11" s="2"/>
      <c r="AL11" s="2"/>
      <c r="AM11" s="2"/>
      <c r="AN11" s="2">
        <v>31</v>
      </c>
      <c r="AO11" s="2">
        <v>250</v>
      </c>
      <c r="AP11" s="2">
        <v>14</v>
      </c>
      <c r="AQ11" s="2">
        <v>59</v>
      </c>
      <c r="AR11" s="2">
        <v>268850000007</v>
      </c>
      <c r="AS11" s="2">
        <v>21894000001</v>
      </c>
      <c r="AT11" s="2">
        <v>3200000000</v>
      </c>
      <c r="AU11" s="2">
        <v>4195750000</v>
      </c>
      <c r="AV11" s="2">
        <v>12</v>
      </c>
      <c r="AW11" s="2">
        <v>75</v>
      </c>
      <c r="AX11" s="2">
        <v>237</v>
      </c>
      <c r="AY11" s="2">
        <v>30</v>
      </c>
      <c r="AZ11" s="2">
        <v>14471250001</v>
      </c>
      <c r="BA11" s="2">
        <v>56630000002</v>
      </c>
      <c r="BB11" s="2">
        <v>136393500003</v>
      </c>
      <c r="BC11" s="2">
        <v>90645000002</v>
      </c>
      <c r="BD11" s="2">
        <v>0</v>
      </c>
      <c r="BE11" s="2">
        <v>2</v>
      </c>
      <c r="BF11" s="2">
        <v>0</v>
      </c>
      <c r="BG11" s="2">
        <v>0</v>
      </c>
      <c r="BH11" s="2">
        <v>0</v>
      </c>
      <c r="BI11" s="2">
        <v>352</v>
      </c>
      <c r="BJ11" s="2"/>
      <c r="BK11" s="2">
        <v>353000000</v>
      </c>
      <c r="BL11" s="2"/>
      <c r="BM11" s="2"/>
      <c r="BN11" s="2"/>
      <c r="BO11" s="2">
        <v>297786750008</v>
      </c>
      <c r="BP11" s="2">
        <v>1</v>
      </c>
      <c r="BQ11" s="2">
        <v>0</v>
      </c>
      <c r="BR11" s="2">
        <v>0</v>
      </c>
      <c r="BS11" s="2">
        <v>14</v>
      </c>
      <c r="BT11" s="2">
        <v>0</v>
      </c>
      <c r="BU11" s="2">
        <v>6</v>
      </c>
      <c r="BV11" s="2">
        <v>1</v>
      </c>
      <c r="BW11" s="2">
        <v>14</v>
      </c>
      <c r="BX11" s="2">
        <v>4</v>
      </c>
      <c r="BY11" s="2">
        <v>0</v>
      </c>
      <c r="BZ11" s="2">
        <v>1</v>
      </c>
      <c r="CA11" s="2">
        <v>0</v>
      </c>
      <c r="CB11" s="2">
        <v>0</v>
      </c>
      <c r="CC11" s="2">
        <v>19</v>
      </c>
      <c r="CD11" s="2">
        <v>50</v>
      </c>
      <c r="CE11" s="2">
        <v>4</v>
      </c>
      <c r="CF11" s="2">
        <v>196</v>
      </c>
      <c r="CG11" s="2">
        <v>4</v>
      </c>
      <c r="CH11" s="2">
        <v>28</v>
      </c>
      <c r="CI11" s="2">
        <v>0</v>
      </c>
      <c r="CJ11" s="2">
        <v>11</v>
      </c>
      <c r="CK11" s="2">
        <v>1</v>
      </c>
      <c r="CL11" s="2">
        <v>0</v>
      </c>
      <c r="CM11" s="2">
        <v>25000000</v>
      </c>
      <c r="CN11" s="2"/>
      <c r="CO11" s="2"/>
      <c r="CP11" s="2">
        <v>27250000001</v>
      </c>
      <c r="CQ11" s="2"/>
      <c r="CR11" s="2">
        <v>1532500000</v>
      </c>
      <c r="CS11" s="2">
        <v>110000000</v>
      </c>
      <c r="CT11" s="2">
        <v>33285000000</v>
      </c>
      <c r="CU11" s="2">
        <v>121250000</v>
      </c>
      <c r="CV11" s="2"/>
      <c r="CW11" s="2">
        <v>25000000</v>
      </c>
      <c r="CX11" s="2"/>
      <c r="CY11" s="2"/>
      <c r="CZ11" s="2">
        <v>7177000001</v>
      </c>
      <c r="DA11" s="2">
        <v>1201250000</v>
      </c>
      <c r="DB11" s="2">
        <v>1250000000</v>
      </c>
      <c r="DC11" s="2">
        <v>127693750003</v>
      </c>
      <c r="DD11" s="2">
        <v>495000000</v>
      </c>
      <c r="DE11" s="2">
        <v>43792000001</v>
      </c>
      <c r="DF11" s="2"/>
      <c r="DG11" s="2">
        <v>54172000002</v>
      </c>
      <c r="DH11" s="2">
        <v>10000000</v>
      </c>
      <c r="DI11" s="2"/>
      <c r="DJ11" s="2">
        <v>298139750008</v>
      </c>
      <c r="DK11" s="2"/>
      <c r="DL11" s="2"/>
      <c r="DM11" s="2"/>
      <c r="DN11" s="2"/>
      <c r="DO11" s="2"/>
      <c r="DP11" s="2">
        <v>81</v>
      </c>
      <c r="DQ11" s="2"/>
      <c r="DR11" s="2"/>
      <c r="DS11" s="2"/>
      <c r="DT11" s="2">
        <v>34</v>
      </c>
      <c r="DU11" s="2"/>
      <c r="DV11" s="2">
        <v>114</v>
      </c>
      <c r="DW11" s="2">
        <v>1</v>
      </c>
      <c r="DX11" s="2"/>
      <c r="DY11" s="2"/>
      <c r="DZ11" s="2">
        <v>0</v>
      </c>
      <c r="EA11" s="2">
        <v>1</v>
      </c>
      <c r="EB11" s="2">
        <v>3</v>
      </c>
    </row>
    <row r="12" spans="1:132" x14ac:dyDescent="0.45">
      <c r="A12" t="s">
        <v>132</v>
      </c>
      <c r="B12" t="s">
        <v>720</v>
      </c>
      <c r="C12" t="s">
        <v>144</v>
      </c>
      <c r="D12" s="2">
        <v>2</v>
      </c>
      <c r="E12" s="2">
        <v>90</v>
      </c>
      <c r="F12" s="2">
        <v>505000000</v>
      </c>
      <c r="G12" s="2">
        <v>12379902726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83</v>
      </c>
      <c r="N12" s="2">
        <v>0</v>
      </c>
      <c r="O12" s="2">
        <v>4</v>
      </c>
      <c r="P12" s="2">
        <v>0</v>
      </c>
      <c r="Q12" s="2">
        <v>0</v>
      </c>
      <c r="R12" s="2">
        <v>0</v>
      </c>
      <c r="S12" s="2">
        <v>5</v>
      </c>
      <c r="T12" s="2">
        <v>0</v>
      </c>
      <c r="U12" s="2">
        <v>0</v>
      </c>
      <c r="V12" s="2">
        <v>0</v>
      </c>
      <c r="W12" s="2">
        <v>0</v>
      </c>
      <c r="X12" s="2"/>
      <c r="Y12" s="2"/>
      <c r="Z12" s="2"/>
      <c r="AA12" s="2"/>
      <c r="AB12" s="2"/>
      <c r="AC12" s="2">
        <v>3509902726</v>
      </c>
      <c r="AD12" s="2"/>
      <c r="AE12" s="2">
        <v>200000000</v>
      </c>
      <c r="AF12" s="2"/>
      <c r="AG12" s="2"/>
      <c r="AH12" s="2"/>
      <c r="AI12" s="2">
        <v>9175000000</v>
      </c>
      <c r="AJ12" s="2"/>
      <c r="AK12" s="2"/>
      <c r="AL12" s="2"/>
      <c r="AM12" s="2"/>
      <c r="AN12" s="2">
        <v>2</v>
      </c>
      <c r="AO12" s="2">
        <v>2</v>
      </c>
      <c r="AP12" s="2">
        <v>1</v>
      </c>
      <c r="AQ12" s="2">
        <v>87</v>
      </c>
      <c r="AR12" s="2">
        <v>6165000000</v>
      </c>
      <c r="AS12" s="2">
        <v>105000000</v>
      </c>
      <c r="AT12" s="2">
        <v>3000000000</v>
      </c>
      <c r="AU12" s="2">
        <v>3614902726</v>
      </c>
      <c r="AV12" s="2">
        <v>13</v>
      </c>
      <c r="AW12" s="2">
        <v>2</v>
      </c>
      <c r="AX12" s="2">
        <v>77</v>
      </c>
      <c r="AY12" s="2">
        <v>0</v>
      </c>
      <c r="AZ12" s="2">
        <v>2078000000</v>
      </c>
      <c r="BA12" s="2">
        <v>1505000000</v>
      </c>
      <c r="BB12" s="2">
        <v>9301902726</v>
      </c>
      <c r="BC12" s="2"/>
      <c r="BD12" s="2">
        <v>0</v>
      </c>
      <c r="BE12" s="2">
        <v>2</v>
      </c>
      <c r="BF12" s="2">
        <v>0</v>
      </c>
      <c r="BG12" s="2">
        <v>0</v>
      </c>
      <c r="BH12" s="2">
        <v>0</v>
      </c>
      <c r="BI12" s="2">
        <v>90</v>
      </c>
      <c r="BJ12" s="2"/>
      <c r="BK12" s="2">
        <v>12000000</v>
      </c>
      <c r="BL12" s="2"/>
      <c r="BM12" s="2"/>
      <c r="BN12" s="2"/>
      <c r="BO12" s="2">
        <v>12872902726</v>
      </c>
      <c r="BP12" s="2">
        <v>0</v>
      </c>
      <c r="BQ12" s="2">
        <v>0</v>
      </c>
      <c r="BR12" s="2">
        <v>0</v>
      </c>
      <c r="BS12" s="2">
        <v>0</v>
      </c>
      <c r="BT12" s="2">
        <v>0</v>
      </c>
      <c r="BU12" s="2">
        <v>2</v>
      </c>
      <c r="BV12" s="2">
        <v>0</v>
      </c>
      <c r="BW12" s="2">
        <v>3</v>
      </c>
      <c r="BX12" s="2">
        <v>0</v>
      </c>
      <c r="BY12" s="2">
        <v>0</v>
      </c>
      <c r="BZ12" s="2">
        <v>0</v>
      </c>
      <c r="CA12" s="2">
        <v>0</v>
      </c>
      <c r="CB12" s="2">
        <v>0</v>
      </c>
      <c r="CC12" s="2">
        <v>47</v>
      </c>
      <c r="CD12" s="2">
        <v>1</v>
      </c>
      <c r="CE12" s="2">
        <v>0</v>
      </c>
      <c r="CF12" s="2">
        <v>32</v>
      </c>
      <c r="CG12" s="2">
        <v>0</v>
      </c>
      <c r="CH12" s="2">
        <v>7</v>
      </c>
      <c r="CI12" s="2">
        <v>0</v>
      </c>
      <c r="CJ12" s="2">
        <v>0</v>
      </c>
      <c r="CK12" s="2">
        <v>0</v>
      </c>
      <c r="CL12" s="2">
        <v>0</v>
      </c>
      <c r="CM12" s="2"/>
      <c r="CN12" s="2"/>
      <c r="CO12" s="2"/>
      <c r="CP12" s="2"/>
      <c r="CQ12" s="2"/>
      <c r="CR12" s="2">
        <v>3007055978</v>
      </c>
      <c r="CS12" s="2"/>
      <c r="CT12" s="2">
        <v>1515000000</v>
      </c>
      <c r="CU12" s="2"/>
      <c r="CV12" s="2"/>
      <c r="CW12" s="2"/>
      <c r="CX12" s="2"/>
      <c r="CY12" s="2"/>
      <c r="CZ12" s="2">
        <v>6814000000</v>
      </c>
      <c r="DA12" s="2">
        <v>50000000</v>
      </c>
      <c r="DB12" s="2"/>
      <c r="DC12" s="2">
        <v>1296846748</v>
      </c>
      <c r="DD12" s="2"/>
      <c r="DE12" s="2">
        <v>202000000</v>
      </c>
      <c r="DF12" s="2"/>
      <c r="DG12" s="2"/>
      <c r="DH12" s="2"/>
      <c r="DI12" s="2"/>
      <c r="DJ12" s="2">
        <v>12884902726</v>
      </c>
      <c r="DK12" s="2"/>
      <c r="DL12" s="2"/>
      <c r="DM12" s="2"/>
      <c r="DN12" s="2"/>
      <c r="DO12" s="2"/>
      <c r="DP12" s="2">
        <v>67</v>
      </c>
      <c r="DQ12" s="2"/>
      <c r="DR12" s="2"/>
      <c r="DS12" s="2"/>
      <c r="DT12" s="2">
        <v>21</v>
      </c>
      <c r="DU12" s="2"/>
      <c r="DV12" s="2">
        <v>64</v>
      </c>
      <c r="DW12" s="2">
        <v>0</v>
      </c>
      <c r="DX12" s="2"/>
      <c r="DY12" s="2"/>
      <c r="DZ12" s="2">
        <v>0</v>
      </c>
      <c r="EA12" s="2">
        <v>1</v>
      </c>
      <c r="EB12" s="2"/>
    </row>
    <row r="13" spans="1:132" x14ac:dyDescent="0.45">
      <c r="A13" t="s">
        <v>132</v>
      </c>
      <c r="B13" t="s">
        <v>720</v>
      </c>
      <c r="C13" t="s">
        <v>145</v>
      </c>
      <c r="D13" s="2">
        <v>13</v>
      </c>
      <c r="E13" s="2">
        <v>37</v>
      </c>
      <c r="F13" s="2">
        <v>1911499999</v>
      </c>
      <c r="G13" s="2">
        <v>1592270316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18</v>
      </c>
      <c r="N13" s="2">
        <v>1</v>
      </c>
      <c r="O13" s="2">
        <v>0</v>
      </c>
      <c r="P13" s="2">
        <v>0</v>
      </c>
      <c r="Q13" s="2">
        <v>1</v>
      </c>
      <c r="R13" s="2">
        <v>0</v>
      </c>
      <c r="S13" s="2">
        <v>30</v>
      </c>
      <c r="T13" s="2">
        <v>0</v>
      </c>
      <c r="U13" s="2">
        <v>0</v>
      </c>
      <c r="V13" s="2">
        <v>0</v>
      </c>
      <c r="W13" s="2">
        <v>0</v>
      </c>
      <c r="X13" s="2"/>
      <c r="Y13" s="2"/>
      <c r="Z13" s="2"/>
      <c r="AA13" s="2"/>
      <c r="AB13" s="2"/>
      <c r="AC13" s="2">
        <v>2448103649</v>
      </c>
      <c r="AD13" s="2">
        <v>100000000</v>
      </c>
      <c r="AE13" s="2"/>
      <c r="AF13" s="2"/>
      <c r="AG13" s="2">
        <v>11000000</v>
      </c>
      <c r="AH13" s="2"/>
      <c r="AI13" s="2">
        <v>944666666</v>
      </c>
      <c r="AJ13" s="2"/>
      <c r="AK13" s="2"/>
      <c r="AL13" s="2"/>
      <c r="AM13" s="2"/>
      <c r="AN13" s="2">
        <v>2</v>
      </c>
      <c r="AO13" s="2">
        <v>27</v>
      </c>
      <c r="AP13" s="2">
        <v>0</v>
      </c>
      <c r="AQ13" s="2">
        <v>21</v>
      </c>
      <c r="AR13" s="2">
        <v>416666666</v>
      </c>
      <c r="AS13" s="2">
        <v>1598000001</v>
      </c>
      <c r="AT13" s="2"/>
      <c r="AU13" s="2">
        <v>1489103648</v>
      </c>
      <c r="AV13" s="2">
        <v>1</v>
      </c>
      <c r="AW13" s="2">
        <v>6</v>
      </c>
      <c r="AX13" s="2">
        <v>38</v>
      </c>
      <c r="AY13" s="2">
        <v>5</v>
      </c>
      <c r="AZ13" s="2">
        <v>10000000</v>
      </c>
      <c r="BA13" s="2">
        <v>48000000</v>
      </c>
      <c r="BB13" s="2">
        <v>3177770315</v>
      </c>
      <c r="BC13" s="2">
        <v>268000000</v>
      </c>
      <c r="BD13" s="2">
        <v>0</v>
      </c>
      <c r="BE13" s="2">
        <v>21</v>
      </c>
      <c r="BF13" s="2">
        <v>0</v>
      </c>
      <c r="BG13" s="2">
        <v>0</v>
      </c>
      <c r="BH13" s="2">
        <v>0</v>
      </c>
      <c r="BI13" s="2">
        <v>29</v>
      </c>
      <c r="BJ13" s="2"/>
      <c r="BK13" s="2">
        <v>188000000</v>
      </c>
      <c r="BL13" s="2"/>
      <c r="BM13" s="2"/>
      <c r="BN13" s="2"/>
      <c r="BO13" s="2">
        <v>3315770315</v>
      </c>
      <c r="BP13" s="2">
        <v>0</v>
      </c>
      <c r="BQ13" s="2">
        <v>0</v>
      </c>
      <c r="BR13" s="2">
        <v>0</v>
      </c>
      <c r="BS13" s="2">
        <v>1</v>
      </c>
      <c r="BT13" s="2">
        <v>0</v>
      </c>
      <c r="BU13" s="2">
        <v>1</v>
      </c>
      <c r="BV13" s="2">
        <v>1</v>
      </c>
      <c r="BW13" s="2">
        <v>0</v>
      </c>
      <c r="BX13" s="2">
        <v>0</v>
      </c>
      <c r="BY13" s="2">
        <v>0</v>
      </c>
      <c r="BZ13" s="2">
        <v>0</v>
      </c>
      <c r="CA13" s="2">
        <v>0</v>
      </c>
      <c r="CB13" s="2">
        <v>0</v>
      </c>
      <c r="CC13" s="2">
        <v>3</v>
      </c>
      <c r="CD13" s="2">
        <v>7</v>
      </c>
      <c r="CE13" s="2">
        <v>1</v>
      </c>
      <c r="CF13" s="2">
        <v>24</v>
      </c>
      <c r="CG13" s="2">
        <v>0</v>
      </c>
      <c r="CH13" s="2">
        <v>12</v>
      </c>
      <c r="CI13" s="2">
        <v>0</v>
      </c>
      <c r="CJ13" s="2">
        <v>0</v>
      </c>
      <c r="CK13" s="2">
        <v>0</v>
      </c>
      <c r="CL13" s="2">
        <v>0</v>
      </c>
      <c r="CM13" s="2"/>
      <c r="CN13" s="2"/>
      <c r="CO13" s="2"/>
      <c r="CP13" s="2">
        <v>5000000</v>
      </c>
      <c r="CQ13" s="2"/>
      <c r="CR13" s="2">
        <v>100000000</v>
      </c>
      <c r="CS13" s="2">
        <v>100000000</v>
      </c>
      <c r="CT13" s="2"/>
      <c r="CU13" s="2"/>
      <c r="CV13" s="2"/>
      <c r="CW13" s="2"/>
      <c r="CX13" s="2"/>
      <c r="CY13" s="2"/>
      <c r="CZ13" s="2">
        <v>218000000</v>
      </c>
      <c r="DA13" s="2">
        <v>445500000</v>
      </c>
      <c r="DB13" s="2">
        <v>11000000</v>
      </c>
      <c r="DC13" s="2">
        <v>2349436982</v>
      </c>
      <c r="DD13" s="2"/>
      <c r="DE13" s="2">
        <v>274833333</v>
      </c>
      <c r="DF13" s="2"/>
      <c r="DG13" s="2"/>
      <c r="DH13" s="2"/>
      <c r="DI13" s="2"/>
      <c r="DJ13" s="2">
        <v>3503770315</v>
      </c>
      <c r="DK13" s="2"/>
      <c r="DL13" s="2"/>
      <c r="DM13" s="2"/>
      <c r="DN13" s="2"/>
      <c r="DO13" s="2"/>
      <c r="DP13" s="2">
        <v>172</v>
      </c>
      <c r="DQ13" s="2"/>
      <c r="DR13" s="2"/>
      <c r="DS13" s="2"/>
      <c r="DT13" s="2">
        <v>460</v>
      </c>
      <c r="DU13" s="2"/>
      <c r="DV13" s="2">
        <v>152</v>
      </c>
      <c r="DW13" s="2">
        <v>1</v>
      </c>
      <c r="DX13" s="2"/>
      <c r="DY13" s="2"/>
      <c r="DZ13" s="2"/>
      <c r="EA13" s="2">
        <v>0</v>
      </c>
      <c r="EB13" s="2">
        <v>0</v>
      </c>
    </row>
    <row r="14" spans="1:132" x14ac:dyDescent="0.45">
      <c r="A14" t="s">
        <v>132</v>
      </c>
      <c r="B14" t="s">
        <v>720</v>
      </c>
      <c r="C14" t="s">
        <v>744</v>
      </c>
      <c r="D14" s="2">
        <v>1</v>
      </c>
      <c r="E14" s="2">
        <v>55</v>
      </c>
      <c r="F14" s="2">
        <v>1000000</v>
      </c>
      <c r="G14" s="2">
        <v>1052575953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48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8</v>
      </c>
      <c r="T14" s="2">
        <v>0</v>
      </c>
      <c r="U14" s="2">
        <v>0</v>
      </c>
      <c r="V14" s="2">
        <v>0</v>
      </c>
      <c r="W14" s="2">
        <v>0</v>
      </c>
      <c r="X14" s="2"/>
      <c r="Y14" s="2"/>
      <c r="Z14" s="2"/>
      <c r="AA14" s="2"/>
      <c r="AB14" s="2"/>
      <c r="AC14" s="2">
        <v>917575953</v>
      </c>
      <c r="AD14" s="2"/>
      <c r="AE14" s="2"/>
      <c r="AF14" s="2"/>
      <c r="AG14" s="2"/>
      <c r="AH14" s="2"/>
      <c r="AI14" s="2">
        <v>136000000</v>
      </c>
      <c r="AJ14" s="2"/>
      <c r="AK14" s="2"/>
      <c r="AL14" s="2"/>
      <c r="AM14" s="2"/>
      <c r="AN14" s="2">
        <v>1</v>
      </c>
      <c r="AO14" s="2">
        <v>2</v>
      </c>
      <c r="AP14" s="2">
        <v>0</v>
      </c>
      <c r="AQ14" s="2">
        <v>53</v>
      </c>
      <c r="AR14" s="2">
        <v>20000000</v>
      </c>
      <c r="AS14" s="2">
        <v>41000000</v>
      </c>
      <c r="AT14" s="2"/>
      <c r="AU14" s="2">
        <v>992575953</v>
      </c>
      <c r="AV14" s="2">
        <v>4</v>
      </c>
      <c r="AW14" s="2">
        <v>3</v>
      </c>
      <c r="AX14" s="2">
        <v>49</v>
      </c>
      <c r="AY14" s="2">
        <v>0</v>
      </c>
      <c r="AZ14" s="2">
        <v>177000000</v>
      </c>
      <c r="BA14" s="2">
        <v>61000000</v>
      </c>
      <c r="BB14" s="2">
        <v>815575953</v>
      </c>
      <c r="BC14" s="2"/>
      <c r="BD14" s="2">
        <v>0</v>
      </c>
      <c r="BE14" s="2">
        <v>2</v>
      </c>
      <c r="BF14" s="2">
        <v>0</v>
      </c>
      <c r="BG14" s="2">
        <v>0</v>
      </c>
      <c r="BH14" s="2">
        <v>0</v>
      </c>
      <c r="BI14" s="2">
        <v>54</v>
      </c>
      <c r="BJ14" s="2"/>
      <c r="BK14" s="2">
        <v>41000000</v>
      </c>
      <c r="BL14" s="2"/>
      <c r="BM14" s="2"/>
      <c r="BN14" s="2"/>
      <c r="BO14" s="2">
        <v>1012575953</v>
      </c>
      <c r="BP14" s="2">
        <v>0</v>
      </c>
      <c r="BQ14" s="2">
        <v>0</v>
      </c>
      <c r="BR14" s="2">
        <v>0</v>
      </c>
      <c r="BS14" s="2">
        <v>2</v>
      </c>
      <c r="BT14" s="2">
        <v>0</v>
      </c>
      <c r="BU14" s="2">
        <v>0</v>
      </c>
      <c r="BV14" s="2">
        <v>0</v>
      </c>
      <c r="BW14" s="2">
        <v>2</v>
      </c>
      <c r="BX14" s="2">
        <v>0</v>
      </c>
      <c r="BY14" s="2">
        <v>0</v>
      </c>
      <c r="BZ14" s="2">
        <v>0</v>
      </c>
      <c r="CA14" s="2">
        <v>0</v>
      </c>
      <c r="CB14" s="2">
        <v>0</v>
      </c>
      <c r="CC14" s="2">
        <v>12</v>
      </c>
      <c r="CD14" s="2">
        <v>1</v>
      </c>
      <c r="CE14" s="2">
        <v>0</v>
      </c>
      <c r="CF14" s="2">
        <v>29</v>
      </c>
      <c r="CG14" s="2">
        <v>0</v>
      </c>
      <c r="CH14" s="2">
        <v>10</v>
      </c>
      <c r="CI14" s="2">
        <v>0</v>
      </c>
      <c r="CJ14" s="2">
        <v>0</v>
      </c>
      <c r="CK14" s="2">
        <v>0</v>
      </c>
      <c r="CL14" s="2">
        <v>0</v>
      </c>
      <c r="CM14" s="2"/>
      <c r="CN14" s="2"/>
      <c r="CO14" s="2"/>
      <c r="CP14" s="2">
        <v>47000000</v>
      </c>
      <c r="CQ14" s="2"/>
      <c r="CR14" s="2"/>
      <c r="CS14" s="2"/>
      <c r="CT14" s="2">
        <v>120000000</v>
      </c>
      <c r="CU14" s="2"/>
      <c r="CV14" s="2"/>
      <c r="CW14" s="2"/>
      <c r="CX14" s="2"/>
      <c r="CY14" s="2"/>
      <c r="CZ14" s="2">
        <v>215500000</v>
      </c>
      <c r="DA14" s="2">
        <v>40000000</v>
      </c>
      <c r="DB14" s="2"/>
      <c r="DC14" s="2">
        <v>537575953</v>
      </c>
      <c r="DD14" s="2"/>
      <c r="DE14" s="2">
        <v>93500000</v>
      </c>
      <c r="DF14" s="2"/>
      <c r="DG14" s="2"/>
      <c r="DH14" s="2"/>
      <c r="DI14" s="2"/>
      <c r="DJ14" s="2">
        <v>1053575953</v>
      </c>
      <c r="DK14" s="2"/>
      <c r="DL14" s="2"/>
      <c r="DM14" s="2"/>
      <c r="DN14" s="2"/>
      <c r="DO14" s="2"/>
      <c r="DP14" s="2">
        <v>166</v>
      </c>
      <c r="DQ14" s="2"/>
      <c r="DR14" s="2"/>
      <c r="DS14" s="2"/>
      <c r="DT14" s="2">
        <v>16</v>
      </c>
      <c r="DU14" s="2"/>
      <c r="DV14" s="2">
        <v>322</v>
      </c>
      <c r="DW14" s="2">
        <v>1</v>
      </c>
      <c r="DX14" s="2"/>
      <c r="DY14" s="2"/>
      <c r="DZ14" s="2"/>
      <c r="EA14" s="2"/>
      <c r="EB14" s="2">
        <v>8</v>
      </c>
    </row>
    <row r="15" spans="1:132" x14ac:dyDescent="0.45">
      <c r="A15" t="s">
        <v>132</v>
      </c>
      <c r="B15" t="s">
        <v>146</v>
      </c>
      <c r="C15" t="s">
        <v>146</v>
      </c>
      <c r="D15" s="2">
        <v>0</v>
      </c>
      <c r="E15" s="2">
        <v>54</v>
      </c>
      <c r="F15" s="2"/>
      <c r="G15" s="2">
        <v>2629900000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32</v>
      </c>
      <c r="N15" s="2">
        <v>0</v>
      </c>
      <c r="O15" s="2">
        <v>9</v>
      </c>
      <c r="P15" s="2">
        <v>0</v>
      </c>
      <c r="Q15" s="2">
        <v>0</v>
      </c>
      <c r="R15" s="2">
        <v>0</v>
      </c>
      <c r="S15" s="2">
        <v>8</v>
      </c>
      <c r="T15" s="2">
        <v>5</v>
      </c>
      <c r="U15" s="2">
        <v>0</v>
      </c>
      <c r="V15" s="2">
        <v>0</v>
      </c>
      <c r="W15" s="2">
        <v>0</v>
      </c>
      <c r="X15" s="2"/>
      <c r="Y15" s="2"/>
      <c r="Z15" s="2"/>
      <c r="AA15" s="2"/>
      <c r="AB15" s="2"/>
      <c r="AC15" s="2">
        <v>869900000</v>
      </c>
      <c r="AD15" s="2"/>
      <c r="AE15" s="2">
        <v>900000000</v>
      </c>
      <c r="AF15" s="2"/>
      <c r="AG15" s="2"/>
      <c r="AH15" s="2"/>
      <c r="AI15" s="2">
        <v>810000000</v>
      </c>
      <c r="AJ15" s="2">
        <v>50000000</v>
      </c>
      <c r="AK15" s="2"/>
      <c r="AL15" s="2"/>
      <c r="AM15" s="2"/>
      <c r="AN15" s="2">
        <v>0</v>
      </c>
      <c r="AO15" s="2">
        <v>9</v>
      </c>
      <c r="AP15" s="2">
        <v>0</v>
      </c>
      <c r="AQ15" s="2">
        <v>45</v>
      </c>
      <c r="AR15" s="2"/>
      <c r="AS15" s="2">
        <v>900000000</v>
      </c>
      <c r="AT15" s="2"/>
      <c r="AU15" s="2">
        <v>1729900000</v>
      </c>
      <c r="AV15" s="2">
        <v>1</v>
      </c>
      <c r="AW15" s="2">
        <v>5</v>
      </c>
      <c r="AX15" s="2">
        <v>48</v>
      </c>
      <c r="AY15" s="2">
        <v>0</v>
      </c>
      <c r="AZ15" s="2">
        <v>300000000</v>
      </c>
      <c r="BA15" s="2">
        <v>430000000</v>
      </c>
      <c r="BB15" s="2">
        <v>1899900000</v>
      </c>
      <c r="BC15" s="2"/>
      <c r="BD15" s="2">
        <v>0</v>
      </c>
      <c r="BE15" s="2">
        <v>5</v>
      </c>
      <c r="BF15" s="2">
        <v>0</v>
      </c>
      <c r="BG15" s="2">
        <v>0</v>
      </c>
      <c r="BH15" s="2">
        <v>0</v>
      </c>
      <c r="BI15" s="2">
        <v>49</v>
      </c>
      <c r="BJ15" s="2"/>
      <c r="BK15" s="2">
        <v>550000000</v>
      </c>
      <c r="BL15" s="2"/>
      <c r="BM15" s="2"/>
      <c r="BN15" s="2"/>
      <c r="BO15" s="2">
        <v>2079900000</v>
      </c>
      <c r="BP15" s="2">
        <v>0</v>
      </c>
      <c r="BQ15" s="2">
        <v>0</v>
      </c>
      <c r="BR15" s="2">
        <v>0</v>
      </c>
      <c r="BS15" s="2">
        <v>0</v>
      </c>
      <c r="BT15" s="2">
        <v>0</v>
      </c>
      <c r="BU15" s="2">
        <v>1</v>
      </c>
      <c r="BV15" s="2">
        <v>1</v>
      </c>
      <c r="BW15" s="2">
        <v>0</v>
      </c>
      <c r="BX15" s="2">
        <v>0</v>
      </c>
      <c r="BY15" s="2">
        <v>0</v>
      </c>
      <c r="BZ15" s="2">
        <v>0</v>
      </c>
      <c r="CA15" s="2">
        <v>0</v>
      </c>
      <c r="CB15" s="2">
        <v>0</v>
      </c>
      <c r="CC15" s="2">
        <v>14</v>
      </c>
      <c r="CD15" s="2">
        <v>3</v>
      </c>
      <c r="CE15" s="2">
        <v>0</v>
      </c>
      <c r="CF15" s="2">
        <v>24</v>
      </c>
      <c r="CG15" s="2">
        <v>0</v>
      </c>
      <c r="CH15" s="2">
        <v>11</v>
      </c>
      <c r="CI15" s="2">
        <v>0</v>
      </c>
      <c r="CJ15" s="2">
        <v>0</v>
      </c>
      <c r="CK15" s="2">
        <v>0</v>
      </c>
      <c r="CL15" s="2">
        <v>0</v>
      </c>
      <c r="CM15" s="2"/>
      <c r="CN15" s="2"/>
      <c r="CO15" s="2"/>
      <c r="CP15" s="2"/>
      <c r="CQ15" s="2"/>
      <c r="CR15" s="2">
        <v>10000000</v>
      </c>
      <c r="CS15" s="2">
        <v>900000</v>
      </c>
      <c r="CT15" s="2"/>
      <c r="CU15" s="2"/>
      <c r="CV15" s="2"/>
      <c r="CW15" s="2"/>
      <c r="CX15" s="2"/>
      <c r="CY15" s="2"/>
      <c r="CZ15" s="2">
        <v>817500000</v>
      </c>
      <c r="DA15" s="2">
        <v>300000000</v>
      </c>
      <c r="DB15" s="2"/>
      <c r="DC15" s="2">
        <v>680000000</v>
      </c>
      <c r="DD15" s="2"/>
      <c r="DE15" s="2">
        <v>821500000</v>
      </c>
      <c r="DF15" s="2"/>
      <c r="DG15" s="2"/>
      <c r="DH15" s="2"/>
      <c r="DI15" s="2"/>
      <c r="DJ15" s="2">
        <v>2629900000</v>
      </c>
      <c r="DK15" s="2"/>
      <c r="DL15" s="2"/>
      <c r="DM15" s="2"/>
      <c r="DN15" s="2"/>
      <c r="DO15" s="2"/>
      <c r="DP15" s="2">
        <v>421</v>
      </c>
      <c r="DQ15" s="2"/>
      <c r="DR15" s="2"/>
      <c r="DS15" s="2"/>
      <c r="DT15" s="2">
        <v>29</v>
      </c>
      <c r="DU15" s="2"/>
      <c r="DV15" s="2">
        <v>577</v>
      </c>
      <c r="DW15" s="2">
        <v>4</v>
      </c>
      <c r="DX15" s="2"/>
      <c r="DY15" s="2"/>
      <c r="DZ15" s="2">
        <v>0</v>
      </c>
      <c r="EA15" s="2">
        <v>2</v>
      </c>
      <c r="EB15" s="2">
        <v>35</v>
      </c>
    </row>
    <row r="16" spans="1:132" x14ac:dyDescent="0.45">
      <c r="A16" t="s">
        <v>132</v>
      </c>
      <c r="B16" t="s">
        <v>146</v>
      </c>
      <c r="C16" t="s">
        <v>147</v>
      </c>
      <c r="D16" s="2">
        <v>0</v>
      </c>
      <c r="E16" s="2">
        <v>4</v>
      </c>
      <c r="F16" s="2"/>
      <c r="G16" s="2">
        <v>2009500000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2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2</v>
      </c>
      <c r="T16" s="2">
        <v>0</v>
      </c>
      <c r="U16" s="2">
        <v>0</v>
      </c>
      <c r="V16" s="2">
        <v>0</v>
      </c>
      <c r="W16" s="2">
        <v>0</v>
      </c>
      <c r="X16" s="2"/>
      <c r="Y16" s="2"/>
      <c r="Z16" s="2"/>
      <c r="AA16" s="2"/>
      <c r="AB16" s="2"/>
      <c r="AC16" s="2">
        <v>2006000000</v>
      </c>
      <c r="AD16" s="2"/>
      <c r="AE16" s="2"/>
      <c r="AF16" s="2"/>
      <c r="AG16" s="2"/>
      <c r="AH16" s="2"/>
      <c r="AI16" s="2">
        <v>3500000</v>
      </c>
      <c r="AJ16" s="2"/>
      <c r="AK16" s="2"/>
      <c r="AL16" s="2"/>
      <c r="AM16" s="2"/>
      <c r="AN16" s="2">
        <v>0</v>
      </c>
      <c r="AO16" s="2">
        <v>2</v>
      </c>
      <c r="AP16" s="2">
        <v>0</v>
      </c>
      <c r="AQ16" s="2">
        <v>2</v>
      </c>
      <c r="AR16" s="2"/>
      <c r="AS16" s="2">
        <v>2001000000</v>
      </c>
      <c r="AT16" s="2"/>
      <c r="AU16" s="2">
        <v>8500000</v>
      </c>
      <c r="AV16" s="2">
        <v>0</v>
      </c>
      <c r="AW16" s="2">
        <v>0</v>
      </c>
      <c r="AX16" s="2">
        <v>3</v>
      </c>
      <c r="AY16" s="2">
        <v>1</v>
      </c>
      <c r="AZ16" s="2"/>
      <c r="BA16" s="2"/>
      <c r="BB16" s="2">
        <v>2008500000</v>
      </c>
      <c r="BC16" s="2">
        <v>1000000</v>
      </c>
      <c r="BD16" s="2">
        <v>0</v>
      </c>
      <c r="BE16" s="2">
        <v>0</v>
      </c>
      <c r="BF16" s="2">
        <v>0</v>
      </c>
      <c r="BG16" s="2">
        <v>0</v>
      </c>
      <c r="BH16" s="2">
        <v>0</v>
      </c>
      <c r="BI16" s="2">
        <v>4</v>
      </c>
      <c r="BJ16" s="2"/>
      <c r="BK16" s="2"/>
      <c r="BL16" s="2"/>
      <c r="BM16" s="2"/>
      <c r="BN16" s="2"/>
      <c r="BO16" s="2">
        <v>2009500000</v>
      </c>
      <c r="BP16" s="2">
        <v>0</v>
      </c>
      <c r="BQ16" s="2">
        <v>0</v>
      </c>
      <c r="BR16" s="2">
        <v>0</v>
      </c>
      <c r="BS16" s="2">
        <v>0</v>
      </c>
      <c r="BT16" s="2">
        <v>0</v>
      </c>
      <c r="BU16" s="2">
        <v>0</v>
      </c>
      <c r="BV16" s="2">
        <v>0</v>
      </c>
      <c r="BW16" s="2">
        <v>0</v>
      </c>
      <c r="BX16" s="2">
        <v>0</v>
      </c>
      <c r="BY16" s="2">
        <v>0</v>
      </c>
      <c r="BZ16" s="2">
        <v>0</v>
      </c>
      <c r="CA16" s="2">
        <v>0</v>
      </c>
      <c r="CB16" s="2">
        <v>0</v>
      </c>
      <c r="CC16" s="2">
        <v>0</v>
      </c>
      <c r="CD16" s="2">
        <v>0</v>
      </c>
      <c r="CE16" s="2">
        <v>0</v>
      </c>
      <c r="CF16" s="2">
        <v>2</v>
      </c>
      <c r="CG16" s="2">
        <v>0</v>
      </c>
      <c r="CH16" s="2">
        <v>1</v>
      </c>
      <c r="CI16" s="2">
        <v>0</v>
      </c>
      <c r="CJ16" s="2">
        <v>1</v>
      </c>
      <c r="CK16" s="2">
        <v>0</v>
      </c>
      <c r="CL16" s="2">
        <v>0</v>
      </c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>
        <v>2006000000</v>
      </c>
      <c r="DD16" s="2"/>
      <c r="DE16" s="2">
        <v>2500000</v>
      </c>
      <c r="DF16" s="2"/>
      <c r="DG16" s="2">
        <v>1000000</v>
      </c>
      <c r="DH16" s="2"/>
      <c r="DI16" s="2"/>
      <c r="DJ16" s="2">
        <v>2009500000</v>
      </c>
      <c r="DK16" s="2"/>
      <c r="DL16" s="2"/>
      <c r="DM16" s="2"/>
      <c r="DN16" s="2"/>
      <c r="DO16" s="2"/>
      <c r="DP16" s="2">
        <v>6</v>
      </c>
      <c r="DQ16" s="2"/>
      <c r="DR16" s="2"/>
      <c r="DS16" s="2"/>
      <c r="DT16" s="2">
        <v>242</v>
      </c>
      <c r="DU16" s="2"/>
      <c r="DV16" s="2">
        <v>307</v>
      </c>
      <c r="DW16" s="2">
        <v>3</v>
      </c>
      <c r="DX16" s="2"/>
      <c r="DY16" s="2"/>
      <c r="DZ16" s="2"/>
      <c r="EA16" s="2">
        <v>1</v>
      </c>
      <c r="EB16" s="2">
        <v>14</v>
      </c>
    </row>
    <row r="17" spans="1:132" x14ac:dyDescent="0.45">
      <c r="A17" t="s">
        <v>132</v>
      </c>
      <c r="B17" t="s">
        <v>146</v>
      </c>
      <c r="C17" t="s">
        <v>148</v>
      </c>
      <c r="D17" s="2">
        <v>3</v>
      </c>
      <c r="E17" s="2">
        <v>112</v>
      </c>
      <c r="F17" s="2">
        <v>350000000</v>
      </c>
      <c r="G17" s="2">
        <v>17951648598</v>
      </c>
      <c r="H17" s="2">
        <v>0</v>
      </c>
      <c r="I17" s="2">
        <v>0</v>
      </c>
      <c r="J17" s="2">
        <v>13</v>
      </c>
      <c r="K17" s="2">
        <v>0</v>
      </c>
      <c r="L17" s="2">
        <v>0</v>
      </c>
      <c r="M17" s="2">
        <v>71</v>
      </c>
      <c r="N17" s="2">
        <v>0</v>
      </c>
      <c r="O17" s="2">
        <v>12</v>
      </c>
      <c r="P17" s="2">
        <v>0</v>
      </c>
      <c r="Q17" s="2">
        <v>0</v>
      </c>
      <c r="R17" s="2">
        <v>0</v>
      </c>
      <c r="S17" s="2">
        <v>19</v>
      </c>
      <c r="T17" s="2">
        <v>0</v>
      </c>
      <c r="U17" s="2">
        <v>0</v>
      </c>
      <c r="V17" s="2">
        <v>0</v>
      </c>
      <c r="W17" s="2">
        <v>0</v>
      </c>
      <c r="X17" s="2"/>
      <c r="Y17" s="2"/>
      <c r="Z17" s="2">
        <v>260000000</v>
      </c>
      <c r="AA17" s="2"/>
      <c r="AB17" s="2"/>
      <c r="AC17" s="2">
        <v>6343148598</v>
      </c>
      <c r="AD17" s="2"/>
      <c r="AE17" s="2">
        <v>110000000</v>
      </c>
      <c r="AF17" s="2"/>
      <c r="AG17" s="2"/>
      <c r="AH17" s="2"/>
      <c r="AI17" s="2">
        <v>11588500000</v>
      </c>
      <c r="AJ17" s="2"/>
      <c r="AK17" s="2"/>
      <c r="AL17" s="2"/>
      <c r="AM17" s="2"/>
      <c r="AN17" s="2">
        <v>1</v>
      </c>
      <c r="AO17" s="2">
        <v>15</v>
      </c>
      <c r="AP17" s="2">
        <v>1</v>
      </c>
      <c r="AQ17" s="2">
        <v>98</v>
      </c>
      <c r="AR17" s="2">
        <v>150000000</v>
      </c>
      <c r="AS17" s="2">
        <v>8688500000</v>
      </c>
      <c r="AT17" s="2">
        <v>4000000000</v>
      </c>
      <c r="AU17" s="2">
        <v>5463148598</v>
      </c>
      <c r="AV17" s="2">
        <v>11</v>
      </c>
      <c r="AW17" s="2">
        <v>10</v>
      </c>
      <c r="AX17" s="2">
        <v>94</v>
      </c>
      <c r="AY17" s="2">
        <v>0</v>
      </c>
      <c r="AZ17" s="2">
        <v>1048000000</v>
      </c>
      <c r="BA17" s="2">
        <v>8313000000</v>
      </c>
      <c r="BB17" s="2">
        <v>8940648598</v>
      </c>
      <c r="BC17" s="2"/>
      <c r="BD17" s="2">
        <v>0</v>
      </c>
      <c r="BE17" s="2">
        <v>2</v>
      </c>
      <c r="BF17" s="2">
        <v>0</v>
      </c>
      <c r="BG17" s="2">
        <v>0</v>
      </c>
      <c r="BH17" s="2">
        <v>0</v>
      </c>
      <c r="BI17" s="2">
        <v>113</v>
      </c>
      <c r="BJ17" s="2"/>
      <c r="BK17" s="2">
        <v>4150000000</v>
      </c>
      <c r="BL17" s="2"/>
      <c r="BM17" s="2"/>
      <c r="BN17" s="2"/>
      <c r="BO17" s="2">
        <v>14151648598</v>
      </c>
      <c r="BP17" s="2">
        <v>0</v>
      </c>
      <c r="BQ17" s="2">
        <v>0</v>
      </c>
      <c r="BR17" s="2">
        <v>0</v>
      </c>
      <c r="BS17" s="2">
        <v>4</v>
      </c>
      <c r="BT17" s="2">
        <v>0</v>
      </c>
      <c r="BU17" s="2">
        <v>1</v>
      </c>
      <c r="BV17" s="2">
        <v>1</v>
      </c>
      <c r="BW17" s="2">
        <v>1</v>
      </c>
      <c r="BX17" s="2">
        <v>1</v>
      </c>
      <c r="BY17" s="2">
        <v>0</v>
      </c>
      <c r="BZ17" s="2">
        <v>1</v>
      </c>
      <c r="CA17" s="2">
        <v>0</v>
      </c>
      <c r="CB17" s="2">
        <v>0</v>
      </c>
      <c r="CC17" s="2">
        <v>32</v>
      </c>
      <c r="CD17" s="2">
        <v>1</v>
      </c>
      <c r="CE17" s="2">
        <v>0</v>
      </c>
      <c r="CF17" s="2">
        <v>63</v>
      </c>
      <c r="CG17" s="2">
        <v>1</v>
      </c>
      <c r="CH17" s="2">
        <v>9</v>
      </c>
      <c r="CI17" s="2">
        <v>0</v>
      </c>
      <c r="CJ17" s="2">
        <v>0</v>
      </c>
      <c r="CK17" s="2">
        <v>0</v>
      </c>
      <c r="CL17" s="2">
        <v>0</v>
      </c>
      <c r="CM17" s="2"/>
      <c r="CN17" s="2"/>
      <c r="CO17" s="2"/>
      <c r="CP17" s="2">
        <v>38000000</v>
      </c>
      <c r="CQ17" s="2"/>
      <c r="CR17" s="2">
        <v>655000000</v>
      </c>
      <c r="CS17" s="2">
        <v>20000000</v>
      </c>
      <c r="CT17" s="2">
        <v>1000000</v>
      </c>
      <c r="CU17" s="2">
        <v>50000000</v>
      </c>
      <c r="CV17" s="2"/>
      <c r="CW17" s="2">
        <v>50000000</v>
      </c>
      <c r="CX17" s="2"/>
      <c r="CY17" s="2"/>
      <c r="CZ17" s="2">
        <v>13011000000</v>
      </c>
      <c r="DA17" s="2">
        <v>1850000000</v>
      </c>
      <c r="DB17" s="2"/>
      <c r="DC17" s="2">
        <v>2147648598</v>
      </c>
      <c r="DD17" s="2">
        <v>50000000</v>
      </c>
      <c r="DE17" s="2">
        <v>429000000</v>
      </c>
      <c r="DF17" s="2"/>
      <c r="DG17" s="2"/>
      <c r="DH17" s="2"/>
      <c r="DI17" s="2"/>
      <c r="DJ17" s="2">
        <v>18301648598</v>
      </c>
      <c r="DK17" s="2"/>
      <c r="DL17" s="2"/>
      <c r="DM17" s="2"/>
      <c r="DN17" s="2"/>
      <c r="DO17" s="2"/>
      <c r="DP17" s="2">
        <v>386</v>
      </c>
      <c r="DQ17" s="2"/>
      <c r="DR17" s="2"/>
      <c r="DS17" s="2"/>
      <c r="DT17" s="2">
        <v>417</v>
      </c>
      <c r="DU17" s="2"/>
      <c r="DV17" s="2">
        <v>333</v>
      </c>
      <c r="DW17" s="2">
        <v>1</v>
      </c>
      <c r="DX17" s="2"/>
      <c r="DY17" s="2"/>
      <c r="DZ17" s="2"/>
      <c r="EA17" s="2">
        <v>14</v>
      </c>
      <c r="EB17" s="2">
        <v>27</v>
      </c>
    </row>
    <row r="18" spans="1:132" x14ac:dyDescent="0.45">
      <c r="A18" t="s">
        <v>132</v>
      </c>
      <c r="B18" t="s">
        <v>146</v>
      </c>
      <c r="C18" t="s">
        <v>149</v>
      </c>
      <c r="D18" s="2">
        <v>2</v>
      </c>
      <c r="E18" s="2">
        <v>36</v>
      </c>
      <c r="F18" s="2">
        <v>68802904</v>
      </c>
      <c r="G18" s="2">
        <v>4471081526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33</v>
      </c>
      <c r="N18" s="2">
        <v>0</v>
      </c>
      <c r="O18" s="2">
        <v>2</v>
      </c>
      <c r="P18" s="2">
        <v>0</v>
      </c>
      <c r="Q18" s="2">
        <v>0</v>
      </c>
      <c r="R18" s="2">
        <v>0</v>
      </c>
      <c r="S18" s="2">
        <v>2</v>
      </c>
      <c r="T18" s="2">
        <v>1</v>
      </c>
      <c r="U18" s="2">
        <v>0</v>
      </c>
      <c r="V18" s="2">
        <v>0</v>
      </c>
      <c r="W18" s="2">
        <v>0</v>
      </c>
      <c r="X18" s="2"/>
      <c r="Y18" s="2"/>
      <c r="Z18" s="2"/>
      <c r="AA18" s="2"/>
      <c r="AB18" s="2"/>
      <c r="AC18" s="2">
        <v>3170624480</v>
      </c>
      <c r="AD18" s="2"/>
      <c r="AE18" s="2">
        <v>1288259950</v>
      </c>
      <c r="AF18" s="2"/>
      <c r="AG18" s="2"/>
      <c r="AH18" s="2"/>
      <c r="AI18" s="2">
        <v>76000000</v>
      </c>
      <c r="AJ18" s="2">
        <v>5000000</v>
      </c>
      <c r="AK18" s="2"/>
      <c r="AL18" s="2"/>
      <c r="AM18" s="2"/>
      <c r="AN18" s="2">
        <v>0</v>
      </c>
      <c r="AO18" s="2">
        <v>3</v>
      </c>
      <c r="AP18" s="2">
        <v>0</v>
      </c>
      <c r="AQ18" s="2">
        <v>35</v>
      </c>
      <c r="AR18" s="2"/>
      <c r="AS18" s="2">
        <v>3288259950</v>
      </c>
      <c r="AT18" s="2"/>
      <c r="AU18" s="2">
        <v>1251624480</v>
      </c>
      <c r="AV18" s="2">
        <v>4</v>
      </c>
      <c r="AW18" s="2">
        <v>0</v>
      </c>
      <c r="AX18" s="2">
        <v>34</v>
      </c>
      <c r="AY18" s="2">
        <v>0</v>
      </c>
      <c r="AZ18" s="2">
        <v>95000000</v>
      </c>
      <c r="BA18" s="2"/>
      <c r="BB18" s="2">
        <v>4444884430</v>
      </c>
      <c r="BC18" s="2"/>
      <c r="BD18" s="2">
        <v>0</v>
      </c>
      <c r="BE18" s="2">
        <v>0</v>
      </c>
      <c r="BF18" s="2">
        <v>0</v>
      </c>
      <c r="BG18" s="2">
        <v>0</v>
      </c>
      <c r="BH18" s="2">
        <v>0</v>
      </c>
      <c r="BI18" s="2">
        <v>38</v>
      </c>
      <c r="BJ18" s="2"/>
      <c r="BK18" s="2"/>
      <c r="BL18" s="2"/>
      <c r="BM18" s="2"/>
      <c r="BN18" s="2"/>
      <c r="BO18" s="2">
        <v>4539884430</v>
      </c>
      <c r="BP18" s="2">
        <v>0</v>
      </c>
      <c r="BQ18" s="2">
        <v>0</v>
      </c>
      <c r="BR18" s="2">
        <v>0</v>
      </c>
      <c r="BS18" s="2">
        <v>0</v>
      </c>
      <c r="BT18" s="2">
        <v>0</v>
      </c>
      <c r="BU18" s="2">
        <v>0</v>
      </c>
      <c r="BV18" s="2">
        <v>3</v>
      </c>
      <c r="BW18" s="2">
        <v>0</v>
      </c>
      <c r="BX18" s="2">
        <v>0</v>
      </c>
      <c r="BY18" s="2">
        <v>0</v>
      </c>
      <c r="BZ18" s="2">
        <v>0</v>
      </c>
      <c r="CA18" s="2">
        <v>0</v>
      </c>
      <c r="CB18" s="2">
        <v>0</v>
      </c>
      <c r="CC18" s="2">
        <v>11</v>
      </c>
      <c r="CD18" s="2">
        <v>0</v>
      </c>
      <c r="CE18" s="2">
        <v>0</v>
      </c>
      <c r="CF18" s="2">
        <v>19</v>
      </c>
      <c r="CG18" s="2">
        <v>0</v>
      </c>
      <c r="CH18" s="2">
        <v>5</v>
      </c>
      <c r="CI18" s="2">
        <v>0</v>
      </c>
      <c r="CJ18" s="2">
        <v>0</v>
      </c>
      <c r="CK18" s="2">
        <v>0</v>
      </c>
      <c r="CL18" s="2">
        <v>0</v>
      </c>
      <c r="CM18" s="2"/>
      <c r="CN18" s="2"/>
      <c r="CO18" s="2"/>
      <c r="CP18" s="2"/>
      <c r="CQ18" s="2"/>
      <c r="CR18" s="2"/>
      <c r="CS18" s="2">
        <v>65000000</v>
      </c>
      <c r="CT18" s="2"/>
      <c r="CU18" s="2"/>
      <c r="CV18" s="2"/>
      <c r="CW18" s="2"/>
      <c r="CX18" s="2"/>
      <c r="CY18" s="2"/>
      <c r="CZ18" s="2">
        <v>2155000000</v>
      </c>
      <c r="DA18" s="2"/>
      <c r="DB18" s="2"/>
      <c r="DC18" s="2">
        <v>2206884430</v>
      </c>
      <c r="DD18" s="2"/>
      <c r="DE18" s="2">
        <v>113000000</v>
      </c>
      <c r="DF18" s="2"/>
      <c r="DG18" s="2"/>
      <c r="DH18" s="2"/>
      <c r="DI18" s="2"/>
      <c r="DJ18" s="2">
        <v>4539884430</v>
      </c>
      <c r="DK18" s="2"/>
      <c r="DL18" s="2"/>
      <c r="DM18" s="2"/>
      <c r="DN18" s="2"/>
      <c r="DO18" s="2"/>
      <c r="DP18" s="2">
        <v>26</v>
      </c>
      <c r="DQ18" s="2"/>
      <c r="DR18" s="2"/>
      <c r="DS18" s="2"/>
      <c r="DT18" s="2">
        <v>321</v>
      </c>
      <c r="DU18" s="2"/>
      <c r="DV18" s="2">
        <v>510</v>
      </c>
      <c r="DW18" s="2">
        <v>2</v>
      </c>
      <c r="DX18" s="2"/>
      <c r="DY18" s="2"/>
      <c r="DZ18" s="2"/>
      <c r="EA18" s="2">
        <v>3</v>
      </c>
      <c r="EB18" s="2">
        <v>26</v>
      </c>
    </row>
    <row r="19" spans="1:132" x14ac:dyDescent="0.45">
      <c r="A19" t="s">
        <v>132</v>
      </c>
      <c r="B19" t="s">
        <v>146</v>
      </c>
      <c r="C19" t="s">
        <v>150</v>
      </c>
      <c r="D19" s="2">
        <v>0</v>
      </c>
      <c r="E19" s="2">
        <v>18</v>
      </c>
      <c r="F19" s="2"/>
      <c r="G19" s="2">
        <v>2342538000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8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8</v>
      </c>
      <c r="T19" s="2">
        <v>1</v>
      </c>
      <c r="U19" s="2">
        <v>0</v>
      </c>
      <c r="V19" s="2">
        <v>0</v>
      </c>
      <c r="W19" s="2">
        <v>1</v>
      </c>
      <c r="X19" s="2"/>
      <c r="Y19" s="2"/>
      <c r="Z19" s="2"/>
      <c r="AA19" s="2"/>
      <c r="AB19" s="2"/>
      <c r="AC19" s="2">
        <v>867538000</v>
      </c>
      <c r="AD19" s="2"/>
      <c r="AE19" s="2"/>
      <c r="AF19" s="2"/>
      <c r="AG19" s="2"/>
      <c r="AH19" s="2"/>
      <c r="AI19" s="2">
        <v>1450000000</v>
      </c>
      <c r="AJ19" s="2">
        <v>15000000</v>
      </c>
      <c r="AK19" s="2"/>
      <c r="AL19" s="2"/>
      <c r="AM19" s="2">
        <v>10000000</v>
      </c>
      <c r="AN19" s="2">
        <v>0</v>
      </c>
      <c r="AO19" s="2">
        <v>9</v>
      </c>
      <c r="AP19" s="2">
        <v>0</v>
      </c>
      <c r="AQ19" s="2">
        <v>9</v>
      </c>
      <c r="AR19" s="2"/>
      <c r="AS19" s="2">
        <v>1460000000</v>
      </c>
      <c r="AT19" s="2"/>
      <c r="AU19" s="2">
        <v>882538000</v>
      </c>
      <c r="AV19" s="2">
        <v>3</v>
      </c>
      <c r="AW19" s="2">
        <v>2</v>
      </c>
      <c r="AX19" s="2">
        <v>9</v>
      </c>
      <c r="AY19" s="2">
        <v>4</v>
      </c>
      <c r="AZ19" s="2">
        <v>329538000</v>
      </c>
      <c r="BA19" s="2">
        <v>800000000</v>
      </c>
      <c r="BB19" s="2">
        <v>1151000000</v>
      </c>
      <c r="BC19" s="2">
        <v>62000000</v>
      </c>
      <c r="BD19" s="2">
        <v>0</v>
      </c>
      <c r="BE19" s="2">
        <v>4</v>
      </c>
      <c r="BF19" s="2">
        <v>0</v>
      </c>
      <c r="BG19" s="2">
        <v>0</v>
      </c>
      <c r="BH19" s="2">
        <v>0</v>
      </c>
      <c r="BI19" s="2">
        <v>14</v>
      </c>
      <c r="BJ19" s="2"/>
      <c r="BK19" s="2">
        <v>250000000</v>
      </c>
      <c r="BL19" s="2"/>
      <c r="BM19" s="2"/>
      <c r="BN19" s="2"/>
      <c r="BO19" s="2">
        <v>2092538000</v>
      </c>
      <c r="BP19" s="2">
        <v>0</v>
      </c>
      <c r="BQ19" s="2">
        <v>1</v>
      </c>
      <c r="BR19" s="2">
        <v>0</v>
      </c>
      <c r="BS19" s="2">
        <v>2</v>
      </c>
      <c r="BT19" s="2">
        <v>0</v>
      </c>
      <c r="BU19" s="2">
        <v>0</v>
      </c>
      <c r="BV19" s="2">
        <v>0</v>
      </c>
      <c r="BW19" s="2">
        <v>1</v>
      </c>
      <c r="BX19" s="2">
        <v>1</v>
      </c>
      <c r="BY19" s="2">
        <v>0</v>
      </c>
      <c r="BZ19" s="2">
        <v>0</v>
      </c>
      <c r="CA19" s="2">
        <v>0</v>
      </c>
      <c r="CB19" s="2">
        <v>0</v>
      </c>
      <c r="CC19" s="2">
        <v>3</v>
      </c>
      <c r="CD19" s="2">
        <v>0</v>
      </c>
      <c r="CE19" s="2">
        <v>1</v>
      </c>
      <c r="CF19" s="2">
        <v>3</v>
      </c>
      <c r="CG19" s="2">
        <v>0</v>
      </c>
      <c r="CH19" s="2">
        <v>6</v>
      </c>
      <c r="CI19" s="2">
        <v>0</v>
      </c>
      <c r="CJ19" s="2">
        <v>0</v>
      </c>
      <c r="CK19" s="2">
        <v>0</v>
      </c>
      <c r="CL19" s="2">
        <v>0</v>
      </c>
      <c r="CM19" s="2"/>
      <c r="CN19" s="2">
        <v>35000000</v>
      </c>
      <c r="CO19" s="2"/>
      <c r="CP19" s="2">
        <v>29538000</v>
      </c>
      <c r="CQ19" s="2"/>
      <c r="CR19" s="2"/>
      <c r="CS19" s="2"/>
      <c r="CT19" s="2">
        <v>500000000</v>
      </c>
      <c r="CU19" s="2">
        <v>300000000</v>
      </c>
      <c r="CV19" s="2"/>
      <c r="CW19" s="2"/>
      <c r="CX19" s="2"/>
      <c r="CY19" s="2"/>
      <c r="CZ19" s="2">
        <v>601000000</v>
      </c>
      <c r="DA19" s="2"/>
      <c r="DB19" s="2">
        <v>10000000</v>
      </c>
      <c r="DC19" s="2">
        <v>600000000</v>
      </c>
      <c r="DD19" s="2"/>
      <c r="DE19" s="2">
        <v>267000000</v>
      </c>
      <c r="DF19" s="2"/>
      <c r="DG19" s="2"/>
      <c r="DH19" s="2"/>
      <c r="DI19" s="2"/>
      <c r="DJ19" s="2">
        <v>2342538000</v>
      </c>
      <c r="DK19" s="2"/>
      <c r="DL19" s="2"/>
      <c r="DM19" s="2"/>
      <c r="DN19" s="2"/>
      <c r="DO19" s="2"/>
      <c r="DP19" s="2">
        <v>79</v>
      </c>
      <c r="DQ19" s="2"/>
      <c r="DR19" s="2"/>
      <c r="DS19" s="2"/>
      <c r="DT19" s="2">
        <v>28</v>
      </c>
      <c r="DU19" s="2"/>
      <c r="DV19" s="2">
        <v>572</v>
      </c>
      <c r="DW19" s="2">
        <v>0</v>
      </c>
      <c r="DX19" s="2"/>
      <c r="DY19" s="2"/>
      <c r="DZ19" s="2">
        <v>0</v>
      </c>
      <c r="EA19" s="2">
        <v>3</v>
      </c>
      <c r="EB19" s="2">
        <v>25</v>
      </c>
    </row>
    <row r="20" spans="1:132" x14ac:dyDescent="0.45">
      <c r="A20" t="s">
        <v>132</v>
      </c>
      <c r="B20" t="s">
        <v>152</v>
      </c>
      <c r="C20" t="s">
        <v>151</v>
      </c>
      <c r="D20" s="2">
        <v>5</v>
      </c>
      <c r="E20" s="2">
        <v>292</v>
      </c>
      <c r="F20" s="2">
        <v>1264821576</v>
      </c>
      <c r="G20" s="2">
        <v>695233417771</v>
      </c>
      <c r="H20" s="2">
        <v>0</v>
      </c>
      <c r="I20" s="2">
        <v>0</v>
      </c>
      <c r="J20" s="2">
        <v>1</v>
      </c>
      <c r="K20" s="2">
        <v>0</v>
      </c>
      <c r="L20" s="2">
        <v>0</v>
      </c>
      <c r="M20" s="2">
        <v>145</v>
      </c>
      <c r="N20" s="2">
        <v>0</v>
      </c>
      <c r="O20" s="2">
        <v>15</v>
      </c>
      <c r="P20" s="2">
        <v>2</v>
      </c>
      <c r="Q20" s="2">
        <v>1</v>
      </c>
      <c r="R20" s="2">
        <v>0</v>
      </c>
      <c r="S20" s="2">
        <v>105</v>
      </c>
      <c r="T20" s="2">
        <v>24</v>
      </c>
      <c r="U20" s="2">
        <v>0</v>
      </c>
      <c r="V20" s="2">
        <v>0</v>
      </c>
      <c r="W20" s="2">
        <v>4</v>
      </c>
      <c r="X20" s="2"/>
      <c r="Y20" s="2"/>
      <c r="Z20" s="2">
        <v>275000000</v>
      </c>
      <c r="AA20" s="2"/>
      <c r="AB20" s="2"/>
      <c r="AC20" s="2">
        <v>5425461143</v>
      </c>
      <c r="AD20" s="2"/>
      <c r="AE20" s="2">
        <v>3516000000</v>
      </c>
      <c r="AF20" s="2">
        <v>220000000</v>
      </c>
      <c r="AG20" s="2">
        <v>35000000</v>
      </c>
      <c r="AH20" s="2"/>
      <c r="AI20" s="2">
        <v>145992321780</v>
      </c>
      <c r="AJ20" s="2">
        <v>832000000</v>
      </c>
      <c r="AK20" s="2"/>
      <c r="AL20" s="2"/>
      <c r="AM20" s="2">
        <v>540202456424</v>
      </c>
      <c r="AN20" s="2">
        <v>7</v>
      </c>
      <c r="AO20" s="2">
        <v>73</v>
      </c>
      <c r="AP20" s="2">
        <v>3</v>
      </c>
      <c r="AQ20" s="2">
        <v>214</v>
      </c>
      <c r="AR20" s="2">
        <v>652135038778</v>
      </c>
      <c r="AS20" s="2">
        <v>28825739426</v>
      </c>
      <c r="AT20" s="2">
        <v>4500000000</v>
      </c>
      <c r="AU20" s="2">
        <v>11037461143</v>
      </c>
      <c r="AV20" s="2">
        <v>30</v>
      </c>
      <c r="AW20" s="2">
        <v>25</v>
      </c>
      <c r="AX20" s="2">
        <v>222</v>
      </c>
      <c r="AY20" s="2">
        <v>20</v>
      </c>
      <c r="AZ20" s="2">
        <v>3581500000</v>
      </c>
      <c r="BA20" s="2">
        <v>62267595792</v>
      </c>
      <c r="BB20" s="2">
        <v>87409687131</v>
      </c>
      <c r="BC20" s="2">
        <v>543239456424</v>
      </c>
      <c r="BD20" s="2">
        <v>0</v>
      </c>
      <c r="BE20" s="2">
        <v>21</v>
      </c>
      <c r="BF20" s="2">
        <v>1</v>
      </c>
      <c r="BG20" s="2">
        <v>0</v>
      </c>
      <c r="BH20" s="2">
        <v>0</v>
      </c>
      <c r="BI20" s="2">
        <v>275</v>
      </c>
      <c r="BJ20" s="2"/>
      <c r="BK20" s="2">
        <v>98151885792</v>
      </c>
      <c r="BL20" s="2">
        <v>16800000000</v>
      </c>
      <c r="BM20" s="2"/>
      <c r="BN20" s="2"/>
      <c r="BO20" s="2">
        <v>581546353555</v>
      </c>
      <c r="BP20" s="2">
        <v>0</v>
      </c>
      <c r="BQ20" s="2">
        <v>0</v>
      </c>
      <c r="BR20" s="2">
        <v>1</v>
      </c>
      <c r="BS20" s="2">
        <v>11</v>
      </c>
      <c r="BT20" s="2">
        <v>0</v>
      </c>
      <c r="BU20" s="2">
        <v>7</v>
      </c>
      <c r="BV20" s="2">
        <v>0</v>
      </c>
      <c r="BW20" s="2">
        <v>4</v>
      </c>
      <c r="BX20" s="2">
        <v>0</v>
      </c>
      <c r="BY20" s="2">
        <v>2</v>
      </c>
      <c r="BZ20" s="2">
        <v>4</v>
      </c>
      <c r="CA20" s="2">
        <v>1</v>
      </c>
      <c r="CB20" s="2">
        <v>0</v>
      </c>
      <c r="CC20" s="2">
        <v>54</v>
      </c>
      <c r="CD20" s="2">
        <v>16</v>
      </c>
      <c r="CE20" s="2">
        <v>9</v>
      </c>
      <c r="CF20" s="2">
        <v>129</v>
      </c>
      <c r="CG20" s="2">
        <v>4</v>
      </c>
      <c r="CH20" s="2">
        <v>55</v>
      </c>
      <c r="CI20" s="2">
        <v>0</v>
      </c>
      <c r="CJ20" s="2">
        <v>0</v>
      </c>
      <c r="CK20" s="2">
        <v>0</v>
      </c>
      <c r="CL20" s="2">
        <v>0</v>
      </c>
      <c r="CM20" s="2"/>
      <c r="CN20" s="2"/>
      <c r="CO20" s="2">
        <v>550000000</v>
      </c>
      <c r="CP20" s="2">
        <v>3513000000</v>
      </c>
      <c r="CQ20" s="2"/>
      <c r="CR20" s="2">
        <v>692000000</v>
      </c>
      <c r="CS20" s="2"/>
      <c r="CT20" s="2">
        <v>1282500000</v>
      </c>
      <c r="CU20" s="2"/>
      <c r="CV20" s="2">
        <v>130000000</v>
      </c>
      <c r="CW20" s="2">
        <v>39000000</v>
      </c>
      <c r="CX20" s="2">
        <v>275000000</v>
      </c>
      <c r="CY20" s="2"/>
      <c r="CZ20" s="2">
        <v>4218250001</v>
      </c>
      <c r="DA20" s="2">
        <v>58971095792</v>
      </c>
      <c r="DB20" s="2">
        <v>540277456424</v>
      </c>
      <c r="DC20" s="2">
        <v>77855937130</v>
      </c>
      <c r="DD20" s="2">
        <v>1871000000</v>
      </c>
      <c r="DE20" s="2">
        <v>6823000000</v>
      </c>
      <c r="DF20" s="2"/>
      <c r="DG20" s="2"/>
      <c r="DH20" s="2"/>
      <c r="DI20" s="2"/>
      <c r="DJ20" s="2">
        <v>696498239347</v>
      </c>
      <c r="DK20" s="2"/>
      <c r="DL20" s="2"/>
      <c r="DM20" s="2"/>
      <c r="DN20" s="2"/>
      <c r="DO20" s="2"/>
      <c r="DP20" s="2">
        <v>158</v>
      </c>
      <c r="DQ20" s="2"/>
      <c r="DR20" s="2"/>
      <c r="DS20" s="2"/>
      <c r="DT20" s="2">
        <v>51</v>
      </c>
      <c r="DU20" s="2"/>
      <c r="DV20" s="2">
        <v>237</v>
      </c>
      <c r="DW20" s="2">
        <v>1</v>
      </c>
      <c r="DX20" s="2"/>
      <c r="DY20" s="2"/>
      <c r="DZ20" s="2"/>
      <c r="EA20" s="2">
        <v>4</v>
      </c>
      <c r="EB20" s="2">
        <v>13</v>
      </c>
    </row>
    <row r="21" spans="1:132" x14ac:dyDescent="0.45">
      <c r="A21" t="s">
        <v>132</v>
      </c>
      <c r="B21" t="s">
        <v>152</v>
      </c>
      <c r="C21" t="s">
        <v>152</v>
      </c>
      <c r="D21" s="2">
        <v>21</v>
      </c>
      <c r="E21" s="2">
        <v>1177</v>
      </c>
      <c r="F21" s="2">
        <v>192947600001</v>
      </c>
      <c r="G21" s="2">
        <v>251527652639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131</v>
      </c>
      <c r="N21" s="2">
        <v>0</v>
      </c>
      <c r="O21" s="2">
        <v>217</v>
      </c>
      <c r="P21" s="2">
        <v>0</v>
      </c>
      <c r="Q21" s="2">
        <v>3</v>
      </c>
      <c r="R21" s="2">
        <v>0</v>
      </c>
      <c r="S21" s="2">
        <v>812</v>
      </c>
      <c r="T21" s="2">
        <v>34</v>
      </c>
      <c r="U21" s="2">
        <v>0</v>
      </c>
      <c r="V21" s="2">
        <v>0</v>
      </c>
      <c r="W21" s="2">
        <v>1</v>
      </c>
      <c r="X21" s="2"/>
      <c r="Y21" s="2"/>
      <c r="Z21" s="2"/>
      <c r="AA21" s="2"/>
      <c r="AB21" s="2"/>
      <c r="AC21" s="2">
        <v>6805791509</v>
      </c>
      <c r="AD21" s="2"/>
      <c r="AE21" s="2">
        <v>22378000000</v>
      </c>
      <c r="AF21" s="2"/>
      <c r="AG21" s="2">
        <v>10002000</v>
      </c>
      <c r="AH21" s="2"/>
      <c r="AI21" s="2">
        <v>412676459131</v>
      </c>
      <c r="AJ21" s="2">
        <v>2604000000</v>
      </c>
      <c r="AK21" s="2"/>
      <c r="AL21" s="2"/>
      <c r="AM21" s="2">
        <v>1000000</v>
      </c>
      <c r="AN21" s="2">
        <v>28</v>
      </c>
      <c r="AO21" s="2">
        <v>269</v>
      </c>
      <c r="AP21" s="2">
        <v>45</v>
      </c>
      <c r="AQ21" s="2">
        <v>856</v>
      </c>
      <c r="AR21" s="2">
        <v>299642198131</v>
      </c>
      <c r="AS21" s="2">
        <v>57735011000</v>
      </c>
      <c r="AT21" s="2">
        <v>43500000000</v>
      </c>
      <c r="AU21" s="2">
        <v>43598043509</v>
      </c>
      <c r="AV21" s="2">
        <v>76</v>
      </c>
      <c r="AW21" s="2">
        <v>167</v>
      </c>
      <c r="AX21" s="2">
        <v>874</v>
      </c>
      <c r="AY21" s="2">
        <v>81</v>
      </c>
      <c r="AZ21" s="2">
        <v>17922000001</v>
      </c>
      <c r="BA21" s="2">
        <v>68866700000</v>
      </c>
      <c r="BB21" s="2">
        <v>229325354509</v>
      </c>
      <c r="BC21" s="2">
        <v>128361198130</v>
      </c>
      <c r="BD21" s="2">
        <v>0</v>
      </c>
      <c r="BE21" s="2">
        <v>52</v>
      </c>
      <c r="BF21" s="2">
        <v>0</v>
      </c>
      <c r="BG21" s="2">
        <v>0</v>
      </c>
      <c r="BH21" s="2">
        <v>0</v>
      </c>
      <c r="BI21" s="2">
        <v>1146</v>
      </c>
      <c r="BJ21" s="2"/>
      <c r="BK21" s="2">
        <v>8644000000</v>
      </c>
      <c r="BL21" s="2"/>
      <c r="BM21" s="2"/>
      <c r="BN21" s="2"/>
      <c r="BO21" s="2">
        <v>435831252640</v>
      </c>
      <c r="BP21" s="2">
        <v>0</v>
      </c>
      <c r="BQ21" s="2">
        <v>0</v>
      </c>
      <c r="BR21" s="2">
        <v>2</v>
      </c>
      <c r="BS21" s="2">
        <v>29</v>
      </c>
      <c r="BT21" s="2">
        <v>0</v>
      </c>
      <c r="BU21" s="2">
        <v>37</v>
      </c>
      <c r="BV21" s="2">
        <v>21</v>
      </c>
      <c r="BW21" s="2">
        <v>32</v>
      </c>
      <c r="BX21" s="2">
        <v>16</v>
      </c>
      <c r="BY21" s="2">
        <v>2</v>
      </c>
      <c r="BZ21" s="2">
        <v>16</v>
      </c>
      <c r="CA21" s="2">
        <v>0</v>
      </c>
      <c r="CB21" s="2">
        <v>0</v>
      </c>
      <c r="CC21" s="2">
        <v>95</v>
      </c>
      <c r="CD21" s="2">
        <v>107</v>
      </c>
      <c r="CE21" s="2">
        <v>7</v>
      </c>
      <c r="CF21" s="2">
        <v>622</v>
      </c>
      <c r="CG21" s="2">
        <v>22</v>
      </c>
      <c r="CH21" s="2">
        <v>177</v>
      </c>
      <c r="CI21" s="2">
        <v>0</v>
      </c>
      <c r="CJ21" s="2">
        <v>6</v>
      </c>
      <c r="CK21" s="2">
        <v>2</v>
      </c>
      <c r="CL21" s="2">
        <v>5</v>
      </c>
      <c r="CM21" s="2"/>
      <c r="CN21" s="2"/>
      <c r="CO21" s="2">
        <v>550000000</v>
      </c>
      <c r="CP21" s="2">
        <v>25865100000</v>
      </c>
      <c r="CQ21" s="2"/>
      <c r="CR21" s="2">
        <v>12275742160</v>
      </c>
      <c r="CS21" s="2">
        <v>6890000000</v>
      </c>
      <c r="CT21" s="2">
        <v>35614700000</v>
      </c>
      <c r="CU21" s="2">
        <v>1281000000</v>
      </c>
      <c r="CV21" s="2">
        <v>100000000</v>
      </c>
      <c r="CW21" s="2">
        <v>1346000000</v>
      </c>
      <c r="CX21" s="2"/>
      <c r="CY21" s="2"/>
      <c r="CZ21" s="2">
        <v>107930361131</v>
      </c>
      <c r="DA21" s="2">
        <v>13277000000</v>
      </c>
      <c r="DB21" s="2">
        <v>521000000</v>
      </c>
      <c r="DC21" s="2">
        <v>182911949349</v>
      </c>
      <c r="DD21" s="2">
        <v>27182500000</v>
      </c>
      <c r="DE21" s="2">
        <v>27554900000</v>
      </c>
      <c r="DF21" s="2"/>
      <c r="DG21" s="2">
        <v>675000000</v>
      </c>
      <c r="DH21" s="2">
        <v>250000000</v>
      </c>
      <c r="DI21" s="2">
        <v>250000000</v>
      </c>
      <c r="DJ21" s="2">
        <v>444475252640</v>
      </c>
      <c r="DK21" s="2"/>
      <c r="DL21" s="2"/>
      <c r="DM21" s="2"/>
      <c r="DN21" s="2"/>
      <c r="DO21" s="2"/>
      <c r="DP21" s="2">
        <v>353</v>
      </c>
      <c r="DQ21" s="2"/>
      <c r="DR21" s="2"/>
      <c r="DS21" s="2"/>
      <c r="DT21" s="2">
        <v>9</v>
      </c>
      <c r="DU21" s="2"/>
      <c r="DV21" s="2">
        <v>287</v>
      </c>
      <c r="DW21" s="2">
        <v>1</v>
      </c>
      <c r="DX21" s="2"/>
      <c r="DY21" s="2"/>
      <c r="DZ21" s="2"/>
      <c r="EA21" s="2">
        <v>5</v>
      </c>
      <c r="EB21" s="2">
        <v>6</v>
      </c>
    </row>
    <row r="22" spans="1:132" x14ac:dyDescent="0.45">
      <c r="A22" t="s">
        <v>132</v>
      </c>
      <c r="B22" t="s">
        <v>152</v>
      </c>
      <c r="C22" t="s">
        <v>153</v>
      </c>
      <c r="D22" s="2">
        <v>1</v>
      </c>
      <c r="E22" s="2">
        <v>221</v>
      </c>
      <c r="F22" s="2">
        <v>4000000000</v>
      </c>
      <c r="G22" s="2">
        <v>117032017027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113</v>
      </c>
      <c r="N22" s="2">
        <v>0</v>
      </c>
      <c r="O22" s="2">
        <v>6</v>
      </c>
      <c r="P22" s="2">
        <v>1</v>
      </c>
      <c r="Q22" s="2">
        <v>0</v>
      </c>
      <c r="R22" s="2">
        <v>0</v>
      </c>
      <c r="S22" s="2">
        <v>96</v>
      </c>
      <c r="T22" s="2">
        <v>5</v>
      </c>
      <c r="U22" s="2">
        <v>0</v>
      </c>
      <c r="V22" s="2">
        <v>0</v>
      </c>
      <c r="W22" s="2">
        <v>1</v>
      </c>
      <c r="X22" s="2"/>
      <c r="Y22" s="2"/>
      <c r="Z22" s="2"/>
      <c r="AA22" s="2"/>
      <c r="AB22" s="2"/>
      <c r="AC22" s="2">
        <v>10953017027</v>
      </c>
      <c r="AD22" s="2"/>
      <c r="AE22" s="2">
        <v>106500000</v>
      </c>
      <c r="AF22" s="2">
        <v>100000000</v>
      </c>
      <c r="AG22" s="2"/>
      <c r="AH22" s="2"/>
      <c r="AI22" s="2">
        <v>109840000000</v>
      </c>
      <c r="AJ22" s="2">
        <v>25000000</v>
      </c>
      <c r="AK22" s="2"/>
      <c r="AL22" s="2"/>
      <c r="AM22" s="2">
        <v>7500000</v>
      </c>
      <c r="AN22" s="2">
        <v>8</v>
      </c>
      <c r="AO22" s="2">
        <v>113</v>
      </c>
      <c r="AP22" s="2">
        <v>0</v>
      </c>
      <c r="AQ22" s="2">
        <v>101</v>
      </c>
      <c r="AR22" s="2">
        <v>83850000000</v>
      </c>
      <c r="AS22" s="2">
        <v>29107500000</v>
      </c>
      <c r="AT22" s="2"/>
      <c r="AU22" s="2">
        <v>8074517027</v>
      </c>
      <c r="AV22" s="2">
        <v>21</v>
      </c>
      <c r="AW22" s="2">
        <v>23</v>
      </c>
      <c r="AX22" s="2">
        <v>157</v>
      </c>
      <c r="AY22" s="2">
        <v>21</v>
      </c>
      <c r="AZ22" s="2">
        <v>23348000000</v>
      </c>
      <c r="BA22" s="2">
        <v>23980000000</v>
      </c>
      <c r="BB22" s="2">
        <v>64391517027</v>
      </c>
      <c r="BC22" s="2">
        <v>9312500000</v>
      </c>
      <c r="BD22" s="2">
        <v>0</v>
      </c>
      <c r="BE22" s="2">
        <v>69</v>
      </c>
      <c r="BF22" s="2">
        <v>0</v>
      </c>
      <c r="BG22" s="2">
        <v>0</v>
      </c>
      <c r="BH22" s="2">
        <v>0</v>
      </c>
      <c r="BI22" s="2">
        <v>153</v>
      </c>
      <c r="BJ22" s="2"/>
      <c r="BK22" s="2">
        <v>19214000000</v>
      </c>
      <c r="BL22" s="2"/>
      <c r="BM22" s="2"/>
      <c r="BN22" s="2"/>
      <c r="BO22" s="2">
        <v>101818017027</v>
      </c>
      <c r="BP22" s="2">
        <v>0</v>
      </c>
      <c r="BQ22" s="2">
        <v>0</v>
      </c>
      <c r="BR22" s="2">
        <v>0</v>
      </c>
      <c r="BS22" s="2">
        <v>18</v>
      </c>
      <c r="BT22" s="2">
        <v>0</v>
      </c>
      <c r="BU22" s="2">
        <v>0</v>
      </c>
      <c r="BV22" s="2">
        <v>0</v>
      </c>
      <c r="BW22" s="2">
        <v>3</v>
      </c>
      <c r="BX22" s="2">
        <v>0</v>
      </c>
      <c r="BY22" s="2">
        <v>1</v>
      </c>
      <c r="BZ22" s="2">
        <v>0</v>
      </c>
      <c r="CA22" s="2">
        <v>0</v>
      </c>
      <c r="CB22" s="2">
        <v>0</v>
      </c>
      <c r="CC22" s="2">
        <v>48</v>
      </c>
      <c r="CD22" s="2">
        <v>14</v>
      </c>
      <c r="CE22" s="2">
        <v>2</v>
      </c>
      <c r="CF22" s="2">
        <v>101</v>
      </c>
      <c r="CG22" s="2">
        <v>6</v>
      </c>
      <c r="CH22" s="2">
        <v>27</v>
      </c>
      <c r="CI22" s="2">
        <v>0</v>
      </c>
      <c r="CJ22" s="2">
        <v>2</v>
      </c>
      <c r="CK22" s="2">
        <v>0</v>
      </c>
      <c r="CL22" s="2">
        <v>0</v>
      </c>
      <c r="CM22" s="2"/>
      <c r="CN22" s="2"/>
      <c r="CO22" s="2"/>
      <c r="CP22" s="2">
        <v>8046000000</v>
      </c>
      <c r="CQ22" s="2"/>
      <c r="CR22" s="2"/>
      <c r="CS22" s="2"/>
      <c r="CT22" s="2">
        <v>1034500000</v>
      </c>
      <c r="CU22" s="2"/>
      <c r="CV22" s="2">
        <v>100000000</v>
      </c>
      <c r="CW22" s="2"/>
      <c r="CX22" s="2"/>
      <c r="CY22" s="2"/>
      <c r="CZ22" s="2">
        <v>12886153000</v>
      </c>
      <c r="DA22" s="2">
        <v>42469000000</v>
      </c>
      <c r="DB22" s="2">
        <v>57500000</v>
      </c>
      <c r="DC22" s="2">
        <v>46198364027</v>
      </c>
      <c r="DD22" s="2">
        <v>4570000000</v>
      </c>
      <c r="DE22" s="2">
        <v>3470500000</v>
      </c>
      <c r="DF22" s="2"/>
      <c r="DG22" s="2">
        <v>2200000000</v>
      </c>
      <c r="DH22" s="2"/>
      <c r="DI22" s="2"/>
      <c r="DJ22" s="2">
        <v>121032017027</v>
      </c>
      <c r="DK22" s="2"/>
      <c r="DL22" s="2"/>
      <c r="DM22" s="2"/>
      <c r="DN22" s="2"/>
      <c r="DO22" s="2"/>
      <c r="DP22" s="2">
        <v>27</v>
      </c>
      <c r="DQ22" s="2"/>
      <c r="DR22" s="2"/>
      <c r="DS22" s="2"/>
      <c r="DT22" s="2">
        <v>20</v>
      </c>
      <c r="DU22" s="2"/>
      <c r="DV22" s="2">
        <v>148</v>
      </c>
      <c r="DW22" s="2">
        <v>1</v>
      </c>
      <c r="DX22" s="2"/>
      <c r="DY22" s="2"/>
      <c r="DZ22" s="2"/>
      <c r="EA22" s="2">
        <v>1</v>
      </c>
      <c r="EB22" s="2">
        <v>5</v>
      </c>
    </row>
    <row r="23" spans="1:132" x14ac:dyDescent="0.45">
      <c r="A23" t="s">
        <v>132</v>
      </c>
      <c r="B23" t="s">
        <v>152</v>
      </c>
      <c r="C23" t="s">
        <v>154</v>
      </c>
      <c r="D23" s="2">
        <v>3</v>
      </c>
      <c r="E23" s="2">
        <v>54</v>
      </c>
      <c r="F23" s="2">
        <v>860000000</v>
      </c>
      <c r="G23" s="2">
        <v>2133351576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30</v>
      </c>
      <c r="N23" s="2">
        <v>0</v>
      </c>
      <c r="O23" s="2">
        <v>6</v>
      </c>
      <c r="P23" s="2">
        <v>0</v>
      </c>
      <c r="Q23" s="2">
        <v>0</v>
      </c>
      <c r="R23" s="2">
        <v>0</v>
      </c>
      <c r="S23" s="2">
        <v>19</v>
      </c>
      <c r="T23" s="2">
        <v>2</v>
      </c>
      <c r="U23" s="2">
        <v>0</v>
      </c>
      <c r="V23" s="2">
        <v>0</v>
      </c>
      <c r="W23" s="2">
        <v>0</v>
      </c>
      <c r="X23" s="2"/>
      <c r="Y23" s="2"/>
      <c r="Z23" s="2"/>
      <c r="AA23" s="2"/>
      <c r="AB23" s="2"/>
      <c r="AC23" s="2">
        <v>635351576</v>
      </c>
      <c r="AD23" s="2"/>
      <c r="AE23" s="2">
        <v>840000000</v>
      </c>
      <c r="AF23" s="2"/>
      <c r="AG23" s="2"/>
      <c r="AH23" s="2"/>
      <c r="AI23" s="2">
        <v>1488000000</v>
      </c>
      <c r="AJ23" s="2">
        <v>30000000</v>
      </c>
      <c r="AK23" s="2"/>
      <c r="AL23" s="2"/>
      <c r="AM23" s="2"/>
      <c r="AN23" s="2">
        <v>2</v>
      </c>
      <c r="AO23" s="2">
        <v>5</v>
      </c>
      <c r="AP23" s="2">
        <v>0</v>
      </c>
      <c r="AQ23" s="2">
        <v>50</v>
      </c>
      <c r="AR23" s="2">
        <v>610000000</v>
      </c>
      <c r="AS23" s="2">
        <v>450000000</v>
      </c>
      <c r="AT23" s="2"/>
      <c r="AU23" s="2">
        <v>1933351576</v>
      </c>
      <c r="AV23" s="2">
        <v>4</v>
      </c>
      <c r="AW23" s="2">
        <v>4</v>
      </c>
      <c r="AX23" s="2">
        <v>48</v>
      </c>
      <c r="AY23" s="2">
        <v>1</v>
      </c>
      <c r="AZ23" s="2">
        <v>190500000</v>
      </c>
      <c r="BA23" s="2">
        <v>104000000</v>
      </c>
      <c r="BB23" s="2">
        <v>2098851576</v>
      </c>
      <c r="BC23" s="2">
        <v>600000000</v>
      </c>
      <c r="BD23" s="2">
        <v>0</v>
      </c>
      <c r="BE23" s="2">
        <v>11</v>
      </c>
      <c r="BF23" s="2">
        <v>0</v>
      </c>
      <c r="BG23" s="2">
        <v>0</v>
      </c>
      <c r="BH23" s="2">
        <v>0</v>
      </c>
      <c r="BI23" s="2">
        <v>46</v>
      </c>
      <c r="BJ23" s="2"/>
      <c r="BK23" s="2">
        <v>816000000</v>
      </c>
      <c r="BL23" s="2"/>
      <c r="BM23" s="2"/>
      <c r="BN23" s="2"/>
      <c r="BO23" s="2">
        <v>2177351576</v>
      </c>
      <c r="BP23" s="2">
        <v>0</v>
      </c>
      <c r="BQ23" s="2">
        <v>0</v>
      </c>
      <c r="BR23" s="2">
        <v>0</v>
      </c>
      <c r="BS23" s="2">
        <v>0</v>
      </c>
      <c r="BT23" s="2">
        <v>0</v>
      </c>
      <c r="BU23" s="2">
        <v>0</v>
      </c>
      <c r="BV23" s="2">
        <v>0</v>
      </c>
      <c r="BW23" s="2">
        <v>1</v>
      </c>
      <c r="BX23" s="2">
        <v>3</v>
      </c>
      <c r="BY23" s="2">
        <v>1</v>
      </c>
      <c r="BZ23" s="2">
        <v>0</v>
      </c>
      <c r="CA23" s="2">
        <v>0</v>
      </c>
      <c r="CB23" s="2">
        <v>0</v>
      </c>
      <c r="CC23" s="2">
        <v>6</v>
      </c>
      <c r="CD23" s="2">
        <v>0</v>
      </c>
      <c r="CE23" s="2">
        <v>0</v>
      </c>
      <c r="CF23" s="2">
        <v>34</v>
      </c>
      <c r="CG23" s="2">
        <v>2</v>
      </c>
      <c r="CH23" s="2">
        <v>10</v>
      </c>
      <c r="CI23" s="2">
        <v>0</v>
      </c>
      <c r="CJ23" s="2">
        <v>0</v>
      </c>
      <c r="CK23" s="2">
        <v>0</v>
      </c>
      <c r="CL23" s="2">
        <v>0</v>
      </c>
      <c r="CM23" s="2"/>
      <c r="CN23" s="2"/>
      <c r="CO23" s="2"/>
      <c r="CP23" s="2"/>
      <c r="CQ23" s="2"/>
      <c r="CR23" s="2"/>
      <c r="CS23" s="2"/>
      <c r="CT23" s="2">
        <v>50000000</v>
      </c>
      <c r="CU23" s="2">
        <v>6000000</v>
      </c>
      <c r="CV23" s="2">
        <v>600000000</v>
      </c>
      <c r="CW23" s="2"/>
      <c r="CX23" s="2"/>
      <c r="CY23" s="2"/>
      <c r="CZ23" s="2">
        <v>205000000</v>
      </c>
      <c r="DA23" s="2"/>
      <c r="DB23" s="2"/>
      <c r="DC23" s="2">
        <v>1623351576</v>
      </c>
      <c r="DD23" s="2">
        <v>100000000</v>
      </c>
      <c r="DE23" s="2">
        <v>409000000</v>
      </c>
      <c r="DF23" s="2"/>
      <c r="DG23" s="2"/>
      <c r="DH23" s="2"/>
      <c r="DI23" s="2"/>
      <c r="DJ23" s="2">
        <v>2993351576</v>
      </c>
      <c r="DK23" s="2"/>
      <c r="DL23" s="2"/>
      <c r="DM23" s="2"/>
      <c r="DN23" s="2"/>
      <c r="DO23" s="2"/>
      <c r="DP23" s="2">
        <v>126</v>
      </c>
      <c r="DQ23" s="2"/>
      <c r="DR23" s="2"/>
      <c r="DS23" s="2"/>
      <c r="DT23" s="2">
        <v>23</v>
      </c>
      <c r="DU23" s="2"/>
      <c r="DV23" s="2">
        <v>250</v>
      </c>
      <c r="DW23" s="2">
        <v>1</v>
      </c>
      <c r="DX23" s="2"/>
      <c r="DY23" s="2"/>
      <c r="DZ23" s="2"/>
      <c r="EA23" s="2">
        <v>2</v>
      </c>
      <c r="EB23" s="2">
        <v>9</v>
      </c>
    </row>
    <row r="24" spans="1:132" x14ac:dyDescent="0.45">
      <c r="A24" t="s">
        <v>132</v>
      </c>
      <c r="B24" t="s">
        <v>152</v>
      </c>
      <c r="C24" t="s">
        <v>155</v>
      </c>
      <c r="D24" s="2">
        <v>0</v>
      </c>
      <c r="E24" s="2">
        <v>45</v>
      </c>
      <c r="F24" s="2"/>
      <c r="G24" s="2">
        <v>6482258226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18</v>
      </c>
      <c r="N24" s="2">
        <v>0</v>
      </c>
      <c r="O24" s="2">
        <v>1</v>
      </c>
      <c r="P24" s="2">
        <v>2</v>
      </c>
      <c r="Q24" s="2">
        <v>0</v>
      </c>
      <c r="R24" s="2">
        <v>0</v>
      </c>
      <c r="S24" s="2">
        <v>18</v>
      </c>
      <c r="T24" s="2">
        <v>6</v>
      </c>
      <c r="U24" s="2">
        <v>0</v>
      </c>
      <c r="V24" s="2">
        <v>0</v>
      </c>
      <c r="W24" s="2">
        <v>0</v>
      </c>
      <c r="X24" s="2"/>
      <c r="Y24" s="2"/>
      <c r="Z24" s="2"/>
      <c r="AA24" s="2"/>
      <c r="AB24" s="2"/>
      <c r="AC24" s="2">
        <v>992258226</v>
      </c>
      <c r="AD24" s="2"/>
      <c r="AE24" s="2">
        <v>10000000</v>
      </c>
      <c r="AF24" s="2">
        <v>30000000</v>
      </c>
      <c r="AG24" s="2"/>
      <c r="AH24" s="2"/>
      <c r="AI24" s="2">
        <v>5330000000</v>
      </c>
      <c r="AJ24" s="2">
        <v>120000000</v>
      </c>
      <c r="AK24" s="2"/>
      <c r="AL24" s="2"/>
      <c r="AM24" s="2"/>
      <c r="AN24" s="2">
        <v>17</v>
      </c>
      <c r="AO24" s="2">
        <v>1</v>
      </c>
      <c r="AP24" s="2">
        <v>0</v>
      </c>
      <c r="AQ24" s="2">
        <v>27</v>
      </c>
      <c r="AR24" s="2">
        <v>5180000000</v>
      </c>
      <c r="AS24" s="2">
        <v>150000000</v>
      </c>
      <c r="AT24" s="2"/>
      <c r="AU24" s="2">
        <v>1152258226</v>
      </c>
      <c r="AV24" s="2">
        <v>4</v>
      </c>
      <c r="AW24" s="2">
        <v>19</v>
      </c>
      <c r="AX24" s="2">
        <v>22</v>
      </c>
      <c r="AY24" s="2">
        <v>0</v>
      </c>
      <c r="AZ24" s="2">
        <v>310000000</v>
      </c>
      <c r="BA24" s="2">
        <v>2660000000</v>
      </c>
      <c r="BB24" s="2">
        <v>3512258226</v>
      </c>
      <c r="BC24" s="2"/>
      <c r="BD24" s="2">
        <v>0</v>
      </c>
      <c r="BE24" s="2">
        <v>5</v>
      </c>
      <c r="BF24" s="2">
        <v>0</v>
      </c>
      <c r="BG24" s="2">
        <v>0</v>
      </c>
      <c r="BH24" s="2">
        <v>0</v>
      </c>
      <c r="BI24" s="2">
        <v>40</v>
      </c>
      <c r="BJ24" s="2"/>
      <c r="BK24" s="2">
        <v>230000000</v>
      </c>
      <c r="BL24" s="2"/>
      <c r="BM24" s="2"/>
      <c r="BN24" s="2"/>
      <c r="BO24" s="2">
        <v>6252258226</v>
      </c>
      <c r="BP24" s="2">
        <v>0</v>
      </c>
      <c r="BQ24" s="2">
        <v>0</v>
      </c>
      <c r="BR24" s="2">
        <v>0</v>
      </c>
      <c r="BS24" s="2">
        <v>0</v>
      </c>
      <c r="BT24" s="2">
        <v>0</v>
      </c>
      <c r="BU24" s="2">
        <v>3</v>
      </c>
      <c r="BV24" s="2">
        <v>0</v>
      </c>
      <c r="BW24" s="2">
        <v>0</v>
      </c>
      <c r="BX24" s="2">
        <v>0</v>
      </c>
      <c r="BY24" s="2">
        <v>0</v>
      </c>
      <c r="BZ24" s="2">
        <v>0</v>
      </c>
      <c r="CA24" s="2">
        <v>0</v>
      </c>
      <c r="CB24" s="2">
        <v>0</v>
      </c>
      <c r="CC24" s="2">
        <v>4</v>
      </c>
      <c r="CD24" s="2">
        <v>18</v>
      </c>
      <c r="CE24" s="2">
        <v>0</v>
      </c>
      <c r="CF24" s="2">
        <v>14</v>
      </c>
      <c r="CG24" s="2">
        <v>0</v>
      </c>
      <c r="CH24" s="2">
        <v>6</v>
      </c>
      <c r="CI24" s="2">
        <v>0</v>
      </c>
      <c r="CJ24" s="2">
        <v>0</v>
      </c>
      <c r="CK24" s="2">
        <v>0</v>
      </c>
      <c r="CL24" s="2">
        <v>0</v>
      </c>
      <c r="CM24" s="2"/>
      <c r="CN24" s="2"/>
      <c r="CO24" s="2"/>
      <c r="CP24" s="2"/>
      <c r="CQ24" s="2"/>
      <c r="CR24" s="2">
        <v>37055978</v>
      </c>
      <c r="CS24" s="2"/>
      <c r="CT24" s="2"/>
      <c r="CU24" s="2"/>
      <c r="CV24" s="2"/>
      <c r="CW24" s="2"/>
      <c r="CX24" s="2"/>
      <c r="CY24" s="2"/>
      <c r="CZ24" s="2">
        <v>210000000</v>
      </c>
      <c r="DA24" s="2">
        <v>2650000000</v>
      </c>
      <c r="DB24" s="2"/>
      <c r="DC24" s="2">
        <v>3154202248</v>
      </c>
      <c r="DD24" s="2"/>
      <c r="DE24" s="2">
        <v>431000000</v>
      </c>
      <c r="DF24" s="2"/>
      <c r="DG24" s="2"/>
      <c r="DH24" s="2"/>
      <c r="DI24" s="2"/>
      <c r="DJ24" s="2">
        <v>6482258226</v>
      </c>
      <c r="DK24" s="2"/>
      <c r="DL24" s="2"/>
      <c r="DM24" s="2"/>
      <c r="DN24" s="2"/>
      <c r="DO24" s="2"/>
      <c r="DP24" s="2">
        <v>31</v>
      </c>
      <c r="DQ24" s="2"/>
      <c r="DR24" s="2"/>
      <c r="DS24" s="2"/>
      <c r="DT24" s="2">
        <v>5</v>
      </c>
      <c r="DU24" s="2"/>
      <c r="DV24" s="2">
        <v>93</v>
      </c>
      <c r="DW24" s="2">
        <v>0</v>
      </c>
      <c r="DX24" s="2"/>
      <c r="DY24" s="2"/>
      <c r="DZ24" s="2"/>
      <c r="EA24" s="2">
        <v>0</v>
      </c>
      <c r="EB24" s="2">
        <v>5</v>
      </c>
    </row>
    <row r="25" spans="1:132" x14ac:dyDescent="0.45">
      <c r="A25" t="s">
        <v>132</v>
      </c>
      <c r="B25" t="s">
        <v>152</v>
      </c>
      <c r="C25" t="s">
        <v>156</v>
      </c>
      <c r="D25" s="2">
        <v>0</v>
      </c>
      <c r="E25" s="2">
        <v>111</v>
      </c>
      <c r="F25" s="2"/>
      <c r="G25" s="2">
        <v>10948049088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86</v>
      </c>
      <c r="N25" s="2">
        <v>0</v>
      </c>
      <c r="O25" s="2">
        <v>2</v>
      </c>
      <c r="P25" s="2">
        <v>0</v>
      </c>
      <c r="Q25" s="2">
        <v>0</v>
      </c>
      <c r="R25" s="2">
        <v>0</v>
      </c>
      <c r="S25" s="2">
        <v>18</v>
      </c>
      <c r="T25" s="2">
        <v>3</v>
      </c>
      <c r="U25" s="2">
        <v>0</v>
      </c>
      <c r="V25" s="2">
        <v>0</v>
      </c>
      <c r="W25" s="2">
        <v>2</v>
      </c>
      <c r="X25" s="2"/>
      <c r="Y25" s="2"/>
      <c r="Z25" s="2"/>
      <c r="AA25" s="2"/>
      <c r="AB25" s="2"/>
      <c r="AC25" s="2">
        <v>3700049088</v>
      </c>
      <c r="AD25" s="2"/>
      <c r="AE25" s="2">
        <v>61000000</v>
      </c>
      <c r="AF25" s="2"/>
      <c r="AG25" s="2"/>
      <c r="AH25" s="2"/>
      <c r="AI25" s="2">
        <v>4826000000</v>
      </c>
      <c r="AJ25" s="2">
        <v>111000000</v>
      </c>
      <c r="AK25" s="2"/>
      <c r="AL25" s="2"/>
      <c r="AM25" s="2">
        <v>2250000000</v>
      </c>
      <c r="AN25" s="2">
        <v>0</v>
      </c>
      <c r="AO25" s="2">
        <v>10</v>
      </c>
      <c r="AP25" s="2">
        <v>0</v>
      </c>
      <c r="AQ25" s="2">
        <v>101</v>
      </c>
      <c r="AR25" s="2"/>
      <c r="AS25" s="2">
        <v>4600000000</v>
      </c>
      <c r="AT25" s="2"/>
      <c r="AU25" s="2">
        <v>6348049088</v>
      </c>
      <c r="AV25" s="2">
        <v>13</v>
      </c>
      <c r="AW25" s="2">
        <v>8</v>
      </c>
      <c r="AX25" s="2">
        <v>83</v>
      </c>
      <c r="AY25" s="2">
        <v>7</v>
      </c>
      <c r="AZ25" s="2">
        <v>3087000000</v>
      </c>
      <c r="BA25" s="2">
        <v>363000000</v>
      </c>
      <c r="BB25" s="2">
        <v>4733049088</v>
      </c>
      <c r="BC25" s="2">
        <v>2765000000</v>
      </c>
      <c r="BD25" s="2">
        <v>0</v>
      </c>
      <c r="BE25" s="2">
        <v>6</v>
      </c>
      <c r="BF25" s="2">
        <v>0</v>
      </c>
      <c r="BG25" s="2">
        <v>0</v>
      </c>
      <c r="BH25" s="2">
        <v>0</v>
      </c>
      <c r="BI25" s="2">
        <v>105</v>
      </c>
      <c r="BJ25" s="2"/>
      <c r="BK25" s="2">
        <v>1125000000</v>
      </c>
      <c r="BL25" s="2"/>
      <c r="BM25" s="2"/>
      <c r="BN25" s="2"/>
      <c r="BO25" s="2">
        <v>9823049088</v>
      </c>
      <c r="BP25" s="2">
        <v>0</v>
      </c>
      <c r="BQ25" s="2">
        <v>0</v>
      </c>
      <c r="BR25" s="2">
        <v>1</v>
      </c>
      <c r="BS25" s="2">
        <v>4</v>
      </c>
      <c r="BT25" s="2">
        <v>0</v>
      </c>
      <c r="BU25" s="2">
        <v>3</v>
      </c>
      <c r="BV25" s="2">
        <v>0</v>
      </c>
      <c r="BW25" s="2">
        <v>3</v>
      </c>
      <c r="BX25" s="2">
        <v>0</v>
      </c>
      <c r="BY25" s="2">
        <v>0</v>
      </c>
      <c r="BZ25" s="2">
        <v>1</v>
      </c>
      <c r="CA25" s="2">
        <v>0</v>
      </c>
      <c r="CB25" s="2">
        <v>0</v>
      </c>
      <c r="CC25" s="2">
        <v>23</v>
      </c>
      <c r="CD25" s="2">
        <v>3</v>
      </c>
      <c r="CE25" s="2">
        <v>2</v>
      </c>
      <c r="CF25" s="2">
        <v>52</v>
      </c>
      <c r="CG25" s="2">
        <v>0</v>
      </c>
      <c r="CH25" s="2">
        <v>19</v>
      </c>
      <c r="CI25" s="2">
        <v>0</v>
      </c>
      <c r="CJ25" s="2">
        <v>0</v>
      </c>
      <c r="CK25" s="2">
        <v>0</v>
      </c>
      <c r="CL25" s="2">
        <v>0</v>
      </c>
      <c r="CM25" s="2"/>
      <c r="CN25" s="2"/>
      <c r="CO25" s="2">
        <v>200000000</v>
      </c>
      <c r="CP25" s="2">
        <v>130000000</v>
      </c>
      <c r="CQ25" s="2"/>
      <c r="CR25" s="2">
        <v>65111956</v>
      </c>
      <c r="CS25" s="2"/>
      <c r="CT25" s="2">
        <v>252000000</v>
      </c>
      <c r="CU25" s="2"/>
      <c r="CV25" s="2"/>
      <c r="CW25" s="2">
        <v>60000000</v>
      </c>
      <c r="CX25" s="2"/>
      <c r="CY25" s="2"/>
      <c r="CZ25" s="2">
        <v>4250000000</v>
      </c>
      <c r="DA25" s="2">
        <v>1135000000</v>
      </c>
      <c r="DB25" s="2">
        <v>2250000000</v>
      </c>
      <c r="DC25" s="2">
        <v>1841437132</v>
      </c>
      <c r="DD25" s="2"/>
      <c r="DE25" s="2">
        <v>764500000</v>
      </c>
      <c r="DF25" s="2"/>
      <c r="DG25" s="2"/>
      <c r="DH25" s="2"/>
      <c r="DI25" s="2"/>
      <c r="DJ25" s="2">
        <v>10948049088</v>
      </c>
      <c r="DK25" s="2"/>
      <c r="DL25" s="2"/>
      <c r="DM25" s="2"/>
      <c r="DN25" s="2"/>
      <c r="DO25" s="2"/>
      <c r="DP25" s="2">
        <v>129</v>
      </c>
      <c r="DQ25" s="2"/>
      <c r="DR25" s="2"/>
      <c r="DS25" s="2"/>
      <c r="DT25" s="2">
        <v>36</v>
      </c>
      <c r="DU25" s="2"/>
      <c r="DV25" s="2">
        <v>236</v>
      </c>
      <c r="DW25" s="2">
        <v>1</v>
      </c>
      <c r="DX25" s="2"/>
      <c r="DY25" s="2"/>
      <c r="DZ25" s="2"/>
      <c r="EA25" s="2">
        <v>3</v>
      </c>
      <c r="EB25" s="2">
        <v>3</v>
      </c>
    </row>
    <row r="26" spans="1:132" x14ac:dyDescent="0.45">
      <c r="A26" t="s">
        <v>132</v>
      </c>
      <c r="B26" t="s">
        <v>152</v>
      </c>
      <c r="C26" t="s">
        <v>157</v>
      </c>
      <c r="D26" s="2">
        <v>4</v>
      </c>
      <c r="E26" s="2">
        <v>109</v>
      </c>
      <c r="F26" s="2">
        <v>305000000</v>
      </c>
      <c r="G26" s="2">
        <v>12449053430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53</v>
      </c>
      <c r="N26" s="2">
        <v>0</v>
      </c>
      <c r="O26" s="2">
        <v>20</v>
      </c>
      <c r="P26" s="2">
        <v>0</v>
      </c>
      <c r="Q26" s="2">
        <v>1</v>
      </c>
      <c r="R26" s="2">
        <v>0</v>
      </c>
      <c r="S26" s="2">
        <v>32</v>
      </c>
      <c r="T26" s="2">
        <v>2</v>
      </c>
      <c r="U26" s="2">
        <v>0</v>
      </c>
      <c r="V26" s="2">
        <v>0</v>
      </c>
      <c r="W26" s="2">
        <v>5</v>
      </c>
      <c r="X26" s="2"/>
      <c r="Y26" s="2"/>
      <c r="Z26" s="2"/>
      <c r="AA26" s="2"/>
      <c r="AB26" s="2"/>
      <c r="AC26" s="2">
        <v>2927024576</v>
      </c>
      <c r="AD26" s="2"/>
      <c r="AE26" s="2">
        <v>1300203000</v>
      </c>
      <c r="AF26" s="2"/>
      <c r="AG26" s="2">
        <v>30000000</v>
      </c>
      <c r="AH26" s="2"/>
      <c r="AI26" s="2">
        <v>3406325854</v>
      </c>
      <c r="AJ26" s="2">
        <v>50500000</v>
      </c>
      <c r="AK26" s="2"/>
      <c r="AL26" s="2"/>
      <c r="AM26" s="2">
        <v>5040000000</v>
      </c>
      <c r="AN26" s="2">
        <v>0</v>
      </c>
      <c r="AO26" s="2">
        <v>15</v>
      </c>
      <c r="AP26" s="2">
        <v>0</v>
      </c>
      <c r="AQ26" s="2">
        <v>98</v>
      </c>
      <c r="AR26" s="2"/>
      <c r="AS26" s="2">
        <v>6446325854</v>
      </c>
      <c r="AT26" s="2"/>
      <c r="AU26" s="2">
        <v>6307727576</v>
      </c>
      <c r="AV26" s="2">
        <v>11</v>
      </c>
      <c r="AW26" s="2">
        <v>17</v>
      </c>
      <c r="AX26" s="2">
        <v>77</v>
      </c>
      <c r="AY26" s="2">
        <v>8</v>
      </c>
      <c r="AZ26" s="2">
        <v>445358000</v>
      </c>
      <c r="BA26" s="2">
        <v>1701287000</v>
      </c>
      <c r="BB26" s="2">
        <v>5486908430</v>
      </c>
      <c r="BC26" s="2">
        <v>5120500000</v>
      </c>
      <c r="BD26" s="2">
        <v>0</v>
      </c>
      <c r="BE26" s="2">
        <v>2</v>
      </c>
      <c r="BF26" s="2">
        <v>0</v>
      </c>
      <c r="BG26" s="2">
        <v>0</v>
      </c>
      <c r="BH26" s="2">
        <v>0</v>
      </c>
      <c r="BI26" s="2">
        <v>111</v>
      </c>
      <c r="BJ26" s="2"/>
      <c r="BK26" s="2">
        <v>105702248</v>
      </c>
      <c r="BL26" s="2"/>
      <c r="BM26" s="2"/>
      <c r="BN26" s="2"/>
      <c r="BO26" s="2">
        <v>12648351182</v>
      </c>
      <c r="BP26" s="2">
        <v>0</v>
      </c>
      <c r="BQ26" s="2">
        <v>0</v>
      </c>
      <c r="BR26" s="2">
        <v>0</v>
      </c>
      <c r="BS26" s="2">
        <v>1</v>
      </c>
      <c r="BT26" s="2">
        <v>0</v>
      </c>
      <c r="BU26" s="2">
        <v>4</v>
      </c>
      <c r="BV26" s="2">
        <v>0</v>
      </c>
      <c r="BW26" s="2">
        <v>5</v>
      </c>
      <c r="BX26" s="2">
        <v>1</v>
      </c>
      <c r="BY26" s="2">
        <v>0</v>
      </c>
      <c r="BZ26" s="2">
        <v>0</v>
      </c>
      <c r="CA26" s="2">
        <v>0</v>
      </c>
      <c r="CB26" s="2">
        <v>0</v>
      </c>
      <c r="CC26" s="2">
        <v>16</v>
      </c>
      <c r="CD26" s="2">
        <v>4</v>
      </c>
      <c r="CE26" s="2">
        <v>5</v>
      </c>
      <c r="CF26" s="2">
        <v>53</v>
      </c>
      <c r="CG26" s="2">
        <v>0</v>
      </c>
      <c r="CH26" s="2">
        <v>23</v>
      </c>
      <c r="CI26" s="2">
        <v>0</v>
      </c>
      <c r="CJ26" s="2">
        <v>1</v>
      </c>
      <c r="CK26" s="2">
        <v>0</v>
      </c>
      <c r="CL26" s="2">
        <v>0</v>
      </c>
      <c r="CM26" s="2"/>
      <c r="CN26" s="2"/>
      <c r="CO26" s="2"/>
      <c r="CP26" s="2">
        <v>500000</v>
      </c>
      <c r="CQ26" s="2"/>
      <c r="CR26" s="2">
        <v>87555978</v>
      </c>
      <c r="CS26" s="2"/>
      <c r="CT26" s="2">
        <v>205000000</v>
      </c>
      <c r="CU26" s="2">
        <v>250000000</v>
      </c>
      <c r="CV26" s="2"/>
      <c r="CW26" s="2"/>
      <c r="CX26" s="2"/>
      <c r="CY26" s="2"/>
      <c r="CZ26" s="2">
        <v>1474500001</v>
      </c>
      <c r="DA26" s="2">
        <v>1160000000</v>
      </c>
      <c r="DB26" s="2">
        <v>5040000000</v>
      </c>
      <c r="DC26" s="2">
        <v>3183352451</v>
      </c>
      <c r="DD26" s="2"/>
      <c r="DE26" s="2">
        <v>1348145000</v>
      </c>
      <c r="DF26" s="2"/>
      <c r="DG26" s="2">
        <v>5000000</v>
      </c>
      <c r="DH26" s="2"/>
      <c r="DI26" s="2"/>
      <c r="DJ26" s="2">
        <v>12754053430</v>
      </c>
      <c r="DK26" s="2"/>
      <c r="DL26" s="2"/>
      <c r="DM26" s="2"/>
      <c r="DN26" s="2"/>
      <c r="DO26" s="2"/>
      <c r="DP26" s="2">
        <v>12</v>
      </c>
      <c r="DQ26" s="2"/>
      <c r="DR26" s="2"/>
      <c r="DS26" s="2"/>
      <c r="DT26" s="2">
        <v>5</v>
      </c>
      <c r="DU26" s="2"/>
      <c r="DV26" s="2">
        <v>322</v>
      </c>
      <c r="DW26" s="2"/>
      <c r="DX26" s="2"/>
      <c r="DY26" s="2"/>
      <c r="DZ26" s="2">
        <v>0</v>
      </c>
      <c r="EA26" s="2"/>
      <c r="EB26" s="2">
        <v>4</v>
      </c>
    </row>
    <row r="27" spans="1:132" x14ac:dyDescent="0.45">
      <c r="A27" t="s">
        <v>132</v>
      </c>
      <c r="B27" t="s">
        <v>158</v>
      </c>
      <c r="C27" t="s">
        <v>159</v>
      </c>
      <c r="D27" s="2">
        <v>0</v>
      </c>
      <c r="E27" s="2">
        <v>68</v>
      </c>
      <c r="F27" s="2"/>
      <c r="G27" s="2">
        <v>2959460874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56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5</v>
      </c>
      <c r="T27" s="2">
        <v>7</v>
      </c>
      <c r="U27" s="2">
        <v>0</v>
      </c>
      <c r="V27" s="2">
        <v>0</v>
      </c>
      <c r="W27" s="2">
        <v>0</v>
      </c>
      <c r="X27" s="2"/>
      <c r="Y27" s="2"/>
      <c r="Z27" s="2"/>
      <c r="AA27" s="2"/>
      <c r="AB27" s="2"/>
      <c r="AC27" s="2">
        <v>2745460874</v>
      </c>
      <c r="AD27" s="2"/>
      <c r="AE27" s="2"/>
      <c r="AF27" s="2"/>
      <c r="AG27" s="2"/>
      <c r="AH27" s="2"/>
      <c r="AI27" s="2">
        <v>59000000</v>
      </c>
      <c r="AJ27" s="2">
        <v>155000000</v>
      </c>
      <c r="AK27" s="2"/>
      <c r="AL27" s="2"/>
      <c r="AM27" s="2"/>
      <c r="AN27" s="2">
        <v>0</v>
      </c>
      <c r="AO27" s="2">
        <v>0</v>
      </c>
      <c r="AP27" s="2">
        <v>1</v>
      </c>
      <c r="AQ27" s="2">
        <v>67</v>
      </c>
      <c r="AR27" s="2"/>
      <c r="AS27" s="2"/>
      <c r="AT27" s="2">
        <v>4000000</v>
      </c>
      <c r="AU27" s="2">
        <v>2955460874</v>
      </c>
      <c r="AV27" s="2">
        <v>7</v>
      </c>
      <c r="AW27" s="2">
        <v>8</v>
      </c>
      <c r="AX27" s="2">
        <v>51</v>
      </c>
      <c r="AY27" s="2">
        <v>2</v>
      </c>
      <c r="AZ27" s="2">
        <v>370000000</v>
      </c>
      <c r="BA27" s="2">
        <v>121000000</v>
      </c>
      <c r="BB27" s="2">
        <v>2456460874</v>
      </c>
      <c r="BC27" s="2">
        <v>12000000</v>
      </c>
      <c r="BD27" s="2">
        <v>0</v>
      </c>
      <c r="BE27" s="2">
        <v>3</v>
      </c>
      <c r="BF27" s="2">
        <v>0</v>
      </c>
      <c r="BG27" s="2">
        <v>0</v>
      </c>
      <c r="BH27" s="2">
        <v>0</v>
      </c>
      <c r="BI27" s="2">
        <v>65</v>
      </c>
      <c r="BJ27" s="2"/>
      <c r="BK27" s="2">
        <v>183531818</v>
      </c>
      <c r="BL27" s="2"/>
      <c r="BM27" s="2"/>
      <c r="BN27" s="2"/>
      <c r="BO27" s="2">
        <v>2775929056</v>
      </c>
      <c r="BP27" s="2">
        <v>0</v>
      </c>
      <c r="BQ27" s="2">
        <v>0</v>
      </c>
      <c r="BR27" s="2">
        <v>0</v>
      </c>
      <c r="BS27" s="2">
        <v>3</v>
      </c>
      <c r="BT27" s="2">
        <v>0</v>
      </c>
      <c r="BU27" s="2">
        <v>1</v>
      </c>
      <c r="BV27" s="2">
        <v>0</v>
      </c>
      <c r="BW27" s="2">
        <v>1</v>
      </c>
      <c r="BX27" s="2">
        <v>0</v>
      </c>
      <c r="BY27" s="2">
        <v>0</v>
      </c>
      <c r="BZ27" s="2">
        <v>0</v>
      </c>
      <c r="CA27" s="2">
        <v>0</v>
      </c>
      <c r="CB27" s="2">
        <v>0</v>
      </c>
      <c r="CC27" s="2">
        <v>11</v>
      </c>
      <c r="CD27" s="2">
        <v>5</v>
      </c>
      <c r="CE27" s="2">
        <v>1</v>
      </c>
      <c r="CF27" s="2">
        <v>35</v>
      </c>
      <c r="CG27" s="2">
        <v>0</v>
      </c>
      <c r="CH27" s="2">
        <v>11</v>
      </c>
      <c r="CI27" s="2">
        <v>0</v>
      </c>
      <c r="CJ27" s="2">
        <v>0</v>
      </c>
      <c r="CK27" s="2">
        <v>0</v>
      </c>
      <c r="CL27" s="2">
        <v>0</v>
      </c>
      <c r="CM27" s="2"/>
      <c r="CN27" s="2"/>
      <c r="CO27" s="2"/>
      <c r="CP27" s="2">
        <v>170000000</v>
      </c>
      <c r="CQ27" s="2"/>
      <c r="CR27" s="2">
        <v>25000000</v>
      </c>
      <c r="CS27" s="2"/>
      <c r="CT27" s="2">
        <v>10000000</v>
      </c>
      <c r="CU27" s="2"/>
      <c r="CV27" s="2"/>
      <c r="CW27" s="2"/>
      <c r="CX27" s="2"/>
      <c r="CY27" s="2"/>
      <c r="CZ27" s="2">
        <v>274000000</v>
      </c>
      <c r="DA27" s="2">
        <v>44000000</v>
      </c>
      <c r="DB27" s="2">
        <v>2000000</v>
      </c>
      <c r="DC27" s="2">
        <v>2168960874</v>
      </c>
      <c r="DD27" s="2"/>
      <c r="DE27" s="2">
        <v>265500000</v>
      </c>
      <c r="DF27" s="2"/>
      <c r="DG27" s="2"/>
      <c r="DH27" s="2"/>
      <c r="DI27" s="2"/>
      <c r="DJ27" s="2">
        <v>2959460874</v>
      </c>
      <c r="DK27" s="2"/>
      <c r="DL27" s="2"/>
      <c r="DM27" s="2"/>
      <c r="DN27" s="2"/>
      <c r="DO27" s="2"/>
      <c r="DP27" s="2">
        <v>32</v>
      </c>
      <c r="DQ27" s="2"/>
      <c r="DR27" s="2"/>
      <c r="DS27" s="2"/>
      <c r="DT27" s="2">
        <v>112</v>
      </c>
      <c r="DU27" s="2"/>
      <c r="DV27" s="2">
        <v>239</v>
      </c>
      <c r="DW27" s="2">
        <v>2</v>
      </c>
      <c r="DX27" s="2"/>
      <c r="DY27" s="2"/>
      <c r="DZ27" s="2"/>
      <c r="EA27" s="2">
        <v>0</v>
      </c>
      <c r="EB27" s="2">
        <v>9</v>
      </c>
    </row>
    <row r="28" spans="1:132" x14ac:dyDescent="0.45">
      <c r="A28" t="s">
        <v>132</v>
      </c>
      <c r="B28" t="s">
        <v>158</v>
      </c>
      <c r="C28" t="s">
        <v>160</v>
      </c>
      <c r="D28" s="2">
        <v>1</v>
      </c>
      <c r="E28" s="2">
        <v>14</v>
      </c>
      <c r="F28" s="2">
        <v>3000000</v>
      </c>
      <c r="G28" s="2">
        <v>1075000000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4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6</v>
      </c>
      <c r="T28" s="2">
        <v>5</v>
      </c>
      <c r="U28" s="2">
        <v>0</v>
      </c>
      <c r="V28" s="2">
        <v>0</v>
      </c>
      <c r="W28" s="2">
        <v>0</v>
      </c>
      <c r="X28" s="2"/>
      <c r="Y28" s="2"/>
      <c r="Z28" s="2"/>
      <c r="AA28" s="2"/>
      <c r="AB28" s="2"/>
      <c r="AC28" s="2">
        <v>525000000</v>
      </c>
      <c r="AD28" s="2"/>
      <c r="AE28" s="2"/>
      <c r="AF28" s="2"/>
      <c r="AG28" s="2"/>
      <c r="AH28" s="2"/>
      <c r="AI28" s="2">
        <v>533000000</v>
      </c>
      <c r="AJ28" s="2">
        <v>20000000</v>
      </c>
      <c r="AK28" s="2"/>
      <c r="AL28" s="2"/>
      <c r="AM28" s="2"/>
      <c r="AN28" s="2">
        <v>2</v>
      </c>
      <c r="AO28" s="2">
        <v>2</v>
      </c>
      <c r="AP28" s="2">
        <v>0</v>
      </c>
      <c r="AQ28" s="2">
        <v>11</v>
      </c>
      <c r="AR28" s="2">
        <v>28000000</v>
      </c>
      <c r="AS28" s="2">
        <v>400000000</v>
      </c>
      <c r="AT28" s="2"/>
      <c r="AU28" s="2">
        <v>650000000</v>
      </c>
      <c r="AV28" s="2">
        <v>1</v>
      </c>
      <c r="AW28" s="2">
        <v>0</v>
      </c>
      <c r="AX28" s="2">
        <v>11</v>
      </c>
      <c r="AY28" s="2">
        <v>3</v>
      </c>
      <c r="AZ28" s="2">
        <v>500000000</v>
      </c>
      <c r="BA28" s="2"/>
      <c r="BB28" s="2">
        <v>450500000</v>
      </c>
      <c r="BC28" s="2">
        <v>127500000</v>
      </c>
      <c r="BD28" s="2">
        <v>0</v>
      </c>
      <c r="BE28" s="2">
        <v>1</v>
      </c>
      <c r="BF28" s="2">
        <v>0</v>
      </c>
      <c r="BG28" s="2">
        <v>0</v>
      </c>
      <c r="BH28" s="2">
        <v>0</v>
      </c>
      <c r="BI28" s="2">
        <v>14</v>
      </c>
      <c r="BJ28" s="2"/>
      <c r="BK28" s="2">
        <v>100000000</v>
      </c>
      <c r="BL28" s="2"/>
      <c r="BM28" s="2"/>
      <c r="BN28" s="2"/>
      <c r="BO28" s="2">
        <v>978000000</v>
      </c>
      <c r="BP28" s="2">
        <v>0</v>
      </c>
      <c r="BQ28" s="2">
        <v>1</v>
      </c>
      <c r="BR28" s="2">
        <v>0</v>
      </c>
      <c r="BS28" s="2">
        <v>0</v>
      </c>
      <c r="BT28" s="2">
        <v>0</v>
      </c>
      <c r="BU28" s="2">
        <v>0</v>
      </c>
      <c r="BV28" s="2">
        <v>0</v>
      </c>
      <c r="BW28" s="2">
        <v>1</v>
      </c>
      <c r="BX28" s="2">
        <v>0</v>
      </c>
      <c r="BY28" s="2">
        <v>0</v>
      </c>
      <c r="BZ28" s="2">
        <v>0</v>
      </c>
      <c r="CA28" s="2">
        <v>0</v>
      </c>
      <c r="CB28" s="2">
        <v>0</v>
      </c>
      <c r="CC28" s="2">
        <v>3</v>
      </c>
      <c r="CD28" s="2">
        <v>1</v>
      </c>
      <c r="CE28" s="2">
        <v>0</v>
      </c>
      <c r="CF28" s="2">
        <v>2</v>
      </c>
      <c r="CG28" s="2">
        <v>0</v>
      </c>
      <c r="CH28" s="2">
        <v>7</v>
      </c>
      <c r="CI28" s="2">
        <v>0</v>
      </c>
      <c r="CJ28" s="2">
        <v>0</v>
      </c>
      <c r="CK28" s="2">
        <v>0</v>
      </c>
      <c r="CL28" s="2">
        <v>0</v>
      </c>
      <c r="CM28" s="2"/>
      <c r="CN28" s="2">
        <v>25000000</v>
      </c>
      <c r="CO28" s="2"/>
      <c r="CP28" s="2"/>
      <c r="CQ28" s="2"/>
      <c r="CR28" s="2"/>
      <c r="CS28" s="2"/>
      <c r="CT28" s="2">
        <v>100000000</v>
      </c>
      <c r="CU28" s="2"/>
      <c r="CV28" s="2"/>
      <c r="CW28" s="2"/>
      <c r="CX28" s="2"/>
      <c r="CY28" s="2"/>
      <c r="CZ28" s="2">
        <v>210000000</v>
      </c>
      <c r="DA28" s="2">
        <v>500000000</v>
      </c>
      <c r="DB28" s="2"/>
      <c r="DC28" s="2">
        <v>5000000</v>
      </c>
      <c r="DD28" s="2"/>
      <c r="DE28" s="2">
        <v>238000000</v>
      </c>
      <c r="DF28" s="2"/>
      <c r="DG28" s="2"/>
      <c r="DH28" s="2"/>
      <c r="DI28" s="2"/>
      <c r="DJ28" s="2">
        <v>1078000000</v>
      </c>
      <c r="DK28" s="2"/>
      <c r="DL28" s="2"/>
      <c r="DM28" s="2"/>
      <c r="DN28" s="2"/>
      <c r="DO28" s="2"/>
      <c r="DP28" s="2">
        <v>213</v>
      </c>
      <c r="DQ28" s="2"/>
      <c r="DR28" s="2"/>
      <c r="DS28" s="2"/>
      <c r="DT28" s="2">
        <v>17</v>
      </c>
      <c r="DU28" s="2"/>
      <c r="DV28" s="2">
        <v>163</v>
      </c>
      <c r="DW28" s="2">
        <v>1</v>
      </c>
      <c r="DX28" s="2"/>
      <c r="DY28" s="2"/>
      <c r="DZ28" s="2">
        <v>0</v>
      </c>
      <c r="EA28" s="2">
        <v>6</v>
      </c>
      <c r="EB28" s="2">
        <v>3</v>
      </c>
    </row>
    <row r="29" spans="1:132" x14ac:dyDescent="0.45">
      <c r="A29" t="s">
        <v>132</v>
      </c>
      <c r="B29" t="s">
        <v>158</v>
      </c>
      <c r="C29" t="s">
        <v>161</v>
      </c>
      <c r="D29" s="2">
        <v>0</v>
      </c>
      <c r="E29" s="2">
        <v>19</v>
      </c>
      <c r="F29" s="2"/>
      <c r="G29" s="2">
        <v>3913000000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18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1</v>
      </c>
      <c r="T29" s="2">
        <v>0</v>
      </c>
      <c r="U29" s="2">
        <v>0</v>
      </c>
      <c r="V29" s="2">
        <v>0</v>
      </c>
      <c r="W29" s="2">
        <v>0</v>
      </c>
      <c r="X29" s="2"/>
      <c r="Y29" s="2"/>
      <c r="Z29" s="2"/>
      <c r="AA29" s="2"/>
      <c r="AB29" s="2"/>
      <c r="AC29" s="2">
        <v>3903000000</v>
      </c>
      <c r="AD29" s="2"/>
      <c r="AE29" s="2"/>
      <c r="AF29" s="2"/>
      <c r="AG29" s="2"/>
      <c r="AH29" s="2"/>
      <c r="AI29" s="2">
        <v>10000000</v>
      </c>
      <c r="AJ29" s="2"/>
      <c r="AK29" s="2"/>
      <c r="AL29" s="2"/>
      <c r="AM29" s="2"/>
      <c r="AN29" s="2">
        <v>0</v>
      </c>
      <c r="AO29" s="2">
        <v>1</v>
      </c>
      <c r="AP29" s="2">
        <v>1</v>
      </c>
      <c r="AQ29" s="2">
        <v>17</v>
      </c>
      <c r="AR29" s="2"/>
      <c r="AS29" s="2">
        <v>3500000000</v>
      </c>
      <c r="AT29" s="2">
        <v>10000000</v>
      </c>
      <c r="AU29" s="2">
        <v>403000000</v>
      </c>
      <c r="AV29" s="2">
        <v>4</v>
      </c>
      <c r="AW29" s="2">
        <v>1</v>
      </c>
      <c r="AX29" s="2">
        <v>13</v>
      </c>
      <c r="AY29" s="2">
        <v>1</v>
      </c>
      <c r="AZ29" s="2">
        <v>3670000000</v>
      </c>
      <c r="BA29" s="2">
        <v>1000000</v>
      </c>
      <c r="BB29" s="2">
        <v>241000000</v>
      </c>
      <c r="BC29" s="2">
        <v>1000000</v>
      </c>
      <c r="BD29" s="2">
        <v>0</v>
      </c>
      <c r="BE29" s="2">
        <v>0</v>
      </c>
      <c r="BF29" s="2">
        <v>0</v>
      </c>
      <c r="BG29" s="2">
        <v>0</v>
      </c>
      <c r="BH29" s="2">
        <v>0</v>
      </c>
      <c r="BI29" s="2">
        <v>19</v>
      </c>
      <c r="BJ29" s="2"/>
      <c r="BK29" s="2"/>
      <c r="BL29" s="2"/>
      <c r="BM29" s="2"/>
      <c r="BN29" s="2"/>
      <c r="BO29" s="2">
        <v>3913000000</v>
      </c>
      <c r="BP29" s="2">
        <v>0</v>
      </c>
      <c r="BQ29" s="2">
        <v>0</v>
      </c>
      <c r="BR29" s="2">
        <v>0</v>
      </c>
      <c r="BS29" s="2">
        <v>0</v>
      </c>
      <c r="BT29" s="2">
        <v>0</v>
      </c>
      <c r="BU29" s="2">
        <v>0</v>
      </c>
      <c r="BV29" s="2">
        <v>0</v>
      </c>
      <c r="BW29" s="2">
        <v>0</v>
      </c>
      <c r="BX29" s="2">
        <v>0</v>
      </c>
      <c r="BY29" s="2">
        <v>0</v>
      </c>
      <c r="BZ29" s="2">
        <v>0</v>
      </c>
      <c r="CA29" s="2">
        <v>0</v>
      </c>
      <c r="CB29" s="2">
        <v>0</v>
      </c>
      <c r="CC29" s="2">
        <v>5</v>
      </c>
      <c r="CD29" s="2">
        <v>0</v>
      </c>
      <c r="CE29" s="2">
        <v>1</v>
      </c>
      <c r="CF29" s="2">
        <v>7</v>
      </c>
      <c r="CG29" s="2">
        <v>0</v>
      </c>
      <c r="CH29" s="2">
        <v>6</v>
      </c>
      <c r="CI29" s="2">
        <v>0</v>
      </c>
      <c r="CJ29" s="2">
        <v>0</v>
      </c>
      <c r="CK29" s="2">
        <v>0</v>
      </c>
      <c r="CL29" s="2">
        <v>0</v>
      </c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>
        <v>3550000000</v>
      </c>
      <c r="DA29" s="2"/>
      <c r="DB29" s="2">
        <v>1000000</v>
      </c>
      <c r="DC29" s="2">
        <v>125000000</v>
      </c>
      <c r="DD29" s="2"/>
      <c r="DE29" s="2">
        <v>237000000</v>
      </c>
      <c r="DF29" s="2"/>
      <c r="DG29" s="2"/>
      <c r="DH29" s="2"/>
      <c r="DI29" s="2"/>
      <c r="DJ29" s="2">
        <v>3913000000</v>
      </c>
      <c r="DK29" s="2"/>
      <c r="DL29" s="2"/>
      <c r="DM29" s="2"/>
      <c r="DN29" s="2"/>
      <c r="DO29" s="2"/>
      <c r="DP29" s="2">
        <v>269</v>
      </c>
      <c r="DQ29" s="2"/>
      <c r="DR29" s="2"/>
      <c r="DS29" s="2"/>
      <c r="DT29" s="2">
        <v>18</v>
      </c>
      <c r="DU29" s="2"/>
      <c r="DV29" s="2">
        <v>269</v>
      </c>
      <c r="DW29" s="2">
        <v>1</v>
      </c>
      <c r="DX29" s="2"/>
      <c r="DY29" s="2"/>
      <c r="DZ29" s="2"/>
      <c r="EA29" s="2">
        <v>3</v>
      </c>
      <c r="EB29" s="2">
        <v>18</v>
      </c>
    </row>
    <row r="30" spans="1:132" x14ac:dyDescent="0.45">
      <c r="A30" t="s">
        <v>132</v>
      </c>
      <c r="B30" t="s">
        <v>158</v>
      </c>
      <c r="C30" t="s">
        <v>162</v>
      </c>
      <c r="D30" s="2">
        <v>0</v>
      </c>
      <c r="E30" s="2">
        <v>20</v>
      </c>
      <c r="F30" s="2"/>
      <c r="G30" s="2">
        <v>411000000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1</v>
      </c>
      <c r="N30" s="2">
        <v>0</v>
      </c>
      <c r="O30" s="2">
        <v>5</v>
      </c>
      <c r="P30" s="2">
        <v>0</v>
      </c>
      <c r="Q30" s="2">
        <v>0</v>
      </c>
      <c r="R30" s="2">
        <v>0</v>
      </c>
      <c r="S30" s="2">
        <v>1</v>
      </c>
      <c r="T30" s="2">
        <v>13</v>
      </c>
      <c r="U30" s="2">
        <v>0</v>
      </c>
      <c r="V30" s="2">
        <v>0</v>
      </c>
      <c r="W30" s="2">
        <v>0</v>
      </c>
      <c r="X30" s="2"/>
      <c r="Y30" s="2"/>
      <c r="Z30" s="2"/>
      <c r="AA30" s="2"/>
      <c r="AB30" s="2"/>
      <c r="AC30" s="2">
        <v>10000000</v>
      </c>
      <c r="AD30" s="2"/>
      <c r="AE30" s="2">
        <v>10000000</v>
      </c>
      <c r="AF30" s="2"/>
      <c r="AG30" s="2"/>
      <c r="AH30" s="2"/>
      <c r="AI30" s="2">
        <v>1000000</v>
      </c>
      <c r="AJ30" s="2">
        <v>390000000</v>
      </c>
      <c r="AK30" s="2"/>
      <c r="AL30" s="2"/>
      <c r="AM30" s="2"/>
      <c r="AN30" s="2">
        <v>0</v>
      </c>
      <c r="AO30" s="2">
        <v>0</v>
      </c>
      <c r="AP30" s="2">
        <v>0</v>
      </c>
      <c r="AQ30" s="2">
        <v>20</v>
      </c>
      <c r="AR30" s="2"/>
      <c r="AS30" s="2"/>
      <c r="AT30" s="2"/>
      <c r="AU30" s="2">
        <v>411000000</v>
      </c>
      <c r="AV30" s="2">
        <v>2</v>
      </c>
      <c r="AW30" s="2">
        <v>0</v>
      </c>
      <c r="AX30" s="2">
        <v>18</v>
      </c>
      <c r="AY30" s="2">
        <v>0</v>
      </c>
      <c r="AZ30" s="2">
        <v>60000000</v>
      </c>
      <c r="BA30" s="2"/>
      <c r="BB30" s="2">
        <v>351000000</v>
      </c>
      <c r="BC30" s="2"/>
      <c r="BD30" s="2">
        <v>0</v>
      </c>
      <c r="BE30" s="2">
        <v>1</v>
      </c>
      <c r="BF30" s="2">
        <v>0</v>
      </c>
      <c r="BG30" s="2">
        <v>0</v>
      </c>
      <c r="BH30" s="2">
        <v>0</v>
      </c>
      <c r="BI30" s="2">
        <v>19</v>
      </c>
      <c r="BJ30" s="2"/>
      <c r="BK30" s="2">
        <v>1000000</v>
      </c>
      <c r="BL30" s="2"/>
      <c r="BM30" s="2"/>
      <c r="BN30" s="2"/>
      <c r="BO30" s="2">
        <v>410000000</v>
      </c>
      <c r="BP30" s="2">
        <v>0</v>
      </c>
      <c r="BQ30" s="2">
        <v>0</v>
      </c>
      <c r="BR30" s="2">
        <v>0</v>
      </c>
      <c r="BS30" s="2">
        <v>0</v>
      </c>
      <c r="BT30" s="2">
        <v>0</v>
      </c>
      <c r="BU30" s="2">
        <v>0</v>
      </c>
      <c r="BV30" s="2">
        <v>0</v>
      </c>
      <c r="BW30" s="2">
        <v>0</v>
      </c>
      <c r="BX30" s="2">
        <v>0</v>
      </c>
      <c r="BY30" s="2">
        <v>0</v>
      </c>
      <c r="BZ30" s="2">
        <v>0</v>
      </c>
      <c r="CA30" s="2">
        <v>0</v>
      </c>
      <c r="CB30" s="2">
        <v>0</v>
      </c>
      <c r="CC30" s="2">
        <v>1</v>
      </c>
      <c r="CD30" s="2">
        <v>0</v>
      </c>
      <c r="CE30" s="2">
        <v>0</v>
      </c>
      <c r="CF30" s="2">
        <v>13</v>
      </c>
      <c r="CG30" s="2">
        <v>0</v>
      </c>
      <c r="CH30" s="2">
        <v>6</v>
      </c>
      <c r="CI30" s="2">
        <v>0</v>
      </c>
      <c r="CJ30" s="2">
        <v>0</v>
      </c>
      <c r="CK30" s="2">
        <v>0</v>
      </c>
      <c r="CL30" s="2">
        <v>0</v>
      </c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>
        <v>30000000</v>
      </c>
      <c r="DA30" s="2"/>
      <c r="DB30" s="2"/>
      <c r="DC30" s="2">
        <v>230000000</v>
      </c>
      <c r="DD30" s="2"/>
      <c r="DE30" s="2">
        <v>151000000</v>
      </c>
      <c r="DF30" s="2"/>
      <c r="DG30" s="2"/>
      <c r="DH30" s="2"/>
      <c r="DI30" s="2"/>
      <c r="DJ30" s="2">
        <v>411000000</v>
      </c>
      <c r="DK30" s="2"/>
      <c r="DL30" s="2"/>
      <c r="DM30" s="2"/>
      <c r="DN30" s="2"/>
      <c r="DO30" s="2"/>
      <c r="DP30" s="2">
        <v>7</v>
      </c>
      <c r="DQ30" s="2"/>
      <c r="DR30" s="2"/>
      <c r="DS30" s="2"/>
      <c r="DT30" s="2">
        <v>30</v>
      </c>
      <c r="DU30" s="2"/>
      <c r="DV30" s="2">
        <v>144</v>
      </c>
      <c r="DW30" s="2">
        <v>1</v>
      </c>
      <c r="DX30" s="2"/>
      <c r="DY30" s="2"/>
      <c r="DZ30" s="2"/>
      <c r="EA30" s="2">
        <v>4</v>
      </c>
      <c r="EB30" s="2">
        <v>8</v>
      </c>
    </row>
    <row r="31" spans="1:132" x14ac:dyDescent="0.45">
      <c r="A31" t="s">
        <v>132</v>
      </c>
      <c r="B31" t="s">
        <v>158</v>
      </c>
      <c r="C31" t="s">
        <v>163</v>
      </c>
      <c r="D31" s="2">
        <v>0</v>
      </c>
      <c r="E31" s="2">
        <v>147</v>
      </c>
      <c r="F31" s="2"/>
      <c r="G31" s="2">
        <v>14211101100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81</v>
      </c>
      <c r="N31" s="2">
        <v>0</v>
      </c>
      <c r="O31" s="2">
        <v>9</v>
      </c>
      <c r="P31" s="2">
        <v>0</v>
      </c>
      <c r="Q31" s="2">
        <v>0</v>
      </c>
      <c r="R31" s="2">
        <v>0</v>
      </c>
      <c r="S31" s="2">
        <v>40</v>
      </c>
      <c r="T31" s="2">
        <v>12</v>
      </c>
      <c r="U31" s="2">
        <v>0</v>
      </c>
      <c r="V31" s="2">
        <v>0</v>
      </c>
      <c r="W31" s="2">
        <v>5</v>
      </c>
      <c r="X31" s="2"/>
      <c r="Y31" s="2"/>
      <c r="Z31" s="2"/>
      <c r="AA31" s="2"/>
      <c r="AB31" s="2"/>
      <c r="AC31" s="2">
        <v>3105801098</v>
      </c>
      <c r="AD31" s="2"/>
      <c r="AE31" s="2">
        <v>706000000</v>
      </c>
      <c r="AF31" s="2"/>
      <c r="AG31" s="2"/>
      <c r="AH31" s="2"/>
      <c r="AI31" s="2">
        <v>7357500000</v>
      </c>
      <c r="AJ31" s="2">
        <v>2915800002</v>
      </c>
      <c r="AK31" s="2"/>
      <c r="AL31" s="2"/>
      <c r="AM31" s="2">
        <v>126000000</v>
      </c>
      <c r="AN31" s="2">
        <v>2</v>
      </c>
      <c r="AO31" s="2">
        <v>20</v>
      </c>
      <c r="AP31" s="2">
        <v>0</v>
      </c>
      <c r="AQ31" s="2">
        <v>125</v>
      </c>
      <c r="AR31" s="2">
        <v>800000000</v>
      </c>
      <c r="AS31" s="2">
        <v>6316800002</v>
      </c>
      <c r="AT31" s="2"/>
      <c r="AU31" s="2">
        <v>7094301098</v>
      </c>
      <c r="AV31" s="2">
        <v>7</v>
      </c>
      <c r="AW31" s="2">
        <v>12</v>
      </c>
      <c r="AX31" s="2">
        <v>118</v>
      </c>
      <c r="AY31" s="2">
        <v>10</v>
      </c>
      <c r="AZ31" s="2">
        <v>646500000</v>
      </c>
      <c r="BA31" s="2">
        <v>1496000000</v>
      </c>
      <c r="BB31" s="2">
        <v>10822601100</v>
      </c>
      <c r="BC31" s="2">
        <v>1246000000</v>
      </c>
      <c r="BD31" s="2">
        <v>0</v>
      </c>
      <c r="BE31" s="2">
        <v>14</v>
      </c>
      <c r="BF31" s="2">
        <v>0</v>
      </c>
      <c r="BG31" s="2">
        <v>0</v>
      </c>
      <c r="BH31" s="2">
        <v>0</v>
      </c>
      <c r="BI31" s="2">
        <v>133</v>
      </c>
      <c r="BJ31" s="2"/>
      <c r="BK31" s="2">
        <v>2667000000</v>
      </c>
      <c r="BL31" s="2"/>
      <c r="BM31" s="2"/>
      <c r="BN31" s="2"/>
      <c r="BO31" s="2">
        <v>11544101100</v>
      </c>
      <c r="BP31" s="2">
        <v>0</v>
      </c>
      <c r="BQ31" s="2">
        <v>0</v>
      </c>
      <c r="BR31" s="2">
        <v>0</v>
      </c>
      <c r="BS31" s="2">
        <v>4</v>
      </c>
      <c r="BT31" s="2">
        <v>0</v>
      </c>
      <c r="BU31" s="2">
        <v>1</v>
      </c>
      <c r="BV31" s="2">
        <v>6</v>
      </c>
      <c r="BW31" s="2">
        <v>2</v>
      </c>
      <c r="BX31" s="2">
        <v>0</v>
      </c>
      <c r="BY31" s="2">
        <v>1</v>
      </c>
      <c r="BZ31" s="2">
        <v>1</v>
      </c>
      <c r="CA31" s="2">
        <v>0</v>
      </c>
      <c r="CB31" s="2">
        <v>0</v>
      </c>
      <c r="CC31" s="2">
        <v>26</v>
      </c>
      <c r="CD31" s="2">
        <v>7</v>
      </c>
      <c r="CE31" s="2">
        <v>6</v>
      </c>
      <c r="CF31" s="2">
        <v>73</v>
      </c>
      <c r="CG31" s="2">
        <v>0</v>
      </c>
      <c r="CH31" s="2">
        <v>17</v>
      </c>
      <c r="CI31" s="2">
        <v>0</v>
      </c>
      <c r="CJ31" s="2">
        <v>3</v>
      </c>
      <c r="CK31" s="2">
        <v>0</v>
      </c>
      <c r="CL31" s="2">
        <v>0</v>
      </c>
      <c r="CM31" s="2"/>
      <c r="CN31" s="2"/>
      <c r="CO31" s="2"/>
      <c r="CP31" s="2">
        <v>986000000</v>
      </c>
      <c r="CQ31" s="2"/>
      <c r="CR31" s="2">
        <v>5000000</v>
      </c>
      <c r="CS31" s="2">
        <v>120000000</v>
      </c>
      <c r="CT31" s="2">
        <v>105000000</v>
      </c>
      <c r="CU31" s="2"/>
      <c r="CV31" s="2">
        <v>50000000</v>
      </c>
      <c r="CW31" s="2">
        <v>50000000</v>
      </c>
      <c r="CX31" s="2"/>
      <c r="CY31" s="2"/>
      <c r="CZ31" s="2">
        <v>4085949406</v>
      </c>
      <c r="DA31" s="2">
        <v>1180000000</v>
      </c>
      <c r="DB31" s="2">
        <v>281000000</v>
      </c>
      <c r="DC31" s="2">
        <v>5467151694</v>
      </c>
      <c r="DD31" s="2"/>
      <c r="DE31" s="2">
        <v>1051000000</v>
      </c>
      <c r="DF31" s="2"/>
      <c r="DG31" s="2">
        <v>830000000</v>
      </c>
      <c r="DH31" s="2"/>
      <c r="DI31" s="2"/>
      <c r="DJ31" s="2">
        <v>14211101100</v>
      </c>
      <c r="DK31" s="2"/>
      <c r="DL31" s="2"/>
      <c r="DM31" s="2"/>
      <c r="DN31" s="2"/>
      <c r="DO31" s="2"/>
      <c r="DP31" s="2">
        <v>126</v>
      </c>
      <c r="DQ31" s="2"/>
      <c r="DR31" s="2"/>
      <c r="DS31" s="2"/>
      <c r="DT31" s="2">
        <v>39</v>
      </c>
      <c r="DU31" s="2"/>
      <c r="DV31" s="2">
        <v>178</v>
      </c>
      <c r="DW31" s="2">
        <v>6</v>
      </c>
      <c r="DX31" s="2"/>
      <c r="DY31" s="2"/>
      <c r="DZ31" s="2"/>
      <c r="EA31" s="2">
        <v>6</v>
      </c>
      <c r="EB31" s="2">
        <v>2</v>
      </c>
    </row>
    <row r="32" spans="1:132" x14ac:dyDescent="0.45">
      <c r="A32" t="s">
        <v>132</v>
      </c>
      <c r="B32" t="s">
        <v>158</v>
      </c>
      <c r="C32" t="s">
        <v>164</v>
      </c>
      <c r="D32" s="2">
        <v>20</v>
      </c>
      <c r="E32" s="2">
        <v>53</v>
      </c>
      <c r="F32" s="2">
        <v>249715000004</v>
      </c>
      <c r="G32" s="2">
        <v>5780128056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23</v>
      </c>
      <c r="N32" s="2">
        <v>0</v>
      </c>
      <c r="O32" s="2">
        <v>6</v>
      </c>
      <c r="P32" s="2">
        <v>0</v>
      </c>
      <c r="Q32" s="2">
        <v>0</v>
      </c>
      <c r="R32" s="2">
        <v>0</v>
      </c>
      <c r="S32" s="2">
        <v>30</v>
      </c>
      <c r="T32" s="2">
        <v>11</v>
      </c>
      <c r="U32" s="2">
        <v>0</v>
      </c>
      <c r="V32" s="2">
        <v>0</v>
      </c>
      <c r="W32" s="2">
        <v>3</v>
      </c>
      <c r="X32" s="2"/>
      <c r="Y32" s="2"/>
      <c r="Z32" s="2"/>
      <c r="AA32" s="2"/>
      <c r="AB32" s="2"/>
      <c r="AC32" s="2">
        <v>794848056</v>
      </c>
      <c r="AD32" s="2"/>
      <c r="AE32" s="2">
        <v>300000000</v>
      </c>
      <c r="AF32" s="2"/>
      <c r="AG32" s="2"/>
      <c r="AH32" s="2"/>
      <c r="AI32" s="2">
        <v>251840000004</v>
      </c>
      <c r="AJ32" s="2">
        <v>2360280000</v>
      </c>
      <c r="AK32" s="2"/>
      <c r="AL32" s="2"/>
      <c r="AM32" s="2">
        <v>200000000</v>
      </c>
      <c r="AN32" s="2">
        <v>17</v>
      </c>
      <c r="AO32" s="2">
        <v>7</v>
      </c>
      <c r="AP32" s="2">
        <v>0</v>
      </c>
      <c r="AQ32" s="2">
        <v>49</v>
      </c>
      <c r="AR32" s="2">
        <v>249380000004</v>
      </c>
      <c r="AS32" s="2">
        <v>3815000000</v>
      </c>
      <c r="AT32" s="2"/>
      <c r="AU32" s="2">
        <v>2300128056</v>
      </c>
      <c r="AV32" s="2">
        <v>4</v>
      </c>
      <c r="AW32" s="2">
        <v>5</v>
      </c>
      <c r="AX32" s="2">
        <v>57</v>
      </c>
      <c r="AY32" s="2">
        <v>7</v>
      </c>
      <c r="AZ32" s="2">
        <v>14353000000</v>
      </c>
      <c r="BA32" s="2">
        <v>42165000000</v>
      </c>
      <c r="BB32" s="2">
        <v>141827128060</v>
      </c>
      <c r="BC32" s="2">
        <v>57150000000</v>
      </c>
      <c r="BD32" s="2">
        <v>0</v>
      </c>
      <c r="BE32" s="2">
        <v>15</v>
      </c>
      <c r="BF32" s="2">
        <v>0</v>
      </c>
      <c r="BG32" s="2">
        <v>0</v>
      </c>
      <c r="BH32" s="2">
        <v>0</v>
      </c>
      <c r="BI32" s="2">
        <v>58</v>
      </c>
      <c r="BJ32" s="2"/>
      <c r="BK32" s="2">
        <v>168625000000</v>
      </c>
      <c r="BL32" s="2"/>
      <c r="BM32" s="2"/>
      <c r="BN32" s="2"/>
      <c r="BO32" s="2">
        <v>86870128060</v>
      </c>
      <c r="BP32" s="2">
        <v>0</v>
      </c>
      <c r="BQ32" s="2">
        <v>0</v>
      </c>
      <c r="BR32" s="2">
        <v>1</v>
      </c>
      <c r="BS32" s="2">
        <v>0</v>
      </c>
      <c r="BT32" s="2">
        <v>0</v>
      </c>
      <c r="BU32" s="2">
        <v>1</v>
      </c>
      <c r="BV32" s="2">
        <v>0</v>
      </c>
      <c r="BW32" s="2">
        <v>2</v>
      </c>
      <c r="BX32" s="2">
        <v>0</v>
      </c>
      <c r="BY32" s="2">
        <v>0</v>
      </c>
      <c r="BZ32" s="2">
        <v>0</v>
      </c>
      <c r="CA32" s="2">
        <v>0</v>
      </c>
      <c r="CB32" s="2">
        <v>0</v>
      </c>
      <c r="CC32" s="2">
        <v>15</v>
      </c>
      <c r="CD32" s="2">
        <v>2</v>
      </c>
      <c r="CE32" s="2">
        <v>2</v>
      </c>
      <c r="CF32" s="2">
        <v>35</v>
      </c>
      <c r="CG32" s="2">
        <v>0</v>
      </c>
      <c r="CH32" s="2">
        <v>15</v>
      </c>
      <c r="CI32" s="2">
        <v>0</v>
      </c>
      <c r="CJ32" s="2">
        <v>0</v>
      </c>
      <c r="CK32" s="2">
        <v>0</v>
      </c>
      <c r="CL32" s="2">
        <v>0</v>
      </c>
      <c r="CM32" s="2"/>
      <c r="CN32" s="2"/>
      <c r="CO32" s="2">
        <v>1000000000</v>
      </c>
      <c r="CP32" s="2"/>
      <c r="CQ32" s="2"/>
      <c r="CR32" s="2">
        <v>120000000</v>
      </c>
      <c r="CS32" s="2"/>
      <c r="CT32" s="2">
        <v>300000000</v>
      </c>
      <c r="CU32" s="2"/>
      <c r="CV32" s="2"/>
      <c r="CW32" s="2"/>
      <c r="CX32" s="2"/>
      <c r="CY32" s="2"/>
      <c r="CZ32" s="2">
        <v>17230500000</v>
      </c>
      <c r="DA32" s="2">
        <v>250000000</v>
      </c>
      <c r="DB32" s="2">
        <v>150000000</v>
      </c>
      <c r="DC32" s="2">
        <v>138399628060</v>
      </c>
      <c r="DD32" s="2"/>
      <c r="DE32" s="2">
        <v>98045000000</v>
      </c>
      <c r="DF32" s="2"/>
      <c r="DG32" s="2"/>
      <c r="DH32" s="2"/>
      <c r="DI32" s="2"/>
      <c r="DJ32" s="2">
        <v>255495128060</v>
      </c>
      <c r="DK32" s="2"/>
      <c r="DL32" s="2"/>
      <c r="DM32" s="2"/>
      <c r="DN32" s="2"/>
      <c r="DO32" s="2"/>
      <c r="DP32" s="2">
        <v>30</v>
      </c>
      <c r="DQ32" s="2"/>
      <c r="DR32" s="2"/>
      <c r="DS32" s="2"/>
      <c r="DT32" s="2">
        <v>12</v>
      </c>
      <c r="DU32" s="2"/>
      <c r="DV32" s="2">
        <v>367</v>
      </c>
      <c r="DW32" s="2">
        <v>2</v>
      </c>
      <c r="DX32" s="2"/>
      <c r="DY32" s="2"/>
      <c r="DZ32" s="2"/>
      <c r="EA32" s="2">
        <v>4</v>
      </c>
      <c r="EB32" s="2">
        <v>0</v>
      </c>
    </row>
    <row r="33" spans="1:132" x14ac:dyDescent="0.45">
      <c r="A33" t="s">
        <v>132</v>
      </c>
      <c r="B33" t="s">
        <v>165</v>
      </c>
      <c r="C33" t="s">
        <v>727</v>
      </c>
      <c r="D33" s="2">
        <v>2</v>
      </c>
      <c r="E33" s="2">
        <v>19</v>
      </c>
      <c r="F33" s="2">
        <v>104900000</v>
      </c>
      <c r="G33" s="2">
        <v>2621402666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16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5</v>
      </c>
      <c r="T33" s="2">
        <v>0</v>
      </c>
      <c r="U33" s="2">
        <v>0</v>
      </c>
      <c r="V33" s="2">
        <v>0</v>
      </c>
      <c r="W33" s="2">
        <v>0</v>
      </c>
      <c r="X33" s="2"/>
      <c r="Y33" s="2"/>
      <c r="Z33" s="2"/>
      <c r="AA33" s="2"/>
      <c r="AB33" s="2"/>
      <c r="AC33" s="2">
        <v>2535906215</v>
      </c>
      <c r="AD33" s="2"/>
      <c r="AE33" s="2"/>
      <c r="AF33" s="2"/>
      <c r="AG33" s="2"/>
      <c r="AH33" s="2"/>
      <c r="AI33" s="2">
        <v>190396451</v>
      </c>
      <c r="AJ33" s="2"/>
      <c r="AK33" s="2"/>
      <c r="AL33" s="2"/>
      <c r="AM33" s="2"/>
      <c r="AN33" s="2">
        <v>0</v>
      </c>
      <c r="AO33" s="2">
        <v>6</v>
      </c>
      <c r="AP33" s="2">
        <v>0</v>
      </c>
      <c r="AQ33" s="2">
        <v>15</v>
      </c>
      <c r="AR33" s="2"/>
      <c r="AS33" s="2">
        <v>2190396451</v>
      </c>
      <c r="AT33" s="2"/>
      <c r="AU33" s="2">
        <v>535906215</v>
      </c>
      <c r="AV33" s="2">
        <v>5</v>
      </c>
      <c r="AW33" s="2">
        <v>0</v>
      </c>
      <c r="AX33" s="2">
        <v>16</v>
      </c>
      <c r="AY33" s="2">
        <v>0</v>
      </c>
      <c r="AZ33" s="2">
        <v>65000000</v>
      </c>
      <c r="BA33" s="2"/>
      <c r="BB33" s="2">
        <v>2661302666</v>
      </c>
      <c r="BC33" s="2"/>
      <c r="BD33" s="2">
        <v>0</v>
      </c>
      <c r="BE33" s="2">
        <v>9</v>
      </c>
      <c r="BF33" s="2">
        <v>0</v>
      </c>
      <c r="BG33" s="2">
        <v>0</v>
      </c>
      <c r="BH33" s="2">
        <v>0</v>
      </c>
      <c r="BI33" s="2">
        <v>12</v>
      </c>
      <c r="BJ33" s="2"/>
      <c r="BK33" s="2">
        <v>259211841</v>
      </c>
      <c r="BL33" s="2"/>
      <c r="BM33" s="2"/>
      <c r="BN33" s="2"/>
      <c r="BO33" s="2">
        <v>2467090825</v>
      </c>
      <c r="BP33" s="2">
        <v>0</v>
      </c>
      <c r="BQ33" s="2">
        <v>0</v>
      </c>
      <c r="BR33" s="2">
        <v>0</v>
      </c>
      <c r="BS33" s="2">
        <v>0</v>
      </c>
      <c r="BT33" s="2">
        <v>0</v>
      </c>
      <c r="BU33" s="2">
        <v>0</v>
      </c>
      <c r="BV33" s="2">
        <v>4</v>
      </c>
      <c r="BW33" s="2">
        <v>0</v>
      </c>
      <c r="BX33" s="2">
        <v>0</v>
      </c>
      <c r="BY33" s="2">
        <v>0</v>
      </c>
      <c r="BZ33" s="2">
        <v>0</v>
      </c>
      <c r="CA33" s="2">
        <v>0</v>
      </c>
      <c r="CB33" s="2">
        <v>0</v>
      </c>
      <c r="CC33" s="2">
        <v>1</v>
      </c>
      <c r="CD33" s="2">
        <v>0</v>
      </c>
      <c r="CE33" s="2">
        <v>0</v>
      </c>
      <c r="CF33" s="2">
        <v>12</v>
      </c>
      <c r="CG33" s="2">
        <v>0</v>
      </c>
      <c r="CH33" s="2">
        <v>4</v>
      </c>
      <c r="CI33" s="2">
        <v>0</v>
      </c>
      <c r="CJ33" s="2">
        <v>0</v>
      </c>
      <c r="CK33" s="2">
        <v>0</v>
      </c>
      <c r="CL33" s="2">
        <v>0</v>
      </c>
      <c r="CM33" s="2"/>
      <c r="CN33" s="2"/>
      <c r="CO33" s="2"/>
      <c r="CP33" s="2"/>
      <c r="CQ33" s="2"/>
      <c r="CR33" s="2"/>
      <c r="CS33" s="2">
        <v>60000000</v>
      </c>
      <c r="CT33" s="2"/>
      <c r="CU33" s="2"/>
      <c r="CV33" s="2"/>
      <c r="CW33" s="2"/>
      <c r="CX33" s="2"/>
      <c r="CY33" s="2"/>
      <c r="CZ33" s="2">
        <v>10000000</v>
      </c>
      <c r="DA33" s="2"/>
      <c r="DB33" s="2"/>
      <c r="DC33" s="2">
        <v>2605902666</v>
      </c>
      <c r="DD33" s="2"/>
      <c r="DE33" s="2">
        <v>50400000</v>
      </c>
      <c r="DF33" s="2"/>
      <c r="DG33" s="2"/>
      <c r="DH33" s="2"/>
      <c r="DI33" s="2"/>
      <c r="DJ33" s="2">
        <v>2726302666</v>
      </c>
      <c r="DK33" s="2"/>
      <c r="DL33" s="2"/>
      <c r="DM33" s="2"/>
      <c r="DN33" s="2"/>
      <c r="DO33" s="2"/>
      <c r="DP33" s="2">
        <v>0</v>
      </c>
      <c r="DQ33" s="2"/>
      <c r="DR33" s="2"/>
      <c r="DS33" s="2"/>
      <c r="DT33" s="2">
        <v>6</v>
      </c>
      <c r="DU33" s="2"/>
      <c r="DV33" s="2">
        <v>163</v>
      </c>
      <c r="DW33" s="2">
        <v>0</v>
      </c>
      <c r="DX33" s="2"/>
      <c r="DY33" s="2"/>
      <c r="DZ33" s="2">
        <v>0</v>
      </c>
      <c r="EA33" s="2">
        <v>0</v>
      </c>
      <c r="EB33" s="2">
        <v>8</v>
      </c>
    </row>
    <row r="34" spans="1:132" x14ac:dyDescent="0.45">
      <c r="A34" t="s">
        <v>132</v>
      </c>
      <c r="B34" t="s">
        <v>165</v>
      </c>
      <c r="C34" t="s">
        <v>166</v>
      </c>
      <c r="D34" s="2">
        <v>4</v>
      </c>
      <c r="E34" s="2">
        <v>379</v>
      </c>
      <c r="F34" s="2">
        <v>155000000</v>
      </c>
      <c r="G34" s="2">
        <v>349627835714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246</v>
      </c>
      <c r="N34" s="2">
        <v>11</v>
      </c>
      <c r="O34" s="2">
        <v>3</v>
      </c>
      <c r="P34" s="2">
        <v>0</v>
      </c>
      <c r="Q34" s="2">
        <v>1</v>
      </c>
      <c r="R34" s="2">
        <v>0</v>
      </c>
      <c r="S34" s="2">
        <v>89</v>
      </c>
      <c r="T34" s="2">
        <v>33</v>
      </c>
      <c r="U34" s="2">
        <v>0</v>
      </c>
      <c r="V34" s="2">
        <v>0</v>
      </c>
      <c r="W34" s="2">
        <v>0</v>
      </c>
      <c r="X34" s="2"/>
      <c r="Y34" s="2"/>
      <c r="Z34" s="2"/>
      <c r="AA34" s="2"/>
      <c r="AB34" s="2"/>
      <c r="AC34" s="2">
        <v>14103223703</v>
      </c>
      <c r="AD34" s="2">
        <v>774500000</v>
      </c>
      <c r="AE34" s="2">
        <v>1254500000</v>
      </c>
      <c r="AF34" s="2"/>
      <c r="AG34" s="2">
        <v>13000000</v>
      </c>
      <c r="AH34" s="2"/>
      <c r="AI34" s="2">
        <v>328488612011</v>
      </c>
      <c r="AJ34" s="2">
        <v>5149000000</v>
      </c>
      <c r="AK34" s="2"/>
      <c r="AL34" s="2"/>
      <c r="AM34" s="2"/>
      <c r="AN34" s="2">
        <v>7</v>
      </c>
      <c r="AO34" s="2">
        <v>42</v>
      </c>
      <c r="AP34" s="2">
        <v>5</v>
      </c>
      <c r="AQ34" s="2">
        <v>329</v>
      </c>
      <c r="AR34" s="2">
        <v>22315000000</v>
      </c>
      <c r="AS34" s="2">
        <v>31970612011</v>
      </c>
      <c r="AT34" s="2">
        <v>280000000000</v>
      </c>
      <c r="AU34" s="2">
        <v>15497223703</v>
      </c>
      <c r="AV34" s="2">
        <v>36</v>
      </c>
      <c r="AW34" s="2">
        <v>30</v>
      </c>
      <c r="AX34" s="2">
        <v>304</v>
      </c>
      <c r="AY34" s="2">
        <v>13</v>
      </c>
      <c r="AZ34" s="2">
        <v>6852500000</v>
      </c>
      <c r="BA34" s="2">
        <v>295966000000</v>
      </c>
      <c r="BB34" s="2">
        <v>34368335714</v>
      </c>
      <c r="BC34" s="2">
        <v>12596000000</v>
      </c>
      <c r="BD34" s="2">
        <v>0</v>
      </c>
      <c r="BE34" s="2">
        <v>26</v>
      </c>
      <c r="BF34" s="2">
        <v>0</v>
      </c>
      <c r="BG34" s="2">
        <v>0</v>
      </c>
      <c r="BH34" s="2">
        <v>0</v>
      </c>
      <c r="BI34" s="2">
        <v>357</v>
      </c>
      <c r="BJ34" s="2"/>
      <c r="BK34" s="2">
        <v>5087192250</v>
      </c>
      <c r="BL34" s="2"/>
      <c r="BM34" s="2"/>
      <c r="BN34" s="2"/>
      <c r="BO34" s="2">
        <v>344695643464</v>
      </c>
      <c r="BP34" s="2">
        <v>0</v>
      </c>
      <c r="BQ34" s="2">
        <v>0</v>
      </c>
      <c r="BR34" s="2">
        <v>1</v>
      </c>
      <c r="BS34" s="2">
        <v>2</v>
      </c>
      <c r="BT34" s="2">
        <v>0</v>
      </c>
      <c r="BU34" s="2">
        <v>17</v>
      </c>
      <c r="BV34" s="2">
        <v>2</v>
      </c>
      <c r="BW34" s="2">
        <v>9</v>
      </c>
      <c r="BX34" s="2">
        <v>1</v>
      </c>
      <c r="BY34" s="2">
        <v>4</v>
      </c>
      <c r="BZ34" s="2">
        <v>6</v>
      </c>
      <c r="CA34" s="2">
        <v>0</v>
      </c>
      <c r="CB34" s="2">
        <v>1</v>
      </c>
      <c r="CC34" s="2">
        <v>77</v>
      </c>
      <c r="CD34" s="2">
        <v>17</v>
      </c>
      <c r="CE34" s="2">
        <v>1</v>
      </c>
      <c r="CF34" s="2">
        <v>184</v>
      </c>
      <c r="CG34" s="2">
        <v>5</v>
      </c>
      <c r="CH34" s="2">
        <v>54</v>
      </c>
      <c r="CI34" s="2">
        <v>0</v>
      </c>
      <c r="CJ34" s="2">
        <v>0</v>
      </c>
      <c r="CK34" s="2">
        <v>0</v>
      </c>
      <c r="CL34" s="2">
        <v>2</v>
      </c>
      <c r="CM34" s="2"/>
      <c r="CN34" s="2"/>
      <c r="CO34" s="2">
        <v>445000000</v>
      </c>
      <c r="CP34" s="2">
        <v>75000000</v>
      </c>
      <c r="CQ34" s="2"/>
      <c r="CR34" s="2">
        <v>1020842160</v>
      </c>
      <c r="CS34" s="2">
        <v>55000000</v>
      </c>
      <c r="CT34" s="2">
        <v>280050500000</v>
      </c>
      <c r="CU34" s="2">
        <v>2200000000</v>
      </c>
      <c r="CV34" s="2">
        <v>109000000</v>
      </c>
      <c r="CW34" s="2">
        <v>130000000</v>
      </c>
      <c r="CX34" s="2"/>
      <c r="CY34" s="2">
        <v>300000000</v>
      </c>
      <c r="CZ34" s="2">
        <v>21060200002</v>
      </c>
      <c r="DA34" s="2">
        <v>10295000000</v>
      </c>
      <c r="DB34" s="2">
        <v>12000000000</v>
      </c>
      <c r="DC34" s="2">
        <v>15904803552</v>
      </c>
      <c r="DD34" s="2">
        <v>543000000</v>
      </c>
      <c r="DE34" s="2">
        <v>5592490000</v>
      </c>
      <c r="DF34" s="2"/>
      <c r="DG34" s="2"/>
      <c r="DH34" s="2"/>
      <c r="DI34" s="2">
        <v>2000000</v>
      </c>
      <c r="DJ34" s="2">
        <v>349782835714</v>
      </c>
      <c r="DK34" s="2"/>
      <c r="DL34" s="2"/>
      <c r="DM34" s="2"/>
      <c r="DN34" s="2"/>
      <c r="DO34" s="2"/>
      <c r="DP34" s="2">
        <v>20</v>
      </c>
      <c r="DQ34" s="2"/>
      <c r="DR34" s="2"/>
      <c r="DS34" s="2"/>
      <c r="DT34" s="2">
        <v>11</v>
      </c>
      <c r="DU34" s="2"/>
      <c r="DV34" s="2">
        <v>222</v>
      </c>
      <c r="DW34" s="2">
        <v>0</v>
      </c>
      <c r="DX34" s="2"/>
      <c r="DY34" s="2"/>
      <c r="DZ34" s="2"/>
      <c r="EA34" s="2">
        <v>3</v>
      </c>
      <c r="EB34" s="2">
        <v>4</v>
      </c>
    </row>
    <row r="35" spans="1:132" x14ac:dyDescent="0.45">
      <c r="A35" t="s">
        <v>132</v>
      </c>
      <c r="B35" t="s">
        <v>165</v>
      </c>
      <c r="C35" t="s">
        <v>167</v>
      </c>
      <c r="D35" s="2">
        <v>2</v>
      </c>
      <c r="E35" s="2">
        <v>52</v>
      </c>
      <c r="F35" s="2">
        <v>353000000</v>
      </c>
      <c r="G35" s="2">
        <v>2506197984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49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5</v>
      </c>
      <c r="T35" s="2">
        <v>0</v>
      </c>
      <c r="U35" s="2">
        <v>0</v>
      </c>
      <c r="V35" s="2">
        <v>0</v>
      </c>
      <c r="W35" s="2">
        <v>0</v>
      </c>
      <c r="X35" s="2"/>
      <c r="Y35" s="2"/>
      <c r="Z35" s="2"/>
      <c r="AA35" s="2"/>
      <c r="AB35" s="2"/>
      <c r="AC35" s="2">
        <v>1606197984</v>
      </c>
      <c r="AD35" s="2"/>
      <c r="AE35" s="2"/>
      <c r="AF35" s="2"/>
      <c r="AG35" s="2"/>
      <c r="AH35" s="2"/>
      <c r="AI35" s="2">
        <v>1253000000</v>
      </c>
      <c r="AJ35" s="2"/>
      <c r="AK35" s="2"/>
      <c r="AL35" s="2"/>
      <c r="AM35" s="2"/>
      <c r="AN35" s="2">
        <v>1</v>
      </c>
      <c r="AO35" s="2">
        <v>4</v>
      </c>
      <c r="AP35" s="2">
        <v>0</v>
      </c>
      <c r="AQ35" s="2">
        <v>49</v>
      </c>
      <c r="AR35" s="2">
        <v>350000000</v>
      </c>
      <c r="AS35" s="2">
        <v>903000000</v>
      </c>
      <c r="AT35" s="2"/>
      <c r="AU35" s="2">
        <v>1606197984</v>
      </c>
      <c r="AV35" s="2">
        <v>7</v>
      </c>
      <c r="AW35" s="2">
        <v>2</v>
      </c>
      <c r="AX35" s="2">
        <v>45</v>
      </c>
      <c r="AY35" s="2">
        <v>0</v>
      </c>
      <c r="AZ35" s="2">
        <v>667000000</v>
      </c>
      <c r="BA35" s="2">
        <v>40000000</v>
      </c>
      <c r="BB35" s="2">
        <v>2152197984</v>
      </c>
      <c r="BC35" s="2"/>
      <c r="BD35" s="2">
        <v>1</v>
      </c>
      <c r="BE35" s="2">
        <v>1</v>
      </c>
      <c r="BF35" s="2">
        <v>0</v>
      </c>
      <c r="BG35" s="2">
        <v>0</v>
      </c>
      <c r="BH35" s="2">
        <v>0</v>
      </c>
      <c r="BI35" s="2">
        <v>52</v>
      </c>
      <c r="BJ35" s="2">
        <v>350000000</v>
      </c>
      <c r="BK35" s="2">
        <v>150000000</v>
      </c>
      <c r="BL35" s="2"/>
      <c r="BM35" s="2"/>
      <c r="BN35" s="2"/>
      <c r="BO35" s="2">
        <v>2359197984</v>
      </c>
      <c r="BP35" s="2">
        <v>0</v>
      </c>
      <c r="BQ35" s="2">
        <v>0</v>
      </c>
      <c r="BR35" s="2">
        <v>0</v>
      </c>
      <c r="BS35" s="2">
        <v>1</v>
      </c>
      <c r="BT35" s="2">
        <v>0</v>
      </c>
      <c r="BU35" s="2">
        <v>1</v>
      </c>
      <c r="BV35" s="2">
        <v>0</v>
      </c>
      <c r="BW35" s="2">
        <v>1</v>
      </c>
      <c r="BX35" s="2">
        <v>0</v>
      </c>
      <c r="BY35" s="2">
        <v>0</v>
      </c>
      <c r="BZ35" s="2">
        <v>0</v>
      </c>
      <c r="CA35" s="2">
        <v>0</v>
      </c>
      <c r="CB35" s="2">
        <v>0</v>
      </c>
      <c r="CC35" s="2">
        <v>14</v>
      </c>
      <c r="CD35" s="2">
        <v>3</v>
      </c>
      <c r="CE35" s="2">
        <v>0</v>
      </c>
      <c r="CF35" s="2">
        <v>24</v>
      </c>
      <c r="CG35" s="2">
        <v>0</v>
      </c>
      <c r="CH35" s="2">
        <v>9</v>
      </c>
      <c r="CI35" s="2">
        <v>0</v>
      </c>
      <c r="CJ35" s="2">
        <v>1</v>
      </c>
      <c r="CK35" s="2">
        <v>0</v>
      </c>
      <c r="CL35" s="2">
        <v>0</v>
      </c>
      <c r="CM35" s="2"/>
      <c r="CN35" s="2"/>
      <c r="CO35" s="2"/>
      <c r="CP35" s="2">
        <v>500000000</v>
      </c>
      <c r="CQ35" s="2"/>
      <c r="CR35" s="2">
        <v>10000000</v>
      </c>
      <c r="CS35" s="2"/>
      <c r="CT35" s="2">
        <v>7000000</v>
      </c>
      <c r="CU35" s="2"/>
      <c r="CV35" s="2"/>
      <c r="CW35" s="2"/>
      <c r="CX35" s="2"/>
      <c r="CY35" s="2"/>
      <c r="CZ35" s="2">
        <v>788500000</v>
      </c>
      <c r="DA35" s="2">
        <v>455000000</v>
      </c>
      <c r="DB35" s="2"/>
      <c r="DC35" s="2">
        <v>725697984</v>
      </c>
      <c r="DD35" s="2"/>
      <c r="DE35" s="2">
        <v>273000000</v>
      </c>
      <c r="DF35" s="2"/>
      <c r="DG35" s="2">
        <v>100000000</v>
      </c>
      <c r="DH35" s="2"/>
      <c r="DI35" s="2"/>
      <c r="DJ35" s="2">
        <v>2859197984</v>
      </c>
      <c r="DK35" s="2"/>
      <c r="DL35" s="2"/>
      <c r="DM35" s="2"/>
      <c r="DN35" s="2"/>
      <c r="DO35" s="2"/>
      <c r="DP35" s="2">
        <v>260</v>
      </c>
      <c r="DQ35" s="2"/>
      <c r="DR35" s="2"/>
      <c r="DS35" s="2"/>
      <c r="DT35" s="2">
        <v>2</v>
      </c>
      <c r="DU35" s="2"/>
      <c r="DV35" s="2">
        <v>316</v>
      </c>
      <c r="DW35" s="2">
        <v>0</v>
      </c>
      <c r="DX35" s="2"/>
      <c r="DY35" s="2"/>
      <c r="DZ35" s="2"/>
      <c r="EA35" s="2">
        <v>0</v>
      </c>
      <c r="EB35" s="2">
        <v>4</v>
      </c>
    </row>
    <row r="36" spans="1:132" x14ac:dyDescent="0.45">
      <c r="A36" t="s">
        <v>132</v>
      </c>
      <c r="B36" t="s">
        <v>165</v>
      </c>
      <c r="C36" t="s">
        <v>168</v>
      </c>
      <c r="D36" s="2">
        <v>1</v>
      </c>
      <c r="E36" s="2">
        <v>18</v>
      </c>
      <c r="F36" s="2">
        <v>1000000000</v>
      </c>
      <c r="G36" s="2">
        <v>2523302248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16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3</v>
      </c>
      <c r="T36" s="2">
        <v>0</v>
      </c>
      <c r="U36" s="2">
        <v>0</v>
      </c>
      <c r="V36" s="2">
        <v>0</v>
      </c>
      <c r="W36" s="2">
        <v>0</v>
      </c>
      <c r="X36" s="2"/>
      <c r="Y36" s="2"/>
      <c r="Z36" s="2"/>
      <c r="AA36" s="2"/>
      <c r="AB36" s="2"/>
      <c r="AC36" s="2">
        <v>2478302248</v>
      </c>
      <c r="AD36" s="2"/>
      <c r="AE36" s="2"/>
      <c r="AF36" s="2"/>
      <c r="AG36" s="2"/>
      <c r="AH36" s="2"/>
      <c r="AI36" s="2">
        <v>1045000000</v>
      </c>
      <c r="AJ36" s="2"/>
      <c r="AK36" s="2"/>
      <c r="AL36" s="2"/>
      <c r="AM36" s="2"/>
      <c r="AN36" s="2">
        <v>1</v>
      </c>
      <c r="AO36" s="2">
        <v>2</v>
      </c>
      <c r="AP36" s="2">
        <v>0</v>
      </c>
      <c r="AQ36" s="2">
        <v>16</v>
      </c>
      <c r="AR36" s="2">
        <v>1000000000</v>
      </c>
      <c r="AS36" s="2">
        <v>45000000</v>
      </c>
      <c r="AT36" s="2"/>
      <c r="AU36" s="2">
        <v>2478302248</v>
      </c>
      <c r="AV36" s="2">
        <v>3</v>
      </c>
      <c r="AW36" s="2">
        <v>1</v>
      </c>
      <c r="AX36" s="2">
        <v>15</v>
      </c>
      <c r="AY36" s="2">
        <v>0</v>
      </c>
      <c r="AZ36" s="2">
        <v>310500000</v>
      </c>
      <c r="BA36" s="2">
        <v>100000000</v>
      </c>
      <c r="BB36" s="2">
        <v>3112802248</v>
      </c>
      <c r="BC36" s="2"/>
      <c r="BD36" s="2">
        <v>0</v>
      </c>
      <c r="BE36" s="2">
        <v>0</v>
      </c>
      <c r="BF36" s="2">
        <v>0</v>
      </c>
      <c r="BG36" s="2">
        <v>0</v>
      </c>
      <c r="BH36" s="2">
        <v>0</v>
      </c>
      <c r="BI36" s="2">
        <v>19</v>
      </c>
      <c r="BJ36" s="2"/>
      <c r="BK36" s="2"/>
      <c r="BL36" s="2"/>
      <c r="BM36" s="2"/>
      <c r="BN36" s="2"/>
      <c r="BO36" s="2">
        <v>3523302248</v>
      </c>
      <c r="BP36" s="2">
        <v>0</v>
      </c>
      <c r="BQ36" s="2">
        <v>0</v>
      </c>
      <c r="BR36" s="2">
        <v>0</v>
      </c>
      <c r="BS36" s="2">
        <v>1</v>
      </c>
      <c r="BT36" s="2">
        <v>0</v>
      </c>
      <c r="BU36" s="2">
        <v>1</v>
      </c>
      <c r="BV36" s="2">
        <v>0</v>
      </c>
      <c r="BW36" s="2">
        <v>0</v>
      </c>
      <c r="BX36" s="2">
        <v>0</v>
      </c>
      <c r="BY36" s="2">
        <v>0</v>
      </c>
      <c r="BZ36" s="2">
        <v>0</v>
      </c>
      <c r="CA36" s="2">
        <v>0</v>
      </c>
      <c r="CB36" s="2">
        <v>0</v>
      </c>
      <c r="CC36" s="2">
        <v>5</v>
      </c>
      <c r="CD36" s="2">
        <v>0</v>
      </c>
      <c r="CE36" s="2">
        <v>0</v>
      </c>
      <c r="CF36" s="2">
        <v>10</v>
      </c>
      <c r="CG36" s="2">
        <v>0</v>
      </c>
      <c r="CH36" s="2">
        <v>2</v>
      </c>
      <c r="CI36" s="2">
        <v>0</v>
      </c>
      <c r="CJ36" s="2">
        <v>0</v>
      </c>
      <c r="CK36" s="2">
        <v>0</v>
      </c>
      <c r="CL36" s="2">
        <v>0</v>
      </c>
      <c r="CM36" s="2"/>
      <c r="CN36" s="2"/>
      <c r="CO36" s="2"/>
      <c r="CP36" s="2">
        <v>10000000</v>
      </c>
      <c r="CQ36" s="2"/>
      <c r="CR36" s="2">
        <v>1650000000</v>
      </c>
      <c r="CS36" s="2"/>
      <c r="CT36" s="2"/>
      <c r="CU36" s="2"/>
      <c r="CV36" s="2"/>
      <c r="CW36" s="2"/>
      <c r="CX36" s="2"/>
      <c r="CY36" s="2"/>
      <c r="CZ36" s="2">
        <v>397900000</v>
      </c>
      <c r="DA36" s="2"/>
      <c r="DB36" s="2"/>
      <c r="DC36" s="2">
        <v>1364902248</v>
      </c>
      <c r="DD36" s="2"/>
      <c r="DE36" s="2">
        <v>100500000</v>
      </c>
      <c r="DF36" s="2"/>
      <c r="DG36" s="2"/>
      <c r="DH36" s="2"/>
      <c r="DI36" s="2"/>
      <c r="DJ36" s="2">
        <v>3523302248</v>
      </c>
      <c r="DK36" s="2"/>
      <c r="DL36" s="2"/>
      <c r="DM36" s="2"/>
      <c r="DN36" s="2"/>
      <c r="DO36" s="2"/>
      <c r="DP36" s="2">
        <v>580</v>
      </c>
      <c r="DQ36" s="2"/>
      <c r="DR36" s="2"/>
      <c r="DS36" s="2"/>
      <c r="DT36" s="2">
        <v>6</v>
      </c>
      <c r="DU36" s="2"/>
      <c r="DV36" s="2">
        <v>312</v>
      </c>
      <c r="DW36" s="2">
        <v>0</v>
      </c>
      <c r="DX36" s="2"/>
      <c r="DY36" s="2"/>
      <c r="DZ36" s="2"/>
      <c r="EA36" s="2">
        <v>0</v>
      </c>
      <c r="EB36" s="2">
        <v>3</v>
      </c>
    </row>
    <row r="37" spans="1:132" x14ac:dyDescent="0.45">
      <c r="A37" t="s">
        <v>132</v>
      </c>
      <c r="B37" t="s">
        <v>165</v>
      </c>
      <c r="C37" t="s">
        <v>165</v>
      </c>
      <c r="D37" s="2">
        <v>13</v>
      </c>
      <c r="E37" s="2">
        <v>56</v>
      </c>
      <c r="F37" s="2">
        <v>75634110000</v>
      </c>
      <c r="G37" s="2">
        <v>14932675622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21</v>
      </c>
      <c r="N37" s="2">
        <v>0</v>
      </c>
      <c r="O37" s="2">
        <v>1</v>
      </c>
      <c r="P37" s="2">
        <v>0</v>
      </c>
      <c r="Q37" s="2">
        <v>0</v>
      </c>
      <c r="R37" s="2">
        <v>0</v>
      </c>
      <c r="S37" s="2">
        <v>38</v>
      </c>
      <c r="T37" s="2">
        <v>9</v>
      </c>
      <c r="U37" s="2">
        <v>0</v>
      </c>
      <c r="V37" s="2">
        <v>0</v>
      </c>
      <c r="W37" s="2">
        <v>0</v>
      </c>
      <c r="X37" s="2"/>
      <c r="Y37" s="2"/>
      <c r="Z37" s="2"/>
      <c r="AA37" s="2"/>
      <c r="AB37" s="2"/>
      <c r="AC37" s="2">
        <v>1450425622</v>
      </c>
      <c r="AD37" s="2"/>
      <c r="AE37" s="2">
        <v>500000000</v>
      </c>
      <c r="AF37" s="2"/>
      <c r="AG37" s="2"/>
      <c r="AH37" s="2"/>
      <c r="AI37" s="2">
        <v>87745860000</v>
      </c>
      <c r="AJ37" s="2">
        <v>870500000</v>
      </c>
      <c r="AK37" s="2"/>
      <c r="AL37" s="2"/>
      <c r="AM37" s="2"/>
      <c r="AN37" s="2">
        <v>11</v>
      </c>
      <c r="AO37" s="2">
        <v>10</v>
      </c>
      <c r="AP37" s="2">
        <v>5</v>
      </c>
      <c r="AQ37" s="2">
        <v>43</v>
      </c>
      <c r="AR37" s="2">
        <v>79755110000</v>
      </c>
      <c r="AS37" s="2">
        <v>7211500000</v>
      </c>
      <c r="AT37" s="2">
        <v>500000000</v>
      </c>
      <c r="AU37" s="2">
        <v>3100175622</v>
      </c>
      <c r="AV37" s="2">
        <v>4</v>
      </c>
      <c r="AW37" s="2">
        <v>9</v>
      </c>
      <c r="AX37" s="2">
        <v>52</v>
      </c>
      <c r="AY37" s="2">
        <v>4</v>
      </c>
      <c r="AZ37" s="2">
        <v>42500000</v>
      </c>
      <c r="BA37" s="2">
        <v>25690110000</v>
      </c>
      <c r="BB37" s="2">
        <v>64463175622</v>
      </c>
      <c r="BC37" s="2">
        <v>371000000</v>
      </c>
      <c r="BD37" s="2">
        <v>0</v>
      </c>
      <c r="BE37" s="2">
        <v>7</v>
      </c>
      <c r="BF37" s="2">
        <v>0</v>
      </c>
      <c r="BG37" s="2">
        <v>0</v>
      </c>
      <c r="BH37" s="2">
        <v>0</v>
      </c>
      <c r="BI37" s="2">
        <v>62</v>
      </c>
      <c r="BJ37" s="2"/>
      <c r="BK37" s="2">
        <v>1603000000</v>
      </c>
      <c r="BL37" s="2"/>
      <c r="BM37" s="2"/>
      <c r="BN37" s="2"/>
      <c r="BO37" s="2">
        <v>88963785622</v>
      </c>
      <c r="BP37" s="2">
        <v>0</v>
      </c>
      <c r="BQ37" s="2">
        <v>0</v>
      </c>
      <c r="BR37" s="2">
        <v>1</v>
      </c>
      <c r="BS37" s="2">
        <v>0</v>
      </c>
      <c r="BT37" s="2">
        <v>0</v>
      </c>
      <c r="BU37" s="2">
        <v>5</v>
      </c>
      <c r="BV37" s="2">
        <v>1</v>
      </c>
      <c r="BW37" s="2">
        <v>3</v>
      </c>
      <c r="BX37" s="2">
        <v>3</v>
      </c>
      <c r="BY37" s="2">
        <v>0</v>
      </c>
      <c r="BZ37" s="2">
        <v>3</v>
      </c>
      <c r="CA37" s="2">
        <v>0</v>
      </c>
      <c r="CB37" s="2">
        <v>0</v>
      </c>
      <c r="CC37" s="2">
        <v>10</v>
      </c>
      <c r="CD37" s="2">
        <v>2</v>
      </c>
      <c r="CE37" s="2">
        <v>0</v>
      </c>
      <c r="CF37" s="2">
        <v>23</v>
      </c>
      <c r="CG37" s="2">
        <v>0</v>
      </c>
      <c r="CH37" s="2">
        <v>18</v>
      </c>
      <c r="CI37" s="2">
        <v>0</v>
      </c>
      <c r="CJ37" s="2">
        <v>0</v>
      </c>
      <c r="CK37" s="2">
        <v>0</v>
      </c>
      <c r="CL37" s="2">
        <v>0</v>
      </c>
      <c r="CM37" s="2"/>
      <c r="CN37" s="2"/>
      <c r="CO37" s="2">
        <v>230000000</v>
      </c>
      <c r="CP37" s="2"/>
      <c r="CQ37" s="2"/>
      <c r="CR37" s="2">
        <v>983000000</v>
      </c>
      <c r="CS37" s="2">
        <v>10000000</v>
      </c>
      <c r="CT37" s="2">
        <v>25511110000</v>
      </c>
      <c r="CU37" s="2">
        <v>30000000</v>
      </c>
      <c r="CV37" s="2"/>
      <c r="CW37" s="2">
        <v>300000000</v>
      </c>
      <c r="CX37" s="2"/>
      <c r="CY37" s="2"/>
      <c r="CZ37" s="2">
        <v>5634000000</v>
      </c>
      <c r="DA37" s="2">
        <v>200000000</v>
      </c>
      <c r="DB37" s="2"/>
      <c r="DC37" s="2">
        <v>56926175622</v>
      </c>
      <c r="DD37" s="2"/>
      <c r="DE37" s="2">
        <v>742500000</v>
      </c>
      <c r="DF37" s="2"/>
      <c r="DG37" s="2"/>
      <c r="DH37" s="2"/>
      <c r="DI37" s="2"/>
      <c r="DJ37" s="2">
        <v>90566785622</v>
      </c>
      <c r="DK37" s="2"/>
      <c r="DL37" s="2"/>
      <c r="DM37" s="2"/>
      <c r="DN37" s="2"/>
      <c r="DO37" s="2"/>
      <c r="DP37" s="2">
        <v>211</v>
      </c>
      <c r="DQ37" s="2"/>
      <c r="DR37" s="2"/>
      <c r="DS37" s="2"/>
      <c r="DT37" s="2">
        <v>15</v>
      </c>
      <c r="DU37" s="2"/>
      <c r="DV37" s="2">
        <v>375</v>
      </c>
      <c r="DW37" s="2">
        <v>1</v>
      </c>
      <c r="DX37" s="2"/>
      <c r="DY37" s="2"/>
      <c r="DZ37" s="2"/>
      <c r="EA37" s="2">
        <v>2</v>
      </c>
      <c r="EB37" s="2">
        <v>11</v>
      </c>
    </row>
    <row r="38" spans="1:132" x14ac:dyDescent="0.45">
      <c r="A38" t="s">
        <v>132</v>
      </c>
      <c r="B38" t="s">
        <v>165</v>
      </c>
      <c r="C38" t="s">
        <v>169</v>
      </c>
      <c r="D38" s="2">
        <v>22</v>
      </c>
      <c r="E38" s="2">
        <v>137</v>
      </c>
      <c r="F38" s="2">
        <v>1092000000</v>
      </c>
      <c r="G38" s="2">
        <v>431540856543</v>
      </c>
      <c r="H38" s="2">
        <v>0</v>
      </c>
      <c r="I38" s="2">
        <v>0</v>
      </c>
      <c r="J38" s="2">
        <v>2</v>
      </c>
      <c r="K38" s="2">
        <v>0</v>
      </c>
      <c r="L38" s="2">
        <v>0</v>
      </c>
      <c r="M38" s="2">
        <v>29</v>
      </c>
      <c r="N38" s="2">
        <v>0</v>
      </c>
      <c r="O38" s="2">
        <v>1</v>
      </c>
      <c r="P38" s="2">
        <v>0</v>
      </c>
      <c r="Q38" s="2">
        <v>0</v>
      </c>
      <c r="R38" s="2">
        <v>0</v>
      </c>
      <c r="S38" s="2">
        <v>116</v>
      </c>
      <c r="T38" s="2">
        <v>5</v>
      </c>
      <c r="U38" s="2">
        <v>0</v>
      </c>
      <c r="V38" s="2">
        <v>0</v>
      </c>
      <c r="W38" s="2">
        <v>6</v>
      </c>
      <c r="X38" s="2"/>
      <c r="Y38" s="2"/>
      <c r="Z38" s="2">
        <v>1550000000</v>
      </c>
      <c r="AA38" s="2"/>
      <c r="AB38" s="2"/>
      <c r="AC38" s="2">
        <v>1137800000</v>
      </c>
      <c r="AD38" s="2"/>
      <c r="AE38" s="2">
        <v>22818125000</v>
      </c>
      <c r="AF38" s="2"/>
      <c r="AG38" s="2"/>
      <c r="AH38" s="2"/>
      <c r="AI38" s="2">
        <v>406521931543</v>
      </c>
      <c r="AJ38" s="2">
        <v>255000000</v>
      </c>
      <c r="AK38" s="2"/>
      <c r="AL38" s="2"/>
      <c r="AM38" s="2">
        <v>350000000</v>
      </c>
      <c r="AN38" s="2">
        <v>53</v>
      </c>
      <c r="AO38" s="2">
        <v>47</v>
      </c>
      <c r="AP38" s="2">
        <v>2</v>
      </c>
      <c r="AQ38" s="2">
        <v>57</v>
      </c>
      <c r="AR38" s="2">
        <v>389756931543</v>
      </c>
      <c r="AS38" s="2">
        <v>38505125000</v>
      </c>
      <c r="AT38" s="2">
        <v>16000000</v>
      </c>
      <c r="AU38" s="2">
        <v>4354800000</v>
      </c>
      <c r="AV38" s="2">
        <v>14</v>
      </c>
      <c r="AW38" s="2">
        <v>31</v>
      </c>
      <c r="AX38" s="2">
        <v>107</v>
      </c>
      <c r="AY38" s="2">
        <v>7</v>
      </c>
      <c r="AZ38" s="2">
        <v>24664625000</v>
      </c>
      <c r="BA38" s="2">
        <v>195102011811</v>
      </c>
      <c r="BB38" s="2">
        <v>202756219732</v>
      </c>
      <c r="BC38" s="2">
        <v>10110000000</v>
      </c>
      <c r="BD38" s="2">
        <v>0</v>
      </c>
      <c r="BE38" s="2">
        <v>18</v>
      </c>
      <c r="BF38" s="2">
        <v>2</v>
      </c>
      <c r="BG38" s="2">
        <v>0</v>
      </c>
      <c r="BH38" s="2">
        <v>0</v>
      </c>
      <c r="BI38" s="2">
        <v>139</v>
      </c>
      <c r="BJ38" s="2"/>
      <c r="BK38" s="2">
        <v>195861309068</v>
      </c>
      <c r="BL38" s="2">
        <v>101300000</v>
      </c>
      <c r="BM38" s="2"/>
      <c r="BN38" s="2"/>
      <c r="BO38" s="2">
        <v>236670247475</v>
      </c>
      <c r="BP38" s="2">
        <v>0</v>
      </c>
      <c r="BQ38" s="2">
        <v>0</v>
      </c>
      <c r="BR38" s="2">
        <v>0</v>
      </c>
      <c r="BS38" s="2">
        <v>2</v>
      </c>
      <c r="BT38" s="2">
        <v>0</v>
      </c>
      <c r="BU38" s="2">
        <v>4</v>
      </c>
      <c r="BV38" s="2">
        <v>0</v>
      </c>
      <c r="BW38" s="2">
        <v>4</v>
      </c>
      <c r="BX38" s="2">
        <v>0</v>
      </c>
      <c r="BY38" s="2">
        <v>0</v>
      </c>
      <c r="BZ38" s="2">
        <v>4</v>
      </c>
      <c r="CA38" s="2">
        <v>0</v>
      </c>
      <c r="CB38" s="2">
        <v>3</v>
      </c>
      <c r="CC38" s="2">
        <v>20</v>
      </c>
      <c r="CD38" s="2">
        <v>27</v>
      </c>
      <c r="CE38" s="2">
        <v>1</v>
      </c>
      <c r="CF38" s="2">
        <v>69</v>
      </c>
      <c r="CG38" s="2">
        <v>1</v>
      </c>
      <c r="CH38" s="2">
        <v>24</v>
      </c>
      <c r="CI38" s="2">
        <v>0</v>
      </c>
      <c r="CJ38" s="2">
        <v>0</v>
      </c>
      <c r="CK38" s="2">
        <v>0</v>
      </c>
      <c r="CL38" s="2">
        <v>0</v>
      </c>
      <c r="CM38" s="2"/>
      <c r="CN38" s="2"/>
      <c r="CO38" s="2"/>
      <c r="CP38" s="2">
        <v>3200000000</v>
      </c>
      <c r="CQ38" s="2"/>
      <c r="CR38" s="2">
        <v>3156000000</v>
      </c>
      <c r="CS38" s="2"/>
      <c r="CT38" s="2">
        <v>560000000</v>
      </c>
      <c r="CU38" s="2"/>
      <c r="CV38" s="2"/>
      <c r="CW38" s="2">
        <v>333000000</v>
      </c>
      <c r="CX38" s="2"/>
      <c r="CY38" s="2">
        <v>6600000000</v>
      </c>
      <c r="CZ38" s="2">
        <v>5592500000</v>
      </c>
      <c r="DA38" s="2">
        <v>172635553468</v>
      </c>
      <c r="DB38" s="2">
        <v>40000000</v>
      </c>
      <c r="DC38" s="2">
        <v>193751719732</v>
      </c>
      <c r="DD38" s="2">
        <v>1000000000</v>
      </c>
      <c r="DE38" s="2">
        <v>45764083343</v>
      </c>
      <c r="DF38" s="2"/>
      <c r="DG38" s="2"/>
      <c r="DH38" s="2"/>
      <c r="DI38" s="2"/>
      <c r="DJ38" s="2">
        <v>432632856543</v>
      </c>
      <c r="DK38" s="2"/>
      <c r="DL38" s="2"/>
      <c r="DM38" s="2"/>
      <c r="DN38" s="2"/>
      <c r="DO38" s="2"/>
      <c r="DP38" s="2">
        <v>541</v>
      </c>
      <c r="DQ38" s="2"/>
      <c r="DR38" s="2"/>
      <c r="DS38" s="2"/>
      <c r="DT38" s="2">
        <v>160</v>
      </c>
      <c r="DU38" s="2"/>
      <c r="DV38" s="2">
        <v>107</v>
      </c>
      <c r="DW38" s="2">
        <v>1</v>
      </c>
      <c r="DX38" s="2"/>
      <c r="DY38" s="2"/>
      <c r="DZ38" s="2"/>
      <c r="EA38" s="2">
        <v>3</v>
      </c>
      <c r="EB38" s="2">
        <v>2</v>
      </c>
    </row>
    <row r="39" spans="1:132" x14ac:dyDescent="0.45">
      <c r="A39" t="s">
        <v>132</v>
      </c>
      <c r="B39" t="s">
        <v>170</v>
      </c>
      <c r="C39" t="s">
        <v>171</v>
      </c>
      <c r="D39" s="2">
        <v>5</v>
      </c>
      <c r="E39" s="2">
        <v>3</v>
      </c>
      <c r="F39" s="2">
        <v>10440000001</v>
      </c>
      <c r="G39" s="2">
        <v>21000000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5</v>
      </c>
      <c r="N39" s="2">
        <v>0</v>
      </c>
      <c r="O39" s="2">
        <v>1</v>
      </c>
      <c r="P39" s="2">
        <v>0</v>
      </c>
      <c r="Q39" s="2">
        <v>0</v>
      </c>
      <c r="R39" s="2">
        <v>0</v>
      </c>
      <c r="S39" s="2">
        <v>2</v>
      </c>
      <c r="T39" s="2">
        <v>0</v>
      </c>
      <c r="U39" s="2">
        <v>0</v>
      </c>
      <c r="V39" s="2">
        <v>0</v>
      </c>
      <c r="W39" s="2">
        <v>0</v>
      </c>
      <c r="X39" s="2"/>
      <c r="Y39" s="2"/>
      <c r="Z39" s="2"/>
      <c r="AA39" s="2"/>
      <c r="AB39" s="2"/>
      <c r="AC39" s="2">
        <v>241000000</v>
      </c>
      <c r="AD39" s="2"/>
      <c r="AE39" s="2">
        <v>110000000</v>
      </c>
      <c r="AF39" s="2"/>
      <c r="AG39" s="2"/>
      <c r="AH39" s="2"/>
      <c r="AI39" s="2">
        <v>10110000001</v>
      </c>
      <c r="AJ39" s="2"/>
      <c r="AK39" s="2"/>
      <c r="AL39" s="2"/>
      <c r="AM39" s="2"/>
      <c r="AN39" s="2">
        <v>1</v>
      </c>
      <c r="AO39" s="2">
        <v>1</v>
      </c>
      <c r="AP39" s="2">
        <v>0</v>
      </c>
      <c r="AQ39" s="2">
        <v>6</v>
      </c>
      <c r="AR39" s="2">
        <v>10000000001</v>
      </c>
      <c r="AS39" s="2">
        <v>110000000</v>
      </c>
      <c r="AT39" s="2"/>
      <c r="AU39" s="2">
        <v>351000000</v>
      </c>
      <c r="AV39" s="2">
        <v>2</v>
      </c>
      <c r="AW39" s="2">
        <v>0</v>
      </c>
      <c r="AX39" s="2">
        <v>6</v>
      </c>
      <c r="AY39" s="2">
        <v>0</v>
      </c>
      <c r="AZ39" s="2">
        <v>120000000</v>
      </c>
      <c r="BA39" s="2"/>
      <c r="BB39" s="2">
        <v>10341000001</v>
      </c>
      <c r="BC39" s="2"/>
      <c r="BD39" s="2">
        <v>0</v>
      </c>
      <c r="BE39" s="2">
        <v>0</v>
      </c>
      <c r="BF39" s="2">
        <v>0</v>
      </c>
      <c r="BG39" s="2">
        <v>0</v>
      </c>
      <c r="BH39" s="2">
        <v>0</v>
      </c>
      <c r="BI39" s="2">
        <v>8</v>
      </c>
      <c r="BJ39" s="2"/>
      <c r="BK39" s="2"/>
      <c r="BL39" s="2"/>
      <c r="BM39" s="2"/>
      <c r="BN39" s="2"/>
      <c r="BO39" s="2">
        <v>10461000001</v>
      </c>
      <c r="BP39" s="2">
        <v>0</v>
      </c>
      <c r="BQ39" s="2">
        <v>0</v>
      </c>
      <c r="BR39" s="2">
        <v>0</v>
      </c>
      <c r="BS39" s="2">
        <v>0</v>
      </c>
      <c r="BT39" s="2">
        <v>0</v>
      </c>
      <c r="BU39" s="2">
        <v>1</v>
      </c>
      <c r="BV39" s="2">
        <v>0</v>
      </c>
      <c r="BW39" s="2">
        <v>0</v>
      </c>
      <c r="BX39" s="2">
        <v>0</v>
      </c>
      <c r="BY39" s="2">
        <v>0</v>
      </c>
      <c r="BZ39" s="2">
        <v>2</v>
      </c>
      <c r="CA39" s="2">
        <v>0</v>
      </c>
      <c r="CB39" s="2">
        <v>0</v>
      </c>
      <c r="CC39" s="2">
        <v>1</v>
      </c>
      <c r="CD39" s="2">
        <v>0</v>
      </c>
      <c r="CE39" s="2">
        <v>0</v>
      </c>
      <c r="CF39" s="2">
        <v>3</v>
      </c>
      <c r="CG39" s="2">
        <v>0</v>
      </c>
      <c r="CH39" s="2">
        <v>1</v>
      </c>
      <c r="CI39" s="2">
        <v>0</v>
      </c>
      <c r="CJ39" s="2">
        <v>0</v>
      </c>
      <c r="CK39" s="2">
        <v>0</v>
      </c>
      <c r="CL39" s="2">
        <v>0</v>
      </c>
      <c r="CM39" s="2"/>
      <c r="CN39" s="2"/>
      <c r="CO39" s="2"/>
      <c r="CP39" s="2"/>
      <c r="CQ39" s="2"/>
      <c r="CR39" s="2">
        <v>10000000001</v>
      </c>
      <c r="CS39" s="2"/>
      <c r="CT39" s="2"/>
      <c r="CU39" s="2"/>
      <c r="CV39" s="2"/>
      <c r="CW39" s="2">
        <v>220000000</v>
      </c>
      <c r="CX39" s="2"/>
      <c r="CY39" s="2"/>
      <c r="CZ39" s="2">
        <v>110000000</v>
      </c>
      <c r="DA39" s="2"/>
      <c r="DB39" s="2"/>
      <c r="DC39" s="2">
        <v>121000000</v>
      </c>
      <c r="DD39" s="2"/>
      <c r="DE39" s="2">
        <v>10000000</v>
      </c>
      <c r="DF39" s="2"/>
      <c r="DG39" s="2"/>
      <c r="DH39" s="2"/>
      <c r="DI39" s="2"/>
      <c r="DJ39" s="2">
        <v>10461000001</v>
      </c>
      <c r="DK39" s="2"/>
      <c r="DL39" s="2"/>
      <c r="DM39" s="2"/>
      <c r="DN39" s="2"/>
      <c r="DO39" s="2"/>
      <c r="DP39" s="2">
        <v>10</v>
      </c>
      <c r="DQ39" s="2"/>
      <c r="DR39" s="2"/>
      <c r="DS39" s="2"/>
      <c r="DT39" s="2">
        <v>22</v>
      </c>
      <c r="DU39" s="2"/>
      <c r="DV39" s="2">
        <v>94</v>
      </c>
      <c r="DW39" s="2">
        <v>0</v>
      </c>
      <c r="DX39" s="2"/>
      <c r="DY39" s="2"/>
      <c r="DZ39" s="2"/>
      <c r="EA39" s="2">
        <v>0</v>
      </c>
      <c r="EB39" s="2"/>
    </row>
    <row r="40" spans="1:132" x14ac:dyDescent="0.45">
      <c r="A40" t="s">
        <v>132</v>
      </c>
      <c r="B40" t="s">
        <v>170</v>
      </c>
      <c r="C40" t="s">
        <v>172</v>
      </c>
      <c r="D40" s="2">
        <v>1</v>
      </c>
      <c r="E40" s="2">
        <v>1</v>
      </c>
      <c r="F40" s="2">
        <v>2000000</v>
      </c>
      <c r="G40" s="2">
        <v>15000000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1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1</v>
      </c>
      <c r="T40" s="2">
        <v>0</v>
      </c>
      <c r="U40" s="2">
        <v>0</v>
      </c>
      <c r="V40" s="2">
        <v>0</v>
      </c>
      <c r="W40" s="2">
        <v>0</v>
      </c>
      <c r="X40" s="2"/>
      <c r="Y40" s="2"/>
      <c r="Z40" s="2"/>
      <c r="AA40" s="2"/>
      <c r="AB40" s="2"/>
      <c r="AC40" s="2">
        <v>15000000</v>
      </c>
      <c r="AD40" s="2"/>
      <c r="AE40" s="2"/>
      <c r="AF40" s="2"/>
      <c r="AG40" s="2"/>
      <c r="AH40" s="2"/>
      <c r="AI40" s="2">
        <v>2000000</v>
      </c>
      <c r="AJ40" s="2"/>
      <c r="AK40" s="2"/>
      <c r="AL40" s="2"/>
      <c r="AM40" s="2"/>
      <c r="AN40" s="2">
        <v>1</v>
      </c>
      <c r="AO40" s="2">
        <v>0</v>
      </c>
      <c r="AP40" s="2">
        <v>0</v>
      </c>
      <c r="AQ40" s="2">
        <v>1</v>
      </c>
      <c r="AR40" s="2">
        <v>2000000</v>
      </c>
      <c r="AS40" s="2"/>
      <c r="AT40" s="2"/>
      <c r="AU40" s="2">
        <v>15000000</v>
      </c>
      <c r="AV40" s="2">
        <v>0</v>
      </c>
      <c r="AW40" s="2">
        <v>0</v>
      </c>
      <c r="AX40" s="2">
        <v>2</v>
      </c>
      <c r="AY40" s="2">
        <v>0</v>
      </c>
      <c r="AZ40" s="2"/>
      <c r="BA40" s="2"/>
      <c r="BB40" s="2">
        <v>17000000</v>
      </c>
      <c r="BC40" s="2"/>
      <c r="BD40" s="2">
        <v>0</v>
      </c>
      <c r="BE40" s="2">
        <v>0</v>
      </c>
      <c r="BF40" s="2">
        <v>0</v>
      </c>
      <c r="BG40" s="2">
        <v>0</v>
      </c>
      <c r="BH40" s="2">
        <v>0</v>
      </c>
      <c r="BI40" s="2">
        <v>2</v>
      </c>
      <c r="BJ40" s="2"/>
      <c r="BK40" s="2"/>
      <c r="BL40" s="2"/>
      <c r="BM40" s="2"/>
      <c r="BN40" s="2"/>
      <c r="BO40" s="2">
        <v>17000000</v>
      </c>
      <c r="BP40" s="2">
        <v>0</v>
      </c>
      <c r="BQ40" s="2">
        <v>0</v>
      </c>
      <c r="BR40" s="2">
        <v>0</v>
      </c>
      <c r="BS40" s="2">
        <v>0</v>
      </c>
      <c r="BT40" s="2">
        <v>0</v>
      </c>
      <c r="BU40" s="2">
        <v>0</v>
      </c>
      <c r="BV40" s="2">
        <v>0</v>
      </c>
      <c r="BW40" s="2">
        <v>0</v>
      </c>
      <c r="BX40" s="2">
        <v>0</v>
      </c>
      <c r="BY40" s="2">
        <v>0</v>
      </c>
      <c r="BZ40" s="2">
        <v>0</v>
      </c>
      <c r="CA40" s="2">
        <v>0</v>
      </c>
      <c r="CB40" s="2">
        <v>0</v>
      </c>
      <c r="CC40" s="2">
        <v>0</v>
      </c>
      <c r="CD40" s="2">
        <v>0</v>
      </c>
      <c r="CE40" s="2">
        <v>0</v>
      </c>
      <c r="CF40" s="2">
        <v>0</v>
      </c>
      <c r="CG40" s="2">
        <v>0</v>
      </c>
      <c r="CH40" s="2">
        <v>2</v>
      </c>
      <c r="CI40" s="2">
        <v>0</v>
      </c>
      <c r="CJ40" s="2">
        <v>0</v>
      </c>
      <c r="CK40" s="2">
        <v>0</v>
      </c>
      <c r="CL40" s="2">
        <v>0</v>
      </c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>
        <v>17000000</v>
      </c>
      <c r="DF40" s="2"/>
      <c r="DG40" s="2"/>
      <c r="DH40" s="2"/>
      <c r="DI40" s="2"/>
      <c r="DJ40" s="2">
        <v>17000000</v>
      </c>
      <c r="DK40" s="2"/>
      <c r="DL40" s="2"/>
      <c r="DM40" s="2"/>
      <c r="DN40" s="2"/>
      <c r="DO40" s="2"/>
      <c r="DP40" s="2">
        <v>1</v>
      </c>
      <c r="DQ40" s="2"/>
      <c r="DR40" s="2"/>
      <c r="DS40" s="2"/>
      <c r="DT40" s="2">
        <v>175</v>
      </c>
      <c r="DU40" s="2"/>
      <c r="DV40" s="2">
        <v>255</v>
      </c>
      <c r="DW40" s="2"/>
      <c r="DX40" s="2"/>
      <c r="DY40" s="2"/>
      <c r="DZ40" s="2"/>
      <c r="EA40" s="2">
        <v>0</v>
      </c>
      <c r="EB40" s="2">
        <v>4</v>
      </c>
    </row>
    <row r="41" spans="1:132" x14ac:dyDescent="0.45">
      <c r="A41" t="s">
        <v>132</v>
      </c>
      <c r="B41" t="s">
        <v>170</v>
      </c>
      <c r="C41" t="s">
        <v>173</v>
      </c>
      <c r="D41" s="2">
        <v>6</v>
      </c>
      <c r="E41" s="2">
        <v>11</v>
      </c>
      <c r="F41" s="2">
        <v>757154555</v>
      </c>
      <c r="G41" s="2">
        <v>767000000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7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9</v>
      </c>
      <c r="T41" s="2">
        <v>0</v>
      </c>
      <c r="U41" s="2">
        <v>0</v>
      </c>
      <c r="V41" s="2">
        <v>0</v>
      </c>
      <c r="W41" s="2">
        <v>1</v>
      </c>
      <c r="X41" s="2"/>
      <c r="Y41" s="2"/>
      <c r="Z41" s="2"/>
      <c r="AA41" s="2"/>
      <c r="AB41" s="2"/>
      <c r="AC41" s="2">
        <v>132000000</v>
      </c>
      <c r="AD41" s="2"/>
      <c r="AE41" s="2"/>
      <c r="AF41" s="2"/>
      <c r="AG41" s="2"/>
      <c r="AH41" s="2"/>
      <c r="AI41" s="2">
        <v>1382154555</v>
      </c>
      <c r="AJ41" s="2"/>
      <c r="AK41" s="2"/>
      <c r="AL41" s="2"/>
      <c r="AM41" s="2">
        <v>10000000</v>
      </c>
      <c r="AN41" s="2">
        <v>3</v>
      </c>
      <c r="AO41" s="2">
        <v>5</v>
      </c>
      <c r="AP41" s="2">
        <v>0</v>
      </c>
      <c r="AQ41" s="2">
        <v>9</v>
      </c>
      <c r="AR41" s="2">
        <v>670154555</v>
      </c>
      <c r="AS41" s="2">
        <v>682000000</v>
      </c>
      <c r="AT41" s="2"/>
      <c r="AU41" s="2">
        <v>172000000</v>
      </c>
      <c r="AV41" s="2">
        <v>1</v>
      </c>
      <c r="AW41" s="2">
        <v>3</v>
      </c>
      <c r="AX41" s="2">
        <v>11</v>
      </c>
      <c r="AY41" s="2">
        <v>2</v>
      </c>
      <c r="AZ41" s="2">
        <v>200000000</v>
      </c>
      <c r="BA41" s="2">
        <v>230000000</v>
      </c>
      <c r="BB41" s="2">
        <v>884154555</v>
      </c>
      <c r="BC41" s="2">
        <v>210000000</v>
      </c>
      <c r="BD41" s="2">
        <v>0</v>
      </c>
      <c r="BE41" s="2">
        <v>2</v>
      </c>
      <c r="BF41" s="2">
        <v>0</v>
      </c>
      <c r="BG41" s="2">
        <v>0</v>
      </c>
      <c r="BH41" s="2">
        <v>0</v>
      </c>
      <c r="BI41" s="2">
        <v>15</v>
      </c>
      <c r="BJ41" s="2"/>
      <c r="BK41" s="2">
        <v>400000000</v>
      </c>
      <c r="BL41" s="2"/>
      <c r="BM41" s="2"/>
      <c r="BN41" s="2"/>
      <c r="BO41" s="2">
        <v>1124154555</v>
      </c>
      <c r="BP41" s="2">
        <v>0</v>
      </c>
      <c r="BQ41" s="2">
        <v>0</v>
      </c>
      <c r="BR41" s="2">
        <v>0</v>
      </c>
      <c r="BS41" s="2">
        <v>1</v>
      </c>
      <c r="BT41" s="2">
        <v>0</v>
      </c>
      <c r="BU41" s="2">
        <v>1</v>
      </c>
      <c r="BV41" s="2">
        <v>0</v>
      </c>
      <c r="BW41" s="2">
        <v>0</v>
      </c>
      <c r="BX41" s="2">
        <v>0</v>
      </c>
      <c r="BY41" s="2">
        <v>0</v>
      </c>
      <c r="BZ41" s="2">
        <v>2</v>
      </c>
      <c r="CA41" s="2">
        <v>0</v>
      </c>
      <c r="CB41" s="2">
        <v>0</v>
      </c>
      <c r="CC41" s="2">
        <v>3</v>
      </c>
      <c r="CD41" s="2">
        <v>0</v>
      </c>
      <c r="CE41" s="2">
        <v>1</v>
      </c>
      <c r="CF41" s="2">
        <v>8</v>
      </c>
      <c r="CG41" s="2">
        <v>1</v>
      </c>
      <c r="CH41" s="2">
        <v>0</v>
      </c>
      <c r="CI41" s="2">
        <v>0</v>
      </c>
      <c r="CJ41" s="2">
        <v>0</v>
      </c>
      <c r="CK41" s="2">
        <v>0</v>
      </c>
      <c r="CL41" s="2">
        <v>0</v>
      </c>
      <c r="CM41" s="2"/>
      <c r="CN41" s="2"/>
      <c r="CO41" s="2"/>
      <c r="CP41" s="2">
        <v>30000000</v>
      </c>
      <c r="CQ41" s="2"/>
      <c r="CR41" s="2">
        <v>5000000</v>
      </c>
      <c r="CS41" s="2"/>
      <c r="CT41" s="2"/>
      <c r="CU41" s="2"/>
      <c r="CV41" s="2"/>
      <c r="CW41" s="2">
        <v>400000000</v>
      </c>
      <c r="CX41" s="2"/>
      <c r="CY41" s="2"/>
      <c r="CZ41" s="2">
        <v>147000000</v>
      </c>
      <c r="DA41" s="2"/>
      <c r="DB41" s="2">
        <v>10000000</v>
      </c>
      <c r="DC41" s="2">
        <v>732154555</v>
      </c>
      <c r="DD41" s="2">
        <v>200000000</v>
      </c>
      <c r="DE41" s="2"/>
      <c r="DF41" s="2"/>
      <c r="DG41" s="2"/>
      <c r="DH41" s="2"/>
      <c r="DI41" s="2"/>
      <c r="DJ41" s="2">
        <v>1524154555</v>
      </c>
      <c r="DK41" s="2"/>
      <c r="DL41" s="2"/>
      <c r="DM41" s="2"/>
      <c r="DN41" s="2"/>
      <c r="DO41" s="2"/>
      <c r="DP41" s="2">
        <v>8</v>
      </c>
      <c r="DQ41" s="2"/>
      <c r="DR41" s="2"/>
      <c r="DS41" s="2"/>
      <c r="DT41" s="2">
        <v>6</v>
      </c>
      <c r="DU41" s="2"/>
      <c r="DV41" s="2">
        <v>390</v>
      </c>
      <c r="DW41" s="2">
        <v>0</v>
      </c>
      <c r="DX41" s="2"/>
      <c r="DY41" s="2"/>
      <c r="DZ41" s="2"/>
      <c r="EA41" s="2">
        <v>5</v>
      </c>
      <c r="EB41" s="2">
        <v>1</v>
      </c>
    </row>
    <row r="42" spans="1:132" x14ac:dyDescent="0.45">
      <c r="A42" t="s">
        <v>132</v>
      </c>
      <c r="B42" t="s">
        <v>170</v>
      </c>
      <c r="C42" t="s">
        <v>174</v>
      </c>
      <c r="D42" s="2">
        <v>13</v>
      </c>
      <c r="E42" s="2">
        <v>6</v>
      </c>
      <c r="F42" s="2">
        <v>625000000</v>
      </c>
      <c r="G42" s="2">
        <v>326000000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5</v>
      </c>
      <c r="N42" s="2">
        <v>0</v>
      </c>
      <c r="O42" s="2">
        <v>1</v>
      </c>
      <c r="P42" s="2">
        <v>0</v>
      </c>
      <c r="Q42" s="2">
        <v>0</v>
      </c>
      <c r="R42" s="2">
        <v>0</v>
      </c>
      <c r="S42" s="2">
        <v>13</v>
      </c>
      <c r="T42" s="2">
        <v>0</v>
      </c>
      <c r="U42" s="2">
        <v>0</v>
      </c>
      <c r="V42" s="2">
        <v>0</v>
      </c>
      <c r="W42" s="2">
        <v>0</v>
      </c>
      <c r="X42" s="2"/>
      <c r="Y42" s="2"/>
      <c r="Z42" s="2"/>
      <c r="AA42" s="2"/>
      <c r="AB42" s="2"/>
      <c r="AC42" s="2">
        <v>168000000</v>
      </c>
      <c r="AD42" s="2"/>
      <c r="AE42" s="2">
        <v>15000000</v>
      </c>
      <c r="AF42" s="2"/>
      <c r="AG42" s="2"/>
      <c r="AH42" s="2"/>
      <c r="AI42" s="2">
        <v>768000000</v>
      </c>
      <c r="AJ42" s="2"/>
      <c r="AK42" s="2"/>
      <c r="AL42" s="2"/>
      <c r="AM42" s="2"/>
      <c r="AN42" s="2">
        <v>3</v>
      </c>
      <c r="AO42" s="2">
        <v>7</v>
      </c>
      <c r="AP42" s="2">
        <v>0</v>
      </c>
      <c r="AQ42" s="2">
        <v>9</v>
      </c>
      <c r="AR42" s="2">
        <v>36000000</v>
      </c>
      <c r="AS42" s="2">
        <v>341000000</v>
      </c>
      <c r="AT42" s="2"/>
      <c r="AU42" s="2">
        <v>574000000</v>
      </c>
      <c r="AV42" s="2">
        <v>2</v>
      </c>
      <c r="AW42" s="2">
        <v>4</v>
      </c>
      <c r="AX42" s="2">
        <v>11</v>
      </c>
      <c r="AY42" s="2">
        <v>2</v>
      </c>
      <c r="AZ42" s="2">
        <v>40000000</v>
      </c>
      <c r="BA42" s="2">
        <v>226000000</v>
      </c>
      <c r="BB42" s="2">
        <v>575000000</v>
      </c>
      <c r="BC42" s="2">
        <v>110000000</v>
      </c>
      <c r="BD42" s="2">
        <v>0</v>
      </c>
      <c r="BE42" s="2">
        <v>0</v>
      </c>
      <c r="BF42" s="2">
        <v>0</v>
      </c>
      <c r="BG42" s="2">
        <v>0</v>
      </c>
      <c r="BH42" s="2">
        <v>0</v>
      </c>
      <c r="BI42" s="2">
        <v>19</v>
      </c>
      <c r="BJ42" s="2"/>
      <c r="BK42" s="2"/>
      <c r="BL42" s="2"/>
      <c r="BM42" s="2"/>
      <c r="BN42" s="2"/>
      <c r="BO42" s="2">
        <v>951000000</v>
      </c>
      <c r="BP42" s="2">
        <v>0</v>
      </c>
      <c r="BQ42" s="2">
        <v>0</v>
      </c>
      <c r="BR42" s="2">
        <v>0</v>
      </c>
      <c r="BS42" s="2">
        <v>2</v>
      </c>
      <c r="BT42" s="2">
        <v>0</v>
      </c>
      <c r="BU42" s="2">
        <v>0</v>
      </c>
      <c r="BV42" s="2">
        <v>0</v>
      </c>
      <c r="BW42" s="2">
        <v>1</v>
      </c>
      <c r="BX42" s="2">
        <v>0</v>
      </c>
      <c r="BY42" s="2">
        <v>0</v>
      </c>
      <c r="BZ42" s="2">
        <v>0</v>
      </c>
      <c r="CA42" s="2">
        <v>0</v>
      </c>
      <c r="CB42" s="2">
        <v>0</v>
      </c>
      <c r="CC42" s="2">
        <v>2</v>
      </c>
      <c r="CD42" s="2">
        <v>1</v>
      </c>
      <c r="CE42" s="2">
        <v>1</v>
      </c>
      <c r="CF42" s="2">
        <v>5</v>
      </c>
      <c r="CG42" s="2">
        <v>1</v>
      </c>
      <c r="CH42" s="2">
        <v>5</v>
      </c>
      <c r="CI42" s="2">
        <v>0</v>
      </c>
      <c r="CJ42" s="2">
        <v>1</v>
      </c>
      <c r="CK42" s="2">
        <v>0</v>
      </c>
      <c r="CL42" s="2">
        <v>0</v>
      </c>
      <c r="CM42" s="2"/>
      <c r="CN42" s="2"/>
      <c r="CO42" s="2"/>
      <c r="CP42" s="2">
        <v>118000000</v>
      </c>
      <c r="CQ42" s="2"/>
      <c r="CR42" s="2"/>
      <c r="CS42" s="2"/>
      <c r="CT42" s="2">
        <v>41000000</v>
      </c>
      <c r="CU42" s="2"/>
      <c r="CV42" s="2"/>
      <c r="CW42" s="2"/>
      <c r="CX42" s="2"/>
      <c r="CY42" s="2"/>
      <c r="CZ42" s="2">
        <v>110000000</v>
      </c>
      <c r="DA42" s="2">
        <v>15000000</v>
      </c>
      <c r="DB42" s="2">
        <v>10000000</v>
      </c>
      <c r="DC42" s="2">
        <v>415000000</v>
      </c>
      <c r="DD42" s="2">
        <v>100000000</v>
      </c>
      <c r="DE42" s="2">
        <v>141000000</v>
      </c>
      <c r="DF42" s="2"/>
      <c r="DG42" s="2">
        <v>1000000</v>
      </c>
      <c r="DH42" s="2"/>
      <c r="DI42" s="2"/>
      <c r="DJ42" s="2">
        <v>951000000</v>
      </c>
      <c r="DK42" s="2"/>
      <c r="DL42" s="2"/>
      <c r="DM42" s="2"/>
      <c r="DN42" s="2"/>
      <c r="DO42" s="2"/>
      <c r="DP42" s="2">
        <v>165</v>
      </c>
      <c r="DQ42" s="2"/>
      <c r="DR42" s="2"/>
      <c r="DS42" s="2"/>
      <c r="DT42" s="2">
        <v>113</v>
      </c>
      <c r="DU42" s="2"/>
      <c r="DV42" s="2">
        <v>268</v>
      </c>
      <c r="DW42" s="2">
        <v>0</v>
      </c>
      <c r="DX42" s="2"/>
      <c r="DY42" s="2"/>
      <c r="DZ42" s="2"/>
      <c r="EA42" s="2">
        <v>4</v>
      </c>
      <c r="EB42" s="2">
        <v>1</v>
      </c>
    </row>
    <row r="43" spans="1:132" x14ac:dyDescent="0.45">
      <c r="A43" t="s">
        <v>132</v>
      </c>
      <c r="B43" t="s">
        <v>170</v>
      </c>
      <c r="C43" t="s">
        <v>175</v>
      </c>
      <c r="D43" s="2">
        <v>19</v>
      </c>
      <c r="E43" s="2">
        <v>46</v>
      </c>
      <c r="F43" s="2">
        <v>613300000</v>
      </c>
      <c r="G43" s="2">
        <v>2300000000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52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10</v>
      </c>
      <c r="T43" s="2">
        <v>3</v>
      </c>
      <c r="U43" s="2">
        <v>0</v>
      </c>
      <c r="V43" s="2">
        <v>0</v>
      </c>
      <c r="W43" s="2">
        <v>0</v>
      </c>
      <c r="X43" s="2"/>
      <c r="Y43" s="2"/>
      <c r="Z43" s="2"/>
      <c r="AA43" s="2"/>
      <c r="AB43" s="2"/>
      <c r="AC43" s="2">
        <v>2312500000</v>
      </c>
      <c r="AD43" s="2"/>
      <c r="AE43" s="2"/>
      <c r="AF43" s="2"/>
      <c r="AG43" s="2"/>
      <c r="AH43" s="2"/>
      <c r="AI43" s="2">
        <v>360800000</v>
      </c>
      <c r="AJ43" s="2">
        <v>240000000</v>
      </c>
      <c r="AK43" s="2"/>
      <c r="AL43" s="2"/>
      <c r="AM43" s="2"/>
      <c r="AN43" s="2">
        <v>2</v>
      </c>
      <c r="AO43" s="2">
        <v>4</v>
      </c>
      <c r="AP43" s="2">
        <v>0</v>
      </c>
      <c r="AQ43" s="2">
        <v>59</v>
      </c>
      <c r="AR43" s="2">
        <v>60000000</v>
      </c>
      <c r="AS43" s="2">
        <v>155000000</v>
      </c>
      <c r="AT43" s="2"/>
      <c r="AU43" s="2">
        <v>2698300000</v>
      </c>
      <c r="AV43" s="2">
        <v>4</v>
      </c>
      <c r="AW43" s="2">
        <v>1</v>
      </c>
      <c r="AX43" s="2">
        <v>57</v>
      </c>
      <c r="AY43" s="2">
        <v>3</v>
      </c>
      <c r="AZ43" s="2">
        <v>117000000</v>
      </c>
      <c r="BA43" s="2">
        <v>100000000</v>
      </c>
      <c r="BB43" s="2">
        <v>2591300000</v>
      </c>
      <c r="BC43" s="2">
        <v>105000000</v>
      </c>
      <c r="BD43" s="2">
        <v>0</v>
      </c>
      <c r="BE43" s="2">
        <v>2</v>
      </c>
      <c r="BF43" s="2">
        <v>0</v>
      </c>
      <c r="BG43" s="2">
        <v>0</v>
      </c>
      <c r="BH43" s="2">
        <v>0</v>
      </c>
      <c r="BI43" s="2">
        <v>63</v>
      </c>
      <c r="BJ43" s="2"/>
      <c r="BK43" s="2">
        <v>7000000</v>
      </c>
      <c r="BL43" s="2"/>
      <c r="BM43" s="2"/>
      <c r="BN43" s="2"/>
      <c r="BO43" s="2">
        <v>2906300000</v>
      </c>
      <c r="BP43" s="2">
        <v>0</v>
      </c>
      <c r="BQ43" s="2">
        <v>0</v>
      </c>
      <c r="BR43" s="2">
        <v>0</v>
      </c>
      <c r="BS43" s="2">
        <v>5</v>
      </c>
      <c r="BT43" s="2">
        <v>0</v>
      </c>
      <c r="BU43" s="2">
        <v>0</v>
      </c>
      <c r="BV43" s="2">
        <v>0</v>
      </c>
      <c r="BW43" s="2">
        <v>2</v>
      </c>
      <c r="BX43" s="2">
        <v>0</v>
      </c>
      <c r="BY43" s="2">
        <v>0</v>
      </c>
      <c r="BZ43" s="2">
        <v>0</v>
      </c>
      <c r="CA43" s="2">
        <v>0</v>
      </c>
      <c r="CB43" s="2">
        <v>0</v>
      </c>
      <c r="CC43" s="2">
        <v>5</v>
      </c>
      <c r="CD43" s="2">
        <v>17</v>
      </c>
      <c r="CE43" s="2">
        <v>0</v>
      </c>
      <c r="CF43" s="2">
        <v>20</v>
      </c>
      <c r="CG43" s="2">
        <v>3</v>
      </c>
      <c r="CH43" s="2">
        <v>9</v>
      </c>
      <c r="CI43" s="2">
        <v>0</v>
      </c>
      <c r="CJ43" s="2">
        <v>4</v>
      </c>
      <c r="CK43" s="2">
        <v>0</v>
      </c>
      <c r="CL43" s="2">
        <v>0</v>
      </c>
      <c r="CM43" s="2"/>
      <c r="CN43" s="2"/>
      <c r="CO43" s="2"/>
      <c r="CP43" s="2">
        <v>120000000</v>
      </c>
      <c r="CQ43" s="2"/>
      <c r="CR43" s="2"/>
      <c r="CS43" s="2"/>
      <c r="CT43" s="2">
        <v>7000000</v>
      </c>
      <c r="CU43" s="2"/>
      <c r="CV43" s="2"/>
      <c r="CW43" s="2"/>
      <c r="CX43" s="2"/>
      <c r="CY43" s="2"/>
      <c r="CZ43" s="2">
        <v>1028500000</v>
      </c>
      <c r="DA43" s="2">
        <v>460000000</v>
      </c>
      <c r="DB43" s="2"/>
      <c r="DC43" s="2">
        <v>868800000</v>
      </c>
      <c r="DD43" s="2">
        <v>30000000</v>
      </c>
      <c r="DE43" s="2">
        <v>367000000</v>
      </c>
      <c r="DF43" s="2"/>
      <c r="DG43" s="2">
        <v>32000000</v>
      </c>
      <c r="DH43" s="2"/>
      <c r="DI43" s="2"/>
      <c r="DJ43" s="2">
        <v>2913300000</v>
      </c>
      <c r="DK43" s="2"/>
      <c r="DL43" s="2"/>
      <c r="DM43" s="2"/>
      <c r="DN43" s="2"/>
      <c r="DO43" s="2"/>
      <c r="DP43" s="2">
        <v>5</v>
      </c>
      <c r="DQ43" s="2"/>
      <c r="DR43" s="2"/>
      <c r="DS43" s="2"/>
      <c r="DT43" s="2">
        <v>231</v>
      </c>
      <c r="DU43" s="2"/>
      <c r="DV43" s="2">
        <v>124</v>
      </c>
      <c r="DW43" s="2"/>
      <c r="DX43" s="2"/>
      <c r="DY43" s="2"/>
      <c r="DZ43" s="2"/>
      <c r="EA43" s="2">
        <v>0</v>
      </c>
      <c r="EB43" s="2">
        <v>1</v>
      </c>
    </row>
    <row r="44" spans="1:132" x14ac:dyDescent="0.45">
      <c r="A44" t="s">
        <v>132</v>
      </c>
      <c r="B44" t="s">
        <v>170</v>
      </c>
      <c r="C44" t="s">
        <v>176</v>
      </c>
      <c r="D44" s="2">
        <v>63</v>
      </c>
      <c r="E44" s="2">
        <v>83</v>
      </c>
      <c r="F44" s="2">
        <v>11941110000</v>
      </c>
      <c r="G44" s="2">
        <v>19255546136</v>
      </c>
      <c r="H44" s="2">
        <v>0</v>
      </c>
      <c r="I44" s="2">
        <v>1</v>
      </c>
      <c r="J44" s="2">
        <v>0</v>
      </c>
      <c r="K44" s="2">
        <v>0</v>
      </c>
      <c r="L44" s="2">
        <v>0</v>
      </c>
      <c r="M44" s="2">
        <v>77</v>
      </c>
      <c r="N44" s="2">
        <v>0</v>
      </c>
      <c r="O44" s="2">
        <v>21</v>
      </c>
      <c r="P44" s="2">
        <v>0</v>
      </c>
      <c r="Q44" s="2">
        <v>0</v>
      </c>
      <c r="R44" s="2">
        <v>0</v>
      </c>
      <c r="S44" s="2">
        <v>45</v>
      </c>
      <c r="T44" s="2">
        <v>2</v>
      </c>
      <c r="U44" s="2">
        <v>0</v>
      </c>
      <c r="V44" s="2">
        <v>0</v>
      </c>
      <c r="W44" s="2">
        <v>0</v>
      </c>
      <c r="X44" s="2"/>
      <c r="Y44" s="2">
        <v>5000000</v>
      </c>
      <c r="Z44" s="2"/>
      <c r="AA44" s="2"/>
      <c r="AB44" s="2"/>
      <c r="AC44" s="2">
        <v>10308595435</v>
      </c>
      <c r="AD44" s="2"/>
      <c r="AE44" s="2">
        <v>928100000</v>
      </c>
      <c r="AF44" s="2"/>
      <c r="AG44" s="2"/>
      <c r="AH44" s="2"/>
      <c r="AI44" s="2">
        <v>19528960701</v>
      </c>
      <c r="AJ44" s="2">
        <v>426000000</v>
      </c>
      <c r="AK44" s="2"/>
      <c r="AL44" s="2"/>
      <c r="AM44" s="2"/>
      <c r="AN44" s="2">
        <v>9</v>
      </c>
      <c r="AO44" s="2">
        <v>25</v>
      </c>
      <c r="AP44" s="2">
        <v>0</v>
      </c>
      <c r="AQ44" s="2">
        <v>112</v>
      </c>
      <c r="AR44" s="2">
        <v>2089500000</v>
      </c>
      <c r="AS44" s="2">
        <v>11709050701</v>
      </c>
      <c r="AT44" s="2"/>
      <c r="AU44" s="2">
        <v>17398105435</v>
      </c>
      <c r="AV44" s="2">
        <v>5</v>
      </c>
      <c r="AW44" s="2">
        <v>19</v>
      </c>
      <c r="AX44" s="2">
        <v>113</v>
      </c>
      <c r="AY44" s="2">
        <v>9</v>
      </c>
      <c r="AZ44" s="2">
        <v>620000000</v>
      </c>
      <c r="BA44" s="2">
        <v>6308000000</v>
      </c>
      <c r="BB44" s="2">
        <v>21651856136</v>
      </c>
      <c r="BC44" s="2">
        <v>2616800000</v>
      </c>
      <c r="BD44" s="2">
        <v>0</v>
      </c>
      <c r="BE44" s="2">
        <v>10</v>
      </c>
      <c r="BF44" s="2">
        <v>0</v>
      </c>
      <c r="BG44" s="2">
        <v>0</v>
      </c>
      <c r="BH44" s="2">
        <v>0</v>
      </c>
      <c r="BI44" s="2">
        <v>136</v>
      </c>
      <c r="BJ44" s="2"/>
      <c r="BK44" s="2">
        <v>8806904250</v>
      </c>
      <c r="BL44" s="2"/>
      <c r="BM44" s="2"/>
      <c r="BN44" s="2"/>
      <c r="BO44" s="2">
        <v>22389751886</v>
      </c>
      <c r="BP44" s="2">
        <v>0</v>
      </c>
      <c r="BQ44" s="2">
        <v>0</v>
      </c>
      <c r="BR44" s="2">
        <v>0</v>
      </c>
      <c r="BS44" s="2">
        <v>2</v>
      </c>
      <c r="BT44" s="2">
        <v>0</v>
      </c>
      <c r="BU44" s="2">
        <v>0</v>
      </c>
      <c r="BV44" s="2">
        <v>0</v>
      </c>
      <c r="BW44" s="2">
        <v>4</v>
      </c>
      <c r="BX44" s="2">
        <v>2</v>
      </c>
      <c r="BY44" s="2">
        <v>0</v>
      </c>
      <c r="BZ44" s="2">
        <v>1</v>
      </c>
      <c r="CA44" s="2">
        <v>0</v>
      </c>
      <c r="CB44" s="2">
        <v>0</v>
      </c>
      <c r="CC44" s="2">
        <v>12</v>
      </c>
      <c r="CD44" s="2">
        <v>11</v>
      </c>
      <c r="CE44" s="2">
        <v>2</v>
      </c>
      <c r="CF44" s="2">
        <v>92</v>
      </c>
      <c r="CG44" s="2">
        <v>4</v>
      </c>
      <c r="CH44" s="2">
        <v>16</v>
      </c>
      <c r="CI44" s="2">
        <v>0</v>
      </c>
      <c r="CJ44" s="2">
        <v>0</v>
      </c>
      <c r="CK44" s="2">
        <v>0</v>
      </c>
      <c r="CL44" s="2">
        <v>0</v>
      </c>
      <c r="CM44" s="2"/>
      <c r="CN44" s="2"/>
      <c r="CO44" s="2"/>
      <c r="CP44" s="2">
        <v>55000000</v>
      </c>
      <c r="CQ44" s="2"/>
      <c r="CR44" s="2"/>
      <c r="CS44" s="2"/>
      <c r="CT44" s="2">
        <v>117000000</v>
      </c>
      <c r="CU44" s="2">
        <v>530000000</v>
      </c>
      <c r="CV44" s="2"/>
      <c r="CW44" s="2">
        <v>4600000000</v>
      </c>
      <c r="CX44" s="2"/>
      <c r="CY44" s="2"/>
      <c r="CZ44" s="2">
        <v>195000000</v>
      </c>
      <c r="DA44" s="2">
        <v>3743010000</v>
      </c>
      <c r="DB44" s="2">
        <v>30600000</v>
      </c>
      <c r="DC44" s="2">
        <v>12175046136</v>
      </c>
      <c r="DD44" s="2">
        <v>6394000000</v>
      </c>
      <c r="DE44" s="2">
        <v>3357000000</v>
      </c>
      <c r="DF44" s="2"/>
      <c r="DG44" s="2"/>
      <c r="DH44" s="2"/>
      <c r="DI44" s="2"/>
      <c r="DJ44" s="2">
        <v>31196656136</v>
      </c>
      <c r="DK44" s="2"/>
      <c r="DL44" s="2"/>
      <c r="DM44" s="2"/>
      <c r="DN44" s="2"/>
      <c r="DO44" s="2"/>
      <c r="DP44" s="2">
        <v>10</v>
      </c>
      <c r="DQ44" s="2"/>
      <c r="DR44" s="2"/>
      <c r="DS44" s="2"/>
      <c r="DT44" s="2">
        <v>116</v>
      </c>
      <c r="DU44" s="2"/>
      <c r="DV44" s="2">
        <v>280</v>
      </c>
      <c r="DW44" s="2">
        <v>0</v>
      </c>
      <c r="DX44" s="2"/>
      <c r="DY44" s="2"/>
      <c r="DZ44" s="2"/>
      <c r="EA44" s="2">
        <v>0</v>
      </c>
      <c r="EB44" s="2">
        <v>6</v>
      </c>
    </row>
    <row r="45" spans="1:132" x14ac:dyDescent="0.45">
      <c r="A45" t="s">
        <v>132</v>
      </c>
      <c r="B45" t="s">
        <v>170</v>
      </c>
      <c r="C45" t="s">
        <v>177</v>
      </c>
      <c r="D45" s="2">
        <v>7</v>
      </c>
      <c r="E45" s="2">
        <v>0</v>
      </c>
      <c r="F45" s="2">
        <v>373500000</v>
      </c>
      <c r="G45" s="2"/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2</v>
      </c>
      <c r="N45" s="2">
        <v>0</v>
      </c>
      <c r="O45" s="2">
        <v>1</v>
      </c>
      <c r="P45" s="2">
        <v>0</v>
      </c>
      <c r="Q45" s="2">
        <v>0</v>
      </c>
      <c r="R45" s="2">
        <v>0</v>
      </c>
      <c r="S45" s="2">
        <v>4</v>
      </c>
      <c r="T45" s="2">
        <v>0</v>
      </c>
      <c r="U45" s="2">
        <v>0</v>
      </c>
      <c r="V45" s="2">
        <v>0</v>
      </c>
      <c r="W45" s="2">
        <v>0</v>
      </c>
      <c r="X45" s="2"/>
      <c r="Y45" s="2"/>
      <c r="Z45" s="2"/>
      <c r="AA45" s="2"/>
      <c r="AB45" s="2"/>
      <c r="AC45" s="2">
        <v>305000000</v>
      </c>
      <c r="AD45" s="2"/>
      <c r="AE45" s="2">
        <v>2000000</v>
      </c>
      <c r="AF45" s="2"/>
      <c r="AG45" s="2"/>
      <c r="AH45" s="2"/>
      <c r="AI45" s="2">
        <v>66500000</v>
      </c>
      <c r="AJ45" s="2"/>
      <c r="AK45" s="2"/>
      <c r="AL45" s="2"/>
      <c r="AM45" s="2"/>
      <c r="AN45" s="2">
        <v>2</v>
      </c>
      <c r="AO45" s="2">
        <v>1</v>
      </c>
      <c r="AP45" s="2">
        <v>0</v>
      </c>
      <c r="AQ45" s="2">
        <v>4</v>
      </c>
      <c r="AR45" s="2">
        <v>55000000</v>
      </c>
      <c r="AS45" s="2">
        <v>10000000</v>
      </c>
      <c r="AT45" s="2"/>
      <c r="AU45" s="2">
        <v>308500000</v>
      </c>
      <c r="AV45" s="2">
        <v>0</v>
      </c>
      <c r="AW45" s="2">
        <v>0</v>
      </c>
      <c r="AX45" s="2">
        <v>7</v>
      </c>
      <c r="AY45" s="2">
        <v>0</v>
      </c>
      <c r="AZ45" s="2"/>
      <c r="BA45" s="2"/>
      <c r="BB45" s="2">
        <v>373500000</v>
      </c>
      <c r="BC45" s="2"/>
      <c r="BD45" s="2">
        <v>0</v>
      </c>
      <c r="BE45" s="2">
        <v>1</v>
      </c>
      <c r="BF45" s="2">
        <v>0</v>
      </c>
      <c r="BG45" s="2">
        <v>0</v>
      </c>
      <c r="BH45" s="2">
        <v>0</v>
      </c>
      <c r="BI45" s="2">
        <v>6</v>
      </c>
      <c r="BJ45" s="2"/>
      <c r="BK45" s="2">
        <v>10000000</v>
      </c>
      <c r="BL45" s="2"/>
      <c r="BM45" s="2"/>
      <c r="BN45" s="2"/>
      <c r="BO45" s="2">
        <v>363500000</v>
      </c>
      <c r="BP45" s="2">
        <v>0</v>
      </c>
      <c r="BQ45" s="2">
        <v>0</v>
      </c>
      <c r="BR45" s="2">
        <v>0</v>
      </c>
      <c r="BS45" s="2">
        <v>0</v>
      </c>
      <c r="BT45" s="2">
        <v>0</v>
      </c>
      <c r="BU45" s="2">
        <v>0</v>
      </c>
      <c r="BV45" s="2">
        <v>0</v>
      </c>
      <c r="BW45" s="2">
        <v>0</v>
      </c>
      <c r="BX45" s="2">
        <v>0</v>
      </c>
      <c r="BY45" s="2">
        <v>0</v>
      </c>
      <c r="BZ45" s="2">
        <v>0</v>
      </c>
      <c r="CA45" s="2">
        <v>0</v>
      </c>
      <c r="CB45" s="2">
        <v>0</v>
      </c>
      <c r="CC45" s="2">
        <v>2</v>
      </c>
      <c r="CD45" s="2">
        <v>0</v>
      </c>
      <c r="CE45" s="2">
        <v>0</v>
      </c>
      <c r="CF45" s="2">
        <v>5</v>
      </c>
      <c r="CG45" s="2">
        <v>0</v>
      </c>
      <c r="CH45" s="2">
        <v>0</v>
      </c>
      <c r="CI45" s="2">
        <v>0</v>
      </c>
      <c r="CJ45" s="2">
        <v>0</v>
      </c>
      <c r="CK45" s="2">
        <v>0</v>
      </c>
      <c r="CL45" s="2">
        <v>0</v>
      </c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>
        <v>11500000</v>
      </c>
      <c r="DA45" s="2"/>
      <c r="DB45" s="2"/>
      <c r="DC45" s="2">
        <v>362000000</v>
      </c>
      <c r="DD45" s="2"/>
      <c r="DE45" s="2"/>
      <c r="DF45" s="2"/>
      <c r="DG45" s="2"/>
      <c r="DH45" s="2"/>
      <c r="DI45" s="2"/>
      <c r="DJ45" s="2">
        <v>373500000</v>
      </c>
      <c r="DK45" s="2"/>
      <c r="DL45" s="2"/>
      <c r="DM45" s="2"/>
      <c r="DN45" s="2"/>
      <c r="DO45" s="2"/>
      <c r="DP45" s="2">
        <v>12</v>
      </c>
      <c r="DQ45" s="2"/>
      <c r="DR45" s="2"/>
      <c r="DS45" s="2"/>
      <c r="DT45" s="2">
        <v>26</v>
      </c>
      <c r="DU45" s="2"/>
      <c r="DV45" s="2">
        <v>298</v>
      </c>
      <c r="DW45" s="2">
        <v>0</v>
      </c>
      <c r="DX45" s="2"/>
      <c r="DY45" s="2"/>
      <c r="DZ45" s="2"/>
      <c r="EA45" s="2">
        <v>2</v>
      </c>
      <c r="EB45" s="2">
        <v>1</v>
      </c>
    </row>
    <row r="46" spans="1:132" x14ac:dyDescent="0.45">
      <c r="A46" t="s">
        <v>132</v>
      </c>
      <c r="B46" t="s">
        <v>170</v>
      </c>
      <c r="C46" t="s">
        <v>178</v>
      </c>
      <c r="D46" s="2">
        <v>10</v>
      </c>
      <c r="E46" s="2">
        <v>47</v>
      </c>
      <c r="F46" s="2">
        <v>1565000000</v>
      </c>
      <c r="G46" s="2">
        <v>1718699832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45</v>
      </c>
      <c r="N46" s="2">
        <v>0</v>
      </c>
      <c r="O46" s="2">
        <v>1</v>
      </c>
      <c r="P46" s="2">
        <v>0</v>
      </c>
      <c r="Q46" s="2">
        <v>0</v>
      </c>
      <c r="R46" s="2">
        <v>0</v>
      </c>
      <c r="S46" s="2">
        <v>9</v>
      </c>
      <c r="T46" s="2">
        <v>2</v>
      </c>
      <c r="U46" s="2">
        <v>0</v>
      </c>
      <c r="V46" s="2">
        <v>0</v>
      </c>
      <c r="W46" s="2">
        <v>0</v>
      </c>
      <c r="X46" s="2"/>
      <c r="Y46" s="2"/>
      <c r="Z46" s="2"/>
      <c r="AA46" s="2"/>
      <c r="AB46" s="2"/>
      <c r="AC46" s="2">
        <v>1141699832</v>
      </c>
      <c r="AD46" s="2"/>
      <c r="AE46" s="2">
        <v>350000000</v>
      </c>
      <c r="AF46" s="2"/>
      <c r="AG46" s="2"/>
      <c r="AH46" s="2"/>
      <c r="AI46" s="2">
        <v>1642000000</v>
      </c>
      <c r="AJ46" s="2">
        <v>150000000</v>
      </c>
      <c r="AK46" s="2"/>
      <c r="AL46" s="2"/>
      <c r="AM46" s="2"/>
      <c r="AN46" s="2">
        <v>3</v>
      </c>
      <c r="AO46" s="2">
        <v>1</v>
      </c>
      <c r="AP46" s="2">
        <v>2</v>
      </c>
      <c r="AQ46" s="2">
        <v>51</v>
      </c>
      <c r="AR46" s="2">
        <v>402000000</v>
      </c>
      <c r="AS46" s="2">
        <v>10000000</v>
      </c>
      <c r="AT46" s="2">
        <v>700000000</v>
      </c>
      <c r="AU46" s="2">
        <v>2171699832</v>
      </c>
      <c r="AV46" s="2">
        <v>5</v>
      </c>
      <c r="AW46" s="2">
        <v>4</v>
      </c>
      <c r="AX46" s="2">
        <v>46</v>
      </c>
      <c r="AY46" s="2">
        <v>2</v>
      </c>
      <c r="AZ46" s="2">
        <v>250000000</v>
      </c>
      <c r="BA46" s="2">
        <v>530000000</v>
      </c>
      <c r="BB46" s="2">
        <v>2103699832</v>
      </c>
      <c r="BC46" s="2">
        <v>400000000</v>
      </c>
      <c r="BD46" s="2">
        <v>0</v>
      </c>
      <c r="BE46" s="2">
        <v>3</v>
      </c>
      <c r="BF46" s="2">
        <v>0</v>
      </c>
      <c r="BG46" s="2">
        <v>0</v>
      </c>
      <c r="BH46" s="2">
        <v>0</v>
      </c>
      <c r="BI46" s="2">
        <v>54</v>
      </c>
      <c r="BJ46" s="2"/>
      <c r="BK46" s="2">
        <v>310000000</v>
      </c>
      <c r="BL46" s="2"/>
      <c r="BM46" s="2"/>
      <c r="BN46" s="2"/>
      <c r="BO46" s="2">
        <v>2973699832</v>
      </c>
      <c r="BP46" s="2">
        <v>0</v>
      </c>
      <c r="BQ46" s="2">
        <v>0</v>
      </c>
      <c r="BR46" s="2">
        <v>0</v>
      </c>
      <c r="BS46" s="2">
        <v>0</v>
      </c>
      <c r="BT46" s="2">
        <v>0</v>
      </c>
      <c r="BU46" s="2">
        <v>1</v>
      </c>
      <c r="BV46" s="2">
        <v>1</v>
      </c>
      <c r="BW46" s="2">
        <v>3</v>
      </c>
      <c r="BX46" s="2">
        <v>0</v>
      </c>
      <c r="BY46" s="2">
        <v>2</v>
      </c>
      <c r="BZ46" s="2">
        <v>0</v>
      </c>
      <c r="CA46" s="2">
        <v>0</v>
      </c>
      <c r="CB46" s="2">
        <v>0</v>
      </c>
      <c r="CC46" s="2">
        <v>12</v>
      </c>
      <c r="CD46" s="2">
        <v>0</v>
      </c>
      <c r="CE46" s="2">
        <v>1</v>
      </c>
      <c r="CF46" s="2">
        <v>33</v>
      </c>
      <c r="CG46" s="2">
        <v>0</v>
      </c>
      <c r="CH46" s="2">
        <v>4</v>
      </c>
      <c r="CI46" s="2">
        <v>0</v>
      </c>
      <c r="CJ46" s="2">
        <v>0</v>
      </c>
      <c r="CK46" s="2">
        <v>0</v>
      </c>
      <c r="CL46" s="2">
        <v>0</v>
      </c>
      <c r="CM46" s="2"/>
      <c r="CN46" s="2"/>
      <c r="CO46" s="2"/>
      <c r="CP46" s="2"/>
      <c r="CQ46" s="2"/>
      <c r="CR46" s="2">
        <v>200000000</v>
      </c>
      <c r="CS46" s="2">
        <v>5000000</v>
      </c>
      <c r="CT46" s="2">
        <v>455000000</v>
      </c>
      <c r="CU46" s="2"/>
      <c r="CV46" s="2">
        <v>400000000</v>
      </c>
      <c r="CW46" s="2"/>
      <c r="CX46" s="2"/>
      <c r="CY46" s="2"/>
      <c r="CZ46" s="2">
        <v>70500000</v>
      </c>
      <c r="DA46" s="2"/>
      <c r="DB46" s="2">
        <v>200000000</v>
      </c>
      <c r="DC46" s="2">
        <v>1703199832</v>
      </c>
      <c r="DD46" s="2"/>
      <c r="DE46" s="2">
        <v>250000000</v>
      </c>
      <c r="DF46" s="2"/>
      <c r="DG46" s="2"/>
      <c r="DH46" s="2"/>
      <c r="DI46" s="2"/>
      <c r="DJ46" s="2">
        <v>3283699832</v>
      </c>
      <c r="DK46" s="2"/>
      <c r="DL46" s="2"/>
      <c r="DM46" s="2"/>
      <c r="DN46" s="2"/>
      <c r="DO46" s="2"/>
      <c r="DP46" s="2">
        <v>22</v>
      </c>
      <c r="DQ46" s="2"/>
      <c r="DR46" s="2"/>
      <c r="DS46" s="2"/>
      <c r="DT46" s="2">
        <v>20</v>
      </c>
      <c r="DU46" s="2"/>
      <c r="DV46" s="2">
        <v>267</v>
      </c>
      <c r="DW46" s="2">
        <v>0</v>
      </c>
      <c r="DX46" s="2"/>
      <c r="DY46" s="2"/>
      <c r="DZ46" s="2"/>
      <c r="EA46" s="2">
        <v>0</v>
      </c>
      <c r="EB46" s="2">
        <v>2</v>
      </c>
    </row>
    <row r="47" spans="1:132" x14ac:dyDescent="0.45">
      <c r="A47" t="s">
        <v>132</v>
      </c>
      <c r="B47" t="s">
        <v>179</v>
      </c>
      <c r="C47" t="s">
        <v>180</v>
      </c>
      <c r="D47" s="2">
        <v>1</v>
      </c>
      <c r="E47" s="2">
        <v>199</v>
      </c>
      <c r="F47" s="2">
        <v>10000000</v>
      </c>
      <c r="G47" s="2">
        <v>18233613389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162</v>
      </c>
      <c r="N47" s="2">
        <v>0</v>
      </c>
      <c r="O47" s="2">
        <v>4</v>
      </c>
      <c r="P47" s="2">
        <v>0</v>
      </c>
      <c r="Q47" s="2">
        <v>0</v>
      </c>
      <c r="R47" s="2">
        <v>0</v>
      </c>
      <c r="S47" s="2">
        <v>25</v>
      </c>
      <c r="T47" s="2">
        <v>6</v>
      </c>
      <c r="U47" s="2">
        <v>0</v>
      </c>
      <c r="V47" s="2">
        <v>0</v>
      </c>
      <c r="W47" s="2">
        <v>3</v>
      </c>
      <c r="X47" s="2"/>
      <c r="Y47" s="2"/>
      <c r="Z47" s="2"/>
      <c r="AA47" s="2"/>
      <c r="AB47" s="2"/>
      <c r="AC47" s="2">
        <v>11320613389</v>
      </c>
      <c r="AD47" s="2"/>
      <c r="AE47" s="2">
        <v>155000000</v>
      </c>
      <c r="AF47" s="2"/>
      <c r="AG47" s="2"/>
      <c r="AH47" s="2"/>
      <c r="AI47" s="2">
        <v>6485000000</v>
      </c>
      <c r="AJ47" s="2">
        <v>258000000</v>
      </c>
      <c r="AK47" s="2"/>
      <c r="AL47" s="2"/>
      <c r="AM47" s="2">
        <v>25000000</v>
      </c>
      <c r="AN47" s="2">
        <v>0</v>
      </c>
      <c r="AO47" s="2">
        <v>8</v>
      </c>
      <c r="AP47" s="2">
        <v>0</v>
      </c>
      <c r="AQ47" s="2">
        <v>192</v>
      </c>
      <c r="AR47" s="2"/>
      <c r="AS47" s="2">
        <v>8410000000</v>
      </c>
      <c r="AT47" s="2"/>
      <c r="AU47" s="2">
        <v>9833613389</v>
      </c>
      <c r="AV47" s="2">
        <v>12</v>
      </c>
      <c r="AW47" s="2">
        <v>7</v>
      </c>
      <c r="AX47" s="2">
        <v>175</v>
      </c>
      <c r="AY47" s="2">
        <v>6</v>
      </c>
      <c r="AZ47" s="2">
        <v>426000000</v>
      </c>
      <c r="BA47" s="2">
        <v>4335000000</v>
      </c>
      <c r="BB47" s="2">
        <v>13207613389</v>
      </c>
      <c r="BC47" s="2">
        <v>275000000</v>
      </c>
      <c r="BD47" s="2">
        <v>0</v>
      </c>
      <c r="BE47" s="2">
        <v>6</v>
      </c>
      <c r="BF47" s="2">
        <v>0</v>
      </c>
      <c r="BG47" s="2">
        <v>0</v>
      </c>
      <c r="BH47" s="2">
        <v>0</v>
      </c>
      <c r="BI47" s="2">
        <v>194</v>
      </c>
      <c r="BJ47" s="2"/>
      <c r="BK47" s="2">
        <v>368000000</v>
      </c>
      <c r="BL47" s="2"/>
      <c r="BM47" s="2"/>
      <c r="BN47" s="2"/>
      <c r="BO47" s="2">
        <v>17875613389</v>
      </c>
      <c r="BP47" s="2">
        <v>0</v>
      </c>
      <c r="BQ47" s="2">
        <v>0</v>
      </c>
      <c r="BR47" s="2">
        <v>0</v>
      </c>
      <c r="BS47" s="2">
        <v>1</v>
      </c>
      <c r="BT47" s="2">
        <v>0</v>
      </c>
      <c r="BU47" s="2">
        <v>2</v>
      </c>
      <c r="BV47" s="2">
        <v>3</v>
      </c>
      <c r="BW47" s="2">
        <v>2</v>
      </c>
      <c r="BX47" s="2">
        <v>1</v>
      </c>
      <c r="BY47" s="2">
        <v>0</v>
      </c>
      <c r="BZ47" s="2">
        <v>0</v>
      </c>
      <c r="CA47" s="2">
        <v>0</v>
      </c>
      <c r="CB47" s="2">
        <v>0</v>
      </c>
      <c r="CC47" s="2">
        <v>44</v>
      </c>
      <c r="CD47" s="2">
        <v>2</v>
      </c>
      <c r="CE47" s="2">
        <v>3</v>
      </c>
      <c r="CF47" s="2">
        <v>122</v>
      </c>
      <c r="CG47" s="2">
        <v>2</v>
      </c>
      <c r="CH47" s="2">
        <v>18</v>
      </c>
      <c r="CI47" s="2">
        <v>0</v>
      </c>
      <c r="CJ47" s="2">
        <v>0</v>
      </c>
      <c r="CK47" s="2">
        <v>0</v>
      </c>
      <c r="CL47" s="2">
        <v>0</v>
      </c>
      <c r="CM47" s="2"/>
      <c r="CN47" s="2"/>
      <c r="CO47" s="2"/>
      <c r="CP47" s="2">
        <v>50000000</v>
      </c>
      <c r="CQ47" s="2"/>
      <c r="CR47" s="2">
        <v>140200000</v>
      </c>
      <c r="CS47" s="2">
        <v>412500000</v>
      </c>
      <c r="CT47" s="2">
        <v>150000000</v>
      </c>
      <c r="CU47" s="2">
        <v>15000000</v>
      </c>
      <c r="CV47" s="2"/>
      <c r="CW47" s="2"/>
      <c r="CX47" s="2"/>
      <c r="CY47" s="2"/>
      <c r="CZ47" s="2">
        <v>532500000</v>
      </c>
      <c r="DA47" s="2">
        <v>107000000</v>
      </c>
      <c r="DB47" s="2">
        <v>25000000</v>
      </c>
      <c r="DC47" s="2">
        <v>11790413389</v>
      </c>
      <c r="DD47" s="2">
        <v>3250000000</v>
      </c>
      <c r="DE47" s="2">
        <v>1771000000</v>
      </c>
      <c r="DF47" s="2"/>
      <c r="DG47" s="2"/>
      <c r="DH47" s="2"/>
      <c r="DI47" s="2"/>
      <c r="DJ47" s="2">
        <v>18243613389</v>
      </c>
      <c r="DK47" s="2"/>
      <c r="DL47" s="2"/>
      <c r="DM47" s="2"/>
      <c r="DN47" s="2"/>
      <c r="DO47" s="2"/>
      <c r="DP47" s="2">
        <v>6</v>
      </c>
      <c r="DQ47" s="2"/>
      <c r="DR47" s="2"/>
      <c r="DS47" s="2"/>
      <c r="DT47" s="2">
        <v>8</v>
      </c>
      <c r="DU47" s="2"/>
      <c r="DV47" s="2">
        <v>438</v>
      </c>
      <c r="DW47" s="2"/>
      <c r="DX47" s="2"/>
      <c r="DY47" s="2"/>
      <c r="DZ47" s="2"/>
      <c r="EA47" s="2">
        <v>1</v>
      </c>
      <c r="EB47" s="2">
        <v>17</v>
      </c>
    </row>
    <row r="48" spans="1:132" x14ac:dyDescent="0.45">
      <c r="A48" t="s">
        <v>132</v>
      </c>
      <c r="B48" t="s">
        <v>179</v>
      </c>
      <c r="C48" t="s">
        <v>181</v>
      </c>
      <c r="D48" s="2">
        <v>5</v>
      </c>
      <c r="E48" s="2">
        <v>5</v>
      </c>
      <c r="F48" s="2">
        <v>60500000</v>
      </c>
      <c r="G48" s="2">
        <v>212000000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3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7</v>
      </c>
      <c r="T48" s="2">
        <v>0</v>
      </c>
      <c r="U48" s="2">
        <v>0</v>
      </c>
      <c r="V48" s="2">
        <v>0</v>
      </c>
      <c r="W48" s="2">
        <v>0</v>
      </c>
      <c r="X48" s="2"/>
      <c r="Y48" s="2"/>
      <c r="Z48" s="2"/>
      <c r="AA48" s="2"/>
      <c r="AB48" s="2"/>
      <c r="AC48" s="2">
        <v>107000000</v>
      </c>
      <c r="AD48" s="2"/>
      <c r="AE48" s="2"/>
      <c r="AF48" s="2"/>
      <c r="AG48" s="2"/>
      <c r="AH48" s="2"/>
      <c r="AI48" s="2">
        <v>165500000</v>
      </c>
      <c r="AJ48" s="2"/>
      <c r="AK48" s="2"/>
      <c r="AL48" s="2"/>
      <c r="AM48" s="2"/>
      <c r="AN48" s="2">
        <v>2</v>
      </c>
      <c r="AO48" s="2">
        <v>2</v>
      </c>
      <c r="AP48" s="2">
        <v>1</v>
      </c>
      <c r="AQ48" s="2">
        <v>5</v>
      </c>
      <c r="AR48" s="2">
        <v>6000000</v>
      </c>
      <c r="AS48" s="2">
        <v>50000000</v>
      </c>
      <c r="AT48" s="2">
        <v>4500000</v>
      </c>
      <c r="AU48" s="2">
        <v>212000000</v>
      </c>
      <c r="AV48" s="2">
        <v>1</v>
      </c>
      <c r="AW48" s="2">
        <v>1</v>
      </c>
      <c r="AX48" s="2">
        <v>8</v>
      </c>
      <c r="AY48" s="2">
        <v>0</v>
      </c>
      <c r="AZ48" s="2">
        <v>20000000</v>
      </c>
      <c r="BA48" s="2">
        <v>4500000</v>
      </c>
      <c r="BB48" s="2">
        <v>248000000</v>
      </c>
      <c r="BC48" s="2"/>
      <c r="BD48" s="2">
        <v>0</v>
      </c>
      <c r="BE48" s="2">
        <v>2</v>
      </c>
      <c r="BF48" s="2">
        <v>0</v>
      </c>
      <c r="BG48" s="2">
        <v>0</v>
      </c>
      <c r="BH48" s="2">
        <v>0</v>
      </c>
      <c r="BI48" s="2">
        <v>8</v>
      </c>
      <c r="BJ48" s="2"/>
      <c r="BK48" s="2">
        <v>50000000</v>
      </c>
      <c r="BL48" s="2"/>
      <c r="BM48" s="2"/>
      <c r="BN48" s="2"/>
      <c r="BO48" s="2">
        <v>222500000</v>
      </c>
      <c r="BP48" s="2">
        <v>0</v>
      </c>
      <c r="BQ48" s="2">
        <v>0</v>
      </c>
      <c r="BR48" s="2">
        <v>0</v>
      </c>
      <c r="BS48" s="2">
        <v>2</v>
      </c>
      <c r="BT48" s="2">
        <v>0</v>
      </c>
      <c r="BU48" s="2">
        <v>0</v>
      </c>
      <c r="BV48" s="2">
        <v>0</v>
      </c>
      <c r="BW48" s="2">
        <v>0</v>
      </c>
      <c r="BX48" s="2">
        <v>0</v>
      </c>
      <c r="BY48" s="2">
        <v>0</v>
      </c>
      <c r="BZ48" s="2">
        <v>0</v>
      </c>
      <c r="CA48" s="2">
        <v>0</v>
      </c>
      <c r="CB48" s="2">
        <v>0</v>
      </c>
      <c r="CC48" s="2">
        <v>0</v>
      </c>
      <c r="CD48" s="2">
        <v>0</v>
      </c>
      <c r="CE48" s="2">
        <v>0</v>
      </c>
      <c r="CF48" s="2">
        <v>6</v>
      </c>
      <c r="CG48" s="2">
        <v>0</v>
      </c>
      <c r="CH48" s="2">
        <v>2</v>
      </c>
      <c r="CI48" s="2">
        <v>0</v>
      </c>
      <c r="CJ48" s="2">
        <v>0</v>
      </c>
      <c r="CK48" s="2">
        <v>0</v>
      </c>
      <c r="CL48" s="2">
        <v>0</v>
      </c>
      <c r="CM48" s="2"/>
      <c r="CN48" s="2"/>
      <c r="CO48" s="2"/>
      <c r="CP48" s="2">
        <v>50000000</v>
      </c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>
        <v>213500000</v>
      </c>
      <c r="DD48" s="2"/>
      <c r="DE48" s="2">
        <v>9000000</v>
      </c>
      <c r="DF48" s="2"/>
      <c r="DG48" s="2"/>
      <c r="DH48" s="2"/>
      <c r="DI48" s="2"/>
      <c r="DJ48" s="2">
        <v>272500000</v>
      </c>
      <c r="DK48" s="2"/>
      <c r="DL48" s="2"/>
      <c r="DM48" s="2"/>
      <c r="DN48" s="2"/>
      <c r="DO48" s="2"/>
      <c r="DP48" s="2">
        <v>0</v>
      </c>
      <c r="DQ48" s="2"/>
      <c r="DR48" s="2"/>
      <c r="DS48" s="2"/>
      <c r="DT48" s="2">
        <v>3</v>
      </c>
      <c r="DU48" s="2"/>
      <c r="DV48" s="2">
        <v>256</v>
      </c>
      <c r="DW48" s="2">
        <v>0</v>
      </c>
      <c r="DX48" s="2"/>
      <c r="DY48" s="2"/>
      <c r="DZ48" s="2"/>
      <c r="EA48" s="2">
        <v>2</v>
      </c>
      <c r="EB48" s="2">
        <v>4</v>
      </c>
    </row>
    <row r="49" spans="1:132" x14ac:dyDescent="0.45">
      <c r="A49" t="s">
        <v>132</v>
      </c>
      <c r="B49" t="s">
        <v>179</v>
      </c>
      <c r="C49" t="s">
        <v>182</v>
      </c>
      <c r="D49" s="2">
        <v>3</v>
      </c>
      <c r="E49" s="2">
        <v>5</v>
      </c>
      <c r="F49" s="2">
        <v>450000000</v>
      </c>
      <c r="G49" s="2">
        <v>1542000000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4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4</v>
      </c>
      <c r="T49" s="2">
        <v>0</v>
      </c>
      <c r="U49" s="2">
        <v>0</v>
      </c>
      <c r="V49" s="2">
        <v>0</v>
      </c>
      <c r="W49" s="2">
        <v>0</v>
      </c>
      <c r="X49" s="2"/>
      <c r="Y49" s="2"/>
      <c r="Z49" s="2"/>
      <c r="AA49" s="2"/>
      <c r="AB49" s="2"/>
      <c r="AC49" s="2">
        <v>312000000</v>
      </c>
      <c r="AD49" s="2"/>
      <c r="AE49" s="2"/>
      <c r="AF49" s="2"/>
      <c r="AG49" s="2"/>
      <c r="AH49" s="2"/>
      <c r="AI49" s="2">
        <v>1680000000</v>
      </c>
      <c r="AJ49" s="2"/>
      <c r="AK49" s="2"/>
      <c r="AL49" s="2"/>
      <c r="AM49" s="2"/>
      <c r="AN49" s="2">
        <v>0</v>
      </c>
      <c r="AO49" s="2">
        <v>4</v>
      </c>
      <c r="AP49" s="2">
        <v>0</v>
      </c>
      <c r="AQ49" s="2">
        <v>4</v>
      </c>
      <c r="AR49" s="2"/>
      <c r="AS49" s="2">
        <v>1680000000</v>
      </c>
      <c r="AT49" s="2"/>
      <c r="AU49" s="2">
        <v>312000000</v>
      </c>
      <c r="AV49" s="2">
        <v>0</v>
      </c>
      <c r="AW49" s="2">
        <v>0</v>
      </c>
      <c r="AX49" s="2">
        <v>5</v>
      </c>
      <c r="AY49" s="2">
        <v>3</v>
      </c>
      <c r="AZ49" s="2"/>
      <c r="BA49" s="2"/>
      <c r="BB49" s="2">
        <v>1562000000</v>
      </c>
      <c r="BC49" s="2">
        <v>430000000</v>
      </c>
      <c r="BD49" s="2">
        <v>0</v>
      </c>
      <c r="BE49" s="2">
        <v>2</v>
      </c>
      <c r="BF49" s="2">
        <v>0</v>
      </c>
      <c r="BG49" s="2">
        <v>0</v>
      </c>
      <c r="BH49" s="2">
        <v>0</v>
      </c>
      <c r="BI49" s="2">
        <v>6</v>
      </c>
      <c r="BJ49" s="2"/>
      <c r="BK49" s="2">
        <v>300000000</v>
      </c>
      <c r="BL49" s="2"/>
      <c r="BM49" s="2"/>
      <c r="BN49" s="2"/>
      <c r="BO49" s="2">
        <v>1692000000</v>
      </c>
      <c r="BP49" s="2">
        <v>0</v>
      </c>
      <c r="BQ49" s="2">
        <v>0</v>
      </c>
      <c r="BR49" s="2">
        <v>0</v>
      </c>
      <c r="BS49" s="2">
        <v>2</v>
      </c>
      <c r="BT49" s="2">
        <v>0</v>
      </c>
      <c r="BU49" s="2">
        <v>0</v>
      </c>
      <c r="BV49" s="2">
        <v>0</v>
      </c>
      <c r="BW49" s="2">
        <v>0</v>
      </c>
      <c r="BX49" s="2">
        <v>0</v>
      </c>
      <c r="BY49" s="2">
        <v>0</v>
      </c>
      <c r="BZ49" s="2">
        <v>0</v>
      </c>
      <c r="CA49" s="2">
        <v>0</v>
      </c>
      <c r="CB49" s="2">
        <v>1</v>
      </c>
      <c r="CC49" s="2">
        <v>0</v>
      </c>
      <c r="CD49" s="2">
        <v>0</v>
      </c>
      <c r="CE49" s="2">
        <v>0</v>
      </c>
      <c r="CF49" s="2">
        <v>5</v>
      </c>
      <c r="CG49" s="2">
        <v>0</v>
      </c>
      <c r="CH49" s="2">
        <v>0</v>
      </c>
      <c r="CI49" s="2">
        <v>0</v>
      </c>
      <c r="CJ49" s="2">
        <v>0</v>
      </c>
      <c r="CK49" s="2">
        <v>0</v>
      </c>
      <c r="CL49" s="2">
        <v>0</v>
      </c>
      <c r="CM49" s="2"/>
      <c r="CN49" s="2"/>
      <c r="CO49" s="2"/>
      <c r="CP49" s="2">
        <v>150000000</v>
      </c>
      <c r="CQ49" s="2"/>
      <c r="CR49" s="2"/>
      <c r="CS49" s="2"/>
      <c r="CT49" s="2"/>
      <c r="CU49" s="2"/>
      <c r="CV49" s="2"/>
      <c r="CW49" s="2"/>
      <c r="CX49" s="2"/>
      <c r="CY49" s="2">
        <v>140000000</v>
      </c>
      <c r="CZ49" s="2"/>
      <c r="DA49" s="2"/>
      <c r="DB49" s="2"/>
      <c r="DC49" s="2">
        <v>1702000000</v>
      </c>
      <c r="DD49" s="2"/>
      <c r="DE49" s="2"/>
      <c r="DF49" s="2"/>
      <c r="DG49" s="2"/>
      <c r="DH49" s="2"/>
      <c r="DI49" s="2"/>
      <c r="DJ49" s="2">
        <v>1992000000</v>
      </c>
      <c r="DK49" s="2"/>
      <c r="DL49" s="2"/>
      <c r="DM49" s="2"/>
      <c r="DN49" s="2"/>
      <c r="DO49" s="2"/>
      <c r="DP49" s="2">
        <v>10</v>
      </c>
      <c r="DQ49" s="2"/>
      <c r="DR49" s="2"/>
      <c r="DS49" s="2"/>
      <c r="DT49" s="2">
        <v>4</v>
      </c>
      <c r="DU49" s="2"/>
      <c r="DV49" s="2">
        <v>257</v>
      </c>
      <c r="DW49" s="2">
        <v>1</v>
      </c>
      <c r="DX49" s="2"/>
      <c r="DY49" s="2"/>
      <c r="DZ49" s="2"/>
      <c r="EA49" s="2">
        <v>0</v>
      </c>
      <c r="EB49" s="2">
        <v>4</v>
      </c>
    </row>
    <row r="50" spans="1:132" x14ac:dyDescent="0.45">
      <c r="A50" t="s">
        <v>132</v>
      </c>
      <c r="B50" t="s">
        <v>179</v>
      </c>
      <c r="C50" t="s">
        <v>183</v>
      </c>
      <c r="D50" s="2">
        <v>1</v>
      </c>
      <c r="E50" s="2">
        <v>15</v>
      </c>
      <c r="F50" s="2">
        <v>265000000</v>
      </c>
      <c r="G50" s="2">
        <v>10970000000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1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15</v>
      </c>
      <c r="T50" s="2">
        <v>0</v>
      </c>
      <c r="U50" s="2">
        <v>0</v>
      </c>
      <c r="V50" s="2">
        <v>0</v>
      </c>
      <c r="W50" s="2">
        <v>0</v>
      </c>
      <c r="X50" s="2"/>
      <c r="Y50" s="2"/>
      <c r="Z50" s="2"/>
      <c r="AA50" s="2"/>
      <c r="AB50" s="2"/>
      <c r="AC50" s="2">
        <v>150000000</v>
      </c>
      <c r="AD50" s="2"/>
      <c r="AE50" s="2"/>
      <c r="AF50" s="2"/>
      <c r="AG50" s="2"/>
      <c r="AH50" s="2"/>
      <c r="AI50" s="2">
        <v>11085000000</v>
      </c>
      <c r="AJ50" s="2"/>
      <c r="AK50" s="2"/>
      <c r="AL50" s="2"/>
      <c r="AM50" s="2"/>
      <c r="AN50" s="2">
        <v>14</v>
      </c>
      <c r="AO50" s="2">
        <v>0</v>
      </c>
      <c r="AP50" s="2">
        <v>0</v>
      </c>
      <c r="AQ50" s="2">
        <v>2</v>
      </c>
      <c r="AR50" s="2">
        <v>10820000000</v>
      </c>
      <c r="AS50" s="2"/>
      <c r="AT50" s="2"/>
      <c r="AU50" s="2">
        <v>415000000</v>
      </c>
      <c r="AV50" s="2">
        <v>1</v>
      </c>
      <c r="AW50" s="2">
        <v>4</v>
      </c>
      <c r="AX50" s="2">
        <v>10</v>
      </c>
      <c r="AY50" s="2">
        <v>1</v>
      </c>
      <c r="AZ50" s="2">
        <v>180000000</v>
      </c>
      <c r="BA50" s="2">
        <v>6350000000</v>
      </c>
      <c r="BB50" s="2">
        <v>3205000000</v>
      </c>
      <c r="BC50" s="2">
        <v>1500000000</v>
      </c>
      <c r="BD50" s="2">
        <v>0</v>
      </c>
      <c r="BE50" s="2">
        <v>4</v>
      </c>
      <c r="BF50" s="2">
        <v>0</v>
      </c>
      <c r="BG50" s="2">
        <v>0</v>
      </c>
      <c r="BH50" s="2">
        <v>0</v>
      </c>
      <c r="BI50" s="2">
        <v>12</v>
      </c>
      <c r="BJ50" s="2"/>
      <c r="BK50" s="2">
        <v>400000000</v>
      </c>
      <c r="BL50" s="2"/>
      <c r="BM50" s="2"/>
      <c r="BN50" s="2"/>
      <c r="BO50" s="2">
        <v>10835000000</v>
      </c>
      <c r="BP50" s="2">
        <v>0</v>
      </c>
      <c r="BQ50" s="2">
        <v>0</v>
      </c>
      <c r="BR50" s="2">
        <v>0</v>
      </c>
      <c r="BS50" s="2">
        <v>1</v>
      </c>
      <c r="BT50" s="2">
        <v>0</v>
      </c>
      <c r="BU50" s="2">
        <v>0</v>
      </c>
      <c r="BV50" s="2">
        <v>0</v>
      </c>
      <c r="BW50" s="2">
        <v>0</v>
      </c>
      <c r="BX50" s="2">
        <v>2</v>
      </c>
      <c r="BY50" s="2">
        <v>0</v>
      </c>
      <c r="BZ50" s="2">
        <v>0</v>
      </c>
      <c r="CA50" s="2">
        <v>0</v>
      </c>
      <c r="CB50" s="2">
        <v>0</v>
      </c>
      <c r="CC50" s="2">
        <v>4</v>
      </c>
      <c r="CD50" s="2">
        <v>5</v>
      </c>
      <c r="CE50" s="2">
        <v>0</v>
      </c>
      <c r="CF50" s="2">
        <v>2</v>
      </c>
      <c r="CG50" s="2">
        <v>1</v>
      </c>
      <c r="CH50" s="2">
        <v>1</v>
      </c>
      <c r="CI50" s="2">
        <v>0</v>
      </c>
      <c r="CJ50" s="2">
        <v>0</v>
      </c>
      <c r="CK50" s="2">
        <v>0</v>
      </c>
      <c r="CL50" s="2">
        <v>0</v>
      </c>
      <c r="CM50" s="2"/>
      <c r="CN50" s="2"/>
      <c r="CO50" s="2"/>
      <c r="CP50" s="2">
        <v>1500000000</v>
      </c>
      <c r="CQ50" s="2"/>
      <c r="CR50" s="2"/>
      <c r="CS50" s="2"/>
      <c r="CT50" s="2"/>
      <c r="CU50" s="2">
        <v>190000000</v>
      </c>
      <c r="CV50" s="2"/>
      <c r="CW50" s="2"/>
      <c r="CX50" s="2"/>
      <c r="CY50" s="2"/>
      <c r="CZ50" s="2">
        <v>380000000</v>
      </c>
      <c r="DA50" s="2">
        <v>6615000000</v>
      </c>
      <c r="DB50" s="2"/>
      <c r="DC50" s="2">
        <v>570000000</v>
      </c>
      <c r="DD50" s="2">
        <v>180000000</v>
      </c>
      <c r="DE50" s="2">
        <v>1800000000</v>
      </c>
      <c r="DF50" s="2"/>
      <c r="DG50" s="2"/>
      <c r="DH50" s="2"/>
      <c r="DI50" s="2"/>
      <c r="DJ50" s="2">
        <v>11235000000</v>
      </c>
      <c r="DK50" s="2"/>
      <c r="DL50" s="2"/>
      <c r="DM50" s="2"/>
      <c r="DN50" s="2"/>
      <c r="DO50" s="2"/>
      <c r="DP50" s="2">
        <v>17</v>
      </c>
      <c r="DQ50" s="2"/>
      <c r="DR50" s="2"/>
      <c r="DS50" s="2"/>
      <c r="DT50" s="2">
        <v>157</v>
      </c>
      <c r="DU50" s="2"/>
      <c r="DV50" s="2">
        <v>502</v>
      </c>
      <c r="DW50" s="2">
        <v>0</v>
      </c>
      <c r="DX50" s="2"/>
      <c r="DY50" s="2"/>
      <c r="DZ50" s="2"/>
      <c r="EA50" s="2">
        <v>0</v>
      </c>
      <c r="EB50" s="2">
        <v>9</v>
      </c>
    </row>
    <row r="51" spans="1:132" x14ac:dyDescent="0.45">
      <c r="A51" t="s">
        <v>132</v>
      </c>
      <c r="B51" t="s">
        <v>179</v>
      </c>
      <c r="C51" t="s">
        <v>184</v>
      </c>
      <c r="D51" s="2">
        <v>0</v>
      </c>
      <c r="E51" s="2">
        <v>23</v>
      </c>
      <c r="F51" s="2"/>
      <c r="G51" s="2">
        <v>841500000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19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3</v>
      </c>
      <c r="T51" s="2">
        <v>1</v>
      </c>
      <c r="U51" s="2">
        <v>0</v>
      </c>
      <c r="V51" s="2">
        <v>0</v>
      </c>
      <c r="W51" s="2">
        <v>0</v>
      </c>
      <c r="X51" s="2"/>
      <c r="Y51" s="2"/>
      <c r="Z51" s="2"/>
      <c r="AA51" s="2"/>
      <c r="AB51" s="2"/>
      <c r="AC51" s="2">
        <v>801500000</v>
      </c>
      <c r="AD51" s="2"/>
      <c r="AE51" s="2"/>
      <c r="AF51" s="2"/>
      <c r="AG51" s="2"/>
      <c r="AH51" s="2"/>
      <c r="AI51" s="2">
        <v>35000000</v>
      </c>
      <c r="AJ51" s="2">
        <v>5000000</v>
      </c>
      <c r="AK51" s="2"/>
      <c r="AL51" s="2"/>
      <c r="AM51" s="2"/>
      <c r="AN51" s="2">
        <v>0</v>
      </c>
      <c r="AO51" s="2">
        <v>0</v>
      </c>
      <c r="AP51" s="2">
        <v>0</v>
      </c>
      <c r="AQ51" s="2">
        <v>23</v>
      </c>
      <c r="AR51" s="2"/>
      <c r="AS51" s="2"/>
      <c r="AT51" s="2"/>
      <c r="AU51" s="2">
        <v>841500000</v>
      </c>
      <c r="AV51" s="2">
        <v>2</v>
      </c>
      <c r="AW51" s="2">
        <v>2</v>
      </c>
      <c r="AX51" s="2">
        <v>19</v>
      </c>
      <c r="AY51" s="2">
        <v>0</v>
      </c>
      <c r="AZ51" s="2">
        <v>51000000</v>
      </c>
      <c r="BA51" s="2">
        <v>115000000</v>
      </c>
      <c r="BB51" s="2">
        <v>675500000</v>
      </c>
      <c r="BC51" s="2"/>
      <c r="BD51" s="2">
        <v>0</v>
      </c>
      <c r="BE51" s="2">
        <v>0</v>
      </c>
      <c r="BF51" s="2">
        <v>0</v>
      </c>
      <c r="BG51" s="2">
        <v>0</v>
      </c>
      <c r="BH51" s="2">
        <v>0</v>
      </c>
      <c r="BI51" s="2">
        <v>23</v>
      </c>
      <c r="BJ51" s="2"/>
      <c r="BK51" s="2"/>
      <c r="BL51" s="2"/>
      <c r="BM51" s="2"/>
      <c r="BN51" s="2"/>
      <c r="BO51" s="2">
        <v>841500000</v>
      </c>
      <c r="BP51" s="2">
        <v>0</v>
      </c>
      <c r="BQ51" s="2">
        <v>0</v>
      </c>
      <c r="BR51" s="2">
        <v>0</v>
      </c>
      <c r="BS51" s="2">
        <v>0</v>
      </c>
      <c r="BT51" s="2">
        <v>0</v>
      </c>
      <c r="BU51" s="2">
        <v>0</v>
      </c>
      <c r="BV51" s="2">
        <v>0</v>
      </c>
      <c r="BW51" s="2">
        <v>0</v>
      </c>
      <c r="BX51" s="2">
        <v>0</v>
      </c>
      <c r="BY51" s="2">
        <v>0</v>
      </c>
      <c r="BZ51" s="2">
        <v>0</v>
      </c>
      <c r="CA51" s="2">
        <v>0</v>
      </c>
      <c r="CB51" s="2">
        <v>0</v>
      </c>
      <c r="CC51" s="2">
        <v>6</v>
      </c>
      <c r="CD51" s="2">
        <v>1</v>
      </c>
      <c r="CE51" s="2">
        <v>0</v>
      </c>
      <c r="CF51" s="2">
        <v>15</v>
      </c>
      <c r="CG51" s="2">
        <v>0</v>
      </c>
      <c r="CH51" s="2">
        <v>1</v>
      </c>
      <c r="CI51" s="2">
        <v>0</v>
      </c>
      <c r="CJ51" s="2">
        <v>0</v>
      </c>
      <c r="CK51" s="2">
        <v>0</v>
      </c>
      <c r="CL51" s="2">
        <v>0</v>
      </c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>
        <v>136500000</v>
      </c>
      <c r="DA51" s="2">
        <v>5000000</v>
      </c>
      <c r="DB51" s="2"/>
      <c r="DC51" s="2">
        <v>590000000</v>
      </c>
      <c r="DD51" s="2"/>
      <c r="DE51" s="2">
        <v>110000000</v>
      </c>
      <c r="DF51" s="2"/>
      <c r="DG51" s="2"/>
      <c r="DH51" s="2"/>
      <c r="DI51" s="2"/>
      <c r="DJ51" s="2">
        <v>841500000</v>
      </c>
      <c r="DK51" s="2"/>
      <c r="DL51" s="2"/>
      <c r="DM51" s="2"/>
      <c r="DN51" s="2"/>
      <c r="DO51" s="2"/>
      <c r="DP51" s="2">
        <v>0</v>
      </c>
      <c r="DQ51" s="2"/>
      <c r="DR51" s="2"/>
      <c r="DS51" s="2"/>
      <c r="DT51" s="2">
        <v>12</v>
      </c>
      <c r="DU51" s="2"/>
      <c r="DV51" s="2">
        <v>361</v>
      </c>
      <c r="DW51" s="2">
        <v>0</v>
      </c>
      <c r="DX51" s="2"/>
      <c r="DY51" s="2"/>
      <c r="DZ51" s="2"/>
      <c r="EA51" s="2"/>
      <c r="EB51" s="2">
        <v>2</v>
      </c>
    </row>
    <row r="52" spans="1:132" x14ac:dyDescent="0.45">
      <c r="A52" t="s">
        <v>132</v>
      </c>
      <c r="B52" t="s">
        <v>179</v>
      </c>
      <c r="C52" t="s">
        <v>185</v>
      </c>
      <c r="D52" s="2">
        <v>0</v>
      </c>
      <c r="E52" s="2">
        <v>1</v>
      </c>
      <c r="F52" s="2"/>
      <c r="G52" s="2">
        <v>3000000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1</v>
      </c>
      <c r="T52" s="2">
        <v>0</v>
      </c>
      <c r="U52" s="2">
        <v>0</v>
      </c>
      <c r="V52" s="2">
        <v>0</v>
      </c>
      <c r="W52" s="2">
        <v>0</v>
      </c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>
        <v>3000000</v>
      </c>
      <c r="AJ52" s="2"/>
      <c r="AK52" s="2"/>
      <c r="AL52" s="2"/>
      <c r="AM52" s="2"/>
      <c r="AN52" s="2">
        <v>0</v>
      </c>
      <c r="AO52" s="2">
        <v>0</v>
      </c>
      <c r="AP52" s="2">
        <v>0</v>
      </c>
      <c r="AQ52" s="2">
        <v>1</v>
      </c>
      <c r="AR52" s="2"/>
      <c r="AS52" s="2"/>
      <c r="AT52" s="2"/>
      <c r="AU52" s="2">
        <v>3000000</v>
      </c>
      <c r="AV52" s="2">
        <v>0</v>
      </c>
      <c r="AW52" s="2">
        <v>0</v>
      </c>
      <c r="AX52" s="2">
        <v>1</v>
      </c>
      <c r="AY52" s="2">
        <v>0</v>
      </c>
      <c r="AZ52" s="2"/>
      <c r="BA52" s="2"/>
      <c r="BB52" s="2">
        <v>3000000</v>
      </c>
      <c r="BC52" s="2"/>
      <c r="BD52" s="2">
        <v>0</v>
      </c>
      <c r="BE52" s="2">
        <v>0</v>
      </c>
      <c r="BF52" s="2">
        <v>0</v>
      </c>
      <c r="BG52" s="2">
        <v>0</v>
      </c>
      <c r="BH52" s="2">
        <v>0</v>
      </c>
      <c r="BI52" s="2">
        <v>1</v>
      </c>
      <c r="BJ52" s="2"/>
      <c r="BK52" s="2"/>
      <c r="BL52" s="2"/>
      <c r="BM52" s="2"/>
      <c r="BN52" s="2"/>
      <c r="BO52" s="2">
        <v>3000000</v>
      </c>
      <c r="BP52" s="2">
        <v>0</v>
      </c>
      <c r="BQ52" s="2">
        <v>0</v>
      </c>
      <c r="BR52" s="2">
        <v>0</v>
      </c>
      <c r="BS52" s="2">
        <v>0</v>
      </c>
      <c r="BT52" s="2">
        <v>0</v>
      </c>
      <c r="BU52" s="2">
        <v>0</v>
      </c>
      <c r="BV52" s="2">
        <v>0</v>
      </c>
      <c r="BW52" s="2">
        <v>0</v>
      </c>
      <c r="BX52" s="2">
        <v>0</v>
      </c>
      <c r="BY52" s="2">
        <v>0</v>
      </c>
      <c r="BZ52" s="2">
        <v>0</v>
      </c>
      <c r="CA52" s="2">
        <v>0</v>
      </c>
      <c r="CB52" s="2">
        <v>0</v>
      </c>
      <c r="CC52" s="2">
        <v>0</v>
      </c>
      <c r="CD52" s="2">
        <v>0</v>
      </c>
      <c r="CE52" s="2">
        <v>0</v>
      </c>
      <c r="CF52" s="2">
        <v>0</v>
      </c>
      <c r="CG52" s="2">
        <v>0</v>
      </c>
      <c r="CH52" s="2">
        <v>1</v>
      </c>
      <c r="CI52" s="2">
        <v>0</v>
      </c>
      <c r="CJ52" s="2">
        <v>0</v>
      </c>
      <c r="CK52" s="2">
        <v>0</v>
      </c>
      <c r="CL52" s="2">
        <v>0</v>
      </c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>
        <v>3000000</v>
      </c>
      <c r="DF52" s="2"/>
      <c r="DG52" s="2"/>
      <c r="DH52" s="2"/>
      <c r="DI52" s="2"/>
      <c r="DJ52" s="2">
        <v>3000000</v>
      </c>
      <c r="DK52" s="2"/>
      <c r="DL52" s="2"/>
      <c r="DM52" s="2"/>
      <c r="DN52" s="2"/>
      <c r="DO52" s="2"/>
      <c r="DP52" s="2">
        <v>16</v>
      </c>
      <c r="DQ52" s="2"/>
      <c r="DR52" s="2"/>
      <c r="DS52" s="2"/>
      <c r="DT52" s="2">
        <v>2</v>
      </c>
      <c r="DU52" s="2"/>
      <c r="DV52" s="2">
        <v>513</v>
      </c>
      <c r="DW52" s="2">
        <v>0</v>
      </c>
      <c r="DX52" s="2"/>
      <c r="DY52" s="2"/>
      <c r="DZ52" s="2"/>
      <c r="EA52" s="2">
        <v>1</v>
      </c>
      <c r="EB52" s="2">
        <v>2</v>
      </c>
    </row>
    <row r="53" spans="1:132" x14ac:dyDescent="0.45">
      <c r="A53" t="s">
        <v>132</v>
      </c>
      <c r="B53" t="s">
        <v>179</v>
      </c>
      <c r="C53" t="s">
        <v>186</v>
      </c>
      <c r="D53" s="2">
        <v>0</v>
      </c>
      <c r="E53" s="2">
        <v>2</v>
      </c>
      <c r="F53" s="2"/>
      <c r="G53" s="2">
        <v>1003000000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1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1</v>
      </c>
      <c r="T53" s="2">
        <v>0</v>
      </c>
      <c r="U53" s="2">
        <v>0</v>
      </c>
      <c r="V53" s="2">
        <v>0</v>
      </c>
      <c r="W53" s="2">
        <v>0</v>
      </c>
      <c r="X53" s="2"/>
      <c r="Y53" s="2"/>
      <c r="Z53" s="2"/>
      <c r="AA53" s="2"/>
      <c r="AB53" s="2"/>
      <c r="AC53" s="2">
        <v>3000000</v>
      </c>
      <c r="AD53" s="2"/>
      <c r="AE53" s="2"/>
      <c r="AF53" s="2"/>
      <c r="AG53" s="2"/>
      <c r="AH53" s="2"/>
      <c r="AI53" s="2">
        <v>1000000000</v>
      </c>
      <c r="AJ53" s="2"/>
      <c r="AK53" s="2"/>
      <c r="AL53" s="2"/>
      <c r="AM53" s="2"/>
      <c r="AN53" s="2">
        <v>0</v>
      </c>
      <c r="AO53" s="2">
        <v>0</v>
      </c>
      <c r="AP53" s="2">
        <v>0</v>
      </c>
      <c r="AQ53" s="2">
        <v>2</v>
      </c>
      <c r="AR53" s="2"/>
      <c r="AS53" s="2"/>
      <c r="AT53" s="2"/>
      <c r="AU53" s="2">
        <v>1003000000</v>
      </c>
      <c r="AV53" s="2">
        <v>1</v>
      </c>
      <c r="AW53" s="2">
        <v>0</v>
      </c>
      <c r="AX53" s="2">
        <v>1</v>
      </c>
      <c r="AY53" s="2">
        <v>0</v>
      </c>
      <c r="AZ53" s="2">
        <v>3000000</v>
      </c>
      <c r="BA53" s="2"/>
      <c r="BB53" s="2">
        <v>1000000000</v>
      </c>
      <c r="BC53" s="2"/>
      <c r="BD53" s="2">
        <v>0</v>
      </c>
      <c r="BE53" s="2">
        <v>0</v>
      </c>
      <c r="BF53" s="2">
        <v>0</v>
      </c>
      <c r="BG53" s="2">
        <v>0</v>
      </c>
      <c r="BH53" s="2">
        <v>0</v>
      </c>
      <c r="BI53" s="2">
        <v>2</v>
      </c>
      <c r="BJ53" s="2"/>
      <c r="BK53" s="2"/>
      <c r="BL53" s="2"/>
      <c r="BM53" s="2"/>
      <c r="BN53" s="2"/>
      <c r="BO53" s="2">
        <v>1003000000</v>
      </c>
      <c r="BP53" s="2">
        <v>0</v>
      </c>
      <c r="BQ53" s="2">
        <v>0</v>
      </c>
      <c r="BR53" s="2">
        <v>0</v>
      </c>
      <c r="BS53" s="2">
        <v>0</v>
      </c>
      <c r="BT53" s="2">
        <v>0</v>
      </c>
      <c r="BU53" s="2">
        <v>0</v>
      </c>
      <c r="BV53" s="2">
        <v>0</v>
      </c>
      <c r="BW53" s="2">
        <v>0</v>
      </c>
      <c r="BX53" s="2">
        <v>0</v>
      </c>
      <c r="BY53" s="2">
        <v>0</v>
      </c>
      <c r="BZ53" s="2">
        <v>0</v>
      </c>
      <c r="CA53" s="2">
        <v>0</v>
      </c>
      <c r="CB53" s="2">
        <v>0</v>
      </c>
      <c r="CC53" s="2">
        <v>1</v>
      </c>
      <c r="CD53" s="2">
        <v>0</v>
      </c>
      <c r="CE53" s="2">
        <v>0</v>
      </c>
      <c r="CF53" s="2">
        <v>1</v>
      </c>
      <c r="CG53" s="2">
        <v>0</v>
      </c>
      <c r="CH53" s="2">
        <v>0</v>
      </c>
      <c r="CI53" s="2">
        <v>0</v>
      </c>
      <c r="CJ53" s="2">
        <v>0</v>
      </c>
      <c r="CK53" s="2">
        <v>0</v>
      </c>
      <c r="CL53" s="2">
        <v>0</v>
      </c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>
        <v>3000000</v>
      </c>
      <c r="DA53" s="2"/>
      <c r="DB53" s="2"/>
      <c r="DC53" s="2">
        <v>1000000000</v>
      </c>
      <c r="DD53" s="2"/>
      <c r="DE53" s="2"/>
      <c r="DF53" s="2"/>
      <c r="DG53" s="2"/>
      <c r="DH53" s="2"/>
      <c r="DI53" s="2"/>
      <c r="DJ53" s="2">
        <v>1003000000</v>
      </c>
      <c r="DK53" s="2"/>
      <c r="DL53" s="2"/>
      <c r="DM53" s="2"/>
      <c r="DN53" s="2"/>
      <c r="DO53" s="2"/>
      <c r="DP53" s="2">
        <v>198</v>
      </c>
      <c r="DQ53" s="2"/>
      <c r="DR53" s="2"/>
      <c r="DS53" s="2"/>
      <c r="DT53" s="2">
        <v>7</v>
      </c>
      <c r="DU53" s="2"/>
      <c r="DV53" s="2">
        <v>273</v>
      </c>
      <c r="DW53" s="2"/>
      <c r="DX53" s="2"/>
      <c r="DY53" s="2"/>
      <c r="DZ53" s="2"/>
      <c r="EA53" s="2"/>
      <c r="EB53" s="2">
        <v>7</v>
      </c>
    </row>
    <row r="54" spans="1:132" x14ac:dyDescent="0.45">
      <c r="A54" t="s">
        <v>132</v>
      </c>
      <c r="B54" t="s">
        <v>179</v>
      </c>
      <c r="C54" t="s">
        <v>187</v>
      </c>
      <c r="D54" s="2">
        <v>6</v>
      </c>
      <c r="E54" s="2">
        <v>8</v>
      </c>
      <c r="F54" s="2">
        <v>4100000000</v>
      </c>
      <c r="G54" s="2">
        <v>3178821576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7</v>
      </c>
      <c r="N54" s="2">
        <v>0</v>
      </c>
      <c r="O54" s="2">
        <v>1</v>
      </c>
      <c r="P54" s="2">
        <v>0</v>
      </c>
      <c r="Q54" s="2">
        <v>0</v>
      </c>
      <c r="R54" s="2">
        <v>0</v>
      </c>
      <c r="S54" s="2">
        <v>5</v>
      </c>
      <c r="T54" s="2">
        <v>1</v>
      </c>
      <c r="U54" s="2">
        <v>0</v>
      </c>
      <c r="V54" s="2">
        <v>0</v>
      </c>
      <c r="W54" s="2">
        <v>0</v>
      </c>
      <c r="X54" s="2"/>
      <c r="Y54" s="2"/>
      <c r="Z54" s="2"/>
      <c r="AA54" s="2"/>
      <c r="AB54" s="2"/>
      <c r="AC54" s="2">
        <v>2463821576</v>
      </c>
      <c r="AD54" s="2"/>
      <c r="AE54" s="2">
        <v>10000000</v>
      </c>
      <c r="AF54" s="2"/>
      <c r="AG54" s="2"/>
      <c r="AH54" s="2"/>
      <c r="AI54" s="2">
        <v>4800000000</v>
      </c>
      <c r="AJ54" s="2">
        <v>5000000</v>
      </c>
      <c r="AK54" s="2"/>
      <c r="AL54" s="2"/>
      <c r="AM54" s="2"/>
      <c r="AN54" s="2">
        <v>0</v>
      </c>
      <c r="AO54" s="2">
        <v>1</v>
      </c>
      <c r="AP54" s="2">
        <v>0</v>
      </c>
      <c r="AQ54" s="2">
        <v>13</v>
      </c>
      <c r="AR54" s="2"/>
      <c r="AS54" s="2">
        <v>2000000000</v>
      </c>
      <c r="AT54" s="2"/>
      <c r="AU54" s="2">
        <v>5278821576</v>
      </c>
      <c r="AV54" s="2">
        <v>2</v>
      </c>
      <c r="AW54" s="2">
        <v>2</v>
      </c>
      <c r="AX54" s="2">
        <v>10</v>
      </c>
      <c r="AY54" s="2">
        <v>0</v>
      </c>
      <c r="AZ54" s="2">
        <v>1020000000</v>
      </c>
      <c r="BA54" s="2">
        <v>2700000000</v>
      </c>
      <c r="BB54" s="2">
        <v>3558821576</v>
      </c>
      <c r="BC54" s="2"/>
      <c r="BD54" s="2">
        <v>0</v>
      </c>
      <c r="BE54" s="2">
        <v>0</v>
      </c>
      <c r="BF54" s="2">
        <v>0</v>
      </c>
      <c r="BG54" s="2">
        <v>0</v>
      </c>
      <c r="BH54" s="2">
        <v>0</v>
      </c>
      <c r="BI54" s="2">
        <v>14</v>
      </c>
      <c r="BJ54" s="2"/>
      <c r="BK54" s="2"/>
      <c r="BL54" s="2"/>
      <c r="BM54" s="2"/>
      <c r="BN54" s="2"/>
      <c r="BO54" s="2">
        <v>7278821576</v>
      </c>
      <c r="BP54" s="2">
        <v>0</v>
      </c>
      <c r="BQ54" s="2">
        <v>0</v>
      </c>
      <c r="BR54" s="2">
        <v>0</v>
      </c>
      <c r="BS54" s="2">
        <v>0</v>
      </c>
      <c r="BT54" s="2">
        <v>0</v>
      </c>
      <c r="BU54" s="2">
        <v>0</v>
      </c>
      <c r="BV54" s="2">
        <v>0</v>
      </c>
      <c r="BW54" s="2">
        <v>0</v>
      </c>
      <c r="BX54" s="2">
        <v>0</v>
      </c>
      <c r="BY54" s="2">
        <v>0</v>
      </c>
      <c r="BZ54" s="2">
        <v>0</v>
      </c>
      <c r="CA54" s="2">
        <v>0</v>
      </c>
      <c r="CB54" s="2">
        <v>0</v>
      </c>
      <c r="CC54" s="2">
        <v>1</v>
      </c>
      <c r="CD54" s="2">
        <v>1</v>
      </c>
      <c r="CE54" s="2">
        <v>0</v>
      </c>
      <c r="CF54" s="2">
        <v>8</v>
      </c>
      <c r="CG54" s="2">
        <v>1</v>
      </c>
      <c r="CH54" s="2">
        <v>3</v>
      </c>
      <c r="CI54" s="2">
        <v>0</v>
      </c>
      <c r="CJ54" s="2">
        <v>0</v>
      </c>
      <c r="CK54" s="2">
        <v>0</v>
      </c>
      <c r="CL54" s="2">
        <v>0</v>
      </c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>
        <v>35000000</v>
      </c>
      <c r="DA54" s="2">
        <v>1000000000</v>
      </c>
      <c r="DB54" s="2"/>
      <c r="DC54" s="2">
        <v>4208821576</v>
      </c>
      <c r="DD54" s="2">
        <v>2000000000</v>
      </c>
      <c r="DE54" s="2">
        <v>35000000</v>
      </c>
      <c r="DF54" s="2"/>
      <c r="DG54" s="2"/>
      <c r="DH54" s="2"/>
      <c r="DI54" s="2"/>
      <c r="DJ54" s="2">
        <v>7278821576</v>
      </c>
      <c r="DK54" s="2"/>
      <c r="DL54" s="2"/>
      <c r="DM54" s="2"/>
      <c r="DN54" s="2"/>
      <c r="DO54" s="2"/>
      <c r="DP54" s="2">
        <v>14</v>
      </c>
      <c r="DQ54" s="2"/>
      <c r="DR54" s="2"/>
      <c r="DS54" s="2"/>
      <c r="DT54" s="2">
        <v>18</v>
      </c>
      <c r="DU54" s="2"/>
      <c r="DV54" s="2">
        <v>313</v>
      </c>
      <c r="DW54" s="2"/>
      <c r="DX54" s="2"/>
      <c r="DY54" s="2"/>
      <c r="DZ54" s="2"/>
      <c r="EA54" s="2"/>
      <c r="EB54" s="2">
        <v>4</v>
      </c>
    </row>
    <row r="55" spans="1:132" x14ac:dyDescent="0.45">
      <c r="A55" t="s">
        <v>132</v>
      </c>
      <c r="B55" t="s">
        <v>179</v>
      </c>
      <c r="C55" t="s">
        <v>188</v>
      </c>
      <c r="D55" s="2">
        <v>0</v>
      </c>
      <c r="E55" s="2">
        <v>8</v>
      </c>
      <c r="F55" s="2"/>
      <c r="G55" s="2">
        <v>1315000000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7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1</v>
      </c>
      <c r="T55" s="2">
        <v>0</v>
      </c>
      <c r="U55" s="2">
        <v>0</v>
      </c>
      <c r="V55" s="2">
        <v>0</v>
      </c>
      <c r="W55" s="2">
        <v>0</v>
      </c>
      <c r="X55" s="2"/>
      <c r="Y55" s="2"/>
      <c r="Z55" s="2"/>
      <c r="AA55" s="2"/>
      <c r="AB55" s="2"/>
      <c r="AC55" s="2">
        <v>515000000</v>
      </c>
      <c r="AD55" s="2"/>
      <c r="AE55" s="2"/>
      <c r="AF55" s="2"/>
      <c r="AG55" s="2"/>
      <c r="AH55" s="2"/>
      <c r="AI55" s="2">
        <v>800000000</v>
      </c>
      <c r="AJ55" s="2"/>
      <c r="AK55" s="2"/>
      <c r="AL55" s="2"/>
      <c r="AM55" s="2"/>
      <c r="AN55" s="2">
        <v>1</v>
      </c>
      <c r="AO55" s="2">
        <v>0</v>
      </c>
      <c r="AP55" s="2">
        <v>0</v>
      </c>
      <c r="AQ55" s="2">
        <v>7</v>
      </c>
      <c r="AR55" s="2">
        <v>800000000</v>
      </c>
      <c r="AS55" s="2"/>
      <c r="AT55" s="2"/>
      <c r="AU55" s="2">
        <v>515000000</v>
      </c>
      <c r="AV55" s="2">
        <v>1</v>
      </c>
      <c r="AW55" s="2">
        <v>1</v>
      </c>
      <c r="AX55" s="2">
        <v>6</v>
      </c>
      <c r="AY55" s="2">
        <v>0</v>
      </c>
      <c r="AZ55" s="2">
        <v>20000000</v>
      </c>
      <c r="BA55" s="2">
        <v>800000000</v>
      </c>
      <c r="BB55" s="2">
        <v>495000000</v>
      </c>
      <c r="BC55" s="2"/>
      <c r="BD55" s="2">
        <v>0</v>
      </c>
      <c r="BE55" s="2">
        <v>0</v>
      </c>
      <c r="BF55" s="2">
        <v>0</v>
      </c>
      <c r="BG55" s="2">
        <v>0</v>
      </c>
      <c r="BH55" s="2">
        <v>0</v>
      </c>
      <c r="BI55" s="2">
        <v>8</v>
      </c>
      <c r="BJ55" s="2"/>
      <c r="BK55" s="2"/>
      <c r="BL55" s="2"/>
      <c r="BM55" s="2"/>
      <c r="BN55" s="2"/>
      <c r="BO55" s="2">
        <v>1315000000</v>
      </c>
      <c r="BP55" s="2">
        <v>0</v>
      </c>
      <c r="BQ55" s="2">
        <v>0</v>
      </c>
      <c r="BR55" s="2">
        <v>0</v>
      </c>
      <c r="BS55" s="2">
        <v>0</v>
      </c>
      <c r="BT55" s="2">
        <v>0</v>
      </c>
      <c r="BU55" s="2">
        <v>0</v>
      </c>
      <c r="BV55" s="2">
        <v>1</v>
      </c>
      <c r="BW55" s="2">
        <v>0</v>
      </c>
      <c r="BX55" s="2">
        <v>0</v>
      </c>
      <c r="BY55" s="2">
        <v>0</v>
      </c>
      <c r="BZ55" s="2">
        <v>0</v>
      </c>
      <c r="CA55" s="2">
        <v>0</v>
      </c>
      <c r="CB55" s="2">
        <v>0</v>
      </c>
      <c r="CC55" s="2">
        <v>0</v>
      </c>
      <c r="CD55" s="2">
        <v>0</v>
      </c>
      <c r="CE55" s="2">
        <v>0</v>
      </c>
      <c r="CF55" s="2">
        <v>7</v>
      </c>
      <c r="CG55" s="2">
        <v>0</v>
      </c>
      <c r="CH55" s="2">
        <v>0</v>
      </c>
      <c r="CI55" s="2">
        <v>0</v>
      </c>
      <c r="CJ55" s="2">
        <v>0</v>
      </c>
      <c r="CK55" s="2">
        <v>0</v>
      </c>
      <c r="CL55" s="2">
        <v>0</v>
      </c>
      <c r="CM55" s="2"/>
      <c r="CN55" s="2"/>
      <c r="CO55" s="2"/>
      <c r="CP55" s="2"/>
      <c r="CQ55" s="2"/>
      <c r="CR55" s="2"/>
      <c r="CS55" s="2">
        <v>20000000</v>
      </c>
      <c r="CT55" s="2"/>
      <c r="CU55" s="2"/>
      <c r="CV55" s="2"/>
      <c r="CW55" s="2"/>
      <c r="CX55" s="2"/>
      <c r="CY55" s="2"/>
      <c r="CZ55" s="2"/>
      <c r="DA55" s="2"/>
      <c r="DB55" s="2"/>
      <c r="DC55" s="2">
        <v>1295000000</v>
      </c>
      <c r="DD55" s="2"/>
      <c r="DE55" s="2"/>
      <c r="DF55" s="2"/>
      <c r="DG55" s="2"/>
      <c r="DH55" s="2"/>
      <c r="DI55" s="2"/>
      <c r="DJ55" s="2">
        <v>1315000000</v>
      </c>
      <c r="DK55" s="2"/>
      <c r="DL55" s="2"/>
      <c r="DM55" s="2"/>
      <c r="DN55" s="2"/>
      <c r="DO55" s="2"/>
      <c r="DP55" s="2">
        <v>6</v>
      </c>
      <c r="DQ55" s="2"/>
      <c r="DR55" s="2"/>
      <c r="DS55" s="2"/>
      <c r="DT55" s="2">
        <v>5</v>
      </c>
      <c r="DU55" s="2"/>
      <c r="DV55" s="2">
        <v>46</v>
      </c>
      <c r="DW55" s="2">
        <v>1</v>
      </c>
      <c r="DX55" s="2"/>
      <c r="DY55" s="2"/>
      <c r="DZ55" s="2"/>
      <c r="EA55" s="2"/>
      <c r="EB55" s="2"/>
    </row>
    <row r="56" spans="1:132" x14ac:dyDescent="0.45">
      <c r="A56" t="s">
        <v>132</v>
      </c>
      <c r="B56" t="s">
        <v>179</v>
      </c>
      <c r="C56" t="s">
        <v>179</v>
      </c>
      <c r="D56" s="2">
        <v>0</v>
      </c>
      <c r="E56" s="2">
        <v>1</v>
      </c>
      <c r="F56" s="2"/>
      <c r="G56" s="2">
        <v>1000000000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1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  <c r="X56" s="2"/>
      <c r="Y56" s="2"/>
      <c r="Z56" s="2"/>
      <c r="AA56" s="2"/>
      <c r="AB56" s="2"/>
      <c r="AC56" s="2">
        <v>1000000000</v>
      </c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>
        <v>0</v>
      </c>
      <c r="AO56" s="2">
        <v>0</v>
      </c>
      <c r="AP56" s="2">
        <v>0</v>
      </c>
      <c r="AQ56" s="2">
        <v>1</v>
      </c>
      <c r="AR56" s="2"/>
      <c r="AS56" s="2"/>
      <c r="AT56" s="2"/>
      <c r="AU56" s="2">
        <v>1000000000</v>
      </c>
      <c r="AV56" s="2">
        <v>0</v>
      </c>
      <c r="AW56" s="2">
        <v>0</v>
      </c>
      <c r="AX56" s="2">
        <v>1</v>
      </c>
      <c r="AY56" s="2">
        <v>0</v>
      </c>
      <c r="AZ56" s="2"/>
      <c r="BA56" s="2"/>
      <c r="BB56" s="2">
        <v>1000000000</v>
      </c>
      <c r="BC56" s="2"/>
      <c r="BD56" s="2">
        <v>0</v>
      </c>
      <c r="BE56" s="2">
        <v>0</v>
      </c>
      <c r="BF56" s="2">
        <v>0</v>
      </c>
      <c r="BG56" s="2">
        <v>0</v>
      </c>
      <c r="BH56" s="2">
        <v>0</v>
      </c>
      <c r="BI56" s="2">
        <v>1</v>
      </c>
      <c r="BJ56" s="2"/>
      <c r="BK56" s="2"/>
      <c r="BL56" s="2"/>
      <c r="BM56" s="2"/>
      <c r="BN56" s="2"/>
      <c r="BO56" s="2">
        <v>1000000000</v>
      </c>
      <c r="BP56" s="2">
        <v>0</v>
      </c>
      <c r="BQ56" s="2">
        <v>0</v>
      </c>
      <c r="BR56" s="2">
        <v>0</v>
      </c>
      <c r="BS56" s="2">
        <v>0</v>
      </c>
      <c r="BT56" s="2">
        <v>0</v>
      </c>
      <c r="BU56" s="2">
        <v>0</v>
      </c>
      <c r="BV56" s="2">
        <v>0</v>
      </c>
      <c r="BW56" s="2">
        <v>0</v>
      </c>
      <c r="BX56" s="2">
        <v>0</v>
      </c>
      <c r="BY56" s="2">
        <v>0</v>
      </c>
      <c r="BZ56" s="2">
        <v>0</v>
      </c>
      <c r="CA56" s="2">
        <v>0</v>
      </c>
      <c r="CB56" s="2">
        <v>0</v>
      </c>
      <c r="CC56" s="2">
        <v>0</v>
      </c>
      <c r="CD56" s="2">
        <v>0</v>
      </c>
      <c r="CE56" s="2">
        <v>0</v>
      </c>
      <c r="CF56" s="2">
        <v>0</v>
      </c>
      <c r="CG56" s="2">
        <v>0</v>
      </c>
      <c r="CH56" s="2">
        <v>1</v>
      </c>
      <c r="CI56" s="2">
        <v>0</v>
      </c>
      <c r="CJ56" s="2">
        <v>0</v>
      </c>
      <c r="CK56" s="2">
        <v>0</v>
      </c>
      <c r="CL56" s="2">
        <v>0</v>
      </c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>
        <v>1000000000</v>
      </c>
      <c r="DF56" s="2"/>
      <c r="DG56" s="2"/>
      <c r="DH56" s="2"/>
      <c r="DI56" s="2"/>
      <c r="DJ56" s="2">
        <v>1000000000</v>
      </c>
      <c r="DK56" s="2"/>
      <c r="DL56" s="2"/>
      <c r="DM56" s="2"/>
      <c r="DN56" s="2"/>
      <c r="DO56" s="2"/>
      <c r="DP56" s="2">
        <v>12</v>
      </c>
      <c r="DQ56" s="2"/>
      <c r="DR56" s="2"/>
      <c r="DS56" s="2"/>
      <c r="DT56" s="2">
        <v>4</v>
      </c>
      <c r="DU56" s="2"/>
      <c r="DV56" s="2">
        <v>200</v>
      </c>
      <c r="DW56" s="2">
        <v>0</v>
      </c>
      <c r="DX56" s="2"/>
      <c r="DY56" s="2"/>
      <c r="DZ56" s="2"/>
      <c r="EA56" s="2">
        <v>1</v>
      </c>
      <c r="EB56" s="2">
        <v>3</v>
      </c>
    </row>
    <row r="57" spans="1:132" x14ac:dyDescent="0.45">
      <c r="A57" t="s">
        <v>132</v>
      </c>
      <c r="B57" t="s">
        <v>179</v>
      </c>
      <c r="C57" t="s">
        <v>189</v>
      </c>
      <c r="D57" s="2">
        <v>12</v>
      </c>
      <c r="E57" s="2">
        <v>23</v>
      </c>
      <c r="F57" s="2">
        <v>1459500000</v>
      </c>
      <c r="G57" s="2">
        <v>672700000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22</v>
      </c>
      <c r="N57" s="2">
        <v>0</v>
      </c>
      <c r="O57" s="2">
        <v>4</v>
      </c>
      <c r="P57" s="2">
        <v>0</v>
      </c>
      <c r="Q57" s="2">
        <v>0</v>
      </c>
      <c r="R57" s="2">
        <v>0</v>
      </c>
      <c r="S57" s="2">
        <v>9</v>
      </c>
      <c r="T57" s="2">
        <v>0</v>
      </c>
      <c r="U57" s="2">
        <v>0</v>
      </c>
      <c r="V57" s="2">
        <v>0</v>
      </c>
      <c r="W57" s="2">
        <v>0</v>
      </c>
      <c r="X57" s="2"/>
      <c r="Y57" s="2"/>
      <c r="Z57" s="2"/>
      <c r="AA57" s="2"/>
      <c r="AB57" s="2"/>
      <c r="AC57" s="2">
        <v>827700000</v>
      </c>
      <c r="AD57" s="2"/>
      <c r="AE57" s="2">
        <v>200000000</v>
      </c>
      <c r="AF57" s="2"/>
      <c r="AG57" s="2"/>
      <c r="AH57" s="2"/>
      <c r="AI57" s="2">
        <v>1104500000</v>
      </c>
      <c r="AJ57" s="2"/>
      <c r="AK57" s="2"/>
      <c r="AL57" s="2"/>
      <c r="AM57" s="2"/>
      <c r="AN57" s="2">
        <v>3</v>
      </c>
      <c r="AO57" s="2">
        <v>1</v>
      </c>
      <c r="AP57" s="2">
        <v>0</v>
      </c>
      <c r="AQ57" s="2">
        <v>31</v>
      </c>
      <c r="AR57" s="2">
        <v>600500000</v>
      </c>
      <c r="AS57" s="2">
        <v>4000000</v>
      </c>
      <c r="AT57" s="2"/>
      <c r="AU57" s="2">
        <v>1527700000</v>
      </c>
      <c r="AV57" s="2">
        <v>1</v>
      </c>
      <c r="AW57" s="2">
        <v>1</v>
      </c>
      <c r="AX57" s="2">
        <v>31</v>
      </c>
      <c r="AY57" s="2">
        <v>2</v>
      </c>
      <c r="AZ57" s="2">
        <v>100000000</v>
      </c>
      <c r="BA57" s="2">
        <v>100000000</v>
      </c>
      <c r="BB57" s="2">
        <v>1428200000</v>
      </c>
      <c r="BC57" s="2">
        <v>504000000</v>
      </c>
      <c r="BD57" s="2">
        <v>0</v>
      </c>
      <c r="BE57" s="2">
        <v>2</v>
      </c>
      <c r="BF57" s="2">
        <v>0</v>
      </c>
      <c r="BG57" s="2">
        <v>0</v>
      </c>
      <c r="BH57" s="2">
        <v>0</v>
      </c>
      <c r="BI57" s="2">
        <v>33</v>
      </c>
      <c r="BJ57" s="2"/>
      <c r="BK57" s="2">
        <v>504000000</v>
      </c>
      <c r="BL57" s="2"/>
      <c r="BM57" s="2"/>
      <c r="BN57" s="2"/>
      <c r="BO57" s="2">
        <v>1628200000</v>
      </c>
      <c r="BP57" s="2">
        <v>0</v>
      </c>
      <c r="BQ57" s="2">
        <v>0</v>
      </c>
      <c r="BR57" s="2">
        <v>0</v>
      </c>
      <c r="BS57" s="2">
        <v>0</v>
      </c>
      <c r="BT57" s="2">
        <v>0</v>
      </c>
      <c r="BU57" s="2">
        <v>2</v>
      </c>
      <c r="BV57" s="2">
        <v>0</v>
      </c>
      <c r="BW57" s="2">
        <v>1</v>
      </c>
      <c r="BX57" s="2">
        <v>0</v>
      </c>
      <c r="BY57" s="2">
        <v>0</v>
      </c>
      <c r="BZ57" s="2">
        <v>1</v>
      </c>
      <c r="CA57" s="2">
        <v>0</v>
      </c>
      <c r="CB57" s="2">
        <v>0</v>
      </c>
      <c r="CC57" s="2">
        <v>8</v>
      </c>
      <c r="CD57" s="2">
        <v>1</v>
      </c>
      <c r="CE57" s="2">
        <v>0</v>
      </c>
      <c r="CF57" s="2">
        <v>11</v>
      </c>
      <c r="CG57" s="2">
        <v>1</v>
      </c>
      <c r="CH57" s="2">
        <v>10</v>
      </c>
      <c r="CI57" s="2">
        <v>0</v>
      </c>
      <c r="CJ57" s="2">
        <v>0</v>
      </c>
      <c r="CK57" s="2">
        <v>0</v>
      </c>
      <c r="CL57" s="2">
        <v>0</v>
      </c>
      <c r="CM57" s="2"/>
      <c r="CN57" s="2"/>
      <c r="CO57" s="2"/>
      <c r="CP57" s="2"/>
      <c r="CQ57" s="2"/>
      <c r="CR57" s="2">
        <v>200000000</v>
      </c>
      <c r="CS57" s="2"/>
      <c r="CT57" s="2">
        <v>500000000</v>
      </c>
      <c r="CU57" s="2"/>
      <c r="CV57" s="2"/>
      <c r="CW57" s="2">
        <v>250000000</v>
      </c>
      <c r="CX57" s="2"/>
      <c r="CY57" s="2"/>
      <c r="CZ57" s="2">
        <v>343500000</v>
      </c>
      <c r="DA57" s="2">
        <v>100000000</v>
      </c>
      <c r="DB57" s="2"/>
      <c r="DC57" s="2">
        <v>477200000</v>
      </c>
      <c r="DD57" s="2">
        <v>100000000</v>
      </c>
      <c r="DE57" s="2">
        <v>161500000</v>
      </c>
      <c r="DF57" s="2"/>
      <c r="DG57" s="2"/>
      <c r="DH57" s="2"/>
      <c r="DI57" s="2"/>
      <c r="DJ57" s="2">
        <v>2132200000</v>
      </c>
      <c r="DK57" s="2"/>
      <c r="DL57" s="2"/>
      <c r="DM57" s="2"/>
      <c r="DN57" s="2"/>
      <c r="DO57" s="2"/>
      <c r="DP57" s="2">
        <v>13</v>
      </c>
      <c r="DQ57" s="2"/>
      <c r="DR57" s="2"/>
      <c r="DS57" s="2"/>
      <c r="DT57" s="2">
        <v>177</v>
      </c>
      <c r="DU57" s="2"/>
      <c r="DV57" s="2">
        <v>378</v>
      </c>
      <c r="DW57" s="2">
        <v>0</v>
      </c>
      <c r="DX57" s="2"/>
      <c r="DY57" s="2"/>
      <c r="DZ57" s="2"/>
      <c r="EA57" s="2">
        <v>0</v>
      </c>
      <c r="EB57" s="2">
        <v>1</v>
      </c>
    </row>
    <row r="58" spans="1:132" x14ac:dyDescent="0.45">
      <c r="A58" t="s">
        <v>190</v>
      </c>
      <c r="B58" t="s">
        <v>191</v>
      </c>
      <c r="C58" t="s">
        <v>192</v>
      </c>
      <c r="D58" s="2">
        <v>4</v>
      </c>
      <c r="E58" s="2">
        <v>0</v>
      </c>
      <c r="F58" s="2">
        <v>6004000000</v>
      </c>
      <c r="G58" s="2"/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1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2">
        <v>3</v>
      </c>
      <c r="T58" s="2">
        <v>0</v>
      </c>
      <c r="U58" s="2">
        <v>0</v>
      </c>
      <c r="V58" s="2">
        <v>0</v>
      </c>
      <c r="W58" s="2">
        <v>0</v>
      </c>
      <c r="X58" s="2"/>
      <c r="Y58" s="2"/>
      <c r="Z58" s="2"/>
      <c r="AA58" s="2"/>
      <c r="AB58" s="2"/>
      <c r="AC58" s="2">
        <v>2000000</v>
      </c>
      <c r="AD58" s="2"/>
      <c r="AE58" s="2"/>
      <c r="AF58" s="2"/>
      <c r="AG58" s="2"/>
      <c r="AH58" s="2"/>
      <c r="AI58" s="2">
        <v>6002000000</v>
      </c>
      <c r="AJ58" s="2"/>
      <c r="AK58" s="2"/>
      <c r="AL58" s="2"/>
      <c r="AM58" s="2"/>
      <c r="AN58" s="2">
        <v>0</v>
      </c>
      <c r="AO58" s="2">
        <v>2</v>
      </c>
      <c r="AP58" s="2">
        <v>0</v>
      </c>
      <c r="AQ58" s="2">
        <v>2</v>
      </c>
      <c r="AR58" s="2"/>
      <c r="AS58" s="2">
        <v>6002000000</v>
      </c>
      <c r="AT58" s="2"/>
      <c r="AU58" s="2">
        <v>2000000</v>
      </c>
      <c r="AV58" s="2">
        <v>0</v>
      </c>
      <c r="AW58" s="2">
        <v>0</v>
      </c>
      <c r="AX58" s="2">
        <v>4</v>
      </c>
      <c r="AY58" s="2">
        <v>0</v>
      </c>
      <c r="AZ58" s="2"/>
      <c r="BA58" s="2"/>
      <c r="BB58" s="2">
        <v>6004000000</v>
      </c>
      <c r="BC58" s="2"/>
      <c r="BD58" s="2">
        <v>0</v>
      </c>
      <c r="BE58" s="2">
        <v>1</v>
      </c>
      <c r="BF58" s="2">
        <v>0</v>
      </c>
      <c r="BG58" s="2">
        <v>0</v>
      </c>
      <c r="BH58" s="2">
        <v>0</v>
      </c>
      <c r="BI58" s="2">
        <v>3</v>
      </c>
      <c r="BJ58" s="2"/>
      <c r="BK58" s="2">
        <v>2000000</v>
      </c>
      <c r="BL58" s="2"/>
      <c r="BM58" s="2"/>
      <c r="BN58" s="2"/>
      <c r="BO58" s="2">
        <v>6002000000</v>
      </c>
      <c r="BP58" s="2">
        <v>0</v>
      </c>
      <c r="BQ58" s="2">
        <v>0</v>
      </c>
      <c r="BR58" s="2">
        <v>0</v>
      </c>
      <c r="BS58" s="2">
        <v>0</v>
      </c>
      <c r="BT58" s="2">
        <v>0</v>
      </c>
      <c r="BU58" s="2">
        <v>0</v>
      </c>
      <c r="BV58" s="2">
        <v>0</v>
      </c>
      <c r="BW58" s="2">
        <v>0</v>
      </c>
      <c r="BX58" s="2">
        <v>0</v>
      </c>
      <c r="BY58" s="2">
        <v>0</v>
      </c>
      <c r="BZ58" s="2">
        <v>0</v>
      </c>
      <c r="CA58" s="2">
        <v>0</v>
      </c>
      <c r="CB58" s="2">
        <v>0</v>
      </c>
      <c r="CC58" s="2">
        <v>0</v>
      </c>
      <c r="CD58" s="2">
        <v>0</v>
      </c>
      <c r="CE58" s="2">
        <v>0</v>
      </c>
      <c r="CF58" s="2">
        <v>3</v>
      </c>
      <c r="CG58" s="2">
        <v>0</v>
      </c>
      <c r="CH58" s="2">
        <v>1</v>
      </c>
      <c r="CI58" s="2">
        <v>0</v>
      </c>
      <c r="CJ58" s="2">
        <v>0</v>
      </c>
      <c r="CK58" s="2">
        <v>0</v>
      </c>
      <c r="CL58" s="2">
        <v>0</v>
      </c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>
        <v>5003000000</v>
      </c>
      <c r="DD58" s="2"/>
      <c r="DE58" s="2">
        <v>1001000000</v>
      </c>
      <c r="DF58" s="2"/>
      <c r="DG58" s="2"/>
      <c r="DH58" s="2"/>
      <c r="DI58" s="2"/>
      <c r="DJ58" s="2">
        <v>6004000000</v>
      </c>
      <c r="DK58" s="2"/>
      <c r="DL58" s="2"/>
      <c r="DM58" s="2"/>
      <c r="DN58" s="2"/>
      <c r="DO58" s="2"/>
      <c r="DP58" s="2">
        <v>7</v>
      </c>
      <c r="DQ58" s="2"/>
      <c r="DR58" s="2"/>
      <c r="DS58" s="2"/>
      <c r="DT58" s="2">
        <v>14</v>
      </c>
      <c r="DU58" s="2"/>
      <c r="DV58" s="2">
        <v>236</v>
      </c>
      <c r="DW58" s="2"/>
      <c r="DX58" s="2"/>
      <c r="DY58" s="2"/>
      <c r="DZ58" s="2"/>
      <c r="EA58" s="2">
        <v>3</v>
      </c>
      <c r="EB58" s="2">
        <v>14</v>
      </c>
    </row>
    <row r="59" spans="1:132" x14ac:dyDescent="0.45">
      <c r="A59" t="s">
        <v>190</v>
      </c>
      <c r="B59" t="s">
        <v>191</v>
      </c>
      <c r="C59" t="s">
        <v>193</v>
      </c>
      <c r="D59" s="2">
        <v>1445</v>
      </c>
      <c r="E59" s="2">
        <v>754</v>
      </c>
      <c r="F59" s="2">
        <v>363971439200</v>
      </c>
      <c r="G59" s="2">
        <v>68403735301</v>
      </c>
      <c r="H59" s="2">
        <v>0</v>
      </c>
      <c r="I59" s="2">
        <v>0</v>
      </c>
      <c r="J59" s="2">
        <v>9</v>
      </c>
      <c r="K59" s="2">
        <v>0</v>
      </c>
      <c r="L59" s="2">
        <v>0</v>
      </c>
      <c r="M59" s="2">
        <v>853</v>
      </c>
      <c r="N59" s="2">
        <v>6</v>
      </c>
      <c r="O59" s="2">
        <v>131</v>
      </c>
      <c r="P59" s="2">
        <v>1</v>
      </c>
      <c r="Q59" s="2">
        <v>3</v>
      </c>
      <c r="R59" s="2">
        <v>0</v>
      </c>
      <c r="S59" s="2">
        <v>1083</v>
      </c>
      <c r="T59" s="2">
        <v>89</v>
      </c>
      <c r="U59" s="2">
        <v>1</v>
      </c>
      <c r="V59" s="2">
        <v>0</v>
      </c>
      <c r="W59" s="2">
        <v>23</v>
      </c>
      <c r="X59" s="2"/>
      <c r="Y59" s="2"/>
      <c r="Z59" s="2">
        <v>1178000000</v>
      </c>
      <c r="AA59" s="2"/>
      <c r="AB59" s="2"/>
      <c r="AC59" s="2">
        <v>118691711584</v>
      </c>
      <c r="AD59" s="2">
        <v>46500000</v>
      </c>
      <c r="AE59" s="2">
        <v>18472498484</v>
      </c>
      <c r="AF59" s="2">
        <v>5000000</v>
      </c>
      <c r="AG59" s="2">
        <v>130000000</v>
      </c>
      <c r="AH59" s="2"/>
      <c r="AI59" s="2">
        <v>290293202071</v>
      </c>
      <c r="AJ59" s="2">
        <v>2717762362</v>
      </c>
      <c r="AK59" s="2">
        <v>5000000</v>
      </c>
      <c r="AL59" s="2"/>
      <c r="AM59" s="2">
        <v>835500000</v>
      </c>
      <c r="AN59" s="2">
        <v>389</v>
      </c>
      <c r="AO59" s="2">
        <v>493</v>
      </c>
      <c r="AP59" s="2">
        <v>42</v>
      </c>
      <c r="AQ59" s="2">
        <v>1275</v>
      </c>
      <c r="AR59" s="2">
        <v>69767231694</v>
      </c>
      <c r="AS59" s="2">
        <v>105479362677</v>
      </c>
      <c r="AT59" s="2">
        <v>3198600000</v>
      </c>
      <c r="AU59" s="2">
        <v>253929980130</v>
      </c>
      <c r="AV59" s="2">
        <v>134</v>
      </c>
      <c r="AW59" s="2">
        <v>289</v>
      </c>
      <c r="AX59" s="2">
        <v>1635</v>
      </c>
      <c r="AY59" s="2">
        <v>141</v>
      </c>
      <c r="AZ59" s="2">
        <v>31851501026</v>
      </c>
      <c r="BA59" s="2">
        <v>46972948930</v>
      </c>
      <c r="BB59" s="2">
        <v>309135666983</v>
      </c>
      <c r="BC59" s="2">
        <v>44415057562</v>
      </c>
      <c r="BD59" s="2">
        <v>0</v>
      </c>
      <c r="BE59" s="2">
        <v>251</v>
      </c>
      <c r="BF59" s="2">
        <v>3</v>
      </c>
      <c r="BG59" s="2">
        <v>0</v>
      </c>
      <c r="BH59" s="2">
        <v>0</v>
      </c>
      <c r="BI59" s="2">
        <v>1945</v>
      </c>
      <c r="BJ59" s="2"/>
      <c r="BK59" s="2">
        <v>67273514580</v>
      </c>
      <c r="BL59" s="2">
        <v>150000000</v>
      </c>
      <c r="BM59" s="2"/>
      <c r="BN59" s="2"/>
      <c r="BO59" s="2">
        <v>364951659921</v>
      </c>
      <c r="BP59" s="2">
        <v>0</v>
      </c>
      <c r="BQ59" s="2">
        <v>0</v>
      </c>
      <c r="BR59" s="2">
        <v>9</v>
      </c>
      <c r="BS59" s="2">
        <v>56</v>
      </c>
      <c r="BT59" s="2">
        <v>0</v>
      </c>
      <c r="BU59" s="2">
        <v>17</v>
      </c>
      <c r="BV59" s="2">
        <v>28</v>
      </c>
      <c r="BW59" s="2">
        <v>52</v>
      </c>
      <c r="BX59" s="2">
        <v>12</v>
      </c>
      <c r="BY59" s="2">
        <v>3</v>
      </c>
      <c r="BZ59" s="2">
        <v>4</v>
      </c>
      <c r="CA59" s="2">
        <v>0</v>
      </c>
      <c r="CB59" s="2">
        <v>13</v>
      </c>
      <c r="CC59" s="2">
        <v>345</v>
      </c>
      <c r="CD59" s="2">
        <v>139</v>
      </c>
      <c r="CE59" s="2">
        <v>23</v>
      </c>
      <c r="CF59" s="2">
        <v>1042</v>
      </c>
      <c r="CG59" s="2">
        <v>23</v>
      </c>
      <c r="CH59" s="2">
        <v>406</v>
      </c>
      <c r="CI59" s="2">
        <v>0</v>
      </c>
      <c r="CJ59" s="2">
        <v>21</v>
      </c>
      <c r="CK59" s="2">
        <v>1</v>
      </c>
      <c r="CL59" s="2">
        <v>5</v>
      </c>
      <c r="CM59" s="2"/>
      <c r="CN59" s="2"/>
      <c r="CO59" s="2">
        <v>1960000000</v>
      </c>
      <c r="CP59" s="2">
        <v>55370500001</v>
      </c>
      <c r="CQ59" s="2"/>
      <c r="CR59" s="2">
        <v>4034796276</v>
      </c>
      <c r="CS59" s="2">
        <v>638500000</v>
      </c>
      <c r="CT59" s="2">
        <v>4440000000</v>
      </c>
      <c r="CU59" s="2">
        <v>28436000001</v>
      </c>
      <c r="CV59" s="2">
        <v>1170000000</v>
      </c>
      <c r="CW59" s="2">
        <v>203000000</v>
      </c>
      <c r="CX59" s="2"/>
      <c r="CY59" s="2">
        <v>3120000000</v>
      </c>
      <c r="CZ59" s="2">
        <v>54424451000</v>
      </c>
      <c r="DA59" s="2">
        <v>25356000000</v>
      </c>
      <c r="DB59" s="2">
        <v>378500000</v>
      </c>
      <c r="DC59" s="2">
        <v>212238332223</v>
      </c>
      <c r="DD59" s="2">
        <v>4067500000</v>
      </c>
      <c r="DE59" s="2">
        <v>11091000000</v>
      </c>
      <c r="DF59" s="2"/>
      <c r="DG59" s="2">
        <v>5657000000</v>
      </c>
      <c r="DH59" s="2">
        <v>1000000000</v>
      </c>
      <c r="DI59" s="2">
        <v>18789595000</v>
      </c>
      <c r="DJ59" s="2">
        <v>432375174501</v>
      </c>
      <c r="DK59" s="2"/>
      <c r="DL59" s="2"/>
      <c r="DM59" s="2"/>
      <c r="DN59" s="2"/>
      <c r="DO59" s="2"/>
      <c r="DP59" s="2">
        <v>15</v>
      </c>
      <c r="DQ59" s="2"/>
      <c r="DR59" s="2"/>
      <c r="DS59" s="2"/>
      <c r="DT59" s="2">
        <v>10</v>
      </c>
      <c r="DU59" s="2"/>
      <c r="DV59" s="2">
        <v>542</v>
      </c>
      <c r="DW59" s="2">
        <v>1</v>
      </c>
      <c r="DX59" s="2"/>
      <c r="DY59" s="2"/>
      <c r="DZ59" s="2"/>
      <c r="EA59" s="2">
        <v>9</v>
      </c>
      <c r="EB59" s="2">
        <v>19</v>
      </c>
    </row>
    <row r="60" spans="1:132" x14ac:dyDescent="0.45">
      <c r="A60" t="s">
        <v>190</v>
      </c>
      <c r="B60" t="s">
        <v>191</v>
      </c>
      <c r="C60" t="s">
        <v>194</v>
      </c>
      <c r="D60" s="2">
        <v>2718</v>
      </c>
      <c r="E60" s="2">
        <v>553</v>
      </c>
      <c r="F60" s="2">
        <v>717449190672</v>
      </c>
      <c r="G60" s="2">
        <v>78271076457</v>
      </c>
      <c r="H60" s="2">
        <v>2</v>
      </c>
      <c r="I60" s="2">
        <v>0</v>
      </c>
      <c r="J60" s="2">
        <v>18</v>
      </c>
      <c r="K60" s="2">
        <v>0</v>
      </c>
      <c r="L60" s="2">
        <v>0</v>
      </c>
      <c r="M60" s="2">
        <v>1178</v>
      </c>
      <c r="N60" s="2">
        <v>23</v>
      </c>
      <c r="O60" s="2">
        <v>236</v>
      </c>
      <c r="P60" s="2">
        <v>6</v>
      </c>
      <c r="Q60" s="2">
        <v>4</v>
      </c>
      <c r="R60" s="2">
        <v>0</v>
      </c>
      <c r="S60" s="2">
        <v>1684</v>
      </c>
      <c r="T60" s="2">
        <v>110</v>
      </c>
      <c r="U60" s="2">
        <v>0</v>
      </c>
      <c r="V60" s="2">
        <v>0</v>
      </c>
      <c r="W60" s="2">
        <v>10</v>
      </c>
      <c r="X60" s="2">
        <v>13000000</v>
      </c>
      <c r="Y60" s="2"/>
      <c r="Z60" s="2">
        <v>470121576</v>
      </c>
      <c r="AA60" s="2"/>
      <c r="AB60" s="2"/>
      <c r="AC60" s="2">
        <v>225230292112</v>
      </c>
      <c r="AD60" s="2">
        <v>1590000000</v>
      </c>
      <c r="AE60" s="2">
        <v>66719443776</v>
      </c>
      <c r="AF60" s="2">
        <v>278000000</v>
      </c>
      <c r="AG60" s="2">
        <v>41600000</v>
      </c>
      <c r="AH60" s="2"/>
      <c r="AI60" s="2">
        <v>456435267811</v>
      </c>
      <c r="AJ60" s="2">
        <v>43698741854</v>
      </c>
      <c r="AK60" s="2"/>
      <c r="AL60" s="2"/>
      <c r="AM60" s="2">
        <v>1243800000</v>
      </c>
      <c r="AN60" s="2">
        <v>636</v>
      </c>
      <c r="AO60" s="2">
        <v>527</v>
      </c>
      <c r="AP60" s="2">
        <v>126</v>
      </c>
      <c r="AQ60" s="2">
        <v>1982</v>
      </c>
      <c r="AR60" s="2">
        <v>158188723283</v>
      </c>
      <c r="AS60" s="2">
        <v>173642431046</v>
      </c>
      <c r="AT60" s="2">
        <v>32937423826</v>
      </c>
      <c r="AU60" s="2">
        <v>430951688974</v>
      </c>
      <c r="AV60" s="2">
        <v>210</v>
      </c>
      <c r="AW60" s="2">
        <v>389</v>
      </c>
      <c r="AX60" s="2">
        <v>2439</v>
      </c>
      <c r="AY60" s="2">
        <v>233</v>
      </c>
      <c r="AZ60" s="2">
        <v>36788732614</v>
      </c>
      <c r="BA60" s="2">
        <v>101780785408</v>
      </c>
      <c r="BB60" s="2">
        <v>604362111218</v>
      </c>
      <c r="BC60" s="2">
        <v>52788637889</v>
      </c>
      <c r="BD60" s="2">
        <v>0</v>
      </c>
      <c r="BE60" s="2">
        <v>467</v>
      </c>
      <c r="BF60" s="2">
        <v>2</v>
      </c>
      <c r="BG60" s="2">
        <v>0</v>
      </c>
      <c r="BH60" s="2">
        <v>0</v>
      </c>
      <c r="BI60" s="2">
        <v>2802</v>
      </c>
      <c r="BJ60" s="2"/>
      <c r="BK60" s="2">
        <v>146024841223</v>
      </c>
      <c r="BL60" s="2">
        <v>36000000</v>
      </c>
      <c r="BM60" s="2"/>
      <c r="BN60" s="2"/>
      <c r="BO60" s="2">
        <v>649659425906</v>
      </c>
      <c r="BP60" s="2">
        <v>8</v>
      </c>
      <c r="BQ60" s="2">
        <v>3</v>
      </c>
      <c r="BR60" s="2">
        <v>9</v>
      </c>
      <c r="BS60" s="2">
        <v>203</v>
      </c>
      <c r="BT60" s="2">
        <v>0</v>
      </c>
      <c r="BU60" s="2">
        <v>47</v>
      </c>
      <c r="BV60" s="2">
        <v>42</v>
      </c>
      <c r="BW60" s="2">
        <v>48</v>
      </c>
      <c r="BX60" s="2">
        <v>36</v>
      </c>
      <c r="BY60" s="2">
        <v>9</v>
      </c>
      <c r="BZ60" s="2">
        <v>28</v>
      </c>
      <c r="CA60" s="2">
        <v>3</v>
      </c>
      <c r="CB60" s="2">
        <v>19</v>
      </c>
      <c r="CC60" s="2">
        <v>472</v>
      </c>
      <c r="CD60" s="2">
        <v>226</v>
      </c>
      <c r="CE60" s="2">
        <v>60</v>
      </c>
      <c r="CF60" s="2">
        <v>1176</v>
      </c>
      <c r="CG60" s="2">
        <v>31</v>
      </c>
      <c r="CH60" s="2">
        <v>781</v>
      </c>
      <c r="CI60" s="2">
        <v>1</v>
      </c>
      <c r="CJ60" s="2">
        <v>60</v>
      </c>
      <c r="CK60" s="2">
        <v>4</v>
      </c>
      <c r="CL60" s="2">
        <v>5</v>
      </c>
      <c r="CM60" s="2">
        <v>4500000000</v>
      </c>
      <c r="CN60" s="2">
        <v>1850000000</v>
      </c>
      <c r="CO60" s="2">
        <v>1303000000</v>
      </c>
      <c r="CP60" s="2">
        <v>148238929000</v>
      </c>
      <c r="CQ60" s="2"/>
      <c r="CR60" s="2">
        <v>25245448318</v>
      </c>
      <c r="CS60" s="2">
        <v>10706300000</v>
      </c>
      <c r="CT60" s="2">
        <v>17786550510</v>
      </c>
      <c r="CU60" s="2">
        <v>5931000000</v>
      </c>
      <c r="CV60" s="2">
        <v>1685000000</v>
      </c>
      <c r="CW60" s="2">
        <v>4819476633</v>
      </c>
      <c r="CX60" s="2">
        <v>1276000000</v>
      </c>
      <c r="CY60" s="2">
        <v>1191000000</v>
      </c>
      <c r="CZ60" s="2">
        <v>130471600107</v>
      </c>
      <c r="DA60" s="2">
        <v>53042110001</v>
      </c>
      <c r="DB60" s="2">
        <v>25455921396</v>
      </c>
      <c r="DC60" s="2">
        <v>299065861690</v>
      </c>
      <c r="DD60" s="2">
        <v>7273789800</v>
      </c>
      <c r="DE60" s="2">
        <v>28203820000</v>
      </c>
      <c r="DF60" s="2">
        <v>10000000</v>
      </c>
      <c r="DG60" s="2">
        <v>6278500002</v>
      </c>
      <c r="DH60" s="2">
        <v>20247959672</v>
      </c>
      <c r="DI60" s="2">
        <v>1138000000</v>
      </c>
      <c r="DJ60" s="2">
        <v>795720267129</v>
      </c>
      <c r="DK60" s="2"/>
      <c r="DL60" s="2"/>
      <c r="DM60" s="2"/>
      <c r="DN60" s="2"/>
      <c r="DO60" s="2"/>
      <c r="DP60" s="2">
        <v>454</v>
      </c>
      <c r="DQ60" s="2"/>
      <c r="DR60" s="2"/>
      <c r="DS60" s="2"/>
      <c r="DT60" s="2">
        <v>20</v>
      </c>
      <c r="DU60" s="2"/>
      <c r="DV60" s="2">
        <v>252</v>
      </c>
      <c r="DW60" s="2">
        <v>3</v>
      </c>
      <c r="DX60" s="2"/>
      <c r="DY60" s="2"/>
      <c r="DZ60" s="2"/>
      <c r="EA60" s="2">
        <v>8</v>
      </c>
      <c r="EB60" s="2">
        <v>4</v>
      </c>
    </row>
    <row r="61" spans="1:132" x14ac:dyDescent="0.45">
      <c r="A61" t="s">
        <v>190</v>
      </c>
      <c r="B61" t="s">
        <v>191</v>
      </c>
      <c r="C61" t="s">
        <v>195</v>
      </c>
      <c r="D61" s="2">
        <v>5</v>
      </c>
      <c r="E61" s="2">
        <v>0</v>
      </c>
      <c r="F61" s="2">
        <v>700000000</v>
      </c>
      <c r="G61" s="2"/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5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V61" s="2">
        <v>0</v>
      </c>
      <c r="W61" s="2">
        <v>0</v>
      </c>
      <c r="X61" s="2"/>
      <c r="Y61" s="2"/>
      <c r="Z61" s="2"/>
      <c r="AA61" s="2"/>
      <c r="AB61" s="2"/>
      <c r="AC61" s="2">
        <v>700000000</v>
      </c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>
        <v>0</v>
      </c>
      <c r="AO61" s="2">
        <v>0</v>
      </c>
      <c r="AP61" s="2">
        <v>0</v>
      </c>
      <c r="AQ61" s="2">
        <v>5</v>
      </c>
      <c r="AR61" s="2"/>
      <c r="AS61" s="2"/>
      <c r="AT61" s="2"/>
      <c r="AU61" s="2">
        <v>700000000</v>
      </c>
      <c r="AV61" s="2">
        <v>0</v>
      </c>
      <c r="AW61" s="2">
        <v>0</v>
      </c>
      <c r="AX61" s="2">
        <v>5</v>
      </c>
      <c r="AY61" s="2">
        <v>0</v>
      </c>
      <c r="AZ61" s="2"/>
      <c r="BA61" s="2"/>
      <c r="BB61" s="2">
        <v>700000000</v>
      </c>
      <c r="BC61" s="2"/>
      <c r="BD61" s="2">
        <v>0</v>
      </c>
      <c r="BE61" s="2">
        <v>0</v>
      </c>
      <c r="BF61" s="2">
        <v>0</v>
      </c>
      <c r="BG61" s="2">
        <v>0</v>
      </c>
      <c r="BH61" s="2">
        <v>0</v>
      </c>
      <c r="BI61" s="2">
        <v>5</v>
      </c>
      <c r="BJ61" s="2"/>
      <c r="BK61" s="2"/>
      <c r="BL61" s="2"/>
      <c r="BM61" s="2"/>
      <c r="BN61" s="2"/>
      <c r="BO61" s="2">
        <v>700000000</v>
      </c>
      <c r="BP61" s="2">
        <v>0</v>
      </c>
      <c r="BQ61" s="2">
        <v>0</v>
      </c>
      <c r="BR61" s="2">
        <v>0</v>
      </c>
      <c r="BS61" s="2">
        <v>0</v>
      </c>
      <c r="BT61" s="2">
        <v>0</v>
      </c>
      <c r="BU61" s="2">
        <v>0</v>
      </c>
      <c r="BV61" s="2">
        <v>0</v>
      </c>
      <c r="BW61" s="2">
        <v>0</v>
      </c>
      <c r="BX61" s="2">
        <v>0</v>
      </c>
      <c r="BY61" s="2">
        <v>0</v>
      </c>
      <c r="BZ61" s="2">
        <v>0</v>
      </c>
      <c r="CA61" s="2">
        <v>0</v>
      </c>
      <c r="CB61" s="2">
        <v>0</v>
      </c>
      <c r="CC61" s="2">
        <v>0</v>
      </c>
      <c r="CD61" s="2">
        <v>0</v>
      </c>
      <c r="CE61" s="2">
        <v>0</v>
      </c>
      <c r="CF61" s="2">
        <v>4</v>
      </c>
      <c r="CG61" s="2">
        <v>0</v>
      </c>
      <c r="CH61" s="2">
        <v>1</v>
      </c>
      <c r="CI61" s="2">
        <v>0</v>
      </c>
      <c r="CJ61" s="2">
        <v>0</v>
      </c>
      <c r="CK61" s="2">
        <v>0</v>
      </c>
      <c r="CL61" s="2">
        <v>0</v>
      </c>
      <c r="CM61" s="2"/>
      <c r="CN61" s="2"/>
      <c r="CO61" s="2"/>
      <c r="CP61" s="2"/>
      <c r="CQ61" s="2"/>
      <c r="CR61" s="2"/>
      <c r="CS61" s="2"/>
      <c r="CT61" s="2"/>
      <c r="CU61" s="2"/>
      <c r="CV61" s="2"/>
      <c r="CW61" s="2"/>
      <c r="CX61" s="2"/>
      <c r="CY61" s="2"/>
      <c r="CZ61" s="2"/>
      <c r="DA61" s="2"/>
      <c r="DB61" s="2"/>
      <c r="DC61" s="2">
        <v>515000000</v>
      </c>
      <c r="DD61" s="2"/>
      <c r="DE61" s="2">
        <v>185000000</v>
      </c>
      <c r="DF61" s="2"/>
      <c r="DG61" s="2"/>
      <c r="DH61" s="2"/>
      <c r="DI61" s="2"/>
      <c r="DJ61" s="2">
        <v>700000000</v>
      </c>
      <c r="DK61" s="2"/>
      <c r="DL61" s="2"/>
      <c r="DM61" s="2"/>
      <c r="DN61" s="2"/>
      <c r="DO61" s="2"/>
      <c r="DP61" s="2">
        <v>8</v>
      </c>
      <c r="DQ61" s="2"/>
      <c r="DR61" s="2"/>
      <c r="DS61" s="2"/>
      <c r="DT61" s="2">
        <v>19</v>
      </c>
      <c r="DU61" s="2"/>
      <c r="DV61" s="2">
        <v>281</v>
      </c>
      <c r="DW61" s="2"/>
      <c r="DX61" s="2"/>
      <c r="DY61" s="2"/>
      <c r="DZ61" s="2"/>
      <c r="EA61" s="2">
        <v>4</v>
      </c>
      <c r="EB61" s="2">
        <v>10</v>
      </c>
    </row>
    <row r="62" spans="1:132" x14ac:dyDescent="0.45">
      <c r="A62" t="s">
        <v>190</v>
      </c>
      <c r="B62" t="s">
        <v>196</v>
      </c>
      <c r="C62" t="s">
        <v>197</v>
      </c>
      <c r="D62" s="2">
        <v>2286</v>
      </c>
      <c r="E62" s="2">
        <v>719</v>
      </c>
      <c r="F62" s="2">
        <v>1919812772917</v>
      </c>
      <c r="G62" s="2">
        <v>131571284055</v>
      </c>
      <c r="H62" s="2">
        <v>7</v>
      </c>
      <c r="I62" s="2">
        <v>0</v>
      </c>
      <c r="J62" s="2">
        <v>8</v>
      </c>
      <c r="K62" s="2">
        <v>0</v>
      </c>
      <c r="L62" s="2">
        <v>0</v>
      </c>
      <c r="M62" s="2">
        <v>1134</v>
      </c>
      <c r="N62" s="2">
        <v>4</v>
      </c>
      <c r="O62" s="2">
        <v>208</v>
      </c>
      <c r="P62" s="2">
        <v>2</v>
      </c>
      <c r="Q62" s="2">
        <v>4</v>
      </c>
      <c r="R62" s="2">
        <v>0</v>
      </c>
      <c r="S62" s="2">
        <v>1495</v>
      </c>
      <c r="T62" s="2">
        <v>123</v>
      </c>
      <c r="U62" s="2">
        <v>1</v>
      </c>
      <c r="V62" s="2">
        <v>0</v>
      </c>
      <c r="W62" s="2">
        <v>18</v>
      </c>
      <c r="X62" s="2">
        <v>1100000000</v>
      </c>
      <c r="Y62" s="2"/>
      <c r="Z62" s="2">
        <v>1403971000</v>
      </c>
      <c r="AA62" s="2"/>
      <c r="AB62" s="2"/>
      <c r="AC62" s="2">
        <v>584012505378</v>
      </c>
      <c r="AD62" s="2">
        <v>162702248</v>
      </c>
      <c r="AE62" s="2">
        <v>235863737626</v>
      </c>
      <c r="AF62" s="2">
        <v>140000000</v>
      </c>
      <c r="AG62" s="2">
        <v>21140001000</v>
      </c>
      <c r="AH62" s="2"/>
      <c r="AI62" s="2">
        <v>1187001872858</v>
      </c>
      <c r="AJ62" s="2">
        <v>16109216815</v>
      </c>
      <c r="AK62" s="2">
        <v>300000000</v>
      </c>
      <c r="AL62" s="2"/>
      <c r="AM62" s="2">
        <v>4143050047</v>
      </c>
      <c r="AN62" s="2">
        <v>535</v>
      </c>
      <c r="AO62" s="2">
        <v>605</v>
      </c>
      <c r="AP62" s="2">
        <v>94</v>
      </c>
      <c r="AQ62" s="2">
        <v>1771</v>
      </c>
      <c r="AR62" s="2">
        <v>197686578555</v>
      </c>
      <c r="AS62" s="2">
        <v>877561758619</v>
      </c>
      <c r="AT62" s="2">
        <v>80783468578</v>
      </c>
      <c r="AU62" s="2">
        <v>895352251220</v>
      </c>
      <c r="AV62" s="2">
        <v>203</v>
      </c>
      <c r="AW62" s="2">
        <v>394</v>
      </c>
      <c r="AX62" s="2">
        <v>2183</v>
      </c>
      <c r="AY62" s="2">
        <v>225</v>
      </c>
      <c r="AZ62" s="2">
        <v>300974665006</v>
      </c>
      <c r="BA62" s="2">
        <v>433421351566</v>
      </c>
      <c r="BB62" s="2">
        <v>1196401975145</v>
      </c>
      <c r="BC62" s="2">
        <v>120586065255</v>
      </c>
      <c r="BD62" s="2">
        <v>0</v>
      </c>
      <c r="BE62" s="2">
        <v>386</v>
      </c>
      <c r="BF62" s="2">
        <v>5</v>
      </c>
      <c r="BG62" s="2">
        <v>0</v>
      </c>
      <c r="BH62" s="2">
        <v>0</v>
      </c>
      <c r="BI62" s="2">
        <v>2614</v>
      </c>
      <c r="BJ62" s="2"/>
      <c r="BK62" s="2">
        <v>258064971740</v>
      </c>
      <c r="BL62" s="2">
        <v>952500000</v>
      </c>
      <c r="BM62" s="2"/>
      <c r="BN62" s="2"/>
      <c r="BO62" s="2">
        <v>1792366585232</v>
      </c>
      <c r="BP62" s="2">
        <v>1</v>
      </c>
      <c r="BQ62" s="2">
        <v>9</v>
      </c>
      <c r="BR62" s="2">
        <v>1</v>
      </c>
      <c r="BS62" s="2">
        <v>59</v>
      </c>
      <c r="BT62" s="2">
        <v>1</v>
      </c>
      <c r="BU62" s="2">
        <v>69</v>
      </c>
      <c r="BV62" s="2">
        <v>9</v>
      </c>
      <c r="BW62" s="2">
        <v>61</v>
      </c>
      <c r="BX62" s="2">
        <v>24</v>
      </c>
      <c r="BY62" s="2">
        <v>7</v>
      </c>
      <c r="BZ62" s="2">
        <v>35</v>
      </c>
      <c r="CA62" s="2">
        <v>1</v>
      </c>
      <c r="CB62" s="2">
        <v>5</v>
      </c>
      <c r="CC62" s="2">
        <v>330</v>
      </c>
      <c r="CD62" s="2">
        <v>197</v>
      </c>
      <c r="CE62" s="2">
        <v>41</v>
      </c>
      <c r="CF62" s="2">
        <v>1680</v>
      </c>
      <c r="CG62" s="2">
        <v>29</v>
      </c>
      <c r="CH62" s="2">
        <v>416</v>
      </c>
      <c r="CI62" s="2">
        <v>1</v>
      </c>
      <c r="CJ62" s="2">
        <v>22</v>
      </c>
      <c r="CK62" s="2">
        <v>3</v>
      </c>
      <c r="CL62" s="2">
        <v>4</v>
      </c>
      <c r="CM62" s="2">
        <v>80000000</v>
      </c>
      <c r="CN62" s="2">
        <v>1600000000</v>
      </c>
      <c r="CO62" s="2">
        <v>5000000</v>
      </c>
      <c r="CP62" s="2">
        <v>201276582500</v>
      </c>
      <c r="CQ62" s="2">
        <v>330000000</v>
      </c>
      <c r="CR62" s="2">
        <v>132066728078</v>
      </c>
      <c r="CS62" s="2">
        <v>926600000</v>
      </c>
      <c r="CT62" s="2">
        <v>38644344997</v>
      </c>
      <c r="CU62" s="2">
        <v>45305000000</v>
      </c>
      <c r="CV62" s="2">
        <v>455000000</v>
      </c>
      <c r="CW62" s="2">
        <v>58695300000</v>
      </c>
      <c r="CX62" s="2">
        <v>50000000</v>
      </c>
      <c r="CY62" s="2">
        <v>2350000000</v>
      </c>
      <c r="CZ62" s="2">
        <v>99653217144</v>
      </c>
      <c r="DA62" s="2">
        <v>294077704570</v>
      </c>
      <c r="DB62" s="2">
        <v>19282000001</v>
      </c>
      <c r="DC62" s="2">
        <v>937869019707</v>
      </c>
      <c r="DD62" s="2">
        <v>34645934705</v>
      </c>
      <c r="DE62" s="2">
        <v>157903875270</v>
      </c>
      <c r="DF62" s="2">
        <v>5100000000</v>
      </c>
      <c r="DG62" s="2">
        <v>11401500000</v>
      </c>
      <c r="DH62" s="2">
        <v>9200000000</v>
      </c>
      <c r="DI62" s="2">
        <v>466250000</v>
      </c>
      <c r="DJ62" s="2">
        <v>2051384056972</v>
      </c>
      <c r="DK62" s="2"/>
      <c r="DL62" s="2"/>
      <c r="DM62" s="2"/>
      <c r="DN62" s="2"/>
      <c r="DO62" s="2"/>
      <c r="DP62" s="2">
        <v>180</v>
      </c>
      <c r="DQ62" s="2"/>
      <c r="DR62" s="2"/>
      <c r="DS62" s="2"/>
      <c r="DT62" s="2">
        <v>27</v>
      </c>
      <c r="DU62" s="2"/>
      <c r="DV62" s="2">
        <v>127</v>
      </c>
      <c r="DW62" s="2"/>
      <c r="DX62" s="2"/>
      <c r="DY62" s="2"/>
      <c r="DZ62" s="2"/>
      <c r="EA62" s="2">
        <v>1</v>
      </c>
      <c r="EB62" s="2">
        <v>1</v>
      </c>
    </row>
    <row r="63" spans="1:132" x14ac:dyDescent="0.45">
      <c r="A63" t="s">
        <v>190</v>
      </c>
      <c r="B63" t="s">
        <v>196</v>
      </c>
      <c r="C63" t="s">
        <v>198</v>
      </c>
      <c r="D63" s="2">
        <v>1073</v>
      </c>
      <c r="E63" s="2">
        <v>274</v>
      </c>
      <c r="F63" s="2">
        <v>339272553947</v>
      </c>
      <c r="G63" s="2">
        <v>27165800275</v>
      </c>
      <c r="H63" s="2">
        <v>0</v>
      </c>
      <c r="I63" s="2">
        <v>0</v>
      </c>
      <c r="J63" s="2">
        <v>3</v>
      </c>
      <c r="K63" s="2">
        <v>0</v>
      </c>
      <c r="L63" s="2">
        <v>0</v>
      </c>
      <c r="M63" s="2">
        <v>538</v>
      </c>
      <c r="N63" s="2">
        <v>0</v>
      </c>
      <c r="O63" s="2">
        <v>101</v>
      </c>
      <c r="P63" s="2">
        <v>1</v>
      </c>
      <c r="Q63" s="2">
        <v>0</v>
      </c>
      <c r="R63" s="2">
        <v>0</v>
      </c>
      <c r="S63" s="2">
        <v>652</v>
      </c>
      <c r="T63" s="2">
        <v>49</v>
      </c>
      <c r="U63" s="2">
        <v>0</v>
      </c>
      <c r="V63" s="2">
        <v>0</v>
      </c>
      <c r="W63" s="2">
        <v>3</v>
      </c>
      <c r="X63" s="2"/>
      <c r="Y63" s="2"/>
      <c r="Z63" s="2">
        <v>207000000</v>
      </c>
      <c r="AA63" s="2"/>
      <c r="AB63" s="2"/>
      <c r="AC63" s="2">
        <v>141217299751</v>
      </c>
      <c r="AD63" s="2"/>
      <c r="AE63" s="2">
        <v>33927549959</v>
      </c>
      <c r="AF63" s="2">
        <v>25000000</v>
      </c>
      <c r="AG63" s="2"/>
      <c r="AH63" s="2"/>
      <c r="AI63" s="2">
        <v>184148876832</v>
      </c>
      <c r="AJ63" s="2">
        <v>6689185826</v>
      </c>
      <c r="AK63" s="2"/>
      <c r="AL63" s="2"/>
      <c r="AM63" s="2">
        <v>223441854</v>
      </c>
      <c r="AN63" s="2">
        <v>226</v>
      </c>
      <c r="AO63" s="2">
        <v>262</v>
      </c>
      <c r="AP63" s="2">
        <v>38</v>
      </c>
      <c r="AQ63" s="2">
        <v>821</v>
      </c>
      <c r="AR63" s="2">
        <v>113468832750</v>
      </c>
      <c r="AS63" s="2">
        <v>75740553885</v>
      </c>
      <c r="AT63" s="2">
        <v>1888017197</v>
      </c>
      <c r="AU63" s="2">
        <v>175340950390</v>
      </c>
      <c r="AV63" s="2">
        <v>101</v>
      </c>
      <c r="AW63" s="2">
        <v>151</v>
      </c>
      <c r="AX63" s="2">
        <v>991</v>
      </c>
      <c r="AY63" s="2">
        <v>104</v>
      </c>
      <c r="AZ63" s="2">
        <v>23731460432</v>
      </c>
      <c r="BA63" s="2">
        <v>68578349556</v>
      </c>
      <c r="BB63" s="2">
        <v>248009947344</v>
      </c>
      <c r="BC63" s="2">
        <v>26118596890</v>
      </c>
      <c r="BD63" s="2">
        <v>0</v>
      </c>
      <c r="BE63" s="2">
        <v>151</v>
      </c>
      <c r="BF63" s="2">
        <v>0</v>
      </c>
      <c r="BG63" s="2">
        <v>0</v>
      </c>
      <c r="BH63" s="2">
        <v>0</v>
      </c>
      <c r="BI63" s="2">
        <v>1196</v>
      </c>
      <c r="BJ63" s="2"/>
      <c r="BK63" s="2">
        <v>45311930061</v>
      </c>
      <c r="BL63" s="2"/>
      <c r="BM63" s="2"/>
      <c r="BN63" s="2"/>
      <c r="BO63" s="2">
        <v>321126424161</v>
      </c>
      <c r="BP63" s="2">
        <v>0</v>
      </c>
      <c r="BQ63" s="2">
        <v>2</v>
      </c>
      <c r="BR63" s="2">
        <v>0</v>
      </c>
      <c r="BS63" s="2">
        <v>20</v>
      </c>
      <c r="BT63" s="2">
        <v>0</v>
      </c>
      <c r="BU63" s="2">
        <v>14</v>
      </c>
      <c r="BV63" s="2">
        <v>8</v>
      </c>
      <c r="BW63" s="2">
        <v>18</v>
      </c>
      <c r="BX63" s="2">
        <v>7</v>
      </c>
      <c r="BY63" s="2">
        <v>2</v>
      </c>
      <c r="BZ63" s="2">
        <v>7</v>
      </c>
      <c r="CA63" s="2">
        <v>0</v>
      </c>
      <c r="CB63" s="2">
        <v>3</v>
      </c>
      <c r="CC63" s="2">
        <v>310</v>
      </c>
      <c r="CD63" s="2">
        <v>76</v>
      </c>
      <c r="CE63" s="2">
        <v>4</v>
      </c>
      <c r="CF63" s="2">
        <v>638</v>
      </c>
      <c r="CG63" s="2">
        <v>9</v>
      </c>
      <c r="CH63" s="2">
        <v>216</v>
      </c>
      <c r="CI63" s="2">
        <v>0</v>
      </c>
      <c r="CJ63" s="2">
        <v>12</v>
      </c>
      <c r="CK63" s="2">
        <v>0</v>
      </c>
      <c r="CL63" s="2">
        <v>1</v>
      </c>
      <c r="CM63" s="2"/>
      <c r="CN63" s="2">
        <v>1205000000</v>
      </c>
      <c r="CO63" s="2"/>
      <c r="CP63" s="2">
        <v>1220000000</v>
      </c>
      <c r="CQ63" s="2"/>
      <c r="CR63" s="2">
        <v>2232255978</v>
      </c>
      <c r="CS63" s="2">
        <v>11986200000</v>
      </c>
      <c r="CT63" s="2">
        <v>6822586585</v>
      </c>
      <c r="CU63" s="2">
        <v>550000000</v>
      </c>
      <c r="CV63" s="2">
        <v>1200000000</v>
      </c>
      <c r="CW63" s="2">
        <v>831300000</v>
      </c>
      <c r="CX63" s="2"/>
      <c r="CY63" s="2">
        <v>214000000</v>
      </c>
      <c r="CZ63" s="2">
        <v>44924655003</v>
      </c>
      <c r="DA63" s="2">
        <v>19388057708</v>
      </c>
      <c r="DB63" s="2">
        <v>59500000</v>
      </c>
      <c r="DC63" s="2">
        <v>218197902670</v>
      </c>
      <c r="DD63" s="2">
        <v>1809000000</v>
      </c>
      <c r="DE63" s="2">
        <v>50247896278</v>
      </c>
      <c r="DF63" s="2"/>
      <c r="DG63" s="2">
        <v>3050000000</v>
      </c>
      <c r="DH63" s="2"/>
      <c r="DI63" s="2">
        <v>2500000000</v>
      </c>
      <c r="DJ63" s="2">
        <v>366438354222</v>
      </c>
      <c r="DK63" s="2"/>
      <c r="DL63" s="2"/>
      <c r="DM63" s="2"/>
      <c r="DN63" s="2"/>
      <c r="DO63" s="2"/>
      <c r="DP63" s="2">
        <v>9</v>
      </c>
      <c r="DQ63" s="2"/>
      <c r="DR63" s="2"/>
      <c r="DS63" s="2"/>
      <c r="DT63" s="2">
        <v>11</v>
      </c>
      <c r="DU63" s="2"/>
      <c r="DV63" s="2">
        <v>187</v>
      </c>
      <c r="DW63" s="2"/>
      <c r="DX63" s="2"/>
      <c r="DY63" s="2"/>
      <c r="DZ63" s="2"/>
      <c r="EA63" s="2"/>
      <c r="EB63" s="2">
        <v>2</v>
      </c>
    </row>
    <row r="64" spans="1:132" x14ac:dyDescent="0.45">
      <c r="A64" t="s">
        <v>190</v>
      </c>
      <c r="B64" t="s">
        <v>196</v>
      </c>
      <c r="C64" t="s">
        <v>196</v>
      </c>
      <c r="D64" s="2">
        <v>1765</v>
      </c>
      <c r="E64" s="2">
        <v>1803</v>
      </c>
      <c r="F64" s="2">
        <v>43581009021582</v>
      </c>
      <c r="G64" s="2">
        <v>272006386144</v>
      </c>
      <c r="H64" s="2">
        <v>0</v>
      </c>
      <c r="I64" s="2">
        <v>6</v>
      </c>
      <c r="J64" s="2">
        <v>18</v>
      </c>
      <c r="K64" s="2">
        <v>0</v>
      </c>
      <c r="L64" s="2">
        <v>0</v>
      </c>
      <c r="M64" s="2">
        <v>1321</v>
      </c>
      <c r="N64" s="2">
        <v>8</v>
      </c>
      <c r="O64" s="2">
        <v>229</v>
      </c>
      <c r="P64" s="2">
        <v>11</v>
      </c>
      <c r="Q64" s="2">
        <v>11</v>
      </c>
      <c r="R64" s="2">
        <v>0</v>
      </c>
      <c r="S64" s="2">
        <v>1784</v>
      </c>
      <c r="T64" s="2">
        <v>167</v>
      </c>
      <c r="U64" s="2">
        <v>0</v>
      </c>
      <c r="V64" s="2">
        <v>0</v>
      </c>
      <c r="W64" s="2">
        <v>13</v>
      </c>
      <c r="X64" s="2"/>
      <c r="Y64" s="2">
        <v>42000000</v>
      </c>
      <c r="Z64" s="2">
        <v>1763643152</v>
      </c>
      <c r="AA64" s="2"/>
      <c r="AB64" s="2"/>
      <c r="AC64" s="2">
        <v>22106306346386</v>
      </c>
      <c r="AD64" s="2">
        <v>294569809</v>
      </c>
      <c r="AE64" s="2">
        <v>1081257649021</v>
      </c>
      <c r="AF64" s="2">
        <v>1669500000</v>
      </c>
      <c r="AG64" s="2">
        <v>1328500000</v>
      </c>
      <c r="AH64" s="2"/>
      <c r="AI64" s="2">
        <v>20392780364012</v>
      </c>
      <c r="AJ64" s="2">
        <v>266097835346</v>
      </c>
      <c r="AK64" s="2"/>
      <c r="AL64" s="2"/>
      <c r="AM64" s="2">
        <v>1475000000</v>
      </c>
      <c r="AN64" s="2">
        <v>486</v>
      </c>
      <c r="AO64" s="2">
        <v>814</v>
      </c>
      <c r="AP64" s="2">
        <v>98</v>
      </c>
      <c r="AQ64" s="2">
        <v>2170</v>
      </c>
      <c r="AR64" s="2">
        <v>298602755491</v>
      </c>
      <c r="AS64" s="2">
        <v>20040003142903</v>
      </c>
      <c r="AT64" s="2">
        <v>10015618233</v>
      </c>
      <c r="AU64" s="2">
        <v>23504393891099</v>
      </c>
      <c r="AV64" s="2">
        <v>309</v>
      </c>
      <c r="AW64" s="2">
        <v>417</v>
      </c>
      <c r="AX64" s="2">
        <v>2591</v>
      </c>
      <c r="AY64" s="2">
        <v>251</v>
      </c>
      <c r="AZ64" s="2">
        <v>60270312230</v>
      </c>
      <c r="BA64" s="2">
        <v>1096904069097</v>
      </c>
      <c r="BB64" s="2">
        <v>42612556757809</v>
      </c>
      <c r="BC64" s="2">
        <v>83284268590</v>
      </c>
      <c r="BD64" s="2">
        <v>0</v>
      </c>
      <c r="BE64" s="2">
        <v>469</v>
      </c>
      <c r="BF64" s="2">
        <v>3</v>
      </c>
      <c r="BG64" s="2">
        <v>0</v>
      </c>
      <c r="BH64" s="2">
        <v>1</v>
      </c>
      <c r="BI64" s="2">
        <v>3095</v>
      </c>
      <c r="BJ64" s="2"/>
      <c r="BK64" s="2">
        <v>19959646647093</v>
      </c>
      <c r="BL64" s="2">
        <v>61000000</v>
      </c>
      <c r="BM64" s="2"/>
      <c r="BN64" s="2">
        <v>500000000</v>
      </c>
      <c r="BO64" s="2">
        <v>23892807760633</v>
      </c>
      <c r="BP64" s="2">
        <v>2</v>
      </c>
      <c r="BQ64" s="2">
        <v>2</v>
      </c>
      <c r="BR64" s="2">
        <v>4</v>
      </c>
      <c r="BS64" s="2">
        <v>102</v>
      </c>
      <c r="BT64" s="2">
        <v>0</v>
      </c>
      <c r="BU64" s="2">
        <v>204</v>
      </c>
      <c r="BV64" s="2">
        <v>51</v>
      </c>
      <c r="BW64" s="2">
        <v>71</v>
      </c>
      <c r="BX64" s="2">
        <v>47</v>
      </c>
      <c r="BY64" s="2">
        <v>14</v>
      </c>
      <c r="BZ64" s="2">
        <v>32</v>
      </c>
      <c r="CA64" s="2">
        <v>8</v>
      </c>
      <c r="CB64" s="2">
        <v>6</v>
      </c>
      <c r="CC64" s="2">
        <v>640</v>
      </c>
      <c r="CD64" s="2">
        <v>235</v>
      </c>
      <c r="CE64" s="2">
        <v>61</v>
      </c>
      <c r="CF64" s="2">
        <v>1585</v>
      </c>
      <c r="CG64" s="2">
        <v>51</v>
      </c>
      <c r="CH64" s="2">
        <v>405</v>
      </c>
      <c r="CI64" s="2">
        <v>0</v>
      </c>
      <c r="CJ64" s="2">
        <v>18</v>
      </c>
      <c r="CK64" s="2">
        <v>11</v>
      </c>
      <c r="CL64" s="2">
        <v>19</v>
      </c>
      <c r="CM64" s="2">
        <v>4000000</v>
      </c>
      <c r="CN64" s="2">
        <v>320000000</v>
      </c>
      <c r="CO64" s="2">
        <v>1305000000</v>
      </c>
      <c r="CP64" s="2">
        <v>1116742802372</v>
      </c>
      <c r="CQ64" s="2"/>
      <c r="CR64" s="2">
        <v>969749760007</v>
      </c>
      <c r="CS64" s="2">
        <v>4485000000</v>
      </c>
      <c r="CT64" s="2">
        <v>8221500000</v>
      </c>
      <c r="CU64" s="2">
        <v>948488204977</v>
      </c>
      <c r="CV64" s="2">
        <v>2331000000</v>
      </c>
      <c r="CW64" s="2">
        <v>15814763333</v>
      </c>
      <c r="CX64" s="2">
        <v>2030000000</v>
      </c>
      <c r="CY64" s="2">
        <v>1620000000</v>
      </c>
      <c r="CZ64" s="2">
        <v>164432560615</v>
      </c>
      <c r="DA64" s="2">
        <v>144934874576</v>
      </c>
      <c r="DB64" s="2">
        <v>23641628172</v>
      </c>
      <c r="DC64" s="2">
        <v>745506465577</v>
      </c>
      <c r="DD64" s="2">
        <v>72600000000</v>
      </c>
      <c r="DE64" s="2">
        <v>39609200265728</v>
      </c>
      <c r="DF64" s="2"/>
      <c r="DG64" s="2">
        <v>2391000000</v>
      </c>
      <c r="DH64" s="2">
        <v>3375813333</v>
      </c>
      <c r="DI64" s="2">
        <v>15820769036</v>
      </c>
      <c r="DJ64" s="2">
        <v>43853015407726</v>
      </c>
      <c r="DK64" s="2"/>
      <c r="DL64" s="2"/>
      <c r="DM64" s="2"/>
      <c r="DN64" s="2"/>
      <c r="DO64" s="2"/>
      <c r="DP64" s="2">
        <v>183</v>
      </c>
      <c r="DQ64" s="2"/>
      <c r="DR64" s="2"/>
      <c r="DS64" s="2"/>
      <c r="DT64" s="2">
        <v>32</v>
      </c>
      <c r="DU64" s="2"/>
      <c r="DV64" s="2">
        <v>21</v>
      </c>
      <c r="DW64" s="2">
        <v>0</v>
      </c>
      <c r="DX64" s="2"/>
      <c r="DY64" s="2"/>
      <c r="DZ64" s="2"/>
      <c r="EA64" s="2">
        <v>2</v>
      </c>
      <c r="EB64" s="2">
        <v>1</v>
      </c>
    </row>
    <row r="65" spans="1:132" x14ac:dyDescent="0.45">
      <c r="A65" t="s">
        <v>190</v>
      </c>
      <c r="B65" t="s">
        <v>196</v>
      </c>
      <c r="C65" t="s">
        <v>199</v>
      </c>
      <c r="D65" s="2">
        <v>1183</v>
      </c>
      <c r="E65" s="2">
        <v>283</v>
      </c>
      <c r="F65" s="2">
        <v>2249187122815</v>
      </c>
      <c r="G65" s="2">
        <v>38983460316</v>
      </c>
      <c r="H65" s="2">
        <v>3</v>
      </c>
      <c r="I65" s="2">
        <v>0</v>
      </c>
      <c r="J65" s="2">
        <v>5</v>
      </c>
      <c r="K65" s="2">
        <v>0</v>
      </c>
      <c r="L65" s="2">
        <v>0</v>
      </c>
      <c r="M65" s="2">
        <v>469</v>
      </c>
      <c r="N65" s="2">
        <v>1</v>
      </c>
      <c r="O65" s="2">
        <v>89</v>
      </c>
      <c r="P65" s="2">
        <v>7</v>
      </c>
      <c r="Q65" s="2">
        <v>3</v>
      </c>
      <c r="R65" s="2">
        <v>0</v>
      </c>
      <c r="S65" s="2">
        <v>824</v>
      </c>
      <c r="T65" s="2">
        <v>60</v>
      </c>
      <c r="U65" s="2">
        <v>0</v>
      </c>
      <c r="V65" s="2">
        <v>0</v>
      </c>
      <c r="W65" s="2">
        <v>5</v>
      </c>
      <c r="X65" s="2">
        <v>111000000</v>
      </c>
      <c r="Y65" s="2"/>
      <c r="Z65" s="2">
        <v>232000000</v>
      </c>
      <c r="AA65" s="2"/>
      <c r="AB65" s="2"/>
      <c r="AC65" s="2">
        <v>270871026781</v>
      </c>
      <c r="AD65" s="2">
        <v>57500000000</v>
      </c>
      <c r="AE65" s="2">
        <v>400411625000</v>
      </c>
      <c r="AF65" s="2">
        <v>23803500000</v>
      </c>
      <c r="AG65" s="2">
        <v>1085000000</v>
      </c>
      <c r="AH65" s="2"/>
      <c r="AI65" s="2">
        <v>1493031535092</v>
      </c>
      <c r="AJ65" s="2">
        <v>40644896258</v>
      </c>
      <c r="AK65" s="2"/>
      <c r="AL65" s="2"/>
      <c r="AM65" s="2">
        <v>480000000</v>
      </c>
      <c r="AN65" s="2">
        <v>260</v>
      </c>
      <c r="AO65" s="2">
        <v>404</v>
      </c>
      <c r="AP65" s="2">
        <v>42</v>
      </c>
      <c r="AQ65" s="2">
        <v>760</v>
      </c>
      <c r="AR65" s="2">
        <v>873726561608</v>
      </c>
      <c r="AS65" s="2">
        <v>367953867455</v>
      </c>
      <c r="AT65" s="2">
        <v>26370371230</v>
      </c>
      <c r="AU65" s="2">
        <v>1020119782838</v>
      </c>
      <c r="AV65" s="2">
        <v>87</v>
      </c>
      <c r="AW65" s="2">
        <v>175</v>
      </c>
      <c r="AX65" s="2">
        <v>1104</v>
      </c>
      <c r="AY65" s="2">
        <v>100</v>
      </c>
      <c r="AZ65" s="2">
        <v>108718018586</v>
      </c>
      <c r="BA65" s="2">
        <v>111827504046</v>
      </c>
      <c r="BB65" s="2">
        <v>1928203907554</v>
      </c>
      <c r="BC65" s="2">
        <v>139421152945</v>
      </c>
      <c r="BD65" s="2">
        <v>0</v>
      </c>
      <c r="BE65" s="2">
        <v>222</v>
      </c>
      <c r="BF65" s="2">
        <v>0</v>
      </c>
      <c r="BG65" s="2">
        <v>0</v>
      </c>
      <c r="BH65" s="2">
        <v>0</v>
      </c>
      <c r="BI65" s="2">
        <v>1244</v>
      </c>
      <c r="BJ65" s="2"/>
      <c r="BK65" s="2">
        <v>173516808403</v>
      </c>
      <c r="BL65" s="2"/>
      <c r="BM65" s="2"/>
      <c r="BN65" s="2"/>
      <c r="BO65" s="2">
        <v>2114653774728</v>
      </c>
      <c r="BP65" s="2">
        <v>0</v>
      </c>
      <c r="BQ65" s="2">
        <v>1</v>
      </c>
      <c r="BR65" s="2">
        <v>1</v>
      </c>
      <c r="BS65" s="2">
        <v>47</v>
      </c>
      <c r="BT65" s="2">
        <v>1</v>
      </c>
      <c r="BU65" s="2">
        <v>57</v>
      </c>
      <c r="BV65" s="2">
        <v>5</v>
      </c>
      <c r="BW65" s="2">
        <v>60</v>
      </c>
      <c r="BX65" s="2">
        <v>18</v>
      </c>
      <c r="BY65" s="2">
        <v>7</v>
      </c>
      <c r="BZ65" s="2">
        <v>10</v>
      </c>
      <c r="CA65" s="2">
        <v>0</v>
      </c>
      <c r="CB65" s="2">
        <v>11</v>
      </c>
      <c r="CC65" s="2">
        <v>280</v>
      </c>
      <c r="CD65" s="2">
        <v>125</v>
      </c>
      <c r="CE65" s="2">
        <v>18</v>
      </c>
      <c r="CF65" s="2">
        <v>578</v>
      </c>
      <c r="CG65" s="2">
        <v>21</v>
      </c>
      <c r="CH65" s="2">
        <v>200</v>
      </c>
      <c r="CI65" s="2">
        <v>0</v>
      </c>
      <c r="CJ65" s="2">
        <v>15</v>
      </c>
      <c r="CK65" s="2">
        <v>6</v>
      </c>
      <c r="CL65" s="2">
        <v>5</v>
      </c>
      <c r="CM65" s="2"/>
      <c r="CN65" s="2">
        <v>250000000</v>
      </c>
      <c r="CO65" s="2">
        <v>500000000</v>
      </c>
      <c r="CP65" s="2">
        <v>15537500000</v>
      </c>
      <c r="CQ65" s="2">
        <v>20000000</v>
      </c>
      <c r="CR65" s="2">
        <v>52207507500</v>
      </c>
      <c r="CS65" s="2">
        <v>227000000</v>
      </c>
      <c r="CT65" s="2">
        <v>17805381530</v>
      </c>
      <c r="CU65" s="2">
        <v>2894000000</v>
      </c>
      <c r="CV65" s="2">
        <v>141171551476</v>
      </c>
      <c r="CW65" s="2">
        <v>1374000000</v>
      </c>
      <c r="CX65" s="2"/>
      <c r="CY65" s="2">
        <v>810000000</v>
      </c>
      <c r="CZ65" s="2">
        <v>1082137728499</v>
      </c>
      <c r="DA65" s="2">
        <v>127758781275</v>
      </c>
      <c r="DB65" s="2">
        <v>9794433597</v>
      </c>
      <c r="DC65" s="2">
        <v>521333004431</v>
      </c>
      <c r="DD65" s="2">
        <v>29247429438</v>
      </c>
      <c r="DE65" s="2">
        <v>139775366119</v>
      </c>
      <c r="DF65" s="2"/>
      <c r="DG65" s="2">
        <v>9017200010</v>
      </c>
      <c r="DH65" s="2">
        <v>56937247738</v>
      </c>
      <c r="DI65" s="2">
        <v>79372451518</v>
      </c>
      <c r="DJ65" s="2">
        <v>2288170583131</v>
      </c>
      <c r="DK65" s="2"/>
      <c r="DL65" s="2"/>
      <c r="DM65" s="2"/>
      <c r="DN65" s="2"/>
      <c r="DO65" s="2"/>
      <c r="DP65" s="2">
        <v>11</v>
      </c>
      <c r="DQ65" s="2"/>
      <c r="DR65" s="2"/>
      <c r="DS65" s="2"/>
      <c r="DT65" s="2">
        <v>390</v>
      </c>
      <c r="DU65" s="2"/>
      <c r="DV65" s="2">
        <v>81</v>
      </c>
      <c r="DW65" s="2"/>
      <c r="DX65" s="2"/>
      <c r="DY65" s="2"/>
      <c r="DZ65" s="2"/>
      <c r="EA65" s="2">
        <v>1</v>
      </c>
      <c r="EB65" s="2">
        <v>3</v>
      </c>
    </row>
    <row r="66" spans="1:132" x14ac:dyDescent="0.45">
      <c r="A66" t="s">
        <v>190</v>
      </c>
      <c r="B66" t="s">
        <v>196</v>
      </c>
      <c r="C66" t="s">
        <v>200</v>
      </c>
      <c r="D66" s="2">
        <v>3146</v>
      </c>
      <c r="E66" s="2">
        <v>1362</v>
      </c>
      <c r="F66" s="2">
        <v>6357910665593</v>
      </c>
      <c r="G66" s="2">
        <v>172832660621</v>
      </c>
      <c r="H66" s="2">
        <v>2</v>
      </c>
      <c r="I66" s="2">
        <v>1</v>
      </c>
      <c r="J66" s="2">
        <v>21</v>
      </c>
      <c r="K66" s="2">
        <v>0</v>
      </c>
      <c r="L66" s="2">
        <v>0</v>
      </c>
      <c r="M66" s="2">
        <v>1720</v>
      </c>
      <c r="N66" s="2">
        <v>13</v>
      </c>
      <c r="O66" s="2">
        <v>357</v>
      </c>
      <c r="P66" s="2">
        <v>6</v>
      </c>
      <c r="Q66" s="2">
        <v>5</v>
      </c>
      <c r="R66" s="2">
        <v>0</v>
      </c>
      <c r="S66" s="2">
        <v>2198</v>
      </c>
      <c r="T66" s="2">
        <v>145</v>
      </c>
      <c r="U66" s="2">
        <v>1</v>
      </c>
      <c r="V66" s="2">
        <v>1</v>
      </c>
      <c r="W66" s="2">
        <v>37</v>
      </c>
      <c r="X66" s="2">
        <v>280000000</v>
      </c>
      <c r="Y66" s="2">
        <v>2000000</v>
      </c>
      <c r="Z66" s="2">
        <v>3163000000</v>
      </c>
      <c r="AA66" s="2"/>
      <c r="AB66" s="2"/>
      <c r="AC66" s="2">
        <v>424545942207</v>
      </c>
      <c r="AD66" s="2">
        <v>7424041854</v>
      </c>
      <c r="AE66" s="2">
        <v>110633135495</v>
      </c>
      <c r="AF66" s="2">
        <v>140000000</v>
      </c>
      <c r="AG66" s="2">
        <v>166132000</v>
      </c>
      <c r="AH66" s="2"/>
      <c r="AI66" s="2">
        <v>5954021359082</v>
      </c>
      <c r="AJ66" s="2">
        <v>25560500000</v>
      </c>
      <c r="AK66" s="2">
        <v>3000000</v>
      </c>
      <c r="AL66" s="2">
        <v>200000000</v>
      </c>
      <c r="AM66" s="2">
        <v>4104215576</v>
      </c>
      <c r="AN66" s="2">
        <v>730</v>
      </c>
      <c r="AO66" s="2">
        <v>910</v>
      </c>
      <c r="AP66" s="2">
        <v>132</v>
      </c>
      <c r="AQ66" s="2">
        <v>2736</v>
      </c>
      <c r="AR66" s="2">
        <v>1242712205614</v>
      </c>
      <c r="AS66" s="2">
        <v>4191309205103</v>
      </c>
      <c r="AT66" s="2">
        <v>36074599211</v>
      </c>
      <c r="AU66" s="2">
        <v>1060647316286</v>
      </c>
      <c r="AV66" s="2">
        <v>343</v>
      </c>
      <c r="AW66" s="2">
        <v>549</v>
      </c>
      <c r="AX66" s="2">
        <v>3307</v>
      </c>
      <c r="AY66" s="2">
        <v>309</v>
      </c>
      <c r="AZ66" s="2">
        <v>730993322507</v>
      </c>
      <c r="BA66" s="2">
        <v>1391597690617</v>
      </c>
      <c r="BB66" s="2">
        <v>3549249080345</v>
      </c>
      <c r="BC66" s="2">
        <v>858903232745</v>
      </c>
      <c r="BD66" s="2">
        <v>0</v>
      </c>
      <c r="BE66" s="2">
        <v>439</v>
      </c>
      <c r="BF66" s="2">
        <v>1</v>
      </c>
      <c r="BG66" s="2">
        <v>0</v>
      </c>
      <c r="BH66" s="2">
        <v>0</v>
      </c>
      <c r="BI66" s="2">
        <v>4068</v>
      </c>
      <c r="BJ66" s="2"/>
      <c r="BK66" s="2">
        <v>1505459099408</v>
      </c>
      <c r="BL66" s="2">
        <v>1600000000</v>
      </c>
      <c r="BM66" s="2"/>
      <c r="BN66" s="2"/>
      <c r="BO66" s="2">
        <v>5023684226806</v>
      </c>
      <c r="BP66" s="2">
        <v>6</v>
      </c>
      <c r="BQ66" s="2">
        <v>2</v>
      </c>
      <c r="BR66" s="2">
        <v>8</v>
      </c>
      <c r="BS66" s="2">
        <v>136</v>
      </c>
      <c r="BT66" s="2">
        <v>1</v>
      </c>
      <c r="BU66" s="2">
        <v>179</v>
      </c>
      <c r="BV66" s="2">
        <v>15</v>
      </c>
      <c r="BW66" s="2">
        <v>106</v>
      </c>
      <c r="BX66" s="2">
        <v>86</v>
      </c>
      <c r="BY66" s="2">
        <v>14</v>
      </c>
      <c r="BZ66" s="2">
        <v>41</v>
      </c>
      <c r="CA66" s="2">
        <v>2</v>
      </c>
      <c r="CB66" s="2">
        <v>8</v>
      </c>
      <c r="CC66" s="2">
        <v>540</v>
      </c>
      <c r="CD66" s="2">
        <v>519</v>
      </c>
      <c r="CE66" s="2">
        <v>76</v>
      </c>
      <c r="CF66" s="2">
        <v>1928</v>
      </c>
      <c r="CG66" s="2">
        <v>84</v>
      </c>
      <c r="CH66" s="2">
        <v>689</v>
      </c>
      <c r="CI66" s="2">
        <v>0</v>
      </c>
      <c r="CJ66" s="2">
        <v>48</v>
      </c>
      <c r="CK66" s="2">
        <v>10</v>
      </c>
      <c r="CL66" s="2">
        <v>10</v>
      </c>
      <c r="CM66" s="2">
        <v>3610000002</v>
      </c>
      <c r="CN66" s="2">
        <v>200000000</v>
      </c>
      <c r="CO66" s="2">
        <v>526000000</v>
      </c>
      <c r="CP66" s="2">
        <v>28748401001</v>
      </c>
      <c r="CQ66" s="2">
        <v>100000000</v>
      </c>
      <c r="CR66" s="2">
        <v>72797542427</v>
      </c>
      <c r="CS66" s="2">
        <v>601000000</v>
      </c>
      <c r="CT66" s="2">
        <v>16743000000</v>
      </c>
      <c r="CU66" s="2">
        <v>8078874750</v>
      </c>
      <c r="CV66" s="2">
        <v>830666667</v>
      </c>
      <c r="CW66" s="2">
        <v>17858628572</v>
      </c>
      <c r="CX66" s="2">
        <v>425000000</v>
      </c>
      <c r="CY66" s="2">
        <v>110000000</v>
      </c>
      <c r="CZ66" s="2">
        <v>216008238179</v>
      </c>
      <c r="DA66" s="2">
        <v>621985916955</v>
      </c>
      <c r="DB66" s="2">
        <v>660830317587</v>
      </c>
      <c r="DC66" s="2">
        <v>446573987567</v>
      </c>
      <c r="DD66" s="2">
        <v>4159949843338</v>
      </c>
      <c r="DE66" s="2">
        <v>238467109159</v>
      </c>
      <c r="DF66" s="2"/>
      <c r="DG66" s="2">
        <v>19878800010</v>
      </c>
      <c r="DH66" s="2">
        <v>1060000000</v>
      </c>
      <c r="DI66" s="2">
        <v>15360000000</v>
      </c>
      <c r="DJ66" s="2">
        <v>6530743326214</v>
      </c>
      <c r="DK66" s="2"/>
      <c r="DL66" s="2"/>
      <c r="DM66" s="2"/>
      <c r="DN66" s="2"/>
      <c r="DO66" s="2"/>
      <c r="DP66" s="2">
        <v>374</v>
      </c>
      <c r="DQ66" s="2"/>
      <c r="DR66" s="2"/>
      <c r="DS66" s="2"/>
      <c r="DT66" s="2">
        <v>12</v>
      </c>
      <c r="DU66" s="2"/>
      <c r="DV66" s="2">
        <v>71</v>
      </c>
      <c r="DW66" s="2">
        <v>0</v>
      </c>
      <c r="DX66" s="2"/>
      <c r="DY66" s="2"/>
      <c r="DZ66" s="2"/>
      <c r="EA66" s="2">
        <v>4</v>
      </c>
      <c r="EB66" s="2">
        <v>0</v>
      </c>
    </row>
    <row r="67" spans="1:132" x14ac:dyDescent="0.45">
      <c r="A67" t="s">
        <v>190</v>
      </c>
      <c r="B67" t="s">
        <v>196</v>
      </c>
      <c r="C67" t="s">
        <v>201</v>
      </c>
      <c r="D67" s="2">
        <v>2471</v>
      </c>
      <c r="E67" s="2">
        <v>790</v>
      </c>
      <c r="F67" s="2">
        <v>1615926310965</v>
      </c>
      <c r="G67" s="2">
        <v>148345644097</v>
      </c>
      <c r="H67" s="2">
        <v>2</v>
      </c>
      <c r="I67" s="2">
        <v>0</v>
      </c>
      <c r="J67" s="2">
        <v>14</v>
      </c>
      <c r="K67" s="2">
        <v>0</v>
      </c>
      <c r="L67" s="2">
        <v>0</v>
      </c>
      <c r="M67" s="2">
        <v>1207</v>
      </c>
      <c r="N67" s="2">
        <v>6</v>
      </c>
      <c r="O67" s="2">
        <v>229</v>
      </c>
      <c r="P67" s="2">
        <v>3</v>
      </c>
      <c r="Q67" s="2">
        <v>7</v>
      </c>
      <c r="R67" s="2">
        <v>1</v>
      </c>
      <c r="S67" s="2">
        <v>1612</v>
      </c>
      <c r="T67" s="2">
        <v>148</v>
      </c>
      <c r="U67" s="2">
        <v>0</v>
      </c>
      <c r="V67" s="2">
        <v>0</v>
      </c>
      <c r="W67" s="2">
        <v>32</v>
      </c>
      <c r="X67" s="2">
        <v>10500500000</v>
      </c>
      <c r="Y67" s="2"/>
      <c r="Z67" s="2">
        <v>1781000000</v>
      </c>
      <c r="AA67" s="2"/>
      <c r="AB67" s="2"/>
      <c r="AC67" s="2">
        <v>401433024496</v>
      </c>
      <c r="AD67" s="2">
        <v>252000000</v>
      </c>
      <c r="AE67" s="2">
        <v>150678157634</v>
      </c>
      <c r="AF67" s="2">
        <v>563000000</v>
      </c>
      <c r="AG67" s="2">
        <v>3563000000</v>
      </c>
      <c r="AH67" s="2">
        <v>2000000</v>
      </c>
      <c r="AI67" s="2">
        <v>1152124077069</v>
      </c>
      <c r="AJ67" s="2">
        <v>35190705000</v>
      </c>
      <c r="AK67" s="2"/>
      <c r="AL67" s="2"/>
      <c r="AM67" s="2">
        <v>8184490863</v>
      </c>
      <c r="AN67" s="2">
        <v>548</v>
      </c>
      <c r="AO67" s="2">
        <v>740</v>
      </c>
      <c r="AP67" s="2">
        <v>122</v>
      </c>
      <c r="AQ67" s="2">
        <v>1851</v>
      </c>
      <c r="AR67" s="2">
        <v>477657463680</v>
      </c>
      <c r="AS67" s="2">
        <v>466200933727</v>
      </c>
      <c r="AT67" s="2">
        <v>21115029828</v>
      </c>
      <c r="AU67" s="2">
        <v>799298527827</v>
      </c>
      <c r="AV67" s="2">
        <v>213</v>
      </c>
      <c r="AW67" s="2">
        <v>395</v>
      </c>
      <c r="AX67" s="2">
        <v>2435</v>
      </c>
      <c r="AY67" s="2">
        <v>218</v>
      </c>
      <c r="AZ67" s="2">
        <v>103983890992</v>
      </c>
      <c r="BA67" s="2">
        <v>209238100172</v>
      </c>
      <c r="BB67" s="2">
        <v>1291527589822</v>
      </c>
      <c r="BC67" s="2">
        <v>159522374076</v>
      </c>
      <c r="BD67" s="2">
        <v>0</v>
      </c>
      <c r="BE67" s="2">
        <v>340</v>
      </c>
      <c r="BF67" s="2">
        <v>2</v>
      </c>
      <c r="BG67" s="2">
        <v>0</v>
      </c>
      <c r="BH67" s="2">
        <v>0</v>
      </c>
      <c r="BI67" s="2">
        <v>2919</v>
      </c>
      <c r="BJ67" s="2"/>
      <c r="BK67" s="2">
        <v>440638003204</v>
      </c>
      <c r="BL67" s="2">
        <v>552000000</v>
      </c>
      <c r="BM67" s="2"/>
      <c r="BN67" s="2"/>
      <c r="BO67" s="2">
        <v>1323081951858</v>
      </c>
      <c r="BP67" s="2">
        <v>0</v>
      </c>
      <c r="BQ67" s="2">
        <v>2</v>
      </c>
      <c r="BR67" s="2">
        <v>5</v>
      </c>
      <c r="BS67" s="2">
        <v>85</v>
      </c>
      <c r="BT67" s="2">
        <v>1</v>
      </c>
      <c r="BU67" s="2">
        <v>93</v>
      </c>
      <c r="BV67" s="2">
        <v>15</v>
      </c>
      <c r="BW67" s="2">
        <v>76</v>
      </c>
      <c r="BX67" s="2">
        <v>29</v>
      </c>
      <c r="BY67" s="2">
        <v>12</v>
      </c>
      <c r="BZ67" s="2">
        <v>30</v>
      </c>
      <c r="CA67" s="2">
        <v>1</v>
      </c>
      <c r="CB67" s="2">
        <v>11</v>
      </c>
      <c r="CC67" s="2">
        <v>408</v>
      </c>
      <c r="CD67" s="2">
        <v>365</v>
      </c>
      <c r="CE67" s="2">
        <v>40</v>
      </c>
      <c r="CF67" s="2">
        <v>1463</v>
      </c>
      <c r="CG67" s="2">
        <v>52</v>
      </c>
      <c r="CH67" s="2">
        <v>530</v>
      </c>
      <c r="CI67" s="2">
        <v>1</v>
      </c>
      <c r="CJ67" s="2">
        <v>25</v>
      </c>
      <c r="CK67" s="2">
        <v>1</v>
      </c>
      <c r="CL67" s="2">
        <v>16</v>
      </c>
      <c r="CM67" s="2"/>
      <c r="CN67" s="2">
        <v>5000000000</v>
      </c>
      <c r="CO67" s="2">
        <v>2490000000</v>
      </c>
      <c r="CP67" s="2">
        <v>164252580643</v>
      </c>
      <c r="CQ67" s="2">
        <v>2520000000</v>
      </c>
      <c r="CR67" s="2">
        <v>89002635978</v>
      </c>
      <c r="CS67" s="2">
        <v>9443250000</v>
      </c>
      <c r="CT67" s="2">
        <v>44539113309</v>
      </c>
      <c r="CU67" s="2">
        <v>2293480000</v>
      </c>
      <c r="CV67" s="2">
        <v>1211080000</v>
      </c>
      <c r="CW67" s="2">
        <v>8844500000</v>
      </c>
      <c r="CX67" s="2">
        <v>20000000</v>
      </c>
      <c r="CY67" s="2">
        <v>511000000</v>
      </c>
      <c r="CZ67" s="2">
        <v>163632506547</v>
      </c>
      <c r="DA67" s="2">
        <v>125963700000</v>
      </c>
      <c r="DB67" s="2">
        <v>19610170552</v>
      </c>
      <c r="DC67" s="2">
        <v>961924577473</v>
      </c>
      <c r="DD67" s="2">
        <v>58155626782</v>
      </c>
      <c r="DE67" s="2">
        <v>87535233778</v>
      </c>
      <c r="DF67" s="2">
        <v>30000000</v>
      </c>
      <c r="DG67" s="2">
        <v>3721500000</v>
      </c>
      <c r="DH67" s="2">
        <v>1000000</v>
      </c>
      <c r="DI67" s="2">
        <v>13570000000</v>
      </c>
      <c r="DJ67" s="2">
        <v>1764271955062</v>
      </c>
      <c r="DK67" s="2"/>
      <c r="DL67" s="2"/>
      <c r="DM67" s="2"/>
      <c r="DN67" s="2"/>
      <c r="DO67" s="2"/>
      <c r="DP67" s="2">
        <v>97</v>
      </c>
      <c r="DQ67" s="2"/>
      <c r="DR67" s="2"/>
      <c r="DS67" s="2"/>
      <c r="DT67" s="2">
        <v>20</v>
      </c>
      <c r="DU67" s="2"/>
      <c r="DV67" s="2">
        <v>153</v>
      </c>
      <c r="DW67" s="2">
        <v>1</v>
      </c>
      <c r="DX67" s="2"/>
      <c r="DY67" s="2"/>
      <c r="DZ67" s="2">
        <v>1</v>
      </c>
      <c r="EA67" s="2">
        <v>2</v>
      </c>
      <c r="EB67" s="2">
        <v>2</v>
      </c>
    </row>
    <row r="68" spans="1:132" x14ac:dyDescent="0.45">
      <c r="A68" t="s">
        <v>190</v>
      </c>
      <c r="B68" t="s">
        <v>202</v>
      </c>
      <c r="C68" t="s">
        <v>195</v>
      </c>
      <c r="D68" s="2">
        <v>685</v>
      </c>
      <c r="E68" s="2">
        <v>270</v>
      </c>
      <c r="F68" s="2">
        <v>37823834816</v>
      </c>
      <c r="G68" s="2">
        <v>11351473141</v>
      </c>
      <c r="H68" s="2">
        <v>1</v>
      </c>
      <c r="I68" s="2">
        <v>0</v>
      </c>
      <c r="J68" s="2">
        <v>3</v>
      </c>
      <c r="K68" s="2">
        <v>0</v>
      </c>
      <c r="L68" s="2">
        <v>0</v>
      </c>
      <c r="M68" s="2">
        <v>344</v>
      </c>
      <c r="N68" s="2">
        <v>6</v>
      </c>
      <c r="O68" s="2">
        <v>62</v>
      </c>
      <c r="P68" s="2">
        <v>2</v>
      </c>
      <c r="Q68" s="2">
        <v>2</v>
      </c>
      <c r="R68" s="2">
        <v>0</v>
      </c>
      <c r="S68" s="2">
        <v>488</v>
      </c>
      <c r="T68" s="2">
        <v>38</v>
      </c>
      <c r="U68" s="2">
        <v>1</v>
      </c>
      <c r="V68" s="2">
        <v>0</v>
      </c>
      <c r="W68" s="2">
        <v>8</v>
      </c>
      <c r="X68" s="2">
        <v>5000000</v>
      </c>
      <c r="Y68" s="2"/>
      <c r="Z68" s="2">
        <v>120000000</v>
      </c>
      <c r="AA68" s="2"/>
      <c r="AB68" s="2"/>
      <c r="AC68" s="2">
        <v>19288667596</v>
      </c>
      <c r="AD68" s="2">
        <v>8500000</v>
      </c>
      <c r="AE68" s="2">
        <v>1405748043</v>
      </c>
      <c r="AF68" s="2">
        <v>25500000</v>
      </c>
      <c r="AG68" s="2">
        <v>7000000</v>
      </c>
      <c r="AH68" s="2"/>
      <c r="AI68" s="2">
        <v>26518293323</v>
      </c>
      <c r="AJ68" s="2">
        <v>1175398995</v>
      </c>
      <c r="AK68" s="2">
        <v>50000000</v>
      </c>
      <c r="AL68" s="2"/>
      <c r="AM68" s="2">
        <v>571200000</v>
      </c>
      <c r="AN68" s="2">
        <v>142</v>
      </c>
      <c r="AO68" s="2">
        <v>230</v>
      </c>
      <c r="AP68" s="2">
        <v>21</v>
      </c>
      <c r="AQ68" s="2">
        <v>562</v>
      </c>
      <c r="AR68" s="2">
        <v>7345924372</v>
      </c>
      <c r="AS68" s="2">
        <v>9327278478</v>
      </c>
      <c r="AT68" s="2">
        <v>1256986615</v>
      </c>
      <c r="AU68" s="2">
        <v>31245118492</v>
      </c>
      <c r="AV68" s="2">
        <v>90</v>
      </c>
      <c r="AW68" s="2">
        <v>127</v>
      </c>
      <c r="AX68" s="2">
        <v>666</v>
      </c>
      <c r="AY68" s="2">
        <v>72</v>
      </c>
      <c r="AZ68" s="2">
        <v>6065423824</v>
      </c>
      <c r="BA68" s="2">
        <v>5623970025</v>
      </c>
      <c r="BB68" s="2">
        <v>32869639596</v>
      </c>
      <c r="BC68" s="2">
        <v>4616274512</v>
      </c>
      <c r="BD68" s="2">
        <v>0</v>
      </c>
      <c r="BE68" s="2">
        <v>94</v>
      </c>
      <c r="BF68" s="2">
        <v>0</v>
      </c>
      <c r="BG68" s="2">
        <v>0</v>
      </c>
      <c r="BH68" s="2">
        <v>0</v>
      </c>
      <c r="BI68" s="2">
        <v>861</v>
      </c>
      <c r="BJ68" s="2"/>
      <c r="BK68" s="2">
        <v>6203708226</v>
      </c>
      <c r="BL68" s="2"/>
      <c r="BM68" s="2"/>
      <c r="BN68" s="2"/>
      <c r="BO68" s="2">
        <v>42971599731</v>
      </c>
      <c r="BP68" s="2">
        <v>0</v>
      </c>
      <c r="BQ68" s="2">
        <v>0</v>
      </c>
      <c r="BR68" s="2">
        <v>0</v>
      </c>
      <c r="BS68" s="2">
        <v>15</v>
      </c>
      <c r="BT68" s="2">
        <v>0</v>
      </c>
      <c r="BU68" s="2">
        <v>8</v>
      </c>
      <c r="BV68" s="2">
        <v>14</v>
      </c>
      <c r="BW68" s="2">
        <v>11</v>
      </c>
      <c r="BX68" s="2">
        <v>1</v>
      </c>
      <c r="BY68" s="2">
        <v>2</v>
      </c>
      <c r="BZ68" s="2">
        <v>1</v>
      </c>
      <c r="CA68" s="2">
        <v>0</v>
      </c>
      <c r="CB68" s="2">
        <v>1</v>
      </c>
      <c r="CC68" s="2">
        <v>257</v>
      </c>
      <c r="CD68" s="2">
        <v>23</v>
      </c>
      <c r="CE68" s="2">
        <v>7</v>
      </c>
      <c r="CF68" s="2">
        <v>473</v>
      </c>
      <c r="CG68" s="2">
        <v>4</v>
      </c>
      <c r="CH68" s="2">
        <v>136</v>
      </c>
      <c r="CI68" s="2">
        <v>0</v>
      </c>
      <c r="CJ68" s="2">
        <v>2</v>
      </c>
      <c r="CK68" s="2">
        <v>0</v>
      </c>
      <c r="CL68" s="2">
        <v>0</v>
      </c>
      <c r="CM68" s="2"/>
      <c r="CN68" s="2"/>
      <c r="CO68" s="2"/>
      <c r="CP68" s="2">
        <v>182000000</v>
      </c>
      <c r="CQ68" s="2"/>
      <c r="CR68" s="2">
        <v>338839657</v>
      </c>
      <c r="CS68" s="2">
        <v>260000000</v>
      </c>
      <c r="CT68" s="2">
        <v>1020000000</v>
      </c>
      <c r="CU68" s="2">
        <v>20000000</v>
      </c>
      <c r="CV68" s="2">
        <v>20000000</v>
      </c>
      <c r="CW68" s="2">
        <v>50000000</v>
      </c>
      <c r="CX68" s="2"/>
      <c r="CY68" s="2">
        <v>10000000</v>
      </c>
      <c r="CZ68" s="2">
        <v>10280694000</v>
      </c>
      <c r="DA68" s="2">
        <v>4477000000</v>
      </c>
      <c r="DB68" s="2">
        <v>4725500000</v>
      </c>
      <c r="DC68" s="2">
        <v>23910811260</v>
      </c>
      <c r="DD68" s="2">
        <v>1015000000</v>
      </c>
      <c r="DE68" s="2">
        <v>2808463040</v>
      </c>
      <c r="DF68" s="2"/>
      <c r="DG68" s="2">
        <v>57000000</v>
      </c>
      <c r="DH68" s="2"/>
      <c r="DI68" s="2"/>
      <c r="DJ68" s="2">
        <v>49175307957</v>
      </c>
      <c r="DK68" s="2"/>
      <c r="DL68" s="2"/>
      <c r="DM68" s="2"/>
      <c r="DN68" s="2"/>
      <c r="DO68" s="2"/>
      <c r="DP68" s="2">
        <v>8</v>
      </c>
      <c r="DQ68" s="2"/>
      <c r="DR68" s="2"/>
      <c r="DS68" s="2"/>
      <c r="DT68" s="2">
        <v>19</v>
      </c>
      <c r="DU68" s="2"/>
      <c r="DV68" s="2">
        <v>281</v>
      </c>
      <c r="DW68" s="2"/>
      <c r="DX68" s="2"/>
      <c r="DY68" s="2"/>
      <c r="DZ68" s="2"/>
      <c r="EA68" s="2">
        <v>4</v>
      </c>
      <c r="EB68" s="2">
        <v>10</v>
      </c>
    </row>
    <row r="69" spans="1:132" x14ac:dyDescent="0.45">
      <c r="A69" t="s">
        <v>190</v>
      </c>
      <c r="B69" t="s">
        <v>202</v>
      </c>
      <c r="C69" t="s">
        <v>202</v>
      </c>
      <c r="D69" s="2">
        <v>1370</v>
      </c>
      <c r="E69" s="2">
        <v>774</v>
      </c>
      <c r="F69" s="2">
        <v>91553721310</v>
      </c>
      <c r="G69" s="2">
        <v>44670205706</v>
      </c>
      <c r="H69" s="2">
        <v>0</v>
      </c>
      <c r="I69" s="2">
        <v>1</v>
      </c>
      <c r="J69" s="2">
        <v>12</v>
      </c>
      <c r="K69" s="2">
        <v>0</v>
      </c>
      <c r="L69" s="2">
        <v>0</v>
      </c>
      <c r="M69" s="2">
        <v>668</v>
      </c>
      <c r="N69" s="2">
        <v>10</v>
      </c>
      <c r="O69" s="2">
        <v>157</v>
      </c>
      <c r="P69" s="2">
        <v>4</v>
      </c>
      <c r="Q69" s="2">
        <v>6</v>
      </c>
      <c r="R69" s="2">
        <v>0</v>
      </c>
      <c r="S69" s="2">
        <v>1202</v>
      </c>
      <c r="T69" s="2">
        <v>68</v>
      </c>
      <c r="U69" s="2">
        <v>1</v>
      </c>
      <c r="V69" s="2">
        <v>0</v>
      </c>
      <c r="W69" s="2">
        <v>15</v>
      </c>
      <c r="X69" s="2"/>
      <c r="Y69" s="2">
        <v>5000000</v>
      </c>
      <c r="Z69" s="2">
        <v>5263143152</v>
      </c>
      <c r="AA69" s="2"/>
      <c r="AB69" s="2"/>
      <c r="AC69" s="2">
        <v>45650982052</v>
      </c>
      <c r="AD69" s="2">
        <v>289000000</v>
      </c>
      <c r="AE69" s="2">
        <v>12890486564</v>
      </c>
      <c r="AF69" s="2">
        <v>108341854</v>
      </c>
      <c r="AG69" s="2">
        <v>470000000</v>
      </c>
      <c r="AH69" s="2"/>
      <c r="AI69" s="2">
        <v>68389313490</v>
      </c>
      <c r="AJ69" s="2">
        <v>2932615802</v>
      </c>
      <c r="AK69" s="2">
        <v>50000000</v>
      </c>
      <c r="AL69" s="2"/>
      <c r="AM69" s="2">
        <v>175044102</v>
      </c>
      <c r="AN69" s="2">
        <v>350</v>
      </c>
      <c r="AO69" s="2">
        <v>521</v>
      </c>
      <c r="AP69" s="2">
        <v>86</v>
      </c>
      <c r="AQ69" s="2">
        <v>1187</v>
      </c>
      <c r="AR69" s="2">
        <v>25126600010</v>
      </c>
      <c r="AS69" s="2">
        <v>33158412808</v>
      </c>
      <c r="AT69" s="2">
        <v>4162849734</v>
      </c>
      <c r="AU69" s="2">
        <v>73776064464</v>
      </c>
      <c r="AV69" s="2">
        <v>153</v>
      </c>
      <c r="AW69" s="2">
        <v>257</v>
      </c>
      <c r="AX69" s="2">
        <v>1597</v>
      </c>
      <c r="AY69" s="2">
        <v>137</v>
      </c>
      <c r="AZ69" s="2">
        <v>9772639445</v>
      </c>
      <c r="BA69" s="2">
        <v>19220788314</v>
      </c>
      <c r="BB69" s="2">
        <v>100696526117</v>
      </c>
      <c r="BC69" s="2">
        <v>6533973140</v>
      </c>
      <c r="BD69" s="2">
        <v>0</v>
      </c>
      <c r="BE69" s="2">
        <v>200</v>
      </c>
      <c r="BF69" s="2">
        <v>0</v>
      </c>
      <c r="BG69" s="2">
        <v>0</v>
      </c>
      <c r="BH69" s="2">
        <v>0</v>
      </c>
      <c r="BI69" s="2">
        <v>1944</v>
      </c>
      <c r="BJ69" s="2"/>
      <c r="BK69" s="2">
        <v>17192555824</v>
      </c>
      <c r="BL69" s="2"/>
      <c r="BM69" s="2"/>
      <c r="BN69" s="2"/>
      <c r="BO69" s="2">
        <v>119031371192</v>
      </c>
      <c r="BP69" s="2">
        <v>0</v>
      </c>
      <c r="BQ69" s="2">
        <v>0</v>
      </c>
      <c r="BR69" s="2">
        <v>19</v>
      </c>
      <c r="BS69" s="2">
        <v>23</v>
      </c>
      <c r="BT69" s="2">
        <v>0</v>
      </c>
      <c r="BU69" s="2">
        <v>29</v>
      </c>
      <c r="BV69" s="2">
        <v>34</v>
      </c>
      <c r="BW69" s="2">
        <v>31</v>
      </c>
      <c r="BX69" s="2">
        <v>7</v>
      </c>
      <c r="BY69" s="2">
        <v>2</v>
      </c>
      <c r="BZ69" s="2">
        <v>11</v>
      </c>
      <c r="CA69" s="2">
        <v>0</v>
      </c>
      <c r="CB69" s="2">
        <v>4</v>
      </c>
      <c r="CC69" s="2">
        <v>524</v>
      </c>
      <c r="CD69" s="2">
        <v>55</v>
      </c>
      <c r="CE69" s="2">
        <v>12</v>
      </c>
      <c r="CF69" s="2">
        <v>978</v>
      </c>
      <c r="CG69" s="2">
        <v>14</v>
      </c>
      <c r="CH69" s="2">
        <v>386</v>
      </c>
      <c r="CI69" s="2">
        <v>0</v>
      </c>
      <c r="CJ69" s="2">
        <v>13</v>
      </c>
      <c r="CK69" s="2">
        <v>1</v>
      </c>
      <c r="CL69" s="2">
        <v>1</v>
      </c>
      <c r="CM69" s="2"/>
      <c r="CN69" s="2"/>
      <c r="CO69" s="2">
        <v>3533000000</v>
      </c>
      <c r="CP69" s="2">
        <v>876000000</v>
      </c>
      <c r="CQ69" s="2"/>
      <c r="CR69" s="2">
        <v>5951065094</v>
      </c>
      <c r="CS69" s="2">
        <v>420000000</v>
      </c>
      <c r="CT69" s="2">
        <v>2484500000</v>
      </c>
      <c r="CU69" s="2">
        <v>139880000</v>
      </c>
      <c r="CV69" s="2">
        <v>30000000</v>
      </c>
      <c r="CW69" s="2">
        <v>890000000</v>
      </c>
      <c r="CX69" s="2"/>
      <c r="CY69" s="2">
        <v>715000000</v>
      </c>
      <c r="CZ69" s="2">
        <v>34928384999</v>
      </c>
      <c r="DA69" s="2">
        <v>17937600000</v>
      </c>
      <c r="DB69" s="2">
        <v>256200000</v>
      </c>
      <c r="DC69" s="2">
        <v>51738621923</v>
      </c>
      <c r="DD69" s="2">
        <v>2826000000</v>
      </c>
      <c r="DE69" s="2">
        <v>12104075000</v>
      </c>
      <c r="DF69" s="2"/>
      <c r="DG69" s="2">
        <v>1241600000</v>
      </c>
      <c r="DH69" s="2">
        <v>150000000</v>
      </c>
      <c r="DI69" s="2">
        <v>2000000</v>
      </c>
      <c r="DJ69" s="2">
        <v>136223927016</v>
      </c>
      <c r="DK69" s="2"/>
      <c r="DL69" s="2"/>
      <c r="DM69" s="2"/>
      <c r="DN69" s="2"/>
      <c r="DO69" s="2"/>
      <c r="DP69" s="2">
        <v>146</v>
      </c>
      <c r="DQ69" s="2"/>
      <c r="DR69" s="2"/>
      <c r="DS69" s="2"/>
      <c r="DT69" s="2">
        <v>26</v>
      </c>
      <c r="DU69" s="2"/>
      <c r="DV69" s="2">
        <v>499</v>
      </c>
      <c r="DW69" s="2"/>
      <c r="DX69" s="2">
        <v>0</v>
      </c>
      <c r="DY69" s="2"/>
      <c r="DZ69" s="2"/>
      <c r="EA69" s="2">
        <v>2</v>
      </c>
      <c r="EB69" s="2">
        <v>11</v>
      </c>
    </row>
    <row r="70" spans="1:132" x14ac:dyDescent="0.45">
      <c r="A70" t="s">
        <v>190</v>
      </c>
      <c r="B70" t="s">
        <v>202</v>
      </c>
      <c r="C70" t="s">
        <v>203</v>
      </c>
      <c r="D70" s="2">
        <v>606</v>
      </c>
      <c r="E70" s="2">
        <v>410</v>
      </c>
      <c r="F70" s="2">
        <v>44082108291</v>
      </c>
      <c r="G70" s="2">
        <v>9737485507</v>
      </c>
      <c r="H70" s="2">
        <v>4</v>
      </c>
      <c r="I70" s="2">
        <v>0</v>
      </c>
      <c r="J70" s="2">
        <v>12</v>
      </c>
      <c r="K70" s="2">
        <v>0</v>
      </c>
      <c r="L70" s="2">
        <v>0</v>
      </c>
      <c r="M70" s="2">
        <v>259</v>
      </c>
      <c r="N70" s="2">
        <v>0</v>
      </c>
      <c r="O70" s="2">
        <v>62</v>
      </c>
      <c r="P70" s="2">
        <v>9</v>
      </c>
      <c r="Q70" s="2">
        <v>1</v>
      </c>
      <c r="R70" s="2">
        <v>0</v>
      </c>
      <c r="S70" s="2">
        <v>647</v>
      </c>
      <c r="T70" s="2">
        <v>13</v>
      </c>
      <c r="U70" s="2">
        <v>1</v>
      </c>
      <c r="V70" s="2">
        <v>0</v>
      </c>
      <c r="W70" s="2">
        <v>8</v>
      </c>
      <c r="X70" s="2">
        <v>155500000</v>
      </c>
      <c r="Y70" s="2"/>
      <c r="Z70" s="2">
        <v>5458500000</v>
      </c>
      <c r="AA70" s="2"/>
      <c r="AB70" s="2"/>
      <c r="AC70" s="2">
        <v>9037427546</v>
      </c>
      <c r="AD70" s="2"/>
      <c r="AE70" s="2">
        <v>1837205152</v>
      </c>
      <c r="AF70" s="2">
        <v>414500000</v>
      </c>
      <c r="AG70" s="2">
        <v>1000000</v>
      </c>
      <c r="AH70" s="2"/>
      <c r="AI70" s="2">
        <v>36328961100</v>
      </c>
      <c r="AJ70" s="2">
        <v>381500000</v>
      </c>
      <c r="AK70" s="2">
        <v>20000000</v>
      </c>
      <c r="AL70" s="2"/>
      <c r="AM70" s="2">
        <v>185000000</v>
      </c>
      <c r="AN70" s="2">
        <v>183</v>
      </c>
      <c r="AO70" s="2">
        <v>323</v>
      </c>
      <c r="AP70" s="2">
        <v>35</v>
      </c>
      <c r="AQ70" s="2">
        <v>475</v>
      </c>
      <c r="AR70" s="2">
        <v>7677891614</v>
      </c>
      <c r="AS70" s="2">
        <v>24338833706</v>
      </c>
      <c r="AT70" s="2">
        <v>6875589052</v>
      </c>
      <c r="AU70" s="2">
        <v>14927279426</v>
      </c>
      <c r="AV70" s="2">
        <v>101</v>
      </c>
      <c r="AW70" s="2">
        <v>119</v>
      </c>
      <c r="AX70" s="2">
        <v>714</v>
      </c>
      <c r="AY70" s="2">
        <v>82</v>
      </c>
      <c r="AZ70" s="2">
        <v>2645823824</v>
      </c>
      <c r="BA70" s="2">
        <v>13050906972</v>
      </c>
      <c r="BB70" s="2">
        <v>35454803326</v>
      </c>
      <c r="BC70" s="2">
        <v>2668059676</v>
      </c>
      <c r="BD70" s="2">
        <v>0</v>
      </c>
      <c r="BE70" s="2">
        <v>72</v>
      </c>
      <c r="BF70" s="2">
        <v>0</v>
      </c>
      <c r="BG70" s="2">
        <v>0</v>
      </c>
      <c r="BH70" s="2">
        <v>0</v>
      </c>
      <c r="BI70" s="2">
        <v>944</v>
      </c>
      <c r="BJ70" s="2"/>
      <c r="BK70" s="2">
        <v>7795875767</v>
      </c>
      <c r="BL70" s="2"/>
      <c r="BM70" s="2"/>
      <c r="BN70" s="2"/>
      <c r="BO70" s="2">
        <v>46023718031</v>
      </c>
      <c r="BP70" s="2">
        <v>0</v>
      </c>
      <c r="BQ70" s="2">
        <v>0</v>
      </c>
      <c r="BR70" s="2">
        <v>0</v>
      </c>
      <c r="BS70" s="2">
        <v>10</v>
      </c>
      <c r="BT70" s="2">
        <v>0</v>
      </c>
      <c r="BU70" s="2">
        <v>7</v>
      </c>
      <c r="BV70" s="2">
        <v>6</v>
      </c>
      <c r="BW70" s="2">
        <v>17</v>
      </c>
      <c r="BX70" s="2">
        <v>4</v>
      </c>
      <c r="BY70" s="2">
        <v>0</v>
      </c>
      <c r="BZ70" s="2">
        <v>3</v>
      </c>
      <c r="CA70" s="2">
        <v>0</v>
      </c>
      <c r="CB70" s="2">
        <v>0</v>
      </c>
      <c r="CC70" s="2">
        <v>218</v>
      </c>
      <c r="CD70" s="2">
        <v>25</v>
      </c>
      <c r="CE70" s="2">
        <v>2</v>
      </c>
      <c r="CF70" s="2">
        <v>402</v>
      </c>
      <c r="CG70" s="2">
        <v>0</v>
      </c>
      <c r="CH70" s="2">
        <v>314</v>
      </c>
      <c r="CI70" s="2">
        <v>0</v>
      </c>
      <c r="CJ70" s="2">
        <v>7</v>
      </c>
      <c r="CK70" s="2">
        <v>1</v>
      </c>
      <c r="CL70" s="2">
        <v>0</v>
      </c>
      <c r="CM70" s="2"/>
      <c r="CN70" s="2"/>
      <c r="CO70" s="2"/>
      <c r="CP70" s="2">
        <v>240750000</v>
      </c>
      <c r="CQ70" s="2"/>
      <c r="CR70" s="2">
        <v>607842160</v>
      </c>
      <c r="CS70" s="2">
        <v>110500000</v>
      </c>
      <c r="CT70" s="2">
        <v>2465000000</v>
      </c>
      <c r="CU70" s="2">
        <v>96000000</v>
      </c>
      <c r="CV70" s="2"/>
      <c r="CW70" s="2">
        <v>50000000</v>
      </c>
      <c r="CX70" s="2"/>
      <c r="CY70" s="2"/>
      <c r="CZ70" s="2">
        <v>8344421000</v>
      </c>
      <c r="DA70" s="2">
        <v>1578000000</v>
      </c>
      <c r="DB70" s="2">
        <v>21000000</v>
      </c>
      <c r="DC70" s="2">
        <v>26008680638</v>
      </c>
      <c r="DD70" s="2"/>
      <c r="DE70" s="2">
        <v>2882400000</v>
      </c>
      <c r="DF70" s="2"/>
      <c r="DG70" s="2">
        <v>11390000000</v>
      </c>
      <c r="DH70" s="2">
        <v>25000000</v>
      </c>
      <c r="DI70" s="2"/>
      <c r="DJ70" s="2">
        <v>53819593798</v>
      </c>
      <c r="DK70" s="2"/>
      <c r="DL70" s="2"/>
      <c r="DM70" s="2"/>
      <c r="DN70" s="2"/>
      <c r="DO70" s="2"/>
      <c r="DP70" s="2">
        <v>5</v>
      </c>
      <c r="DQ70" s="2"/>
      <c r="DR70" s="2"/>
      <c r="DS70" s="2"/>
      <c r="DT70" s="2">
        <v>6</v>
      </c>
      <c r="DU70" s="2"/>
      <c r="DV70" s="2">
        <v>319</v>
      </c>
      <c r="DW70" s="2">
        <v>0</v>
      </c>
      <c r="DX70" s="2"/>
      <c r="DY70" s="2"/>
      <c r="DZ70" s="2"/>
      <c r="EA70" s="2">
        <v>1</v>
      </c>
      <c r="EB70" s="2">
        <v>9</v>
      </c>
    </row>
    <row r="71" spans="1:132" x14ac:dyDescent="0.45">
      <c r="A71" t="s">
        <v>190</v>
      </c>
      <c r="B71" t="s">
        <v>202</v>
      </c>
      <c r="C71" t="s">
        <v>204</v>
      </c>
      <c r="D71" s="2">
        <v>716</v>
      </c>
      <c r="E71" s="2">
        <v>472</v>
      </c>
      <c r="F71" s="2">
        <v>54178670414</v>
      </c>
      <c r="G71" s="2">
        <v>15300815250</v>
      </c>
      <c r="H71" s="2">
        <v>1</v>
      </c>
      <c r="I71" s="2">
        <v>0</v>
      </c>
      <c r="J71" s="2">
        <v>2</v>
      </c>
      <c r="K71" s="2">
        <v>0</v>
      </c>
      <c r="L71" s="2">
        <v>0</v>
      </c>
      <c r="M71" s="2">
        <v>453</v>
      </c>
      <c r="N71" s="2">
        <v>1</v>
      </c>
      <c r="O71" s="2">
        <v>63</v>
      </c>
      <c r="P71" s="2">
        <v>3</v>
      </c>
      <c r="Q71" s="2">
        <v>1</v>
      </c>
      <c r="R71" s="2">
        <v>0</v>
      </c>
      <c r="S71" s="2">
        <v>614</v>
      </c>
      <c r="T71" s="2">
        <v>38</v>
      </c>
      <c r="U71" s="2">
        <v>1</v>
      </c>
      <c r="V71" s="2">
        <v>0</v>
      </c>
      <c r="W71" s="2">
        <v>11</v>
      </c>
      <c r="X71" s="2">
        <v>3000000</v>
      </c>
      <c r="Y71" s="2"/>
      <c r="Z71" s="2">
        <v>26000000</v>
      </c>
      <c r="AA71" s="2"/>
      <c r="AB71" s="2"/>
      <c r="AC71" s="2">
        <v>20273612109</v>
      </c>
      <c r="AD71" s="2">
        <v>50000000</v>
      </c>
      <c r="AE71" s="2">
        <v>1460578620</v>
      </c>
      <c r="AF71" s="2">
        <v>61000000</v>
      </c>
      <c r="AG71" s="2">
        <v>5000000</v>
      </c>
      <c r="AH71" s="2"/>
      <c r="AI71" s="2">
        <v>45038129257</v>
      </c>
      <c r="AJ71" s="2">
        <v>2391465678</v>
      </c>
      <c r="AK71" s="2">
        <v>1000000</v>
      </c>
      <c r="AL71" s="2"/>
      <c r="AM71" s="2">
        <v>169700000</v>
      </c>
      <c r="AN71" s="2">
        <v>240</v>
      </c>
      <c r="AO71" s="2">
        <v>222</v>
      </c>
      <c r="AP71" s="2">
        <v>42</v>
      </c>
      <c r="AQ71" s="2">
        <v>684</v>
      </c>
      <c r="AR71" s="2">
        <v>23332754170</v>
      </c>
      <c r="AS71" s="2">
        <v>9670265753</v>
      </c>
      <c r="AT71" s="2">
        <v>1671103824</v>
      </c>
      <c r="AU71" s="2">
        <v>34805361917</v>
      </c>
      <c r="AV71" s="2">
        <v>102</v>
      </c>
      <c r="AW71" s="2">
        <v>155</v>
      </c>
      <c r="AX71" s="2">
        <v>865</v>
      </c>
      <c r="AY71" s="2">
        <v>66</v>
      </c>
      <c r="AZ71" s="2">
        <v>5554555339</v>
      </c>
      <c r="BA71" s="2">
        <v>8289901547</v>
      </c>
      <c r="BB71" s="2">
        <v>54072291204</v>
      </c>
      <c r="BC71" s="2">
        <v>1562737574</v>
      </c>
      <c r="BD71" s="2">
        <v>0</v>
      </c>
      <c r="BE71" s="2">
        <v>138</v>
      </c>
      <c r="BF71" s="2">
        <v>0</v>
      </c>
      <c r="BG71" s="2">
        <v>0</v>
      </c>
      <c r="BH71" s="2">
        <v>0</v>
      </c>
      <c r="BI71" s="2">
        <v>1050</v>
      </c>
      <c r="BJ71" s="2"/>
      <c r="BK71" s="2">
        <v>7239812554</v>
      </c>
      <c r="BL71" s="2"/>
      <c r="BM71" s="2"/>
      <c r="BN71" s="2"/>
      <c r="BO71" s="2">
        <v>62239673110</v>
      </c>
      <c r="BP71" s="2">
        <v>0</v>
      </c>
      <c r="BQ71" s="2">
        <v>2</v>
      </c>
      <c r="BR71" s="2">
        <v>4</v>
      </c>
      <c r="BS71" s="2">
        <v>29</v>
      </c>
      <c r="BT71" s="2">
        <v>0</v>
      </c>
      <c r="BU71" s="2">
        <v>2</v>
      </c>
      <c r="BV71" s="2">
        <v>6</v>
      </c>
      <c r="BW71" s="2">
        <v>17</v>
      </c>
      <c r="BX71" s="2">
        <v>3</v>
      </c>
      <c r="BY71" s="2">
        <v>1</v>
      </c>
      <c r="BZ71" s="2">
        <v>7</v>
      </c>
      <c r="CA71" s="2">
        <v>0</v>
      </c>
      <c r="CB71" s="2">
        <v>2</v>
      </c>
      <c r="CC71" s="2">
        <v>370</v>
      </c>
      <c r="CD71" s="2">
        <v>8</v>
      </c>
      <c r="CE71" s="2">
        <v>8</v>
      </c>
      <c r="CF71" s="2">
        <v>479</v>
      </c>
      <c r="CG71" s="2">
        <v>2</v>
      </c>
      <c r="CH71" s="2">
        <v>247</v>
      </c>
      <c r="CI71" s="2">
        <v>0</v>
      </c>
      <c r="CJ71" s="2">
        <v>1</v>
      </c>
      <c r="CK71" s="2">
        <v>0</v>
      </c>
      <c r="CL71" s="2">
        <v>0</v>
      </c>
      <c r="CM71" s="2"/>
      <c r="CN71" s="2">
        <v>48000000</v>
      </c>
      <c r="CO71" s="2">
        <v>260000000</v>
      </c>
      <c r="CP71" s="2">
        <v>775280000</v>
      </c>
      <c r="CQ71" s="2"/>
      <c r="CR71" s="2">
        <v>11000000</v>
      </c>
      <c r="CS71" s="2">
        <v>193750000</v>
      </c>
      <c r="CT71" s="2">
        <v>1841000000</v>
      </c>
      <c r="CU71" s="2">
        <v>190000000</v>
      </c>
      <c r="CV71" s="2">
        <v>117000000</v>
      </c>
      <c r="CW71" s="2">
        <v>460000000</v>
      </c>
      <c r="CX71" s="2"/>
      <c r="CY71" s="2">
        <v>5010000500</v>
      </c>
      <c r="CZ71" s="2">
        <v>14396750000</v>
      </c>
      <c r="DA71" s="2">
        <v>7245000001</v>
      </c>
      <c r="DB71" s="2">
        <v>332500000</v>
      </c>
      <c r="DC71" s="2">
        <v>25567151963</v>
      </c>
      <c r="DD71" s="2">
        <v>115000000</v>
      </c>
      <c r="DE71" s="2">
        <v>12867053200</v>
      </c>
      <c r="DF71" s="2"/>
      <c r="DG71" s="2">
        <v>50000000</v>
      </c>
      <c r="DH71" s="2"/>
      <c r="DI71" s="2"/>
      <c r="DJ71" s="2">
        <v>69479485664</v>
      </c>
      <c r="DK71" s="2"/>
      <c r="DL71" s="2"/>
      <c r="DM71" s="2"/>
      <c r="DN71" s="2"/>
      <c r="DO71" s="2"/>
      <c r="DP71" s="2">
        <v>33</v>
      </c>
      <c r="DQ71" s="2"/>
      <c r="DR71" s="2"/>
      <c r="DS71" s="2"/>
      <c r="DT71" s="2">
        <v>25</v>
      </c>
      <c r="DU71" s="2"/>
      <c r="DV71" s="2">
        <v>490</v>
      </c>
      <c r="DW71" s="2"/>
      <c r="DX71" s="2"/>
      <c r="DY71" s="2"/>
      <c r="DZ71" s="2"/>
      <c r="EA71" s="2">
        <v>0</v>
      </c>
      <c r="EB71" s="2">
        <v>13</v>
      </c>
    </row>
    <row r="72" spans="1:132" x14ac:dyDescent="0.45">
      <c r="A72" t="s">
        <v>190</v>
      </c>
      <c r="B72" t="s">
        <v>205</v>
      </c>
      <c r="C72" t="s">
        <v>192</v>
      </c>
      <c r="D72" s="2">
        <v>943</v>
      </c>
      <c r="E72" s="2">
        <v>684</v>
      </c>
      <c r="F72" s="2">
        <v>157331980944</v>
      </c>
      <c r="G72" s="2">
        <v>300132000290</v>
      </c>
      <c r="H72" s="2">
        <v>0</v>
      </c>
      <c r="I72" s="2">
        <v>1</v>
      </c>
      <c r="J72" s="2">
        <v>3</v>
      </c>
      <c r="K72" s="2">
        <v>0</v>
      </c>
      <c r="L72" s="2">
        <v>0</v>
      </c>
      <c r="M72" s="2">
        <v>670</v>
      </c>
      <c r="N72" s="2">
        <v>6</v>
      </c>
      <c r="O72" s="2">
        <v>120</v>
      </c>
      <c r="P72" s="2">
        <v>3</v>
      </c>
      <c r="Q72" s="2">
        <v>4</v>
      </c>
      <c r="R72" s="2">
        <v>0</v>
      </c>
      <c r="S72" s="2">
        <v>755</v>
      </c>
      <c r="T72" s="2">
        <v>58</v>
      </c>
      <c r="U72" s="2">
        <v>0</v>
      </c>
      <c r="V72" s="2">
        <v>0</v>
      </c>
      <c r="W72" s="2">
        <v>7</v>
      </c>
      <c r="X72" s="2"/>
      <c r="Y72" s="2">
        <v>50000000</v>
      </c>
      <c r="Z72" s="2">
        <v>250000000</v>
      </c>
      <c r="AA72" s="2"/>
      <c r="AB72" s="2"/>
      <c r="AC72" s="2">
        <v>191913878630</v>
      </c>
      <c r="AD72" s="2">
        <v>63000000</v>
      </c>
      <c r="AE72" s="2">
        <v>4661084161</v>
      </c>
      <c r="AF72" s="2">
        <v>1135000000</v>
      </c>
      <c r="AG72" s="2">
        <v>106000000</v>
      </c>
      <c r="AH72" s="2"/>
      <c r="AI72" s="2">
        <v>232951408913</v>
      </c>
      <c r="AJ72" s="2">
        <v>26087265428</v>
      </c>
      <c r="AK72" s="2"/>
      <c r="AL72" s="2"/>
      <c r="AM72" s="2">
        <v>246344102</v>
      </c>
      <c r="AN72" s="2">
        <v>268</v>
      </c>
      <c r="AO72" s="2">
        <v>373</v>
      </c>
      <c r="AP72" s="2">
        <v>45</v>
      </c>
      <c r="AQ72" s="2">
        <v>941</v>
      </c>
      <c r="AR72" s="2">
        <v>79406739633</v>
      </c>
      <c r="AS72" s="2">
        <v>65219535345</v>
      </c>
      <c r="AT72" s="2">
        <v>2862201798</v>
      </c>
      <c r="AU72" s="2">
        <v>309975504458</v>
      </c>
      <c r="AV72" s="2">
        <v>110</v>
      </c>
      <c r="AW72" s="2">
        <v>178</v>
      </c>
      <c r="AX72" s="2">
        <v>1205</v>
      </c>
      <c r="AY72" s="2">
        <v>134</v>
      </c>
      <c r="AZ72" s="2">
        <v>45437658503</v>
      </c>
      <c r="BA72" s="2">
        <v>60526274706</v>
      </c>
      <c r="BB72" s="2">
        <v>292222120384</v>
      </c>
      <c r="BC72" s="2">
        <v>59277927641</v>
      </c>
      <c r="BD72" s="2">
        <v>0</v>
      </c>
      <c r="BE72" s="2">
        <v>165</v>
      </c>
      <c r="BF72" s="2">
        <v>0</v>
      </c>
      <c r="BG72" s="2">
        <v>0</v>
      </c>
      <c r="BH72" s="2">
        <v>0</v>
      </c>
      <c r="BI72" s="2">
        <v>1462</v>
      </c>
      <c r="BJ72" s="2"/>
      <c r="BK72" s="2">
        <v>33810117338</v>
      </c>
      <c r="BL72" s="2"/>
      <c r="BM72" s="2"/>
      <c r="BN72" s="2"/>
      <c r="BO72" s="2">
        <v>423653863896</v>
      </c>
      <c r="BP72" s="2">
        <v>0</v>
      </c>
      <c r="BQ72" s="2">
        <v>0</v>
      </c>
      <c r="BR72" s="2">
        <v>1</v>
      </c>
      <c r="BS72" s="2">
        <v>46</v>
      </c>
      <c r="BT72" s="2">
        <v>0</v>
      </c>
      <c r="BU72" s="2">
        <v>22</v>
      </c>
      <c r="BV72" s="2">
        <v>7</v>
      </c>
      <c r="BW72" s="2">
        <v>32</v>
      </c>
      <c r="BX72" s="2">
        <v>16</v>
      </c>
      <c r="BY72" s="2">
        <v>5</v>
      </c>
      <c r="BZ72" s="2">
        <v>9</v>
      </c>
      <c r="CA72" s="2">
        <v>0</v>
      </c>
      <c r="CB72" s="2">
        <v>6</v>
      </c>
      <c r="CC72" s="2">
        <v>227</v>
      </c>
      <c r="CD72" s="2">
        <v>176</v>
      </c>
      <c r="CE72" s="2">
        <v>10</v>
      </c>
      <c r="CF72" s="2">
        <v>812</v>
      </c>
      <c r="CG72" s="2">
        <v>15</v>
      </c>
      <c r="CH72" s="2">
        <v>229</v>
      </c>
      <c r="CI72" s="2">
        <v>0</v>
      </c>
      <c r="CJ72" s="2">
        <v>8</v>
      </c>
      <c r="CK72" s="2">
        <v>4</v>
      </c>
      <c r="CL72" s="2">
        <v>2</v>
      </c>
      <c r="CM72" s="2"/>
      <c r="CN72" s="2"/>
      <c r="CO72" s="2">
        <v>350000000</v>
      </c>
      <c r="CP72" s="2">
        <v>4630950000</v>
      </c>
      <c r="CQ72" s="2"/>
      <c r="CR72" s="2">
        <v>24213773912</v>
      </c>
      <c r="CS72" s="2">
        <v>15365000001</v>
      </c>
      <c r="CT72" s="2">
        <v>3769500000</v>
      </c>
      <c r="CU72" s="2">
        <v>63188500000</v>
      </c>
      <c r="CV72" s="2">
        <v>2723000000</v>
      </c>
      <c r="CW72" s="2">
        <v>743000000</v>
      </c>
      <c r="CX72" s="2"/>
      <c r="CY72" s="2">
        <v>10158000001</v>
      </c>
      <c r="CZ72" s="2">
        <v>30702105021</v>
      </c>
      <c r="DA72" s="2">
        <v>86866600400</v>
      </c>
      <c r="DB72" s="2">
        <v>5478000000</v>
      </c>
      <c r="DC72" s="2">
        <v>126048601895</v>
      </c>
      <c r="DD72" s="2">
        <v>6460000000</v>
      </c>
      <c r="DE72" s="2">
        <v>19271950000</v>
      </c>
      <c r="DF72" s="2"/>
      <c r="DG72" s="2">
        <v>31045000004</v>
      </c>
      <c r="DH72" s="2">
        <v>26130000000</v>
      </c>
      <c r="DI72" s="2">
        <v>320000000</v>
      </c>
      <c r="DJ72" s="2">
        <v>457463981234</v>
      </c>
      <c r="DK72" s="2"/>
      <c r="DL72" s="2"/>
      <c r="DM72" s="2"/>
      <c r="DN72" s="2"/>
      <c r="DO72" s="2"/>
      <c r="DP72" s="2">
        <v>7</v>
      </c>
      <c r="DQ72" s="2"/>
      <c r="DR72" s="2"/>
      <c r="DS72" s="2"/>
      <c r="DT72" s="2">
        <v>14</v>
      </c>
      <c r="DU72" s="2"/>
      <c r="DV72" s="2">
        <v>236</v>
      </c>
      <c r="DW72" s="2"/>
      <c r="DX72" s="2"/>
      <c r="DY72" s="2"/>
      <c r="DZ72" s="2"/>
      <c r="EA72" s="2">
        <v>3</v>
      </c>
      <c r="EB72" s="2">
        <v>14</v>
      </c>
    </row>
    <row r="73" spans="1:132" x14ac:dyDescent="0.45">
      <c r="A73" t="s">
        <v>190</v>
      </c>
      <c r="B73" t="s">
        <v>205</v>
      </c>
      <c r="C73" t="s">
        <v>193</v>
      </c>
      <c r="D73" s="2">
        <v>2</v>
      </c>
      <c r="E73" s="2">
        <v>0</v>
      </c>
      <c r="F73" s="2">
        <v>9000000</v>
      </c>
      <c r="G73" s="2"/>
      <c r="H73" s="2">
        <v>0</v>
      </c>
      <c r="I73" s="2">
        <v>0</v>
      </c>
      <c r="J73" s="2">
        <v>0</v>
      </c>
      <c r="K73" s="2">
        <v>0</v>
      </c>
      <c r="L73" s="2">
        <v>0</v>
      </c>
      <c r="M73" s="2">
        <v>0</v>
      </c>
      <c r="N73" s="2">
        <v>0</v>
      </c>
      <c r="O73" s="2">
        <v>0</v>
      </c>
      <c r="P73" s="2">
        <v>0</v>
      </c>
      <c r="Q73" s="2">
        <v>0</v>
      </c>
      <c r="R73" s="2">
        <v>0</v>
      </c>
      <c r="S73" s="2">
        <v>2</v>
      </c>
      <c r="T73" s="2">
        <v>0</v>
      </c>
      <c r="U73" s="2">
        <v>0</v>
      </c>
      <c r="V73" s="2">
        <v>0</v>
      </c>
      <c r="W73" s="2">
        <v>0</v>
      </c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>
        <v>9000000</v>
      </c>
      <c r="AJ73" s="2"/>
      <c r="AK73" s="2"/>
      <c r="AL73" s="2"/>
      <c r="AM73" s="2"/>
      <c r="AN73" s="2">
        <v>0</v>
      </c>
      <c r="AO73" s="2">
        <v>0</v>
      </c>
      <c r="AP73" s="2">
        <v>1</v>
      </c>
      <c r="AQ73" s="2">
        <v>1</v>
      </c>
      <c r="AR73" s="2"/>
      <c r="AS73" s="2"/>
      <c r="AT73" s="2">
        <v>4000000</v>
      </c>
      <c r="AU73" s="2">
        <v>5000000</v>
      </c>
      <c r="AV73" s="2">
        <v>0</v>
      </c>
      <c r="AW73" s="2">
        <v>1</v>
      </c>
      <c r="AX73" s="2">
        <v>1</v>
      </c>
      <c r="AY73" s="2">
        <v>0</v>
      </c>
      <c r="AZ73" s="2"/>
      <c r="BA73" s="2">
        <v>5000000</v>
      </c>
      <c r="BB73" s="2">
        <v>4000000</v>
      </c>
      <c r="BC73" s="2"/>
      <c r="BD73" s="2">
        <v>0</v>
      </c>
      <c r="BE73" s="2">
        <v>1</v>
      </c>
      <c r="BF73" s="2">
        <v>0</v>
      </c>
      <c r="BG73" s="2">
        <v>0</v>
      </c>
      <c r="BH73" s="2">
        <v>0</v>
      </c>
      <c r="BI73" s="2">
        <v>1</v>
      </c>
      <c r="BJ73" s="2"/>
      <c r="BK73" s="2">
        <v>4000000</v>
      </c>
      <c r="BL73" s="2"/>
      <c r="BM73" s="2"/>
      <c r="BN73" s="2"/>
      <c r="BO73" s="2">
        <v>5000000</v>
      </c>
      <c r="BP73" s="2">
        <v>0</v>
      </c>
      <c r="BQ73" s="2">
        <v>0</v>
      </c>
      <c r="BR73" s="2">
        <v>0</v>
      </c>
      <c r="BS73" s="2">
        <v>0</v>
      </c>
      <c r="BT73" s="2">
        <v>0</v>
      </c>
      <c r="BU73" s="2">
        <v>0</v>
      </c>
      <c r="BV73" s="2">
        <v>0</v>
      </c>
      <c r="BW73" s="2">
        <v>0</v>
      </c>
      <c r="BX73" s="2">
        <v>0</v>
      </c>
      <c r="BY73" s="2">
        <v>0</v>
      </c>
      <c r="BZ73" s="2">
        <v>0</v>
      </c>
      <c r="CA73" s="2">
        <v>0</v>
      </c>
      <c r="CB73" s="2">
        <v>0</v>
      </c>
      <c r="CC73" s="2">
        <v>0</v>
      </c>
      <c r="CD73" s="2">
        <v>0</v>
      </c>
      <c r="CE73" s="2">
        <v>0</v>
      </c>
      <c r="CF73" s="2">
        <v>1</v>
      </c>
      <c r="CG73" s="2">
        <v>0</v>
      </c>
      <c r="CH73" s="2">
        <v>1</v>
      </c>
      <c r="CI73" s="2">
        <v>0</v>
      </c>
      <c r="CJ73" s="2">
        <v>0</v>
      </c>
      <c r="CK73" s="2">
        <v>0</v>
      </c>
      <c r="CL73" s="2">
        <v>0</v>
      </c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/>
      <c r="DA73" s="2"/>
      <c r="DB73" s="2"/>
      <c r="DC73" s="2">
        <v>4000000</v>
      </c>
      <c r="DD73" s="2"/>
      <c r="DE73" s="2">
        <v>5000000</v>
      </c>
      <c r="DF73" s="2"/>
      <c r="DG73" s="2"/>
      <c r="DH73" s="2"/>
      <c r="DI73" s="2"/>
      <c r="DJ73" s="2">
        <v>9000000</v>
      </c>
      <c r="DK73" s="2"/>
      <c r="DL73" s="2"/>
      <c r="DM73" s="2"/>
      <c r="DN73" s="2"/>
      <c r="DO73" s="2"/>
      <c r="DP73" s="2">
        <v>15</v>
      </c>
      <c r="DQ73" s="2"/>
      <c r="DR73" s="2"/>
      <c r="DS73" s="2"/>
      <c r="DT73" s="2">
        <v>10</v>
      </c>
      <c r="DU73" s="2"/>
      <c r="DV73" s="2">
        <v>542</v>
      </c>
      <c r="DW73" s="2">
        <v>1</v>
      </c>
      <c r="DX73" s="2"/>
      <c r="DY73" s="2"/>
      <c r="DZ73" s="2"/>
      <c r="EA73" s="2">
        <v>9</v>
      </c>
      <c r="EB73" s="2">
        <v>19</v>
      </c>
    </row>
    <row r="74" spans="1:132" x14ac:dyDescent="0.45">
      <c r="A74" t="s">
        <v>190</v>
      </c>
      <c r="B74" t="s">
        <v>205</v>
      </c>
      <c r="C74" t="s">
        <v>206</v>
      </c>
      <c r="D74" s="2">
        <v>2245</v>
      </c>
      <c r="E74" s="2">
        <v>663</v>
      </c>
      <c r="F74" s="2">
        <v>3448502856278</v>
      </c>
      <c r="G74" s="2">
        <v>84877434843</v>
      </c>
      <c r="H74" s="2">
        <v>2</v>
      </c>
      <c r="I74" s="2">
        <v>0</v>
      </c>
      <c r="J74" s="2">
        <v>9</v>
      </c>
      <c r="K74" s="2">
        <v>0</v>
      </c>
      <c r="L74" s="2">
        <v>0</v>
      </c>
      <c r="M74" s="2">
        <v>843</v>
      </c>
      <c r="N74" s="2">
        <v>5</v>
      </c>
      <c r="O74" s="2">
        <v>226</v>
      </c>
      <c r="P74" s="2">
        <v>5</v>
      </c>
      <c r="Q74" s="2">
        <v>3</v>
      </c>
      <c r="R74" s="2">
        <v>0</v>
      </c>
      <c r="S74" s="2">
        <v>1753</v>
      </c>
      <c r="T74" s="2">
        <v>49</v>
      </c>
      <c r="U74" s="2">
        <v>2</v>
      </c>
      <c r="V74" s="2">
        <v>0</v>
      </c>
      <c r="W74" s="2">
        <v>10</v>
      </c>
      <c r="X74" s="2">
        <v>340000000</v>
      </c>
      <c r="Y74" s="2"/>
      <c r="Z74" s="2">
        <v>26087466554</v>
      </c>
      <c r="AA74" s="2"/>
      <c r="AB74" s="2"/>
      <c r="AC74" s="2">
        <v>309251465530</v>
      </c>
      <c r="AD74" s="2">
        <v>236750000</v>
      </c>
      <c r="AE74" s="2">
        <v>31780881709</v>
      </c>
      <c r="AF74" s="2">
        <v>8510043740</v>
      </c>
      <c r="AG74" s="2">
        <v>102000000</v>
      </c>
      <c r="AH74" s="2"/>
      <c r="AI74" s="2">
        <v>2683115213840</v>
      </c>
      <c r="AJ74" s="2">
        <v>473377969748</v>
      </c>
      <c r="AK74" s="2">
        <v>50000000</v>
      </c>
      <c r="AL74" s="2"/>
      <c r="AM74" s="2">
        <v>524500000</v>
      </c>
      <c r="AN74" s="2">
        <v>554</v>
      </c>
      <c r="AO74" s="2">
        <v>669</v>
      </c>
      <c r="AP74" s="2">
        <v>97</v>
      </c>
      <c r="AQ74" s="2">
        <v>1588</v>
      </c>
      <c r="AR74" s="2">
        <v>572782035882</v>
      </c>
      <c r="AS74" s="2">
        <v>346476825176</v>
      </c>
      <c r="AT74" s="2">
        <v>22827571524</v>
      </c>
      <c r="AU74" s="2">
        <v>2591293858539</v>
      </c>
      <c r="AV74" s="2">
        <v>204</v>
      </c>
      <c r="AW74" s="2">
        <v>404</v>
      </c>
      <c r="AX74" s="2">
        <v>2082</v>
      </c>
      <c r="AY74" s="2">
        <v>218</v>
      </c>
      <c r="AZ74" s="2">
        <v>322084768620</v>
      </c>
      <c r="BA74" s="2">
        <v>1457512205969</v>
      </c>
      <c r="BB74" s="2">
        <v>1583268035866</v>
      </c>
      <c r="BC74" s="2">
        <v>170515280666</v>
      </c>
      <c r="BD74" s="2">
        <v>0</v>
      </c>
      <c r="BE74" s="2">
        <v>384</v>
      </c>
      <c r="BF74" s="2">
        <v>2</v>
      </c>
      <c r="BG74" s="2">
        <v>0</v>
      </c>
      <c r="BH74" s="2">
        <v>0</v>
      </c>
      <c r="BI74" s="2">
        <v>2522</v>
      </c>
      <c r="BJ74" s="2"/>
      <c r="BK74" s="2">
        <v>1762493505892</v>
      </c>
      <c r="BL74" s="2">
        <v>115000000</v>
      </c>
      <c r="BM74" s="2"/>
      <c r="BN74" s="2"/>
      <c r="BO74" s="2">
        <v>1770771785229</v>
      </c>
      <c r="BP74" s="2">
        <v>3</v>
      </c>
      <c r="BQ74" s="2">
        <v>2</v>
      </c>
      <c r="BR74" s="2">
        <v>3</v>
      </c>
      <c r="BS74" s="2">
        <v>135</v>
      </c>
      <c r="BT74" s="2">
        <v>0</v>
      </c>
      <c r="BU74" s="2">
        <v>70</v>
      </c>
      <c r="BV74" s="2">
        <v>38</v>
      </c>
      <c r="BW74" s="2">
        <v>71</v>
      </c>
      <c r="BX74" s="2">
        <v>18</v>
      </c>
      <c r="BY74" s="2">
        <v>5</v>
      </c>
      <c r="BZ74" s="2">
        <v>23</v>
      </c>
      <c r="CA74" s="2">
        <v>3</v>
      </c>
      <c r="CB74" s="2">
        <v>7</v>
      </c>
      <c r="CC74" s="2">
        <v>317</v>
      </c>
      <c r="CD74" s="2">
        <v>177</v>
      </c>
      <c r="CE74" s="2">
        <v>65</v>
      </c>
      <c r="CF74" s="2">
        <v>1419</v>
      </c>
      <c r="CG74" s="2">
        <v>42</v>
      </c>
      <c r="CH74" s="2">
        <v>423</v>
      </c>
      <c r="CI74" s="2">
        <v>0</v>
      </c>
      <c r="CJ74" s="2">
        <v>71</v>
      </c>
      <c r="CK74" s="2">
        <v>4</v>
      </c>
      <c r="CL74" s="2">
        <v>10</v>
      </c>
      <c r="CM74" s="2">
        <v>1150000000</v>
      </c>
      <c r="CN74" s="2">
        <v>286214285</v>
      </c>
      <c r="CO74" s="2">
        <v>1650000000</v>
      </c>
      <c r="CP74" s="2">
        <v>117370578570</v>
      </c>
      <c r="CQ74" s="2"/>
      <c r="CR74" s="2">
        <v>19692555978</v>
      </c>
      <c r="CS74" s="2">
        <v>1116000000</v>
      </c>
      <c r="CT74" s="2">
        <v>139988600237</v>
      </c>
      <c r="CU74" s="2">
        <v>3814000000</v>
      </c>
      <c r="CV74" s="2">
        <v>402000000</v>
      </c>
      <c r="CW74" s="2">
        <v>2353500000</v>
      </c>
      <c r="CX74" s="2">
        <v>3510000000</v>
      </c>
      <c r="CY74" s="2">
        <v>231000000</v>
      </c>
      <c r="CZ74" s="2">
        <v>1312551847489</v>
      </c>
      <c r="DA74" s="2">
        <v>380840539182</v>
      </c>
      <c r="DB74" s="2">
        <v>59190000000</v>
      </c>
      <c r="DC74" s="2">
        <v>777448840370</v>
      </c>
      <c r="DD74" s="2">
        <v>51032405373</v>
      </c>
      <c r="DE74" s="2">
        <v>100545938614</v>
      </c>
      <c r="DF74" s="2"/>
      <c r="DG74" s="2">
        <v>19336000000</v>
      </c>
      <c r="DH74" s="2">
        <v>99200950</v>
      </c>
      <c r="DI74" s="2">
        <v>500471070073</v>
      </c>
      <c r="DJ74" s="2">
        <v>3533380291121</v>
      </c>
      <c r="DK74" s="2"/>
      <c r="DL74" s="2"/>
      <c r="DM74" s="2"/>
      <c r="DN74" s="2"/>
      <c r="DO74" s="2"/>
      <c r="DP74" s="2">
        <v>181</v>
      </c>
      <c r="DQ74" s="2"/>
      <c r="DR74" s="2"/>
      <c r="DS74" s="2"/>
      <c r="DT74" s="2">
        <v>21</v>
      </c>
      <c r="DU74" s="2"/>
      <c r="DV74" s="2">
        <v>122</v>
      </c>
      <c r="DW74" s="2"/>
      <c r="DX74" s="2"/>
      <c r="DY74" s="2"/>
      <c r="DZ74" s="2"/>
      <c r="EA74" s="2">
        <v>3</v>
      </c>
      <c r="EB74" s="2">
        <v>5</v>
      </c>
    </row>
    <row r="75" spans="1:132" x14ac:dyDescent="0.45">
      <c r="A75" t="s">
        <v>190</v>
      </c>
      <c r="B75" t="s">
        <v>205</v>
      </c>
      <c r="C75" t="s">
        <v>207</v>
      </c>
      <c r="D75" s="2">
        <v>0</v>
      </c>
      <c r="E75" s="2">
        <v>1</v>
      </c>
      <c r="F75" s="2"/>
      <c r="G75" s="2">
        <v>58821576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1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V75" s="2">
        <v>0</v>
      </c>
      <c r="W75" s="2">
        <v>0</v>
      </c>
      <c r="X75" s="2"/>
      <c r="Y75" s="2"/>
      <c r="Z75" s="2"/>
      <c r="AA75" s="2"/>
      <c r="AB75" s="2"/>
      <c r="AC75" s="2"/>
      <c r="AD75" s="2"/>
      <c r="AE75" s="2">
        <v>58821576</v>
      </c>
      <c r="AF75" s="2"/>
      <c r="AG75" s="2"/>
      <c r="AH75" s="2"/>
      <c r="AI75" s="2"/>
      <c r="AJ75" s="2"/>
      <c r="AK75" s="2"/>
      <c r="AL75" s="2"/>
      <c r="AM75" s="2"/>
      <c r="AN75" s="2">
        <v>0</v>
      </c>
      <c r="AO75" s="2">
        <v>0</v>
      </c>
      <c r="AP75" s="2">
        <v>0</v>
      </c>
      <c r="AQ75" s="2">
        <v>1</v>
      </c>
      <c r="AR75" s="2"/>
      <c r="AS75" s="2"/>
      <c r="AT75" s="2"/>
      <c r="AU75" s="2">
        <v>58821576</v>
      </c>
      <c r="AV75" s="2">
        <v>0</v>
      </c>
      <c r="AW75" s="2">
        <v>0</v>
      </c>
      <c r="AX75" s="2">
        <v>1</v>
      </c>
      <c r="AY75" s="2">
        <v>0</v>
      </c>
      <c r="AZ75" s="2"/>
      <c r="BA75" s="2"/>
      <c r="BB75" s="2">
        <v>58821576</v>
      </c>
      <c r="BC75" s="2"/>
      <c r="BD75" s="2">
        <v>0</v>
      </c>
      <c r="BE75" s="2">
        <v>0</v>
      </c>
      <c r="BF75" s="2">
        <v>0</v>
      </c>
      <c r="BG75" s="2">
        <v>0</v>
      </c>
      <c r="BH75" s="2">
        <v>0</v>
      </c>
      <c r="BI75" s="2">
        <v>1</v>
      </c>
      <c r="BJ75" s="2"/>
      <c r="BK75" s="2"/>
      <c r="BL75" s="2"/>
      <c r="BM75" s="2"/>
      <c r="BN75" s="2"/>
      <c r="BO75" s="2">
        <v>58821576</v>
      </c>
      <c r="BP75" s="2">
        <v>0</v>
      </c>
      <c r="BQ75" s="2">
        <v>0</v>
      </c>
      <c r="BR75" s="2">
        <v>0</v>
      </c>
      <c r="BS75" s="2">
        <v>0</v>
      </c>
      <c r="BT75" s="2">
        <v>0</v>
      </c>
      <c r="BU75" s="2">
        <v>0</v>
      </c>
      <c r="BV75" s="2">
        <v>0</v>
      </c>
      <c r="BW75" s="2">
        <v>0</v>
      </c>
      <c r="BX75" s="2">
        <v>0</v>
      </c>
      <c r="BY75" s="2">
        <v>0</v>
      </c>
      <c r="BZ75" s="2">
        <v>0</v>
      </c>
      <c r="CA75" s="2">
        <v>0</v>
      </c>
      <c r="CB75" s="2">
        <v>0</v>
      </c>
      <c r="CC75" s="2">
        <v>0</v>
      </c>
      <c r="CD75" s="2">
        <v>0</v>
      </c>
      <c r="CE75" s="2">
        <v>0</v>
      </c>
      <c r="CF75" s="2">
        <v>1</v>
      </c>
      <c r="CG75" s="2">
        <v>0</v>
      </c>
      <c r="CH75" s="2">
        <v>0</v>
      </c>
      <c r="CI75" s="2">
        <v>0</v>
      </c>
      <c r="CJ75" s="2">
        <v>0</v>
      </c>
      <c r="CK75" s="2">
        <v>0</v>
      </c>
      <c r="CL75" s="2">
        <v>0</v>
      </c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2"/>
      <c r="DA75" s="2"/>
      <c r="DB75" s="2"/>
      <c r="DC75" s="2">
        <v>58821576</v>
      </c>
      <c r="DD75" s="2"/>
      <c r="DE75" s="2"/>
      <c r="DF75" s="2"/>
      <c r="DG75" s="2"/>
      <c r="DH75" s="2"/>
      <c r="DI75" s="2"/>
      <c r="DJ75" s="2">
        <v>58821576</v>
      </c>
      <c r="DK75" s="2"/>
      <c r="DL75" s="2"/>
      <c r="DM75" s="2"/>
      <c r="DN75" s="2"/>
      <c r="DO75" s="2"/>
      <c r="DP75" s="2">
        <v>11</v>
      </c>
      <c r="DQ75" s="2"/>
      <c r="DR75" s="2"/>
      <c r="DS75" s="2"/>
      <c r="DT75" s="2">
        <v>34</v>
      </c>
      <c r="DU75" s="2"/>
      <c r="DV75" s="2">
        <v>120</v>
      </c>
      <c r="DW75" s="2">
        <v>1</v>
      </c>
      <c r="DX75" s="2"/>
      <c r="DY75" s="2"/>
      <c r="DZ75" s="2"/>
      <c r="EA75" s="2">
        <v>2</v>
      </c>
      <c r="EB75" s="2">
        <v>1</v>
      </c>
    </row>
    <row r="76" spans="1:132" x14ac:dyDescent="0.45">
      <c r="A76" t="s">
        <v>190</v>
      </c>
      <c r="B76" t="s">
        <v>205</v>
      </c>
      <c r="C76" t="s">
        <v>208</v>
      </c>
      <c r="D76" s="2">
        <v>790</v>
      </c>
      <c r="E76" s="2">
        <v>363</v>
      </c>
      <c r="F76" s="2">
        <v>80421365452</v>
      </c>
      <c r="G76" s="2">
        <v>103936989869</v>
      </c>
      <c r="H76" s="2">
        <v>1</v>
      </c>
      <c r="I76" s="2">
        <v>1</v>
      </c>
      <c r="J76" s="2">
        <v>0</v>
      </c>
      <c r="K76" s="2">
        <v>0</v>
      </c>
      <c r="L76" s="2">
        <v>0</v>
      </c>
      <c r="M76" s="2">
        <v>548</v>
      </c>
      <c r="N76" s="2">
        <v>7</v>
      </c>
      <c r="O76" s="2">
        <v>73</v>
      </c>
      <c r="P76" s="2">
        <v>1</v>
      </c>
      <c r="Q76" s="2">
        <v>0</v>
      </c>
      <c r="R76" s="2">
        <v>0</v>
      </c>
      <c r="S76" s="2">
        <v>484</v>
      </c>
      <c r="T76" s="2">
        <v>27</v>
      </c>
      <c r="U76" s="2">
        <v>0</v>
      </c>
      <c r="V76" s="2">
        <v>0</v>
      </c>
      <c r="W76" s="2">
        <v>11</v>
      </c>
      <c r="X76" s="2">
        <v>2000000</v>
      </c>
      <c r="Y76" s="2">
        <v>100000000</v>
      </c>
      <c r="Z76" s="2"/>
      <c r="AA76" s="2"/>
      <c r="AB76" s="2"/>
      <c r="AC76" s="2">
        <v>90762752490</v>
      </c>
      <c r="AD76" s="2">
        <v>1125000000</v>
      </c>
      <c r="AE76" s="2">
        <v>6058325725</v>
      </c>
      <c r="AF76" s="2">
        <v>500000</v>
      </c>
      <c r="AG76" s="2"/>
      <c r="AH76" s="2"/>
      <c r="AI76" s="2">
        <v>80477677105</v>
      </c>
      <c r="AJ76" s="2">
        <v>2704600001</v>
      </c>
      <c r="AK76" s="2"/>
      <c r="AL76" s="2"/>
      <c r="AM76" s="2">
        <v>3127500000</v>
      </c>
      <c r="AN76" s="2">
        <v>153</v>
      </c>
      <c r="AO76" s="2">
        <v>241</v>
      </c>
      <c r="AP76" s="2">
        <v>30</v>
      </c>
      <c r="AQ76" s="2">
        <v>729</v>
      </c>
      <c r="AR76" s="2">
        <v>38640063866</v>
      </c>
      <c r="AS76" s="2">
        <v>22557630575</v>
      </c>
      <c r="AT76" s="2">
        <v>1269300000</v>
      </c>
      <c r="AU76" s="2">
        <v>121891360880</v>
      </c>
      <c r="AV76" s="2">
        <v>72</v>
      </c>
      <c r="AW76" s="2">
        <v>151</v>
      </c>
      <c r="AX76" s="2">
        <v>876</v>
      </c>
      <c r="AY76" s="2">
        <v>54</v>
      </c>
      <c r="AZ76" s="2">
        <v>30149300001</v>
      </c>
      <c r="BA76" s="2">
        <v>9989200001</v>
      </c>
      <c r="BB76" s="2">
        <v>139237230839</v>
      </c>
      <c r="BC76" s="2">
        <v>4982624480</v>
      </c>
      <c r="BD76" s="2">
        <v>0</v>
      </c>
      <c r="BE76" s="2">
        <v>99</v>
      </c>
      <c r="BF76" s="2">
        <v>0</v>
      </c>
      <c r="BG76" s="2">
        <v>0</v>
      </c>
      <c r="BH76" s="2">
        <v>0</v>
      </c>
      <c r="BI76" s="2">
        <v>1054</v>
      </c>
      <c r="BJ76" s="2"/>
      <c r="BK76" s="2">
        <v>4968664894</v>
      </c>
      <c r="BL76" s="2"/>
      <c r="BM76" s="2"/>
      <c r="BN76" s="2"/>
      <c r="BO76" s="2">
        <v>179389690427</v>
      </c>
      <c r="BP76" s="2">
        <v>0</v>
      </c>
      <c r="BQ76" s="2">
        <v>1</v>
      </c>
      <c r="BR76" s="2">
        <v>0</v>
      </c>
      <c r="BS76" s="2">
        <v>35</v>
      </c>
      <c r="BT76" s="2">
        <v>0</v>
      </c>
      <c r="BU76" s="2">
        <v>11</v>
      </c>
      <c r="BV76" s="2">
        <v>21</v>
      </c>
      <c r="BW76" s="2">
        <v>22</v>
      </c>
      <c r="BX76" s="2">
        <v>13</v>
      </c>
      <c r="BY76" s="2">
        <v>0</v>
      </c>
      <c r="BZ76" s="2">
        <v>3</v>
      </c>
      <c r="CA76" s="2">
        <v>0</v>
      </c>
      <c r="CB76" s="2">
        <v>0</v>
      </c>
      <c r="CC76" s="2">
        <v>121</v>
      </c>
      <c r="CD76" s="2">
        <v>104</v>
      </c>
      <c r="CE76" s="2">
        <v>8</v>
      </c>
      <c r="CF76" s="2">
        <v>664</v>
      </c>
      <c r="CG76" s="2">
        <v>7</v>
      </c>
      <c r="CH76" s="2">
        <v>130</v>
      </c>
      <c r="CI76" s="2">
        <v>0</v>
      </c>
      <c r="CJ76" s="2">
        <v>10</v>
      </c>
      <c r="CK76" s="2">
        <v>2</v>
      </c>
      <c r="CL76" s="2">
        <v>1</v>
      </c>
      <c r="CM76" s="2"/>
      <c r="CN76" s="2">
        <v>500000000</v>
      </c>
      <c r="CO76" s="2"/>
      <c r="CP76" s="2">
        <v>20817000000</v>
      </c>
      <c r="CQ76" s="2"/>
      <c r="CR76" s="2">
        <v>78954116</v>
      </c>
      <c r="CS76" s="2">
        <v>334500000</v>
      </c>
      <c r="CT76" s="2">
        <v>2076000000</v>
      </c>
      <c r="CU76" s="2">
        <v>3606000000</v>
      </c>
      <c r="CV76" s="2"/>
      <c r="CW76" s="2">
        <v>1565000000</v>
      </c>
      <c r="CX76" s="2"/>
      <c r="CY76" s="2"/>
      <c r="CZ76" s="2">
        <v>26977700004</v>
      </c>
      <c r="DA76" s="2">
        <v>33918500000</v>
      </c>
      <c r="DB76" s="2">
        <v>315500000</v>
      </c>
      <c r="DC76" s="2">
        <v>61655901191</v>
      </c>
      <c r="DD76" s="2">
        <v>230000000</v>
      </c>
      <c r="DE76" s="2">
        <v>29831800000</v>
      </c>
      <c r="DF76" s="2"/>
      <c r="DG76" s="2">
        <v>2297500010</v>
      </c>
      <c r="DH76" s="2">
        <v>150500000</v>
      </c>
      <c r="DI76" s="2">
        <v>3500000</v>
      </c>
      <c r="DJ76" s="2">
        <v>184358355321</v>
      </c>
      <c r="DK76" s="2"/>
      <c r="DL76" s="2"/>
      <c r="DM76" s="2"/>
      <c r="DN76" s="2"/>
      <c r="DO76" s="2"/>
      <c r="DP76" s="2">
        <v>79</v>
      </c>
      <c r="DQ76" s="2"/>
      <c r="DR76" s="2"/>
      <c r="DS76" s="2"/>
      <c r="DT76" s="2">
        <v>8</v>
      </c>
      <c r="DU76" s="2"/>
      <c r="DV76" s="2">
        <v>257</v>
      </c>
      <c r="DW76" s="2">
        <v>0</v>
      </c>
      <c r="DX76" s="2"/>
      <c r="DY76" s="2"/>
      <c r="DZ76" s="2"/>
      <c r="EA76" s="2"/>
      <c r="EB76" s="2">
        <v>4</v>
      </c>
    </row>
    <row r="77" spans="1:132" x14ac:dyDescent="0.45">
      <c r="A77" t="s">
        <v>190</v>
      </c>
      <c r="B77" t="s">
        <v>205</v>
      </c>
      <c r="C77" t="s">
        <v>209</v>
      </c>
      <c r="D77" s="2">
        <v>1576</v>
      </c>
      <c r="E77" s="2">
        <v>480</v>
      </c>
      <c r="F77" s="2">
        <v>912456651125</v>
      </c>
      <c r="G77" s="2">
        <v>37221464632</v>
      </c>
      <c r="H77" s="2">
        <v>1</v>
      </c>
      <c r="I77" s="2">
        <v>0</v>
      </c>
      <c r="J77" s="2">
        <v>6</v>
      </c>
      <c r="K77" s="2">
        <v>0</v>
      </c>
      <c r="L77" s="2">
        <v>0</v>
      </c>
      <c r="M77" s="2">
        <v>796</v>
      </c>
      <c r="N77" s="2">
        <v>7</v>
      </c>
      <c r="O77" s="2">
        <v>147</v>
      </c>
      <c r="P77" s="2">
        <v>4</v>
      </c>
      <c r="Q77" s="2">
        <v>9</v>
      </c>
      <c r="R77" s="2">
        <v>0</v>
      </c>
      <c r="S77" s="2">
        <v>1041</v>
      </c>
      <c r="T77" s="2">
        <v>39</v>
      </c>
      <c r="U77" s="2">
        <v>2</v>
      </c>
      <c r="V77" s="2">
        <v>0</v>
      </c>
      <c r="W77" s="2">
        <v>4</v>
      </c>
      <c r="X77" s="2">
        <v>50000000</v>
      </c>
      <c r="Y77" s="2"/>
      <c r="Z77" s="2">
        <v>170000000</v>
      </c>
      <c r="AA77" s="2"/>
      <c r="AB77" s="2"/>
      <c r="AC77" s="2">
        <v>87478207017</v>
      </c>
      <c r="AD77" s="2">
        <v>218421576</v>
      </c>
      <c r="AE77" s="2">
        <v>82820285984</v>
      </c>
      <c r="AF77" s="2">
        <v>735000000</v>
      </c>
      <c r="AG77" s="2">
        <v>641700000</v>
      </c>
      <c r="AH77" s="2"/>
      <c r="AI77" s="2">
        <v>766793131524</v>
      </c>
      <c r="AJ77" s="2">
        <v>10622869656</v>
      </c>
      <c r="AK77" s="2">
        <v>100000000</v>
      </c>
      <c r="AL77" s="2"/>
      <c r="AM77" s="2">
        <v>48500000</v>
      </c>
      <c r="AN77" s="2">
        <v>363</v>
      </c>
      <c r="AO77" s="2">
        <v>466</v>
      </c>
      <c r="AP77" s="2">
        <v>52</v>
      </c>
      <c r="AQ77" s="2">
        <v>1175</v>
      </c>
      <c r="AR77" s="2">
        <v>169769595963</v>
      </c>
      <c r="AS77" s="2">
        <v>494995017585</v>
      </c>
      <c r="AT77" s="2">
        <v>12732639180</v>
      </c>
      <c r="AU77" s="2">
        <v>272180863029</v>
      </c>
      <c r="AV77" s="2">
        <v>138</v>
      </c>
      <c r="AW77" s="2">
        <v>266</v>
      </c>
      <c r="AX77" s="2">
        <v>1521</v>
      </c>
      <c r="AY77" s="2">
        <v>131</v>
      </c>
      <c r="AZ77" s="2">
        <v>39750995402</v>
      </c>
      <c r="BA77" s="2">
        <v>182496238265</v>
      </c>
      <c r="BB77" s="2">
        <v>659673569282</v>
      </c>
      <c r="BC77" s="2">
        <v>67757312808</v>
      </c>
      <c r="BD77" s="2">
        <v>0</v>
      </c>
      <c r="BE77" s="2">
        <v>213</v>
      </c>
      <c r="BF77" s="2">
        <v>1</v>
      </c>
      <c r="BG77" s="2">
        <v>0</v>
      </c>
      <c r="BH77" s="2">
        <v>0</v>
      </c>
      <c r="BI77" s="2">
        <v>1842</v>
      </c>
      <c r="BJ77" s="2"/>
      <c r="BK77" s="2">
        <v>220669881982</v>
      </c>
      <c r="BL77" s="2">
        <v>2000000</v>
      </c>
      <c r="BM77" s="2"/>
      <c r="BN77" s="2"/>
      <c r="BO77" s="2">
        <v>729006233775</v>
      </c>
      <c r="BP77" s="2">
        <v>0</v>
      </c>
      <c r="BQ77" s="2">
        <v>4</v>
      </c>
      <c r="BR77" s="2">
        <v>3</v>
      </c>
      <c r="BS77" s="2">
        <v>76</v>
      </c>
      <c r="BT77" s="2">
        <v>1</v>
      </c>
      <c r="BU77" s="2">
        <v>78</v>
      </c>
      <c r="BV77" s="2">
        <v>10</v>
      </c>
      <c r="BW77" s="2">
        <v>30</v>
      </c>
      <c r="BX77" s="2">
        <v>31</v>
      </c>
      <c r="BY77" s="2">
        <v>6</v>
      </c>
      <c r="BZ77" s="2">
        <v>24</v>
      </c>
      <c r="CA77" s="2">
        <v>0</v>
      </c>
      <c r="CB77" s="2">
        <v>14</v>
      </c>
      <c r="CC77" s="2">
        <v>291</v>
      </c>
      <c r="CD77" s="2">
        <v>99</v>
      </c>
      <c r="CE77" s="2">
        <v>22</v>
      </c>
      <c r="CF77" s="2">
        <v>986</v>
      </c>
      <c r="CG77" s="2">
        <v>40</v>
      </c>
      <c r="CH77" s="2">
        <v>323</v>
      </c>
      <c r="CI77" s="2">
        <v>0</v>
      </c>
      <c r="CJ77" s="2">
        <v>9</v>
      </c>
      <c r="CK77" s="2">
        <v>4</v>
      </c>
      <c r="CL77" s="2">
        <v>5</v>
      </c>
      <c r="CM77" s="2"/>
      <c r="CN77" s="2">
        <v>231000000</v>
      </c>
      <c r="CO77" s="2">
        <v>195000000</v>
      </c>
      <c r="CP77" s="2">
        <v>90842850000</v>
      </c>
      <c r="CQ77" s="2">
        <v>50000000</v>
      </c>
      <c r="CR77" s="2">
        <v>129634134017</v>
      </c>
      <c r="CS77" s="2">
        <v>5188000001</v>
      </c>
      <c r="CT77" s="2">
        <v>28829975000</v>
      </c>
      <c r="CU77" s="2">
        <v>14989500000</v>
      </c>
      <c r="CV77" s="2">
        <v>355000000</v>
      </c>
      <c r="CW77" s="2">
        <v>2884700000</v>
      </c>
      <c r="CX77" s="2"/>
      <c r="CY77" s="2">
        <v>17280300000</v>
      </c>
      <c r="CZ77" s="2">
        <v>82768910913</v>
      </c>
      <c r="DA77" s="2">
        <v>68010100000</v>
      </c>
      <c r="DB77" s="2">
        <v>61730000000</v>
      </c>
      <c r="DC77" s="2">
        <v>322740705826</v>
      </c>
      <c r="DD77" s="2">
        <v>55315000000</v>
      </c>
      <c r="DE77" s="2">
        <v>55491090000</v>
      </c>
      <c r="DF77" s="2"/>
      <c r="DG77" s="2">
        <v>9950850000</v>
      </c>
      <c r="DH77" s="2">
        <v>610000000</v>
      </c>
      <c r="DI77" s="2">
        <v>2581000000</v>
      </c>
      <c r="DJ77" s="2">
        <v>949678115757</v>
      </c>
      <c r="DK77" s="2"/>
      <c r="DL77" s="2"/>
      <c r="DM77" s="2"/>
      <c r="DN77" s="2"/>
      <c r="DO77" s="2"/>
      <c r="DP77" s="2">
        <v>5</v>
      </c>
      <c r="DQ77" s="2"/>
      <c r="DR77" s="2"/>
      <c r="DS77" s="2"/>
      <c r="DT77" s="2">
        <v>5</v>
      </c>
      <c r="DU77" s="2"/>
      <c r="DV77" s="2">
        <v>205</v>
      </c>
      <c r="DW77" s="2">
        <v>0</v>
      </c>
      <c r="DX77" s="2"/>
      <c r="DY77" s="2"/>
      <c r="DZ77" s="2"/>
      <c r="EA77" s="2">
        <v>0</v>
      </c>
      <c r="EB77" s="2">
        <v>7</v>
      </c>
    </row>
    <row r="78" spans="1:132" x14ac:dyDescent="0.45">
      <c r="A78" t="s">
        <v>190</v>
      </c>
      <c r="B78" t="s">
        <v>205</v>
      </c>
      <c r="C78" t="s">
        <v>205</v>
      </c>
      <c r="D78" s="2">
        <v>1006</v>
      </c>
      <c r="E78" s="2">
        <v>143</v>
      </c>
      <c r="F78" s="2">
        <v>1363179949893</v>
      </c>
      <c r="G78" s="2">
        <v>13196701768</v>
      </c>
      <c r="H78" s="2">
        <v>0</v>
      </c>
      <c r="I78" s="2">
        <v>2</v>
      </c>
      <c r="J78" s="2">
        <v>1</v>
      </c>
      <c r="K78" s="2">
        <v>0</v>
      </c>
      <c r="L78" s="2">
        <v>0</v>
      </c>
      <c r="M78" s="2">
        <v>340</v>
      </c>
      <c r="N78" s="2">
        <v>1</v>
      </c>
      <c r="O78" s="2">
        <v>110</v>
      </c>
      <c r="P78" s="2">
        <v>1</v>
      </c>
      <c r="Q78" s="2">
        <v>2</v>
      </c>
      <c r="R78" s="2">
        <v>0</v>
      </c>
      <c r="S78" s="2">
        <v>644</v>
      </c>
      <c r="T78" s="2">
        <v>47</v>
      </c>
      <c r="U78" s="2">
        <v>0</v>
      </c>
      <c r="V78" s="2">
        <v>0</v>
      </c>
      <c r="W78" s="2">
        <v>1</v>
      </c>
      <c r="X78" s="2"/>
      <c r="Y78" s="2">
        <v>1000000</v>
      </c>
      <c r="Z78" s="2">
        <v>3000000</v>
      </c>
      <c r="AA78" s="2"/>
      <c r="AB78" s="2"/>
      <c r="AC78" s="2">
        <v>442697660762</v>
      </c>
      <c r="AD78" s="2">
        <v>5000000</v>
      </c>
      <c r="AE78" s="2">
        <v>5672314144</v>
      </c>
      <c r="AF78" s="2">
        <v>3000000</v>
      </c>
      <c r="AG78" s="2">
        <v>125000000</v>
      </c>
      <c r="AH78" s="2"/>
      <c r="AI78" s="2">
        <v>909194518430</v>
      </c>
      <c r="AJ78" s="2">
        <v>18605158325</v>
      </c>
      <c r="AK78" s="2"/>
      <c r="AL78" s="2"/>
      <c r="AM78" s="2">
        <v>70000000</v>
      </c>
      <c r="AN78" s="2">
        <v>223</v>
      </c>
      <c r="AO78" s="2">
        <v>265</v>
      </c>
      <c r="AP78" s="2">
        <v>29</v>
      </c>
      <c r="AQ78" s="2">
        <v>632</v>
      </c>
      <c r="AR78" s="2">
        <v>19635793762</v>
      </c>
      <c r="AS78" s="2">
        <v>22340329648</v>
      </c>
      <c r="AT78" s="2">
        <v>4281500000</v>
      </c>
      <c r="AU78" s="2">
        <v>1330119028251</v>
      </c>
      <c r="AV78" s="2">
        <v>89</v>
      </c>
      <c r="AW78" s="2">
        <v>192</v>
      </c>
      <c r="AX78" s="2">
        <v>775</v>
      </c>
      <c r="AY78" s="2">
        <v>93</v>
      </c>
      <c r="AZ78" s="2">
        <v>16685345104</v>
      </c>
      <c r="BA78" s="2">
        <v>450422396276</v>
      </c>
      <c r="BB78" s="2">
        <v>899160380170</v>
      </c>
      <c r="BC78" s="2">
        <v>10108530111</v>
      </c>
      <c r="BD78" s="2">
        <v>0</v>
      </c>
      <c r="BE78" s="2">
        <v>229</v>
      </c>
      <c r="BF78" s="2">
        <v>0</v>
      </c>
      <c r="BG78" s="2">
        <v>0</v>
      </c>
      <c r="BH78" s="2">
        <v>0</v>
      </c>
      <c r="BI78" s="2">
        <v>920</v>
      </c>
      <c r="BJ78" s="2"/>
      <c r="BK78" s="2">
        <v>430785727038</v>
      </c>
      <c r="BL78" s="2"/>
      <c r="BM78" s="2"/>
      <c r="BN78" s="2"/>
      <c r="BO78" s="2">
        <v>945590924623</v>
      </c>
      <c r="BP78" s="2">
        <v>0</v>
      </c>
      <c r="BQ78" s="2">
        <v>0</v>
      </c>
      <c r="BR78" s="2">
        <v>2</v>
      </c>
      <c r="BS78" s="2">
        <v>20</v>
      </c>
      <c r="BT78" s="2">
        <v>0</v>
      </c>
      <c r="BU78" s="2">
        <v>21</v>
      </c>
      <c r="BV78" s="2">
        <v>5</v>
      </c>
      <c r="BW78" s="2">
        <v>21</v>
      </c>
      <c r="BX78" s="2">
        <v>4</v>
      </c>
      <c r="BY78" s="2">
        <v>5</v>
      </c>
      <c r="BZ78" s="2">
        <v>10</v>
      </c>
      <c r="CA78" s="2">
        <v>0</v>
      </c>
      <c r="CB78" s="2">
        <v>8</v>
      </c>
      <c r="CC78" s="2">
        <v>226</v>
      </c>
      <c r="CD78" s="2">
        <v>35</v>
      </c>
      <c r="CE78" s="2">
        <v>8</v>
      </c>
      <c r="CF78" s="2">
        <v>581</v>
      </c>
      <c r="CG78" s="2">
        <v>9</v>
      </c>
      <c r="CH78" s="2">
        <v>174</v>
      </c>
      <c r="CI78" s="2">
        <v>0</v>
      </c>
      <c r="CJ78" s="2">
        <v>19</v>
      </c>
      <c r="CK78" s="2">
        <v>0</v>
      </c>
      <c r="CL78" s="2">
        <v>0</v>
      </c>
      <c r="CM78" s="2"/>
      <c r="CN78" s="2"/>
      <c r="CO78" s="2">
        <v>81388000</v>
      </c>
      <c r="CP78" s="2">
        <v>411496420000</v>
      </c>
      <c r="CQ78" s="2"/>
      <c r="CR78" s="2">
        <v>1614352254</v>
      </c>
      <c r="CS78" s="2">
        <v>6341000000</v>
      </c>
      <c r="CT78" s="2">
        <v>2629500000</v>
      </c>
      <c r="CU78" s="2">
        <v>164000000</v>
      </c>
      <c r="CV78" s="2">
        <v>905000000</v>
      </c>
      <c r="CW78" s="2">
        <v>924100000</v>
      </c>
      <c r="CX78" s="2"/>
      <c r="CY78" s="2">
        <v>2200000000</v>
      </c>
      <c r="CZ78" s="2">
        <v>27223376040</v>
      </c>
      <c r="DA78" s="2">
        <v>4943000000</v>
      </c>
      <c r="DB78" s="2">
        <v>206388000</v>
      </c>
      <c r="DC78" s="2">
        <v>71081860367</v>
      </c>
      <c r="DD78" s="2">
        <v>3295600000</v>
      </c>
      <c r="DE78" s="2">
        <v>831080667000</v>
      </c>
      <c r="DF78" s="2"/>
      <c r="DG78" s="2">
        <v>12185000000</v>
      </c>
      <c r="DH78" s="2"/>
      <c r="DI78" s="2"/>
      <c r="DJ78" s="2">
        <v>1376376651661</v>
      </c>
      <c r="DK78" s="2"/>
      <c r="DL78" s="2"/>
      <c r="DM78" s="2"/>
      <c r="DN78" s="2"/>
      <c r="DO78" s="2"/>
      <c r="DP78" s="2">
        <v>10</v>
      </c>
      <c r="DQ78" s="2"/>
      <c r="DR78" s="2"/>
      <c r="DS78" s="2"/>
      <c r="DT78" s="2">
        <v>22</v>
      </c>
      <c r="DU78" s="2"/>
      <c r="DV78" s="2">
        <v>151</v>
      </c>
      <c r="DW78" s="2">
        <v>0</v>
      </c>
      <c r="DX78" s="2"/>
      <c r="DY78" s="2"/>
      <c r="DZ78" s="2"/>
      <c r="EA78" s="2">
        <v>2</v>
      </c>
      <c r="EB78" s="2">
        <v>7</v>
      </c>
    </row>
    <row r="79" spans="1:132" x14ac:dyDescent="0.45">
      <c r="A79" t="s">
        <v>190</v>
      </c>
      <c r="B79" t="s">
        <v>205</v>
      </c>
      <c r="C79" t="s">
        <v>210</v>
      </c>
      <c r="D79" s="2">
        <v>856</v>
      </c>
      <c r="E79" s="2">
        <v>395</v>
      </c>
      <c r="F79" s="2">
        <v>67568467732</v>
      </c>
      <c r="G79" s="2">
        <v>17955129795</v>
      </c>
      <c r="H79" s="2">
        <v>0</v>
      </c>
      <c r="I79" s="2">
        <v>0</v>
      </c>
      <c r="J79" s="2">
        <v>3</v>
      </c>
      <c r="K79" s="2">
        <v>0</v>
      </c>
      <c r="L79" s="2">
        <v>0</v>
      </c>
      <c r="M79" s="2">
        <v>507</v>
      </c>
      <c r="N79" s="2">
        <v>4</v>
      </c>
      <c r="O79" s="2">
        <v>73</v>
      </c>
      <c r="P79" s="2">
        <v>2</v>
      </c>
      <c r="Q79" s="2">
        <v>1</v>
      </c>
      <c r="R79" s="2">
        <v>0</v>
      </c>
      <c r="S79" s="2">
        <v>630</v>
      </c>
      <c r="T79" s="2">
        <v>25</v>
      </c>
      <c r="U79" s="2">
        <v>0</v>
      </c>
      <c r="V79" s="2">
        <v>0</v>
      </c>
      <c r="W79" s="2">
        <v>6</v>
      </c>
      <c r="X79" s="2"/>
      <c r="Y79" s="2"/>
      <c r="Z79" s="2">
        <v>545000000</v>
      </c>
      <c r="AA79" s="2"/>
      <c r="AB79" s="2"/>
      <c r="AC79" s="2">
        <v>28726464159</v>
      </c>
      <c r="AD79" s="2">
        <v>315702248</v>
      </c>
      <c r="AE79" s="2">
        <v>3664826809</v>
      </c>
      <c r="AF79" s="2">
        <v>84600000</v>
      </c>
      <c r="AG79" s="2">
        <v>3000000</v>
      </c>
      <c r="AH79" s="2"/>
      <c r="AI79" s="2">
        <v>45502175335</v>
      </c>
      <c r="AJ79" s="2">
        <v>2597526728</v>
      </c>
      <c r="AK79" s="2"/>
      <c r="AL79" s="2"/>
      <c r="AM79" s="2">
        <v>4084302248</v>
      </c>
      <c r="AN79" s="2">
        <v>152</v>
      </c>
      <c r="AO79" s="2">
        <v>284</v>
      </c>
      <c r="AP79" s="2">
        <v>18</v>
      </c>
      <c r="AQ79" s="2">
        <v>797</v>
      </c>
      <c r="AR79" s="2">
        <v>8504528156</v>
      </c>
      <c r="AS79" s="2">
        <v>27588795706</v>
      </c>
      <c r="AT79" s="2">
        <v>6120841628</v>
      </c>
      <c r="AU79" s="2">
        <v>43309432037</v>
      </c>
      <c r="AV79" s="2">
        <v>83</v>
      </c>
      <c r="AW79" s="2">
        <v>133</v>
      </c>
      <c r="AX79" s="2">
        <v>971</v>
      </c>
      <c r="AY79" s="2">
        <v>64</v>
      </c>
      <c r="AZ79" s="2">
        <v>4519662834</v>
      </c>
      <c r="BA79" s="2">
        <v>9211345020</v>
      </c>
      <c r="BB79" s="2">
        <v>65386817455</v>
      </c>
      <c r="BC79" s="2">
        <v>6405772218</v>
      </c>
      <c r="BD79" s="2">
        <v>0</v>
      </c>
      <c r="BE79" s="2">
        <v>148</v>
      </c>
      <c r="BF79" s="2">
        <v>0</v>
      </c>
      <c r="BG79" s="2">
        <v>0</v>
      </c>
      <c r="BH79" s="2">
        <v>0</v>
      </c>
      <c r="BI79" s="2">
        <v>1103</v>
      </c>
      <c r="BJ79" s="2"/>
      <c r="BK79" s="2">
        <v>17115357937</v>
      </c>
      <c r="BL79" s="2"/>
      <c r="BM79" s="2"/>
      <c r="BN79" s="2"/>
      <c r="BO79" s="2">
        <v>68408239590</v>
      </c>
      <c r="BP79" s="2">
        <v>0</v>
      </c>
      <c r="BQ79" s="2">
        <v>1</v>
      </c>
      <c r="BR79" s="2">
        <v>1</v>
      </c>
      <c r="BS79" s="2">
        <v>33</v>
      </c>
      <c r="BT79" s="2">
        <v>0</v>
      </c>
      <c r="BU79" s="2">
        <v>7</v>
      </c>
      <c r="BV79" s="2">
        <v>16</v>
      </c>
      <c r="BW79" s="2">
        <v>16</v>
      </c>
      <c r="BX79" s="2">
        <v>3</v>
      </c>
      <c r="BY79" s="2">
        <v>0</v>
      </c>
      <c r="BZ79" s="2">
        <v>4</v>
      </c>
      <c r="CA79" s="2">
        <v>0</v>
      </c>
      <c r="CB79" s="2">
        <v>0</v>
      </c>
      <c r="CC79" s="2">
        <v>198</v>
      </c>
      <c r="CD79" s="2">
        <v>27</v>
      </c>
      <c r="CE79" s="2">
        <v>8</v>
      </c>
      <c r="CF79" s="2">
        <v>695</v>
      </c>
      <c r="CG79" s="2">
        <v>11</v>
      </c>
      <c r="CH79" s="2">
        <v>225</v>
      </c>
      <c r="CI79" s="2">
        <v>0</v>
      </c>
      <c r="CJ79" s="2">
        <v>4</v>
      </c>
      <c r="CK79" s="2">
        <v>0</v>
      </c>
      <c r="CL79" s="2">
        <v>2</v>
      </c>
      <c r="CM79" s="2"/>
      <c r="CN79" s="2">
        <v>60000000</v>
      </c>
      <c r="CO79" s="2">
        <v>30000000</v>
      </c>
      <c r="CP79" s="2">
        <v>2406000000</v>
      </c>
      <c r="CQ79" s="2"/>
      <c r="CR79" s="2">
        <v>444710094</v>
      </c>
      <c r="CS79" s="2">
        <v>338000000</v>
      </c>
      <c r="CT79" s="2">
        <v>1417000000</v>
      </c>
      <c r="CU79" s="2">
        <v>25000000</v>
      </c>
      <c r="CV79" s="2"/>
      <c r="CW79" s="2">
        <v>943700000</v>
      </c>
      <c r="CX79" s="2"/>
      <c r="CY79" s="2"/>
      <c r="CZ79" s="2">
        <v>16546600001</v>
      </c>
      <c r="DA79" s="2">
        <v>10778000000</v>
      </c>
      <c r="DB79" s="2">
        <v>107000000</v>
      </c>
      <c r="DC79" s="2">
        <v>36160446370</v>
      </c>
      <c r="DD79" s="2">
        <v>4245000000</v>
      </c>
      <c r="DE79" s="2">
        <v>11933841062</v>
      </c>
      <c r="DF79" s="2"/>
      <c r="DG79" s="2">
        <v>55100000</v>
      </c>
      <c r="DH79" s="2"/>
      <c r="DI79" s="2">
        <v>33200000</v>
      </c>
      <c r="DJ79" s="2">
        <v>85523597527</v>
      </c>
      <c r="DK79" s="2"/>
      <c r="DL79" s="2"/>
      <c r="DM79" s="2"/>
      <c r="DN79" s="2"/>
      <c r="DO79" s="2"/>
      <c r="DP79" s="2">
        <v>55</v>
      </c>
      <c r="DQ79" s="2"/>
      <c r="DR79" s="2"/>
      <c r="DS79" s="2"/>
      <c r="DT79" s="2">
        <v>28</v>
      </c>
      <c r="DU79" s="2"/>
      <c r="DV79" s="2">
        <v>287</v>
      </c>
      <c r="DW79" s="2">
        <v>0</v>
      </c>
      <c r="DX79" s="2"/>
      <c r="DY79" s="2"/>
      <c r="DZ79" s="2"/>
      <c r="EA79" s="2">
        <v>6</v>
      </c>
      <c r="EB79" s="2">
        <v>5</v>
      </c>
    </row>
    <row r="80" spans="1:132" x14ac:dyDescent="0.45">
      <c r="A80" t="s">
        <v>190</v>
      </c>
      <c r="B80" t="s">
        <v>205</v>
      </c>
      <c r="C80" t="s">
        <v>211</v>
      </c>
      <c r="D80" s="2">
        <v>1780</v>
      </c>
      <c r="E80" s="2">
        <v>2045</v>
      </c>
      <c r="F80" s="2">
        <v>1164190450948</v>
      </c>
      <c r="G80" s="2">
        <v>2896498364864</v>
      </c>
      <c r="H80" s="2">
        <v>0</v>
      </c>
      <c r="I80" s="2">
        <v>4</v>
      </c>
      <c r="J80" s="2">
        <v>18</v>
      </c>
      <c r="K80" s="2">
        <v>0</v>
      </c>
      <c r="L80" s="2">
        <v>0</v>
      </c>
      <c r="M80" s="2">
        <v>1342</v>
      </c>
      <c r="N80" s="2">
        <v>22</v>
      </c>
      <c r="O80" s="2">
        <v>318</v>
      </c>
      <c r="P80" s="2">
        <v>4</v>
      </c>
      <c r="Q80" s="2">
        <v>9</v>
      </c>
      <c r="R80" s="2">
        <v>0</v>
      </c>
      <c r="S80" s="2">
        <v>1935</v>
      </c>
      <c r="T80" s="2">
        <v>154</v>
      </c>
      <c r="U80" s="2">
        <v>0</v>
      </c>
      <c r="V80" s="2">
        <v>0</v>
      </c>
      <c r="W80" s="2">
        <v>19</v>
      </c>
      <c r="X80" s="2"/>
      <c r="Y80" s="2">
        <v>495400000</v>
      </c>
      <c r="Z80" s="2">
        <v>1741000000</v>
      </c>
      <c r="AA80" s="2"/>
      <c r="AB80" s="2"/>
      <c r="AC80" s="2">
        <v>1191390255003</v>
      </c>
      <c r="AD80" s="2">
        <v>80838100000</v>
      </c>
      <c r="AE80" s="2">
        <v>217658541304</v>
      </c>
      <c r="AF80" s="2">
        <v>1385000000</v>
      </c>
      <c r="AG80" s="2">
        <v>641500000</v>
      </c>
      <c r="AH80" s="2"/>
      <c r="AI80" s="2">
        <v>2483126481063</v>
      </c>
      <c r="AJ80" s="2">
        <v>81215038442</v>
      </c>
      <c r="AK80" s="2"/>
      <c r="AL80" s="2"/>
      <c r="AM80" s="2">
        <v>2197500000</v>
      </c>
      <c r="AN80" s="2">
        <v>630</v>
      </c>
      <c r="AO80" s="2">
        <v>836</v>
      </c>
      <c r="AP80" s="2">
        <v>108</v>
      </c>
      <c r="AQ80" s="2">
        <v>2251</v>
      </c>
      <c r="AR80" s="2">
        <v>521685882760</v>
      </c>
      <c r="AS80" s="2">
        <v>965913748256</v>
      </c>
      <c r="AT80" s="2">
        <v>118386991148</v>
      </c>
      <c r="AU80" s="2">
        <v>2454702193648</v>
      </c>
      <c r="AV80" s="2">
        <v>295</v>
      </c>
      <c r="AW80" s="2">
        <v>462</v>
      </c>
      <c r="AX80" s="2">
        <v>2794</v>
      </c>
      <c r="AY80" s="2">
        <v>274</v>
      </c>
      <c r="AZ80" s="2">
        <v>308413503500</v>
      </c>
      <c r="BA80" s="2">
        <v>615664249772</v>
      </c>
      <c r="BB80" s="2">
        <v>2681707416580</v>
      </c>
      <c r="BC80" s="2">
        <v>454903645960</v>
      </c>
      <c r="BD80" s="2">
        <v>1</v>
      </c>
      <c r="BE80" s="2">
        <v>399</v>
      </c>
      <c r="BF80" s="2">
        <v>2</v>
      </c>
      <c r="BG80" s="2">
        <v>0</v>
      </c>
      <c r="BH80" s="2">
        <v>0</v>
      </c>
      <c r="BI80" s="2">
        <v>3423</v>
      </c>
      <c r="BJ80" s="2">
        <v>1000000000</v>
      </c>
      <c r="BK80" s="2">
        <v>326374883838</v>
      </c>
      <c r="BL80" s="2">
        <v>11120000000</v>
      </c>
      <c r="BM80" s="2"/>
      <c r="BN80" s="2"/>
      <c r="BO80" s="2">
        <v>3722193931974</v>
      </c>
      <c r="BP80" s="2">
        <v>1</v>
      </c>
      <c r="BQ80" s="2">
        <v>4</v>
      </c>
      <c r="BR80" s="2">
        <v>5</v>
      </c>
      <c r="BS80" s="2">
        <v>76</v>
      </c>
      <c r="BT80" s="2">
        <v>0</v>
      </c>
      <c r="BU80" s="2">
        <v>62</v>
      </c>
      <c r="BV80" s="2">
        <v>35</v>
      </c>
      <c r="BW80" s="2">
        <v>146</v>
      </c>
      <c r="BX80" s="2">
        <v>39</v>
      </c>
      <c r="BY80" s="2">
        <v>8</v>
      </c>
      <c r="BZ80" s="2">
        <v>58</v>
      </c>
      <c r="CA80" s="2">
        <v>1</v>
      </c>
      <c r="CB80" s="2">
        <v>14</v>
      </c>
      <c r="CC80" s="2">
        <v>355</v>
      </c>
      <c r="CD80" s="2">
        <v>453</v>
      </c>
      <c r="CE80" s="2">
        <v>31</v>
      </c>
      <c r="CF80" s="2">
        <v>1951</v>
      </c>
      <c r="CG80" s="2">
        <v>92</v>
      </c>
      <c r="CH80" s="2">
        <v>444</v>
      </c>
      <c r="CI80" s="2">
        <v>0</v>
      </c>
      <c r="CJ80" s="2">
        <v>43</v>
      </c>
      <c r="CK80" s="2">
        <v>2</v>
      </c>
      <c r="CL80" s="2">
        <v>5</v>
      </c>
      <c r="CM80" s="2">
        <v>550000000</v>
      </c>
      <c r="CN80" s="2">
        <v>3540000000</v>
      </c>
      <c r="CO80" s="2">
        <v>4150000000</v>
      </c>
      <c r="CP80" s="2">
        <v>90195111111</v>
      </c>
      <c r="CQ80" s="2"/>
      <c r="CR80" s="2">
        <v>32314510094</v>
      </c>
      <c r="CS80" s="2">
        <v>83318500000</v>
      </c>
      <c r="CT80" s="2">
        <v>244941800000</v>
      </c>
      <c r="CU80" s="2">
        <v>70943500000</v>
      </c>
      <c r="CV80" s="2">
        <v>1025000000</v>
      </c>
      <c r="CW80" s="2">
        <v>60654000000</v>
      </c>
      <c r="CX80" s="2">
        <v>650000000</v>
      </c>
      <c r="CY80" s="2">
        <v>33155600000</v>
      </c>
      <c r="CZ80" s="2">
        <v>132729331238</v>
      </c>
      <c r="DA80" s="2">
        <v>1037889695849</v>
      </c>
      <c r="DB80" s="2">
        <v>38166459795</v>
      </c>
      <c r="DC80" s="2">
        <v>1743212215258</v>
      </c>
      <c r="DD80" s="2">
        <v>252709986053</v>
      </c>
      <c r="DE80" s="2">
        <v>197879461414</v>
      </c>
      <c r="DF80" s="2"/>
      <c r="DG80" s="2">
        <v>29119645000</v>
      </c>
      <c r="DH80" s="2">
        <v>200000000</v>
      </c>
      <c r="DI80" s="2">
        <v>3344000000</v>
      </c>
      <c r="DJ80" s="2">
        <v>4060688815812</v>
      </c>
      <c r="DK80" s="2"/>
      <c r="DL80" s="2"/>
      <c r="DM80" s="2"/>
      <c r="DN80" s="2"/>
      <c r="DO80" s="2"/>
      <c r="DP80" s="2">
        <v>12</v>
      </c>
      <c r="DQ80" s="2"/>
      <c r="DR80" s="2"/>
      <c r="DS80" s="2"/>
      <c r="DT80" s="2">
        <v>13</v>
      </c>
      <c r="DU80" s="2"/>
      <c r="DV80" s="2">
        <v>123</v>
      </c>
      <c r="DW80" s="2">
        <v>0</v>
      </c>
      <c r="DX80" s="2"/>
      <c r="DY80" s="2"/>
      <c r="DZ80" s="2"/>
      <c r="EA80" s="2">
        <v>3</v>
      </c>
      <c r="EB80" s="2">
        <v>5</v>
      </c>
    </row>
    <row r="81" spans="1:132" x14ac:dyDescent="0.45">
      <c r="A81" t="s">
        <v>190</v>
      </c>
      <c r="B81" t="s">
        <v>205</v>
      </c>
      <c r="C81" t="s">
        <v>212</v>
      </c>
      <c r="D81" s="2">
        <v>1571</v>
      </c>
      <c r="E81" s="2">
        <v>788</v>
      </c>
      <c r="F81" s="2">
        <v>161437193071</v>
      </c>
      <c r="G81" s="2">
        <v>52883256287</v>
      </c>
      <c r="H81" s="2">
        <v>2</v>
      </c>
      <c r="I81" s="2">
        <v>0</v>
      </c>
      <c r="J81" s="2">
        <v>5</v>
      </c>
      <c r="K81" s="2">
        <v>0</v>
      </c>
      <c r="L81" s="2">
        <v>0</v>
      </c>
      <c r="M81" s="2">
        <v>895</v>
      </c>
      <c r="N81" s="2">
        <v>8</v>
      </c>
      <c r="O81" s="2">
        <v>146</v>
      </c>
      <c r="P81" s="2">
        <v>2</v>
      </c>
      <c r="Q81" s="2">
        <v>1</v>
      </c>
      <c r="R81" s="2">
        <v>0</v>
      </c>
      <c r="S81" s="2">
        <v>1224</v>
      </c>
      <c r="T81" s="2">
        <v>60</v>
      </c>
      <c r="U81" s="2">
        <v>1</v>
      </c>
      <c r="V81" s="2">
        <v>0</v>
      </c>
      <c r="W81" s="2">
        <v>15</v>
      </c>
      <c r="X81" s="2">
        <v>11000000</v>
      </c>
      <c r="Y81" s="2"/>
      <c r="Z81" s="2">
        <v>472000000</v>
      </c>
      <c r="AA81" s="2"/>
      <c r="AB81" s="2"/>
      <c r="AC81" s="2">
        <v>69806145061</v>
      </c>
      <c r="AD81" s="2">
        <v>1192798995</v>
      </c>
      <c r="AE81" s="2">
        <v>8444267182</v>
      </c>
      <c r="AF81" s="2">
        <v>1200000000</v>
      </c>
      <c r="AG81" s="2">
        <v>10000000</v>
      </c>
      <c r="AH81" s="2"/>
      <c r="AI81" s="2">
        <v>129541092831</v>
      </c>
      <c r="AJ81" s="2">
        <v>1975327685</v>
      </c>
      <c r="AK81" s="2">
        <v>100000000</v>
      </c>
      <c r="AL81" s="2"/>
      <c r="AM81" s="2">
        <v>1567817604</v>
      </c>
      <c r="AN81" s="2">
        <v>359</v>
      </c>
      <c r="AO81" s="2">
        <v>505</v>
      </c>
      <c r="AP81" s="2">
        <v>66</v>
      </c>
      <c r="AQ81" s="2">
        <v>1429</v>
      </c>
      <c r="AR81" s="2">
        <v>43511350176</v>
      </c>
      <c r="AS81" s="2">
        <v>42260418668</v>
      </c>
      <c r="AT81" s="2">
        <v>8270321576</v>
      </c>
      <c r="AU81" s="2">
        <v>120278358938</v>
      </c>
      <c r="AV81" s="2">
        <v>168</v>
      </c>
      <c r="AW81" s="2">
        <v>275</v>
      </c>
      <c r="AX81" s="2">
        <v>1739</v>
      </c>
      <c r="AY81" s="2">
        <v>177</v>
      </c>
      <c r="AZ81" s="2">
        <v>20244996043</v>
      </c>
      <c r="BA81" s="2">
        <v>47485034785</v>
      </c>
      <c r="BB81" s="2">
        <v>130355523531</v>
      </c>
      <c r="BC81" s="2">
        <v>16234894999</v>
      </c>
      <c r="BD81" s="2">
        <v>0</v>
      </c>
      <c r="BE81" s="2">
        <v>247</v>
      </c>
      <c r="BF81" s="2">
        <v>0</v>
      </c>
      <c r="BG81" s="2">
        <v>0</v>
      </c>
      <c r="BH81" s="2">
        <v>0</v>
      </c>
      <c r="BI81" s="2">
        <v>2112</v>
      </c>
      <c r="BJ81" s="2"/>
      <c r="BK81" s="2">
        <v>24887925944</v>
      </c>
      <c r="BL81" s="2"/>
      <c r="BM81" s="2"/>
      <c r="BN81" s="2"/>
      <c r="BO81" s="2">
        <v>189432523414</v>
      </c>
      <c r="BP81" s="2">
        <v>1</v>
      </c>
      <c r="BQ81" s="2">
        <v>0</v>
      </c>
      <c r="BR81" s="2">
        <v>4</v>
      </c>
      <c r="BS81" s="2">
        <v>52</v>
      </c>
      <c r="BT81" s="2">
        <v>0</v>
      </c>
      <c r="BU81" s="2">
        <v>28</v>
      </c>
      <c r="BV81" s="2">
        <v>32</v>
      </c>
      <c r="BW81" s="2">
        <v>43</v>
      </c>
      <c r="BX81" s="2">
        <v>15</v>
      </c>
      <c r="BY81" s="2">
        <v>3</v>
      </c>
      <c r="BZ81" s="2">
        <v>12</v>
      </c>
      <c r="CA81" s="2">
        <v>1</v>
      </c>
      <c r="CB81" s="2">
        <v>4</v>
      </c>
      <c r="CC81" s="2">
        <v>381</v>
      </c>
      <c r="CD81" s="2">
        <v>131</v>
      </c>
      <c r="CE81" s="2">
        <v>16</v>
      </c>
      <c r="CF81" s="2">
        <v>1012</v>
      </c>
      <c r="CG81" s="2">
        <v>19</v>
      </c>
      <c r="CH81" s="2">
        <v>576</v>
      </c>
      <c r="CI81" s="2">
        <v>0</v>
      </c>
      <c r="CJ81" s="2">
        <v>26</v>
      </c>
      <c r="CK81" s="2">
        <v>2</v>
      </c>
      <c r="CL81" s="2">
        <v>1</v>
      </c>
      <c r="CM81" s="2">
        <v>25000000</v>
      </c>
      <c r="CN81" s="2"/>
      <c r="CO81" s="2">
        <v>446000000</v>
      </c>
      <c r="CP81" s="2">
        <v>8380500000</v>
      </c>
      <c r="CQ81" s="2"/>
      <c r="CR81" s="2">
        <v>8025720874</v>
      </c>
      <c r="CS81" s="2">
        <v>3729750000</v>
      </c>
      <c r="CT81" s="2">
        <v>2630186941</v>
      </c>
      <c r="CU81" s="2">
        <v>1459000000</v>
      </c>
      <c r="CV81" s="2">
        <v>5050000000</v>
      </c>
      <c r="CW81" s="2">
        <v>1773000001</v>
      </c>
      <c r="CX81" s="2">
        <v>300000000</v>
      </c>
      <c r="CY81" s="2">
        <v>66250000</v>
      </c>
      <c r="CZ81" s="2">
        <v>35140020071</v>
      </c>
      <c r="DA81" s="2">
        <v>19243017736</v>
      </c>
      <c r="DB81" s="2">
        <v>935500000</v>
      </c>
      <c r="DC81" s="2">
        <v>91025111191</v>
      </c>
      <c r="DD81" s="2">
        <v>6087700000</v>
      </c>
      <c r="DE81" s="2">
        <v>25042233544</v>
      </c>
      <c r="DF81" s="2"/>
      <c r="DG81" s="2">
        <v>4201459000</v>
      </c>
      <c r="DH81" s="2">
        <v>350000000</v>
      </c>
      <c r="DI81" s="2">
        <v>410000000</v>
      </c>
      <c r="DJ81" s="2">
        <v>214320449358</v>
      </c>
      <c r="DK81" s="2"/>
      <c r="DL81" s="2"/>
      <c r="DM81" s="2"/>
      <c r="DN81" s="2"/>
      <c r="DO81" s="2"/>
      <c r="DP81" s="2">
        <v>20</v>
      </c>
      <c r="DQ81" s="2"/>
      <c r="DR81" s="2"/>
      <c r="DS81" s="2"/>
      <c r="DT81" s="2">
        <v>2</v>
      </c>
      <c r="DU81" s="2"/>
      <c r="DV81" s="2">
        <v>319</v>
      </c>
      <c r="DW81" s="2"/>
      <c r="DX81" s="2"/>
      <c r="DY81" s="2"/>
      <c r="DZ81" s="2"/>
      <c r="EA81" s="2">
        <v>1</v>
      </c>
      <c r="EB81" s="2">
        <v>11</v>
      </c>
    </row>
    <row r="82" spans="1:132" x14ac:dyDescent="0.45">
      <c r="A82" t="s">
        <v>190</v>
      </c>
      <c r="B82" t="s">
        <v>213</v>
      </c>
      <c r="C82" t="s">
        <v>214</v>
      </c>
      <c r="D82" s="2">
        <v>1632</v>
      </c>
      <c r="E82" s="2">
        <v>452</v>
      </c>
      <c r="F82" s="2">
        <v>825292454939</v>
      </c>
      <c r="G82" s="2">
        <v>425609671628</v>
      </c>
      <c r="H82" s="2">
        <v>2</v>
      </c>
      <c r="I82" s="2">
        <v>0</v>
      </c>
      <c r="J82" s="2">
        <v>4</v>
      </c>
      <c r="K82" s="2">
        <v>0</v>
      </c>
      <c r="L82" s="2">
        <v>0</v>
      </c>
      <c r="M82" s="2">
        <v>838</v>
      </c>
      <c r="N82" s="2">
        <v>6</v>
      </c>
      <c r="O82" s="2">
        <v>142</v>
      </c>
      <c r="P82" s="2">
        <v>8</v>
      </c>
      <c r="Q82" s="2">
        <v>2</v>
      </c>
      <c r="R82" s="2">
        <v>0</v>
      </c>
      <c r="S82" s="2">
        <v>1016</v>
      </c>
      <c r="T82" s="2">
        <v>62</v>
      </c>
      <c r="U82" s="2">
        <v>0</v>
      </c>
      <c r="V82" s="2">
        <v>0</v>
      </c>
      <c r="W82" s="2">
        <v>4</v>
      </c>
      <c r="X82" s="2">
        <v>51500000</v>
      </c>
      <c r="Y82" s="2"/>
      <c r="Z82" s="2">
        <v>220500000</v>
      </c>
      <c r="AA82" s="2"/>
      <c r="AB82" s="2"/>
      <c r="AC82" s="2">
        <v>304549349191</v>
      </c>
      <c r="AD82" s="2">
        <v>2228500000</v>
      </c>
      <c r="AE82" s="2">
        <v>54671640426</v>
      </c>
      <c r="AF82" s="2">
        <v>184000000</v>
      </c>
      <c r="AG82" s="2">
        <v>1030000001</v>
      </c>
      <c r="AH82" s="2"/>
      <c r="AI82" s="2">
        <v>865229036949</v>
      </c>
      <c r="AJ82" s="2">
        <v>22729300000</v>
      </c>
      <c r="AK82" s="2"/>
      <c r="AL82" s="2"/>
      <c r="AM82" s="2">
        <v>8300000</v>
      </c>
      <c r="AN82" s="2">
        <v>321</v>
      </c>
      <c r="AO82" s="2">
        <v>434</v>
      </c>
      <c r="AP82" s="2">
        <v>83</v>
      </c>
      <c r="AQ82" s="2">
        <v>1246</v>
      </c>
      <c r="AR82" s="2">
        <v>157605110001</v>
      </c>
      <c r="AS82" s="2">
        <v>293258079653</v>
      </c>
      <c r="AT82" s="2">
        <v>43439060689</v>
      </c>
      <c r="AU82" s="2">
        <v>756599876224</v>
      </c>
      <c r="AV82" s="2">
        <v>119</v>
      </c>
      <c r="AW82" s="2">
        <v>251</v>
      </c>
      <c r="AX82" s="2">
        <v>1563</v>
      </c>
      <c r="AY82" s="2">
        <v>151</v>
      </c>
      <c r="AZ82" s="2">
        <v>82439866971</v>
      </c>
      <c r="BA82" s="2">
        <v>89632242527</v>
      </c>
      <c r="BB82" s="2">
        <v>1032140367069</v>
      </c>
      <c r="BC82" s="2">
        <v>46689650000</v>
      </c>
      <c r="BD82" s="2">
        <v>0</v>
      </c>
      <c r="BE82" s="2">
        <v>215</v>
      </c>
      <c r="BF82" s="2">
        <v>0</v>
      </c>
      <c r="BG82" s="2">
        <v>0</v>
      </c>
      <c r="BH82" s="2">
        <v>0</v>
      </c>
      <c r="BI82" s="2">
        <v>1869</v>
      </c>
      <c r="BJ82" s="2"/>
      <c r="BK82" s="2">
        <v>89757972906</v>
      </c>
      <c r="BL82" s="2"/>
      <c r="BM82" s="2"/>
      <c r="BN82" s="2"/>
      <c r="BO82" s="2">
        <v>1161144153661</v>
      </c>
      <c r="BP82" s="2">
        <v>4</v>
      </c>
      <c r="BQ82" s="2">
        <v>1</v>
      </c>
      <c r="BR82" s="2">
        <v>2</v>
      </c>
      <c r="BS82" s="2">
        <v>52</v>
      </c>
      <c r="BT82" s="2">
        <v>3</v>
      </c>
      <c r="BU82" s="2">
        <v>102</v>
      </c>
      <c r="BV82" s="2">
        <v>7</v>
      </c>
      <c r="BW82" s="2">
        <v>52</v>
      </c>
      <c r="BX82" s="2">
        <v>43</v>
      </c>
      <c r="BY82" s="2">
        <v>11</v>
      </c>
      <c r="BZ82" s="2">
        <v>24</v>
      </c>
      <c r="CA82" s="2">
        <v>0</v>
      </c>
      <c r="CB82" s="2">
        <v>10</v>
      </c>
      <c r="CC82" s="2">
        <v>417</v>
      </c>
      <c r="CD82" s="2">
        <v>248</v>
      </c>
      <c r="CE82" s="2">
        <v>71</v>
      </c>
      <c r="CF82" s="2">
        <v>734</v>
      </c>
      <c r="CG82" s="2">
        <v>24</v>
      </c>
      <c r="CH82" s="2">
        <v>246</v>
      </c>
      <c r="CI82" s="2">
        <v>1</v>
      </c>
      <c r="CJ82" s="2">
        <v>21</v>
      </c>
      <c r="CK82" s="2">
        <v>8</v>
      </c>
      <c r="CL82" s="2">
        <v>3</v>
      </c>
      <c r="CM82" s="2">
        <v>11061000000</v>
      </c>
      <c r="CN82" s="2">
        <v>250000000</v>
      </c>
      <c r="CO82" s="2">
        <v>220000000</v>
      </c>
      <c r="CP82" s="2">
        <v>23214500000</v>
      </c>
      <c r="CQ82" s="2">
        <v>160000000</v>
      </c>
      <c r="CR82" s="2">
        <v>58178955978</v>
      </c>
      <c r="CS82" s="2">
        <v>6210000000</v>
      </c>
      <c r="CT82" s="2">
        <v>10225900000</v>
      </c>
      <c r="CU82" s="2">
        <v>70996000000</v>
      </c>
      <c r="CV82" s="2">
        <v>6677000000</v>
      </c>
      <c r="CW82" s="2">
        <v>4366300000</v>
      </c>
      <c r="CX82" s="2"/>
      <c r="CY82" s="2">
        <v>12620000000</v>
      </c>
      <c r="CZ82" s="2">
        <v>186579769528</v>
      </c>
      <c r="DA82" s="2">
        <v>137392100000</v>
      </c>
      <c r="DB82" s="2">
        <v>3729500000</v>
      </c>
      <c r="DC82" s="2">
        <v>636307795706</v>
      </c>
      <c r="DD82" s="2">
        <v>4271010000</v>
      </c>
      <c r="DE82" s="2">
        <v>69208795355</v>
      </c>
      <c r="DF82" s="2">
        <v>200000000</v>
      </c>
      <c r="DG82" s="2">
        <v>3077500000</v>
      </c>
      <c r="DH82" s="2">
        <v>5836000000</v>
      </c>
      <c r="DI82" s="2">
        <v>120000000</v>
      </c>
      <c r="DJ82" s="2">
        <v>1250902126567</v>
      </c>
      <c r="DK82" s="2"/>
      <c r="DL82" s="2"/>
      <c r="DM82" s="2"/>
      <c r="DN82" s="2"/>
      <c r="DO82" s="2"/>
      <c r="DP82" s="2">
        <v>56</v>
      </c>
      <c r="DQ82" s="2"/>
      <c r="DR82" s="2"/>
      <c r="DS82" s="2"/>
      <c r="DT82" s="2">
        <v>15</v>
      </c>
      <c r="DU82" s="2"/>
      <c r="DV82" s="2">
        <v>58</v>
      </c>
      <c r="DW82" s="2">
        <v>0</v>
      </c>
      <c r="DX82" s="2"/>
      <c r="DY82" s="2"/>
      <c r="DZ82" s="2"/>
      <c r="EA82" s="2">
        <v>3</v>
      </c>
      <c r="EB82" s="2">
        <v>2</v>
      </c>
    </row>
    <row r="83" spans="1:132" x14ac:dyDescent="0.45">
      <c r="A83" t="s">
        <v>190</v>
      </c>
      <c r="B83" t="s">
        <v>213</v>
      </c>
      <c r="C83" t="s">
        <v>215</v>
      </c>
      <c r="D83" s="2">
        <v>2817</v>
      </c>
      <c r="E83" s="2">
        <v>2270</v>
      </c>
      <c r="F83" s="2">
        <v>45675901508033</v>
      </c>
      <c r="G83" s="2">
        <v>262359325793</v>
      </c>
      <c r="H83" s="2">
        <v>1</v>
      </c>
      <c r="I83" s="2">
        <v>3</v>
      </c>
      <c r="J83" s="2">
        <v>82</v>
      </c>
      <c r="K83" s="2">
        <v>0</v>
      </c>
      <c r="L83" s="2">
        <v>0</v>
      </c>
      <c r="M83" s="2">
        <v>1939</v>
      </c>
      <c r="N83" s="2">
        <v>11</v>
      </c>
      <c r="O83" s="2">
        <v>304</v>
      </c>
      <c r="P83" s="2">
        <v>8</v>
      </c>
      <c r="Q83" s="2">
        <v>11</v>
      </c>
      <c r="R83" s="2">
        <v>0</v>
      </c>
      <c r="S83" s="2">
        <v>2517</v>
      </c>
      <c r="T83" s="2">
        <v>177</v>
      </c>
      <c r="U83" s="2">
        <v>0</v>
      </c>
      <c r="V83" s="2">
        <v>0</v>
      </c>
      <c r="W83" s="2">
        <v>34</v>
      </c>
      <c r="X83" s="2">
        <v>5000000</v>
      </c>
      <c r="Y83" s="2">
        <v>25183000000</v>
      </c>
      <c r="Z83" s="2">
        <v>59982397960</v>
      </c>
      <c r="AA83" s="2"/>
      <c r="AB83" s="2"/>
      <c r="AC83" s="2">
        <v>2207692979126</v>
      </c>
      <c r="AD83" s="2">
        <v>2246000000</v>
      </c>
      <c r="AE83" s="2">
        <v>172331295762</v>
      </c>
      <c r="AF83" s="2">
        <v>796844102</v>
      </c>
      <c r="AG83" s="2">
        <v>2376666666</v>
      </c>
      <c r="AH83" s="2"/>
      <c r="AI83" s="2">
        <v>35398209077321</v>
      </c>
      <c r="AJ83" s="2">
        <v>8064556868137</v>
      </c>
      <c r="AK83" s="2"/>
      <c r="AL83" s="2"/>
      <c r="AM83" s="2">
        <v>4880704752</v>
      </c>
      <c r="AN83" s="2">
        <v>761</v>
      </c>
      <c r="AO83" s="2">
        <v>977</v>
      </c>
      <c r="AP83" s="2">
        <v>178</v>
      </c>
      <c r="AQ83" s="2">
        <v>3171</v>
      </c>
      <c r="AR83" s="2">
        <v>1563636932193</v>
      </c>
      <c r="AS83" s="2">
        <v>30266837213305</v>
      </c>
      <c r="AT83" s="2">
        <v>2156562049651</v>
      </c>
      <c r="AU83" s="2">
        <v>11951224638677</v>
      </c>
      <c r="AV83" s="2">
        <v>393</v>
      </c>
      <c r="AW83" s="2">
        <v>643</v>
      </c>
      <c r="AX83" s="2">
        <v>3699</v>
      </c>
      <c r="AY83" s="2">
        <v>352</v>
      </c>
      <c r="AZ83" s="2">
        <v>212666933485</v>
      </c>
      <c r="BA83" s="2">
        <v>1884409081254</v>
      </c>
      <c r="BB83" s="2">
        <v>43309226175199</v>
      </c>
      <c r="BC83" s="2">
        <v>531958643888</v>
      </c>
      <c r="BD83" s="2">
        <v>1</v>
      </c>
      <c r="BE83" s="2">
        <v>348</v>
      </c>
      <c r="BF83" s="2">
        <v>6</v>
      </c>
      <c r="BG83" s="2">
        <v>0</v>
      </c>
      <c r="BH83" s="2">
        <v>0</v>
      </c>
      <c r="BI83" s="2">
        <v>4732</v>
      </c>
      <c r="BJ83" s="2">
        <v>1100000000</v>
      </c>
      <c r="BK83" s="2">
        <v>40476078610223</v>
      </c>
      <c r="BL83" s="2">
        <v>791000000</v>
      </c>
      <c r="BM83" s="2"/>
      <c r="BN83" s="2"/>
      <c r="BO83" s="2">
        <v>5460291223603</v>
      </c>
      <c r="BP83" s="2">
        <v>2</v>
      </c>
      <c r="BQ83" s="2">
        <v>5</v>
      </c>
      <c r="BR83" s="2">
        <v>12</v>
      </c>
      <c r="BS83" s="2">
        <v>215</v>
      </c>
      <c r="BT83" s="2">
        <v>1</v>
      </c>
      <c r="BU83" s="2">
        <v>306</v>
      </c>
      <c r="BV83" s="2">
        <v>33</v>
      </c>
      <c r="BW83" s="2">
        <v>99</v>
      </c>
      <c r="BX83" s="2">
        <v>99</v>
      </c>
      <c r="BY83" s="2">
        <v>30</v>
      </c>
      <c r="BZ83" s="2">
        <v>83</v>
      </c>
      <c r="CA83" s="2">
        <v>1</v>
      </c>
      <c r="CB83" s="2">
        <v>14</v>
      </c>
      <c r="CC83" s="2">
        <v>719</v>
      </c>
      <c r="CD83" s="2">
        <v>423</v>
      </c>
      <c r="CE83" s="2">
        <v>116</v>
      </c>
      <c r="CF83" s="2">
        <v>1917</v>
      </c>
      <c r="CG83" s="2">
        <v>57</v>
      </c>
      <c r="CH83" s="2">
        <v>847</v>
      </c>
      <c r="CI83" s="2">
        <v>3</v>
      </c>
      <c r="CJ83" s="2">
        <v>84</v>
      </c>
      <c r="CK83" s="2">
        <v>10</v>
      </c>
      <c r="CL83" s="2">
        <v>11</v>
      </c>
      <c r="CM83" s="2">
        <v>16000000</v>
      </c>
      <c r="CN83" s="2">
        <v>3680000000</v>
      </c>
      <c r="CO83" s="2">
        <v>2899736010</v>
      </c>
      <c r="CP83" s="2">
        <v>111647889559</v>
      </c>
      <c r="CQ83" s="2">
        <v>250000000</v>
      </c>
      <c r="CR83" s="2">
        <v>152020046613</v>
      </c>
      <c r="CS83" s="2">
        <v>10227171428</v>
      </c>
      <c r="CT83" s="2">
        <v>61070901500</v>
      </c>
      <c r="CU83" s="2">
        <v>36275122852</v>
      </c>
      <c r="CV83" s="2">
        <v>1934000000</v>
      </c>
      <c r="CW83" s="2">
        <v>3443660743930</v>
      </c>
      <c r="CX83" s="2">
        <v>1150000000</v>
      </c>
      <c r="CY83" s="2">
        <v>10350000000</v>
      </c>
      <c r="CZ83" s="2">
        <v>261269695996</v>
      </c>
      <c r="DA83" s="2">
        <v>8078440752776</v>
      </c>
      <c r="DB83" s="2">
        <v>36315223105</v>
      </c>
      <c r="DC83" s="2">
        <v>1441123227249</v>
      </c>
      <c r="DD83" s="2">
        <v>30068695720557</v>
      </c>
      <c r="DE83" s="2">
        <v>1187549602251</v>
      </c>
      <c r="DF83" s="2">
        <v>220000000</v>
      </c>
      <c r="DG83" s="2">
        <v>16772000000</v>
      </c>
      <c r="DH83" s="2">
        <v>2531000000</v>
      </c>
      <c r="DI83" s="2">
        <v>1010162000000</v>
      </c>
      <c r="DJ83" s="2">
        <v>45938260833826</v>
      </c>
      <c r="DK83" s="2"/>
      <c r="DL83" s="2"/>
      <c r="DM83" s="2"/>
      <c r="DN83" s="2"/>
      <c r="DO83" s="2"/>
      <c r="DP83" s="2">
        <v>308</v>
      </c>
      <c r="DQ83" s="2"/>
      <c r="DR83" s="2"/>
      <c r="DS83" s="2"/>
      <c r="DT83" s="2">
        <v>19</v>
      </c>
      <c r="DU83" s="2"/>
      <c r="DV83" s="2">
        <v>14</v>
      </c>
      <c r="DW83" s="2">
        <v>3</v>
      </c>
      <c r="DX83" s="2"/>
      <c r="DY83" s="2"/>
      <c r="DZ83" s="2"/>
      <c r="EA83" s="2">
        <v>8</v>
      </c>
      <c r="EB83" s="2"/>
    </row>
    <row r="84" spans="1:132" x14ac:dyDescent="0.45">
      <c r="A84" t="s">
        <v>190</v>
      </c>
      <c r="B84" t="s">
        <v>213</v>
      </c>
      <c r="C84" t="s">
        <v>216</v>
      </c>
      <c r="D84" s="2">
        <v>3821</v>
      </c>
      <c r="E84" s="2">
        <v>5709</v>
      </c>
      <c r="F84" s="2">
        <v>7281606809080</v>
      </c>
      <c r="G84" s="2">
        <v>437614975069</v>
      </c>
      <c r="H84" s="2">
        <v>6</v>
      </c>
      <c r="I84" s="2">
        <v>3</v>
      </c>
      <c r="J84" s="2">
        <v>112</v>
      </c>
      <c r="K84" s="2">
        <v>1</v>
      </c>
      <c r="L84" s="2">
        <v>0</v>
      </c>
      <c r="M84" s="2">
        <v>2979</v>
      </c>
      <c r="N84" s="2">
        <v>37</v>
      </c>
      <c r="O84" s="2">
        <v>606</v>
      </c>
      <c r="P84" s="2">
        <v>15</v>
      </c>
      <c r="Q84" s="2">
        <v>20</v>
      </c>
      <c r="R84" s="2">
        <v>0</v>
      </c>
      <c r="S84" s="2">
        <v>5281</v>
      </c>
      <c r="T84" s="2">
        <v>424</v>
      </c>
      <c r="U84" s="2">
        <v>1</v>
      </c>
      <c r="V84" s="2">
        <v>2</v>
      </c>
      <c r="W84" s="2">
        <v>43</v>
      </c>
      <c r="X84" s="2">
        <v>130250000</v>
      </c>
      <c r="Y84" s="2">
        <v>13742000000</v>
      </c>
      <c r="Z84" s="2">
        <v>11439156987</v>
      </c>
      <c r="AA84" s="2">
        <v>6500000</v>
      </c>
      <c r="AB84" s="2"/>
      <c r="AC84" s="2">
        <v>3355105410108</v>
      </c>
      <c r="AD84" s="2">
        <v>6052071000</v>
      </c>
      <c r="AE84" s="2">
        <v>139302524450</v>
      </c>
      <c r="AF84" s="2">
        <v>1119250000</v>
      </c>
      <c r="AG84" s="2">
        <v>20971600000</v>
      </c>
      <c r="AH84" s="2"/>
      <c r="AI84" s="2">
        <v>3930225247228</v>
      </c>
      <c r="AJ84" s="2">
        <v>206198349376</v>
      </c>
      <c r="AK84" s="2">
        <v>2000000000</v>
      </c>
      <c r="AL84" s="2">
        <v>65000000</v>
      </c>
      <c r="AM84" s="2">
        <v>32864425000</v>
      </c>
      <c r="AN84" s="2">
        <v>1385</v>
      </c>
      <c r="AO84" s="2">
        <v>2216</v>
      </c>
      <c r="AP84" s="2">
        <v>319</v>
      </c>
      <c r="AQ84" s="2">
        <v>5610</v>
      </c>
      <c r="AR84" s="2">
        <v>1691020401311</v>
      </c>
      <c r="AS84" s="2">
        <v>937149624873</v>
      </c>
      <c r="AT84" s="2">
        <v>30318316020</v>
      </c>
      <c r="AU84" s="2">
        <v>5060733441945</v>
      </c>
      <c r="AV84" s="2">
        <v>647</v>
      </c>
      <c r="AW84" s="2">
        <v>1290</v>
      </c>
      <c r="AX84" s="2">
        <v>6920</v>
      </c>
      <c r="AY84" s="2">
        <v>673</v>
      </c>
      <c r="AZ84" s="2">
        <v>1046982946446</v>
      </c>
      <c r="BA84" s="2">
        <v>2016521866595</v>
      </c>
      <c r="BB84" s="2">
        <v>4339755000845</v>
      </c>
      <c r="BC84" s="2">
        <v>315961970263</v>
      </c>
      <c r="BD84" s="2">
        <v>0</v>
      </c>
      <c r="BE84" s="2">
        <v>680</v>
      </c>
      <c r="BF84" s="2">
        <v>8</v>
      </c>
      <c r="BG84" s="2">
        <v>0</v>
      </c>
      <c r="BH84" s="2">
        <v>0</v>
      </c>
      <c r="BI84" s="2">
        <v>8842</v>
      </c>
      <c r="BJ84" s="2"/>
      <c r="BK84" s="2">
        <v>1248678287975</v>
      </c>
      <c r="BL84" s="2">
        <v>117570000</v>
      </c>
      <c r="BM84" s="2"/>
      <c r="BN84" s="2"/>
      <c r="BO84" s="2">
        <v>6470425926174</v>
      </c>
      <c r="BP84" s="2">
        <v>0</v>
      </c>
      <c r="BQ84" s="2">
        <v>19</v>
      </c>
      <c r="BR84" s="2">
        <v>20</v>
      </c>
      <c r="BS84" s="2">
        <v>305</v>
      </c>
      <c r="BT84" s="2">
        <v>7</v>
      </c>
      <c r="BU84" s="2">
        <v>541</v>
      </c>
      <c r="BV84" s="2">
        <v>29</v>
      </c>
      <c r="BW84" s="2">
        <v>150</v>
      </c>
      <c r="BX84" s="2">
        <v>308</v>
      </c>
      <c r="BY84" s="2">
        <v>56</v>
      </c>
      <c r="BZ84" s="2">
        <v>268</v>
      </c>
      <c r="CA84" s="2">
        <v>3</v>
      </c>
      <c r="CB84" s="2">
        <v>39</v>
      </c>
      <c r="CC84" s="2">
        <v>1247</v>
      </c>
      <c r="CD84" s="2">
        <v>837</v>
      </c>
      <c r="CE84" s="2">
        <v>205</v>
      </c>
      <c r="CF84" s="2">
        <v>3809</v>
      </c>
      <c r="CG84" s="2">
        <v>108</v>
      </c>
      <c r="CH84" s="2">
        <v>1421</v>
      </c>
      <c r="CI84" s="2">
        <v>4</v>
      </c>
      <c r="CJ84" s="2">
        <v>100</v>
      </c>
      <c r="CK84" s="2">
        <v>11</v>
      </c>
      <c r="CL84" s="2">
        <v>43</v>
      </c>
      <c r="CM84" s="2"/>
      <c r="CN84" s="2">
        <v>10978100000</v>
      </c>
      <c r="CO84" s="2">
        <v>3841600000</v>
      </c>
      <c r="CP84" s="2">
        <v>235744959445</v>
      </c>
      <c r="CQ84" s="2">
        <v>513000000</v>
      </c>
      <c r="CR84" s="2">
        <v>288508829992</v>
      </c>
      <c r="CS84" s="2">
        <v>45907951000</v>
      </c>
      <c r="CT84" s="2">
        <v>46315603321</v>
      </c>
      <c r="CU84" s="2">
        <v>92851880342</v>
      </c>
      <c r="CV84" s="2">
        <v>1753298667</v>
      </c>
      <c r="CW84" s="2">
        <v>632215693934</v>
      </c>
      <c r="CX84" s="2">
        <v>5720000000</v>
      </c>
      <c r="CY84" s="2">
        <v>17639125000</v>
      </c>
      <c r="CZ84" s="2">
        <v>607477538320</v>
      </c>
      <c r="DA84" s="2">
        <v>477187077224</v>
      </c>
      <c r="DB84" s="2">
        <v>23214675596</v>
      </c>
      <c r="DC84" s="2">
        <v>2244337106332</v>
      </c>
      <c r="DD84" s="2">
        <v>812357600000</v>
      </c>
      <c r="DE84" s="2">
        <v>253124515607</v>
      </c>
      <c r="DF84" s="2">
        <v>81900000</v>
      </c>
      <c r="DG84" s="2">
        <v>18093151325</v>
      </c>
      <c r="DH84" s="2">
        <v>384000000</v>
      </c>
      <c r="DI84" s="2">
        <v>1900974178044</v>
      </c>
      <c r="DJ84" s="2">
        <v>7719221784149</v>
      </c>
      <c r="DK84" s="2"/>
      <c r="DL84" s="2"/>
      <c r="DM84" s="2"/>
      <c r="DN84" s="2"/>
      <c r="DO84" s="2"/>
      <c r="DP84" s="2">
        <v>57</v>
      </c>
      <c r="DQ84" s="2"/>
      <c r="DR84" s="2"/>
      <c r="DS84" s="2"/>
      <c r="DT84" s="2">
        <v>3</v>
      </c>
      <c r="DU84" s="2"/>
      <c r="DV84" s="2">
        <v>105</v>
      </c>
      <c r="DW84" s="2"/>
      <c r="DX84" s="2"/>
      <c r="DY84" s="2"/>
      <c r="DZ84" s="2"/>
      <c r="EA84" s="2">
        <v>1</v>
      </c>
      <c r="EB84" s="2">
        <v>0</v>
      </c>
    </row>
    <row r="85" spans="1:132" x14ac:dyDescent="0.45">
      <c r="A85" t="s">
        <v>190</v>
      </c>
      <c r="B85" t="s">
        <v>213</v>
      </c>
      <c r="C85" t="s">
        <v>213</v>
      </c>
      <c r="D85" s="2">
        <v>2224</v>
      </c>
      <c r="E85" s="2">
        <v>1287</v>
      </c>
      <c r="F85" s="2">
        <v>1769380170406</v>
      </c>
      <c r="G85" s="2">
        <v>165920089799</v>
      </c>
      <c r="H85" s="2">
        <v>3</v>
      </c>
      <c r="I85" s="2">
        <v>1</v>
      </c>
      <c r="J85" s="2">
        <v>36</v>
      </c>
      <c r="K85" s="2">
        <v>0</v>
      </c>
      <c r="L85" s="2">
        <v>0</v>
      </c>
      <c r="M85" s="2">
        <v>1224</v>
      </c>
      <c r="N85" s="2">
        <v>5</v>
      </c>
      <c r="O85" s="2">
        <v>181</v>
      </c>
      <c r="P85" s="2">
        <v>9</v>
      </c>
      <c r="Q85" s="2">
        <v>7</v>
      </c>
      <c r="R85" s="2">
        <v>0</v>
      </c>
      <c r="S85" s="2">
        <v>1893</v>
      </c>
      <c r="T85" s="2">
        <v>132</v>
      </c>
      <c r="U85" s="2">
        <v>0</v>
      </c>
      <c r="V85" s="2">
        <v>0</v>
      </c>
      <c r="W85" s="2">
        <v>20</v>
      </c>
      <c r="X85" s="2">
        <v>4914000000</v>
      </c>
      <c r="Y85" s="2">
        <v>20000000</v>
      </c>
      <c r="Z85" s="2">
        <v>21867811108</v>
      </c>
      <c r="AA85" s="2"/>
      <c r="AB85" s="2"/>
      <c r="AC85" s="2">
        <v>596097643212</v>
      </c>
      <c r="AD85" s="2">
        <v>422000000</v>
      </c>
      <c r="AE85" s="2">
        <v>80770381178</v>
      </c>
      <c r="AF85" s="2">
        <v>2790000000</v>
      </c>
      <c r="AG85" s="2">
        <v>1228750000</v>
      </c>
      <c r="AH85" s="2"/>
      <c r="AI85" s="2">
        <v>951920326102</v>
      </c>
      <c r="AJ85" s="2">
        <v>191923952281</v>
      </c>
      <c r="AK85" s="2"/>
      <c r="AL85" s="2"/>
      <c r="AM85" s="2">
        <v>83345396324</v>
      </c>
      <c r="AN85" s="2">
        <v>559</v>
      </c>
      <c r="AO85" s="2">
        <v>746</v>
      </c>
      <c r="AP85" s="2">
        <v>77</v>
      </c>
      <c r="AQ85" s="2">
        <v>2129</v>
      </c>
      <c r="AR85" s="2">
        <v>390920217215</v>
      </c>
      <c r="AS85" s="2">
        <v>482556254310</v>
      </c>
      <c r="AT85" s="2">
        <v>41233208834</v>
      </c>
      <c r="AU85" s="2">
        <v>1020590579846</v>
      </c>
      <c r="AV85" s="2">
        <v>278</v>
      </c>
      <c r="AW85" s="2">
        <v>490</v>
      </c>
      <c r="AX85" s="2">
        <v>2473</v>
      </c>
      <c r="AY85" s="2">
        <v>270</v>
      </c>
      <c r="AZ85" s="2">
        <v>165203299287</v>
      </c>
      <c r="BA85" s="2">
        <v>131300588625</v>
      </c>
      <c r="BB85" s="2">
        <v>1351573009404</v>
      </c>
      <c r="BC85" s="2">
        <v>287223362889</v>
      </c>
      <c r="BD85" s="2">
        <v>0</v>
      </c>
      <c r="BE85" s="2">
        <v>344</v>
      </c>
      <c r="BF85" s="2">
        <v>3</v>
      </c>
      <c r="BG85" s="2">
        <v>0</v>
      </c>
      <c r="BH85" s="2">
        <v>0</v>
      </c>
      <c r="BI85" s="2">
        <v>3164</v>
      </c>
      <c r="BJ85" s="2"/>
      <c r="BK85" s="2">
        <v>197151718635</v>
      </c>
      <c r="BL85" s="2">
        <v>150000000</v>
      </c>
      <c r="BM85" s="2"/>
      <c r="BN85" s="2"/>
      <c r="BO85" s="2">
        <v>1737998541570</v>
      </c>
      <c r="BP85" s="2">
        <v>1</v>
      </c>
      <c r="BQ85" s="2">
        <v>2</v>
      </c>
      <c r="BR85" s="2">
        <v>9</v>
      </c>
      <c r="BS85" s="2">
        <v>120</v>
      </c>
      <c r="BT85" s="2">
        <v>3</v>
      </c>
      <c r="BU85" s="2">
        <v>157</v>
      </c>
      <c r="BV85" s="2">
        <v>61</v>
      </c>
      <c r="BW85" s="2">
        <v>91</v>
      </c>
      <c r="BX85" s="2">
        <v>56</v>
      </c>
      <c r="BY85" s="2">
        <v>10</v>
      </c>
      <c r="BZ85" s="2">
        <v>52</v>
      </c>
      <c r="CA85" s="2">
        <v>1</v>
      </c>
      <c r="CB85" s="2">
        <v>18</v>
      </c>
      <c r="CC85" s="2">
        <v>610</v>
      </c>
      <c r="CD85" s="2">
        <v>216</v>
      </c>
      <c r="CE85" s="2">
        <v>63</v>
      </c>
      <c r="CF85" s="2">
        <v>1423</v>
      </c>
      <c r="CG85" s="2">
        <v>37</v>
      </c>
      <c r="CH85" s="2">
        <v>533</v>
      </c>
      <c r="CI85" s="2">
        <v>2</v>
      </c>
      <c r="CJ85" s="2">
        <v>23</v>
      </c>
      <c r="CK85" s="2">
        <v>8</v>
      </c>
      <c r="CL85" s="2">
        <v>15</v>
      </c>
      <c r="CM85" s="2">
        <v>12500000</v>
      </c>
      <c r="CN85" s="2">
        <v>11100000000</v>
      </c>
      <c r="CO85" s="2">
        <v>2805000000</v>
      </c>
      <c r="CP85" s="2">
        <v>533951750000</v>
      </c>
      <c r="CQ85" s="2">
        <v>20500000</v>
      </c>
      <c r="CR85" s="2">
        <v>159592430808</v>
      </c>
      <c r="CS85" s="2">
        <v>19113600000</v>
      </c>
      <c r="CT85" s="2">
        <v>104426911811</v>
      </c>
      <c r="CU85" s="2">
        <v>66102211608</v>
      </c>
      <c r="CV85" s="2">
        <v>1311500000</v>
      </c>
      <c r="CW85" s="2">
        <v>8238222222</v>
      </c>
      <c r="CX85" s="2">
        <v>2000000000</v>
      </c>
      <c r="CY85" s="2">
        <v>6014000000</v>
      </c>
      <c r="CZ85" s="2">
        <v>178436199834</v>
      </c>
      <c r="DA85" s="2">
        <v>184380719661</v>
      </c>
      <c r="DB85" s="2">
        <v>18294249999</v>
      </c>
      <c r="DC85" s="2">
        <v>478723969857</v>
      </c>
      <c r="DD85" s="2">
        <v>42008250011</v>
      </c>
      <c r="DE85" s="2">
        <v>81676541326</v>
      </c>
      <c r="DF85" s="2">
        <v>25000000</v>
      </c>
      <c r="DG85" s="2">
        <v>4046000000</v>
      </c>
      <c r="DH85" s="2">
        <v>2705000000</v>
      </c>
      <c r="DI85" s="2">
        <v>30315703068</v>
      </c>
      <c r="DJ85" s="2">
        <v>1935300260205</v>
      </c>
      <c r="DK85" s="2"/>
      <c r="DL85" s="2"/>
      <c r="DM85" s="2"/>
      <c r="DN85" s="2"/>
      <c r="DO85" s="2"/>
      <c r="DP85" s="2">
        <v>114</v>
      </c>
      <c r="DQ85" s="2"/>
      <c r="DR85" s="2"/>
      <c r="DS85" s="2"/>
      <c r="DT85" s="2">
        <v>237</v>
      </c>
      <c r="DU85" s="2"/>
      <c r="DV85" s="2">
        <v>293</v>
      </c>
      <c r="DW85" s="2">
        <v>1</v>
      </c>
      <c r="DX85" s="2"/>
      <c r="DY85" s="2"/>
      <c r="DZ85" s="2"/>
      <c r="EA85" s="2">
        <v>5</v>
      </c>
      <c r="EB85" s="2">
        <v>5</v>
      </c>
    </row>
    <row r="86" spans="1:132" x14ac:dyDescent="0.45">
      <c r="A86" t="s">
        <v>190</v>
      </c>
      <c r="B86" t="s">
        <v>213</v>
      </c>
      <c r="C86" t="s">
        <v>217</v>
      </c>
      <c r="D86" s="2">
        <v>1346</v>
      </c>
      <c r="E86" s="2">
        <v>578</v>
      </c>
      <c r="F86" s="2">
        <v>161742610077</v>
      </c>
      <c r="G86" s="2">
        <v>61441801711</v>
      </c>
      <c r="H86" s="2">
        <v>12</v>
      </c>
      <c r="I86" s="2">
        <v>1</v>
      </c>
      <c r="J86" s="2">
        <v>5</v>
      </c>
      <c r="K86" s="2">
        <v>0</v>
      </c>
      <c r="L86" s="2">
        <v>0</v>
      </c>
      <c r="M86" s="2">
        <v>737</v>
      </c>
      <c r="N86" s="2">
        <v>7</v>
      </c>
      <c r="O86" s="2">
        <v>135</v>
      </c>
      <c r="P86" s="2">
        <v>4</v>
      </c>
      <c r="Q86" s="2">
        <v>7</v>
      </c>
      <c r="R86" s="2">
        <v>0</v>
      </c>
      <c r="S86" s="2">
        <v>893</v>
      </c>
      <c r="T86" s="2">
        <v>115</v>
      </c>
      <c r="U86" s="2">
        <v>0</v>
      </c>
      <c r="V86" s="2">
        <v>0</v>
      </c>
      <c r="W86" s="2">
        <v>8</v>
      </c>
      <c r="X86" s="2">
        <v>1501667000</v>
      </c>
      <c r="Y86" s="2">
        <v>320000000</v>
      </c>
      <c r="Z86" s="2">
        <v>206500000</v>
      </c>
      <c r="AA86" s="2"/>
      <c r="AB86" s="2"/>
      <c r="AC86" s="2">
        <v>88996626740</v>
      </c>
      <c r="AD86" s="2">
        <v>72052248</v>
      </c>
      <c r="AE86" s="2">
        <v>4272471218</v>
      </c>
      <c r="AF86" s="2">
        <v>146844102</v>
      </c>
      <c r="AG86" s="2">
        <v>140500000</v>
      </c>
      <c r="AH86" s="2"/>
      <c r="AI86" s="2">
        <v>106061998232</v>
      </c>
      <c r="AJ86" s="2">
        <v>21372050000</v>
      </c>
      <c r="AK86" s="2"/>
      <c r="AL86" s="2"/>
      <c r="AM86" s="2">
        <v>93702248</v>
      </c>
      <c r="AN86" s="2">
        <v>250</v>
      </c>
      <c r="AO86" s="2">
        <v>404</v>
      </c>
      <c r="AP86" s="2">
        <v>43</v>
      </c>
      <c r="AQ86" s="2">
        <v>1227</v>
      </c>
      <c r="AR86" s="2">
        <v>40852063002</v>
      </c>
      <c r="AS86" s="2">
        <v>25151011251</v>
      </c>
      <c r="AT86" s="2">
        <v>10665210686</v>
      </c>
      <c r="AU86" s="2">
        <v>146516126849</v>
      </c>
      <c r="AV86" s="2">
        <v>131</v>
      </c>
      <c r="AW86" s="2">
        <v>233</v>
      </c>
      <c r="AX86" s="2">
        <v>1420</v>
      </c>
      <c r="AY86" s="2">
        <v>140</v>
      </c>
      <c r="AZ86" s="2">
        <v>14808788588</v>
      </c>
      <c r="BA86" s="2">
        <v>19823686080</v>
      </c>
      <c r="BB86" s="2">
        <v>174134088947</v>
      </c>
      <c r="BC86" s="2">
        <v>14417848173</v>
      </c>
      <c r="BD86" s="2">
        <v>0</v>
      </c>
      <c r="BE86" s="2">
        <v>187</v>
      </c>
      <c r="BF86" s="2">
        <v>0</v>
      </c>
      <c r="BG86" s="2">
        <v>0</v>
      </c>
      <c r="BH86" s="2">
        <v>0</v>
      </c>
      <c r="BI86" s="2">
        <v>1737</v>
      </c>
      <c r="BJ86" s="2"/>
      <c r="BK86" s="2">
        <v>12766262427</v>
      </c>
      <c r="BL86" s="2"/>
      <c r="BM86" s="2"/>
      <c r="BN86" s="2"/>
      <c r="BO86" s="2">
        <v>210418149361</v>
      </c>
      <c r="BP86" s="2">
        <v>0</v>
      </c>
      <c r="BQ86" s="2">
        <v>0</v>
      </c>
      <c r="BR86" s="2">
        <v>1</v>
      </c>
      <c r="BS86" s="2">
        <v>34</v>
      </c>
      <c r="BT86" s="2">
        <v>1</v>
      </c>
      <c r="BU86" s="2">
        <v>34</v>
      </c>
      <c r="BV86" s="2">
        <v>23</v>
      </c>
      <c r="BW86" s="2">
        <v>12</v>
      </c>
      <c r="BX86" s="2">
        <v>12</v>
      </c>
      <c r="BY86" s="2">
        <v>1</v>
      </c>
      <c r="BZ86" s="2">
        <v>7</v>
      </c>
      <c r="CA86" s="2">
        <v>1</v>
      </c>
      <c r="CB86" s="2">
        <v>1</v>
      </c>
      <c r="CC86" s="2">
        <v>574</v>
      </c>
      <c r="CD86" s="2">
        <v>103</v>
      </c>
      <c r="CE86" s="2">
        <v>23</v>
      </c>
      <c r="CF86" s="2">
        <v>873</v>
      </c>
      <c r="CG86" s="2">
        <v>11</v>
      </c>
      <c r="CH86" s="2">
        <v>208</v>
      </c>
      <c r="CI86" s="2">
        <v>0</v>
      </c>
      <c r="CJ86" s="2">
        <v>3</v>
      </c>
      <c r="CK86" s="2">
        <v>2</v>
      </c>
      <c r="CL86" s="2">
        <v>0</v>
      </c>
      <c r="CM86" s="2"/>
      <c r="CN86" s="2"/>
      <c r="CO86" s="2">
        <v>300000000</v>
      </c>
      <c r="CP86" s="2">
        <v>3790000000</v>
      </c>
      <c r="CQ86" s="2">
        <v>70000000</v>
      </c>
      <c r="CR86" s="2">
        <v>2595860683</v>
      </c>
      <c r="CS86" s="2">
        <v>15535500001</v>
      </c>
      <c r="CT86" s="2">
        <v>639000000</v>
      </c>
      <c r="CU86" s="2">
        <v>617000000</v>
      </c>
      <c r="CV86" s="2">
        <v>625000000</v>
      </c>
      <c r="CW86" s="2">
        <v>2870000000</v>
      </c>
      <c r="CX86" s="2">
        <v>260000000</v>
      </c>
      <c r="CY86" s="2">
        <v>320000000</v>
      </c>
      <c r="CZ86" s="2">
        <v>39388090015</v>
      </c>
      <c r="DA86" s="2">
        <v>27051334001</v>
      </c>
      <c r="DB86" s="2">
        <v>1068334000</v>
      </c>
      <c r="DC86" s="2">
        <v>105428073050</v>
      </c>
      <c r="DD86" s="2">
        <v>1760000000</v>
      </c>
      <c r="DE86" s="2">
        <v>20794220038</v>
      </c>
      <c r="DF86" s="2"/>
      <c r="DG86" s="2">
        <v>52000000</v>
      </c>
      <c r="DH86" s="2">
        <v>20000000</v>
      </c>
      <c r="DI86" s="2"/>
      <c r="DJ86" s="2">
        <v>223184411788</v>
      </c>
      <c r="DK86" s="2"/>
      <c r="DL86" s="2"/>
      <c r="DM86" s="2"/>
      <c r="DN86" s="2"/>
      <c r="DO86" s="2"/>
      <c r="DP86" s="2">
        <v>74</v>
      </c>
      <c r="DQ86" s="2"/>
      <c r="DR86" s="2"/>
      <c r="DS86" s="2"/>
      <c r="DT86" s="2">
        <v>4</v>
      </c>
      <c r="DU86" s="2"/>
      <c r="DV86" s="2">
        <v>163</v>
      </c>
      <c r="DW86" s="2"/>
      <c r="DX86" s="2"/>
      <c r="DY86" s="2"/>
      <c r="DZ86" s="2"/>
      <c r="EA86" s="2">
        <v>1</v>
      </c>
      <c r="EB86" s="2">
        <v>3</v>
      </c>
    </row>
    <row r="87" spans="1:132" x14ac:dyDescent="0.45">
      <c r="A87" t="s">
        <v>190</v>
      </c>
      <c r="B87" t="s">
        <v>218</v>
      </c>
      <c r="C87" t="s">
        <v>207</v>
      </c>
      <c r="D87" s="2">
        <v>1004</v>
      </c>
      <c r="E87" s="2">
        <v>213</v>
      </c>
      <c r="F87" s="2">
        <v>554748151357</v>
      </c>
      <c r="G87" s="2">
        <v>33980701408</v>
      </c>
      <c r="H87" s="2">
        <v>0</v>
      </c>
      <c r="I87" s="2">
        <v>2</v>
      </c>
      <c r="J87" s="2">
        <v>10</v>
      </c>
      <c r="K87" s="2">
        <v>0</v>
      </c>
      <c r="L87" s="2">
        <v>0</v>
      </c>
      <c r="M87" s="2">
        <v>589</v>
      </c>
      <c r="N87" s="2">
        <v>3</v>
      </c>
      <c r="O87" s="2">
        <v>64</v>
      </c>
      <c r="P87" s="2">
        <v>1</v>
      </c>
      <c r="Q87" s="2">
        <v>3</v>
      </c>
      <c r="R87" s="2">
        <v>0</v>
      </c>
      <c r="S87" s="2">
        <v>496</v>
      </c>
      <c r="T87" s="2">
        <v>40</v>
      </c>
      <c r="U87" s="2">
        <v>0</v>
      </c>
      <c r="V87" s="2">
        <v>0</v>
      </c>
      <c r="W87" s="2">
        <v>9</v>
      </c>
      <c r="X87" s="2"/>
      <c r="Y87" s="2">
        <v>155000000</v>
      </c>
      <c r="Z87" s="2">
        <v>2595000000</v>
      </c>
      <c r="AA87" s="2"/>
      <c r="AB87" s="2"/>
      <c r="AC87" s="2">
        <v>212838470780</v>
      </c>
      <c r="AD87" s="2">
        <v>550000000</v>
      </c>
      <c r="AE87" s="2">
        <v>32110373548</v>
      </c>
      <c r="AF87" s="2">
        <v>10000000</v>
      </c>
      <c r="AG87" s="2">
        <v>170000000</v>
      </c>
      <c r="AH87" s="2"/>
      <c r="AI87" s="2">
        <v>313029508438</v>
      </c>
      <c r="AJ87" s="2">
        <v>26807499999</v>
      </c>
      <c r="AK87" s="2"/>
      <c r="AL87" s="2"/>
      <c r="AM87" s="2">
        <v>463000000</v>
      </c>
      <c r="AN87" s="2">
        <v>148</v>
      </c>
      <c r="AO87" s="2">
        <v>177</v>
      </c>
      <c r="AP87" s="2">
        <v>61</v>
      </c>
      <c r="AQ87" s="2">
        <v>831</v>
      </c>
      <c r="AR87" s="2">
        <v>124901064183</v>
      </c>
      <c r="AS87" s="2">
        <v>79114825706</v>
      </c>
      <c r="AT87" s="2">
        <v>2879844102</v>
      </c>
      <c r="AU87" s="2">
        <v>381833118774</v>
      </c>
      <c r="AV87" s="2">
        <v>67</v>
      </c>
      <c r="AW87" s="2">
        <v>145</v>
      </c>
      <c r="AX87" s="2">
        <v>937</v>
      </c>
      <c r="AY87" s="2">
        <v>68</v>
      </c>
      <c r="AZ87" s="2">
        <v>37786945361</v>
      </c>
      <c r="BA87" s="2">
        <v>31519914182</v>
      </c>
      <c r="BB87" s="2">
        <v>496776838313</v>
      </c>
      <c r="BC87" s="2">
        <v>22645154909</v>
      </c>
      <c r="BD87" s="2">
        <v>0</v>
      </c>
      <c r="BE87" s="2">
        <v>148</v>
      </c>
      <c r="BF87" s="2">
        <v>0</v>
      </c>
      <c r="BG87" s="2">
        <v>0</v>
      </c>
      <c r="BH87" s="2">
        <v>0</v>
      </c>
      <c r="BI87" s="2">
        <v>1069</v>
      </c>
      <c r="BJ87" s="2"/>
      <c r="BK87" s="2">
        <v>78353916035</v>
      </c>
      <c r="BL87" s="2"/>
      <c r="BM87" s="2"/>
      <c r="BN87" s="2"/>
      <c r="BO87" s="2">
        <v>510374936730</v>
      </c>
      <c r="BP87" s="2">
        <v>0</v>
      </c>
      <c r="BQ87" s="2">
        <v>2</v>
      </c>
      <c r="BR87" s="2">
        <v>0</v>
      </c>
      <c r="BS87" s="2">
        <v>39</v>
      </c>
      <c r="BT87" s="2">
        <v>0</v>
      </c>
      <c r="BU87" s="2">
        <v>26</v>
      </c>
      <c r="BV87" s="2">
        <v>22</v>
      </c>
      <c r="BW87" s="2">
        <v>31</v>
      </c>
      <c r="BX87" s="2">
        <v>15</v>
      </c>
      <c r="BY87" s="2">
        <v>3</v>
      </c>
      <c r="BZ87" s="2">
        <v>13</v>
      </c>
      <c r="CA87" s="2">
        <v>2</v>
      </c>
      <c r="CB87" s="2">
        <v>4</v>
      </c>
      <c r="CC87" s="2">
        <v>255</v>
      </c>
      <c r="CD87" s="2">
        <v>96</v>
      </c>
      <c r="CE87" s="2">
        <v>14</v>
      </c>
      <c r="CF87" s="2">
        <v>517</v>
      </c>
      <c r="CG87" s="2">
        <v>17</v>
      </c>
      <c r="CH87" s="2">
        <v>157</v>
      </c>
      <c r="CI87" s="2">
        <v>0</v>
      </c>
      <c r="CJ87" s="2">
        <v>1</v>
      </c>
      <c r="CK87" s="2">
        <v>2</v>
      </c>
      <c r="CL87" s="2">
        <v>1</v>
      </c>
      <c r="CM87" s="2"/>
      <c r="CN87" s="2">
        <v>5430000000</v>
      </c>
      <c r="CO87" s="2"/>
      <c r="CP87" s="2">
        <v>20963000000</v>
      </c>
      <c r="CQ87" s="2"/>
      <c r="CR87" s="2">
        <v>54420000000</v>
      </c>
      <c r="CS87" s="2">
        <v>453000000</v>
      </c>
      <c r="CT87" s="2">
        <v>44681588918</v>
      </c>
      <c r="CU87" s="2">
        <v>1626000000</v>
      </c>
      <c r="CV87" s="2">
        <v>145000000</v>
      </c>
      <c r="CW87" s="2">
        <v>13018000000</v>
      </c>
      <c r="CX87" s="2">
        <v>60000000</v>
      </c>
      <c r="CY87" s="2">
        <v>202000000</v>
      </c>
      <c r="CZ87" s="2">
        <v>142387635279</v>
      </c>
      <c r="DA87" s="2">
        <v>18620333333</v>
      </c>
      <c r="DB87" s="2">
        <v>55746660076</v>
      </c>
      <c r="DC87" s="2">
        <v>184182235159</v>
      </c>
      <c r="DD87" s="2">
        <v>28984000000</v>
      </c>
      <c r="DE87" s="2">
        <v>16684400000</v>
      </c>
      <c r="DF87" s="2"/>
      <c r="DG87" s="2">
        <v>25000000</v>
      </c>
      <c r="DH87" s="2">
        <v>950000000</v>
      </c>
      <c r="DI87" s="2">
        <v>150000000</v>
      </c>
      <c r="DJ87" s="2">
        <v>588728852765</v>
      </c>
      <c r="DK87" s="2"/>
      <c r="DL87" s="2"/>
      <c r="DM87" s="2"/>
      <c r="DN87" s="2"/>
      <c r="DO87" s="2"/>
      <c r="DP87" s="2">
        <v>11</v>
      </c>
      <c r="DQ87" s="2"/>
      <c r="DR87" s="2"/>
      <c r="DS87" s="2"/>
      <c r="DT87" s="2">
        <v>34</v>
      </c>
      <c r="DU87" s="2"/>
      <c r="DV87" s="2">
        <v>120</v>
      </c>
      <c r="DW87" s="2">
        <v>1</v>
      </c>
      <c r="DX87" s="2"/>
      <c r="DY87" s="2"/>
      <c r="DZ87" s="2"/>
      <c r="EA87" s="2">
        <v>2</v>
      </c>
      <c r="EB87" s="2">
        <v>1</v>
      </c>
    </row>
    <row r="88" spans="1:132" x14ac:dyDescent="0.45">
      <c r="A88" t="s">
        <v>190</v>
      </c>
      <c r="B88" t="s">
        <v>218</v>
      </c>
      <c r="C88" t="s">
        <v>219</v>
      </c>
      <c r="D88" s="2">
        <v>804</v>
      </c>
      <c r="E88" s="2">
        <v>259</v>
      </c>
      <c r="F88" s="2">
        <v>592064000790</v>
      </c>
      <c r="G88" s="2">
        <v>37169157463</v>
      </c>
      <c r="H88" s="2">
        <v>0</v>
      </c>
      <c r="I88" s="2">
        <v>0</v>
      </c>
      <c r="J88" s="2">
        <v>6</v>
      </c>
      <c r="K88" s="2">
        <v>0</v>
      </c>
      <c r="L88" s="2">
        <v>0</v>
      </c>
      <c r="M88" s="2">
        <v>367</v>
      </c>
      <c r="N88" s="2">
        <v>11</v>
      </c>
      <c r="O88" s="2">
        <v>63</v>
      </c>
      <c r="P88" s="2">
        <v>4</v>
      </c>
      <c r="Q88" s="2">
        <v>1</v>
      </c>
      <c r="R88" s="2">
        <v>0</v>
      </c>
      <c r="S88" s="2">
        <v>592</v>
      </c>
      <c r="T88" s="2">
        <v>16</v>
      </c>
      <c r="U88" s="2">
        <v>0</v>
      </c>
      <c r="V88" s="2">
        <v>0</v>
      </c>
      <c r="W88" s="2">
        <v>3</v>
      </c>
      <c r="X88" s="2"/>
      <c r="Y88" s="2"/>
      <c r="Z88" s="2">
        <v>2635000000</v>
      </c>
      <c r="AA88" s="2"/>
      <c r="AB88" s="2"/>
      <c r="AC88" s="2">
        <v>144514742223</v>
      </c>
      <c r="AD88" s="2">
        <v>731800000</v>
      </c>
      <c r="AE88" s="2">
        <v>65146945414</v>
      </c>
      <c r="AF88" s="2">
        <v>900000000</v>
      </c>
      <c r="AG88" s="2">
        <v>20000000</v>
      </c>
      <c r="AH88" s="2"/>
      <c r="AI88" s="2">
        <v>391407020616</v>
      </c>
      <c r="AJ88" s="2">
        <v>1727650000</v>
      </c>
      <c r="AK88" s="2"/>
      <c r="AL88" s="2"/>
      <c r="AM88" s="2">
        <v>22150000000</v>
      </c>
      <c r="AN88" s="2">
        <v>168</v>
      </c>
      <c r="AO88" s="2">
        <v>239</v>
      </c>
      <c r="AP88" s="2">
        <v>41</v>
      </c>
      <c r="AQ88" s="2">
        <v>615</v>
      </c>
      <c r="AR88" s="2">
        <v>134072892126</v>
      </c>
      <c r="AS88" s="2">
        <v>72422967512</v>
      </c>
      <c r="AT88" s="2">
        <v>19088587082</v>
      </c>
      <c r="AU88" s="2">
        <v>403648711533</v>
      </c>
      <c r="AV88" s="2">
        <v>77</v>
      </c>
      <c r="AW88" s="2">
        <v>129</v>
      </c>
      <c r="AX88" s="2">
        <v>789</v>
      </c>
      <c r="AY88" s="2">
        <v>68</v>
      </c>
      <c r="AZ88" s="2">
        <v>18269749324</v>
      </c>
      <c r="BA88" s="2">
        <v>93335040080</v>
      </c>
      <c r="BB88" s="2">
        <v>458440831017</v>
      </c>
      <c r="BC88" s="2">
        <v>59187537832</v>
      </c>
      <c r="BD88" s="2">
        <v>0</v>
      </c>
      <c r="BE88" s="2">
        <v>168</v>
      </c>
      <c r="BF88" s="2">
        <v>0</v>
      </c>
      <c r="BG88" s="2">
        <v>0</v>
      </c>
      <c r="BH88" s="2">
        <v>0</v>
      </c>
      <c r="BI88" s="2">
        <v>895</v>
      </c>
      <c r="BJ88" s="2"/>
      <c r="BK88" s="2">
        <v>21066106022</v>
      </c>
      <c r="BL88" s="2"/>
      <c r="BM88" s="2"/>
      <c r="BN88" s="2"/>
      <c r="BO88" s="2">
        <v>608167052231</v>
      </c>
      <c r="BP88" s="2">
        <v>0</v>
      </c>
      <c r="BQ88" s="2">
        <v>2</v>
      </c>
      <c r="BR88" s="2">
        <v>0</v>
      </c>
      <c r="BS88" s="2">
        <v>26</v>
      </c>
      <c r="BT88" s="2">
        <v>0</v>
      </c>
      <c r="BU88" s="2">
        <v>8</v>
      </c>
      <c r="BV88" s="2">
        <v>20</v>
      </c>
      <c r="BW88" s="2">
        <v>15</v>
      </c>
      <c r="BX88" s="2">
        <v>4</v>
      </c>
      <c r="BY88" s="2">
        <v>2</v>
      </c>
      <c r="BZ88" s="2">
        <v>0</v>
      </c>
      <c r="CA88" s="2">
        <v>0</v>
      </c>
      <c r="CB88" s="2">
        <v>1</v>
      </c>
      <c r="CC88" s="2">
        <v>234</v>
      </c>
      <c r="CD88" s="2">
        <v>36</v>
      </c>
      <c r="CE88" s="2">
        <v>3</v>
      </c>
      <c r="CF88" s="2">
        <v>588</v>
      </c>
      <c r="CG88" s="2">
        <v>4</v>
      </c>
      <c r="CH88" s="2">
        <v>114</v>
      </c>
      <c r="CI88" s="2">
        <v>0</v>
      </c>
      <c r="CJ88" s="2">
        <v>6</v>
      </c>
      <c r="CK88" s="2">
        <v>0</v>
      </c>
      <c r="CL88" s="2">
        <v>0</v>
      </c>
      <c r="CM88" s="2"/>
      <c r="CN88" s="2">
        <v>103000000</v>
      </c>
      <c r="CO88" s="2"/>
      <c r="CP88" s="2">
        <v>27117000000</v>
      </c>
      <c r="CQ88" s="2"/>
      <c r="CR88" s="2">
        <v>3330000000</v>
      </c>
      <c r="CS88" s="2">
        <v>173700000</v>
      </c>
      <c r="CT88" s="2">
        <v>1249000000</v>
      </c>
      <c r="CU88" s="2">
        <v>1400000001</v>
      </c>
      <c r="CV88" s="2">
        <v>15000000</v>
      </c>
      <c r="CW88" s="2"/>
      <c r="CX88" s="2"/>
      <c r="CY88" s="2">
        <v>100000000</v>
      </c>
      <c r="CZ88" s="2">
        <v>12841430000</v>
      </c>
      <c r="DA88" s="2">
        <v>12683000000</v>
      </c>
      <c r="DB88" s="2">
        <v>100000000</v>
      </c>
      <c r="DC88" s="2">
        <v>557088380104</v>
      </c>
      <c r="DD88" s="2">
        <v>328148148</v>
      </c>
      <c r="DE88" s="2">
        <v>12089500000</v>
      </c>
      <c r="DF88" s="2"/>
      <c r="DG88" s="2">
        <v>615000000</v>
      </c>
      <c r="DH88" s="2"/>
      <c r="DI88" s="2"/>
      <c r="DJ88" s="2">
        <v>629233158253</v>
      </c>
      <c r="DK88" s="2"/>
      <c r="DL88" s="2"/>
      <c r="DM88" s="2"/>
      <c r="DN88" s="2"/>
      <c r="DO88" s="2"/>
      <c r="DP88" s="2">
        <v>32</v>
      </c>
      <c r="DQ88" s="2"/>
      <c r="DR88" s="2"/>
      <c r="DS88" s="2"/>
      <c r="DT88" s="2">
        <v>33</v>
      </c>
      <c r="DU88" s="2"/>
      <c r="DV88" s="2">
        <v>400</v>
      </c>
      <c r="DW88" s="2">
        <v>1</v>
      </c>
      <c r="DX88" s="2"/>
      <c r="DY88" s="2"/>
      <c r="DZ88" s="2"/>
      <c r="EA88" s="2"/>
      <c r="EB88" s="2">
        <v>5</v>
      </c>
    </row>
    <row r="89" spans="1:132" x14ac:dyDescent="0.45">
      <c r="A89" t="s">
        <v>190</v>
      </c>
      <c r="B89" t="s">
        <v>218</v>
      </c>
      <c r="C89" t="s">
        <v>220</v>
      </c>
      <c r="D89" s="2">
        <v>886</v>
      </c>
      <c r="E89" s="2">
        <v>242</v>
      </c>
      <c r="F89" s="2">
        <v>301811788266</v>
      </c>
      <c r="G89" s="2">
        <v>35687929252</v>
      </c>
      <c r="H89" s="2">
        <v>1</v>
      </c>
      <c r="I89" s="2">
        <v>0</v>
      </c>
      <c r="J89" s="2">
        <v>8</v>
      </c>
      <c r="K89" s="2">
        <v>0</v>
      </c>
      <c r="L89" s="2">
        <v>0</v>
      </c>
      <c r="M89" s="2">
        <v>458</v>
      </c>
      <c r="N89" s="2">
        <v>4</v>
      </c>
      <c r="O89" s="2">
        <v>47</v>
      </c>
      <c r="P89" s="2">
        <v>0</v>
      </c>
      <c r="Q89" s="2">
        <v>1</v>
      </c>
      <c r="R89" s="2">
        <v>0</v>
      </c>
      <c r="S89" s="2">
        <v>559</v>
      </c>
      <c r="T89" s="2">
        <v>49</v>
      </c>
      <c r="U89" s="2">
        <v>0</v>
      </c>
      <c r="V89" s="2">
        <v>0</v>
      </c>
      <c r="W89" s="2">
        <v>1</v>
      </c>
      <c r="X89" s="2">
        <v>10000000</v>
      </c>
      <c r="Y89" s="2"/>
      <c r="Z89" s="2">
        <v>120200000</v>
      </c>
      <c r="AA89" s="2"/>
      <c r="AB89" s="2"/>
      <c r="AC89" s="2">
        <v>79342296730</v>
      </c>
      <c r="AD89" s="2">
        <v>42901798</v>
      </c>
      <c r="AE89" s="2">
        <v>5772403596</v>
      </c>
      <c r="AF89" s="2"/>
      <c r="AG89" s="2">
        <v>50000000</v>
      </c>
      <c r="AH89" s="2"/>
      <c r="AI89" s="2">
        <v>248056178350</v>
      </c>
      <c r="AJ89" s="2">
        <v>4055737044</v>
      </c>
      <c r="AK89" s="2"/>
      <c r="AL89" s="2"/>
      <c r="AM89" s="2">
        <v>50000000</v>
      </c>
      <c r="AN89" s="2">
        <v>159</v>
      </c>
      <c r="AO89" s="2">
        <v>218</v>
      </c>
      <c r="AP89" s="2">
        <v>31</v>
      </c>
      <c r="AQ89" s="2">
        <v>720</v>
      </c>
      <c r="AR89" s="2">
        <v>25447267471</v>
      </c>
      <c r="AS89" s="2">
        <v>131970141357</v>
      </c>
      <c r="AT89" s="2">
        <v>3261152692</v>
      </c>
      <c r="AU89" s="2">
        <v>176821155998</v>
      </c>
      <c r="AV89" s="2">
        <v>75</v>
      </c>
      <c r="AW89" s="2">
        <v>127</v>
      </c>
      <c r="AX89" s="2">
        <v>873</v>
      </c>
      <c r="AY89" s="2">
        <v>53</v>
      </c>
      <c r="AZ89" s="2">
        <v>5978028483</v>
      </c>
      <c r="BA89" s="2">
        <v>59495804273</v>
      </c>
      <c r="BB89" s="2">
        <v>242256729372</v>
      </c>
      <c r="BC89" s="2">
        <v>29769155390</v>
      </c>
      <c r="BD89" s="2">
        <v>0</v>
      </c>
      <c r="BE89" s="2">
        <v>126</v>
      </c>
      <c r="BF89" s="2">
        <v>0</v>
      </c>
      <c r="BG89" s="2">
        <v>0</v>
      </c>
      <c r="BH89" s="2">
        <v>0</v>
      </c>
      <c r="BI89" s="2">
        <v>1002</v>
      </c>
      <c r="BJ89" s="2"/>
      <c r="BK89" s="2">
        <v>39517660752</v>
      </c>
      <c r="BL89" s="2"/>
      <c r="BM89" s="2"/>
      <c r="BN89" s="2"/>
      <c r="BO89" s="2">
        <v>297982056766</v>
      </c>
      <c r="BP89" s="2">
        <v>0</v>
      </c>
      <c r="BQ89" s="2">
        <v>1</v>
      </c>
      <c r="BR89" s="2">
        <v>0</v>
      </c>
      <c r="BS89" s="2">
        <v>19</v>
      </c>
      <c r="BT89" s="2">
        <v>0</v>
      </c>
      <c r="BU89" s="2">
        <v>12</v>
      </c>
      <c r="BV89" s="2">
        <v>5</v>
      </c>
      <c r="BW89" s="2">
        <v>27</v>
      </c>
      <c r="BX89" s="2">
        <v>7</v>
      </c>
      <c r="BY89" s="2">
        <v>2</v>
      </c>
      <c r="BZ89" s="2">
        <v>9</v>
      </c>
      <c r="CA89" s="2">
        <v>1</v>
      </c>
      <c r="CB89" s="2">
        <v>1</v>
      </c>
      <c r="CC89" s="2">
        <v>248</v>
      </c>
      <c r="CD89" s="2">
        <v>67</v>
      </c>
      <c r="CE89" s="2">
        <v>18</v>
      </c>
      <c r="CF89" s="2">
        <v>478</v>
      </c>
      <c r="CG89" s="2">
        <v>17</v>
      </c>
      <c r="CH89" s="2">
        <v>211</v>
      </c>
      <c r="CI89" s="2">
        <v>0</v>
      </c>
      <c r="CJ89" s="2">
        <v>5</v>
      </c>
      <c r="CK89" s="2">
        <v>0</v>
      </c>
      <c r="CL89" s="2">
        <v>0</v>
      </c>
      <c r="CM89" s="2"/>
      <c r="CN89" s="2">
        <v>500000000</v>
      </c>
      <c r="CO89" s="2"/>
      <c r="CP89" s="2">
        <v>1550000000</v>
      </c>
      <c r="CQ89" s="2"/>
      <c r="CR89" s="2">
        <v>312323500</v>
      </c>
      <c r="CS89" s="2">
        <v>70000000</v>
      </c>
      <c r="CT89" s="2">
        <v>3163000000</v>
      </c>
      <c r="CU89" s="2">
        <v>82778666</v>
      </c>
      <c r="CV89" s="2">
        <v>28000000</v>
      </c>
      <c r="CW89" s="2">
        <v>536000000</v>
      </c>
      <c r="CX89" s="2">
        <v>140000000</v>
      </c>
      <c r="CY89" s="2">
        <v>30000000</v>
      </c>
      <c r="CZ89" s="2">
        <v>28516833005</v>
      </c>
      <c r="DA89" s="2">
        <v>10992545500</v>
      </c>
      <c r="DB89" s="2">
        <v>672778000</v>
      </c>
      <c r="DC89" s="2">
        <v>252408199780</v>
      </c>
      <c r="DD89" s="2">
        <v>8040702248</v>
      </c>
      <c r="DE89" s="2">
        <v>29136556819</v>
      </c>
      <c r="DF89" s="2"/>
      <c r="DG89" s="2">
        <v>1320000000</v>
      </c>
      <c r="DH89" s="2"/>
      <c r="DI89" s="2"/>
      <c r="DJ89" s="2">
        <v>337499717518</v>
      </c>
      <c r="DK89" s="2"/>
      <c r="DL89" s="2"/>
      <c r="DM89" s="2"/>
      <c r="DN89" s="2"/>
      <c r="DO89" s="2"/>
      <c r="DP89" s="2">
        <v>4</v>
      </c>
      <c r="DQ89" s="2"/>
      <c r="DR89" s="2"/>
      <c r="DS89" s="2"/>
      <c r="DT89" s="2">
        <v>30</v>
      </c>
      <c r="DU89" s="2"/>
      <c r="DV89" s="2">
        <v>148</v>
      </c>
      <c r="DW89" s="2">
        <v>0</v>
      </c>
      <c r="DX89" s="2"/>
      <c r="DY89" s="2"/>
      <c r="DZ89" s="2"/>
      <c r="EA89" s="2">
        <v>1</v>
      </c>
      <c r="EB89" s="2">
        <v>1</v>
      </c>
    </row>
    <row r="90" spans="1:132" x14ac:dyDescent="0.45">
      <c r="A90" t="s">
        <v>190</v>
      </c>
      <c r="B90" t="s">
        <v>218</v>
      </c>
      <c r="C90" t="s">
        <v>221</v>
      </c>
      <c r="D90" s="2">
        <v>2208</v>
      </c>
      <c r="E90" s="2">
        <v>2306</v>
      </c>
      <c r="F90" s="2">
        <v>3457795478557</v>
      </c>
      <c r="G90" s="2">
        <v>4319021185097</v>
      </c>
      <c r="H90" s="2">
        <v>2</v>
      </c>
      <c r="I90" s="2">
        <v>4</v>
      </c>
      <c r="J90" s="2">
        <v>32</v>
      </c>
      <c r="K90" s="2">
        <v>0</v>
      </c>
      <c r="L90" s="2">
        <v>0</v>
      </c>
      <c r="M90" s="2">
        <v>1486</v>
      </c>
      <c r="N90" s="2">
        <v>17</v>
      </c>
      <c r="O90" s="2">
        <v>249</v>
      </c>
      <c r="P90" s="2">
        <v>17</v>
      </c>
      <c r="Q90" s="2">
        <v>5</v>
      </c>
      <c r="R90" s="2">
        <v>0</v>
      </c>
      <c r="S90" s="2">
        <v>2575</v>
      </c>
      <c r="T90" s="2">
        <v>111</v>
      </c>
      <c r="U90" s="2">
        <v>1</v>
      </c>
      <c r="V90" s="2">
        <v>0</v>
      </c>
      <c r="W90" s="2">
        <v>15</v>
      </c>
      <c r="X90" s="2">
        <v>10500000</v>
      </c>
      <c r="Y90" s="2">
        <v>737500000</v>
      </c>
      <c r="Z90" s="2">
        <v>90338364351</v>
      </c>
      <c r="AA90" s="2"/>
      <c r="AB90" s="2"/>
      <c r="AC90" s="2">
        <v>2995628104549</v>
      </c>
      <c r="AD90" s="2">
        <v>54710100000</v>
      </c>
      <c r="AE90" s="2">
        <v>320041228718</v>
      </c>
      <c r="AF90" s="2">
        <v>11745000000</v>
      </c>
      <c r="AG90" s="2">
        <v>30720000000</v>
      </c>
      <c r="AH90" s="2"/>
      <c r="AI90" s="2">
        <v>4102317409572</v>
      </c>
      <c r="AJ90" s="2">
        <v>137457856464</v>
      </c>
      <c r="AK90" s="2">
        <v>3000000</v>
      </c>
      <c r="AL90" s="2"/>
      <c r="AM90" s="2">
        <v>33107600000</v>
      </c>
      <c r="AN90" s="2">
        <v>834</v>
      </c>
      <c r="AO90" s="2">
        <v>1051</v>
      </c>
      <c r="AP90" s="2">
        <v>132</v>
      </c>
      <c r="AQ90" s="2">
        <v>2497</v>
      </c>
      <c r="AR90" s="2">
        <v>961442705141</v>
      </c>
      <c r="AS90" s="2">
        <v>2027992969472</v>
      </c>
      <c r="AT90" s="2">
        <v>228909349946</v>
      </c>
      <c r="AU90" s="2">
        <v>4558471639095</v>
      </c>
      <c r="AV90" s="2">
        <v>317</v>
      </c>
      <c r="AW90" s="2">
        <v>669</v>
      </c>
      <c r="AX90" s="2">
        <v>3216</v>
      </c>
      <c r="AY90" s="2">
        <v>312</v>
      </c>
      <c r="AZ90" s="2">
        <v>837964616951</v>
      </c>
      <c r="BA90" s="2">
        <v>906012765091</v>
      </c>
      <c r="BB90" s="2">
        <v>5544917054770</v>
      </c>
      <c r="BC90" s="2">
        <v>487922226842</v>
      </c>
      <c r="BD90" s="2">
        <v>0</v>
      </c>
      <c r="BE90" s="2">
        <v>358</v>
      </c>
      <c r="BF90" s="2">
        <v>3</v>
      </c>
      <c r="BG90" s="2">
        <v>0</v>
      </c>
      <c r="BH90" s="2">
        <v>0</v>
      </c>
      <c r="BI90" s="2">
        <v>4153</v>
      </c>
      <c r="BJ90" s="2"/>
      <c r="BK90" s="2">
        <v>602582520043</v>
      </c>
      <c r="BL90" s="2">
        <v>2555000000</v>
      </c>
      <c r="BM90" s="2"/>
      <c r="BN90" s="2"/>
      <c r="BO90" s="2">
        <v>7171679143611</v>
      </c>
      <c r="BP90" s="2">
        <v>0</v>
      </c>
      <c r="BQ90" s="2">
        <v>2</v>
      </c>
      <c r="BR90" s="2">
        <v>0</v>
      </c>
      <c r="BS90" s="2">
        <v>115</v>
      </c>
      <c r="BT90" s="2">
        <v>1</v>
      </c>
      <c r="BU90" s="2">
        <v>100</v>
      </c>
      <c r="BV90" s="2">
        <v>12</v>
      </c>
      <c r="BW90" s="2">
        <v>83</v>
      </c>
      <c r="BX90" s="2">
        <v>26</v>
      </c>
      <c r="BY90" s="2">
        <v>8</v>
      </c>
      <c r="BZ90" s="2">
        <v>73</v>
      </c>
      <c r="CA90" s="2">
        <v>0</v>
      </c>
      <c r="CB90" s="2">
        <v>8</v>
      </c>
      <c r="CC90" s="2">
        <v>297</v>
      </c>
      <c r="CD90" s="2">
        <v>298</v>
      </c>
      <c r="CE90" s="2">
        <v>19</v>
      </c>
      <c r="CF90" s="2">
        <v>2701</v>
      </c>
      <c r="CG90" s="2">
        <v>85</v>
      </c>
      <c r="CH90" s="2">
        <v>652</v>
      </c>
      <c r="CI90" s="2">
        <v>1</v>
      </c>
      <c r="CJ90" s="2">
        <v>26</v>
      </c>
      <c r="CK90" s="2">
        <v>2</v>
      </c>
      <c r="CL90" s="2">
        <v>5</v>
      </c>
      <c r="CM90" s="2"/>
      <c r="CN90" s="2">
        <v>3000500000</v>
      </c>
      <c r="CO90" s="2"/>
      <c r="CP90" s="2">
        <v>502173448763</v>
      </c>
      <c r="CQ90" s="2">
        <v>10000000</v>
      </c>
      <c r="CR90" s="2">
        <v>113734326138</v>
      </c>
      <c r="CS90" s="2">
        <v>40442600000</v>
      </c>
      <c r="CT90" s="2">
        <v>118804583334</v>
      </c>
      <c r="CU90" s="2">
        <v>31572314333</v>
      </c>
      <c r="CV90" s="2">
        <v>5515500000</v>
      </c>
      <c r="CW90" s="2">
        <v>19890631350</v>
      </c>
      <c r="CX90" s="2"/>
      <c r="CY90" s="2">
        <v>1210000000</v>
      </c>
      <c r="CZ90" s="2">
        <v>75669367859</v>
      </c>
      <c r="DA90" s="2">
        <v>1292432958889</v>
      </c>
      <c r="DB90" s="2">
        <v>1721000000</v>
      </c>
      <c r="DC90" s="2">
        <v>4698916747152</v>
      </c>
      <c r="DD90" s="2">
        <v>221632805105</v>
      </c>
      <c r="DE90" s="2">
        <v>565645719379</v>
      </c>
      <c r="DF90" s="2">
        <v>40000000</v>
      </c>
      <c r="DG90" s="2">
        <v>64401020000</v>
      </c>
      <c r="DH90" s="2">
        <v>150000000</v>
      </c>
      <c r="DI90" s="2">
        <v>19853141352</v>
      </c>
      <c r="DJ90" s="2">
        <v>7776816663654</v>
      </c>
      <c r="DK90" s="2"/>
      <c r="DL90" s="2"/>
      <c r="DM90" s="2"/>
      <c r="DN90" s="2"/>
      <c r="DO90" s="2"/>
      <c r="DP90" s="2">
        <v>286</v>
      </c>
      <c r="DQ90" s="2"/>
      <c r="DR90" s="2"/>
      <c r="DS90" s="2"/>
      <c r="DT90" s="2">
        <v>29</v>
      </c>
      <c r="DU90" s="2"/>
      <c r="DV90" s="2">
        <v>209</v>
      </c>
      <c r="DW90" s="2"/>
      <c r="DX90" s="2"/>
      <c r="DY90" s="2"/>
      <c r="DZ90" s="2"/>
      <c r="EA90" s="2">
        <v>3</v>
      </c>
      <c r="EB90" s="2">
        <v>1</v>
      </c>
    </row>
    <row r="91" spans="1:132" x14ac:dyDescent="0.45">
      <c r="A91" t="s">
        <v>190</v>
      </c>
      <c r="B91" t="s">
        <v>218</v>
      </c>
      <c r="C91" t="s">
        <v>222</v>
      </c>
      <c r="D91" s="2">
        <v>1494</v>
      </c>
      <c r="E91" s="2">
        <v>646</v>
      </c>
      <c r="F91" s="2">
        <v>1951150174840</v>
      </c>
      <c r="G91" s="2">
        <v>394514778628</v>
      </c>
      <c r="H91" s="2">
        <v>0</v>
      </c>
      <c r="I91" s="2">
        <v>0</v>
      </c>
      <c r="J91" s="2">
        <v>17</v>
      </c>
      <c r="K91" s="2">
        <v>0</v>
      </c>
      <c r="L91" s="2">
        <v>0</v>
      </c>
      <c r="M91" s="2">
        <v>696</v>
      </c>
      <c r="N91" s="2">
        <v>0</v>
      </c>
      <c r="O91" s="2">
        <v>150</v>
      </c>
      <c r="P91" s="2">
        <v>1</v>
      </c>
      <c r="Q91" s="2">
        <v>2</v>
      </c>
      <c r="R91" s="2">
        <v>0</v>
      </c>
      <c r="S91" s="2">
        <v>1186</v>
      </c>
      <c r="T91" s="2">
        <v>73</v>
      </c>
      <c r="U91" s="2">
        <v>0</v>
      </c>
      <c r="V91" s="2">
        <v>0</v>
      </c>
      <c r="W91" s="2">
        <v>15</v>
      </c>
      <c r="X91" s="2"/>
      <c r="Y91" s="2"/>
      <c r="Z91" s="2">
        <v>3508000000</v>
      </c>
      <c r="AA91" s="2"/>
      <c r="AB91" s="2"/>
      <c r="AC91" s="2">
        <v>869683958594</v>
      </c>
      <c r="AD91" s="2"/>
      <c r="AE91" s="2">
        <v>247067952767</v>
      </c>
      <c r="AF91" s="2">
        <v>1000000000</v>
      </c>
      <c r="AG91" s="2">
        <v>220000000</v>
      </c>
      <c r="AH91" s="2"/>
      <c r="AI91" s="2">
        <v>1178255711125</v>
      </c>
      <c r="AJ91" s="2">
        <v>40248635204</v>
      </c>
      <c r="AK91" s="2"/>
      <c r="AL91" s="2"/>
      <c r="AM91" s="2">
        <v>5680695778</v>
      </c>
      <c r="AN91" s="2">
        <v>365</v>
      </c>
      <c r="AO91" s="2">
        <v>484</v>
      </c>
      <c r="AP91" s="2">
        <v>69</v>
      </c>
      <c r="AQ91" s="2">
        <v>1222</v>
      </c>
      <c r="AR91" s="2">
        <v>515635872508</v>
      </c>
      <c r="AS91" s="2">
        <v>366214482873</v>
      </c>
      <c r="AT91" s="2">
        <v>49533302248</v>
      </c>
      <c r="AU91" s="2">
        <v>1414281295839</v>
      </c>
      <c r="AV91" s="2">
        <v>163</v>
      </c>
      <c r="AW91" s="2">
        <v>291</v>
      </c>
      <c r="AX91" s="2">
        <v>1521</v>
      </c>
      <c r="AY91" s="2">
        <v>165</v>
      </c>
      <c r="AZ91" s="2">
        <v>65936677762</v>
      </c>
      <c r="BA91" s="2">
        <v>318248299124</v>
      </c>
      <c r="BB91" s="2">
        <v>1768425119085</v>
      </c>
      <c r="BC91" s="2">
        <v>193054857497</v>
      </c>
      <c r="BD91" s="2">
        <v>0</v>
      </c>
      <c r="BE91" s="2">
        <v>253</v>
      </c>
      <c r="BF91" s="2">
        <v>2</v>
      </c>
      <c r="BG91" s="2">
        <v>0</v>
      </c>
      <c r="BH91" s="2">
        <v>0</v>
      </c>
      <c r="BI91" s="2">
        <v>1885</v>
      </c>
      <c r="BJ91" s="2"/>
      <c r="BK91" s="2">
        <v>361250891591</v>
      </c>
      <c r="BL91" s="2">
        <v>20000000</v>
      </c>
      <c r="BM91" s="2"/>
      <c r="BN91" s="2"/>
      <c r="BO91" s="2">
        <v>1984394061877</v>
      </c>
      <c r="BP91" s="2">
        <v>0</v>
      </c>
      <c r="BQ91" s="2">
        <v>5</v>
      </c>
      <c r="BR91" s="2">
        <v>0</v>
      </c>
      <c r="BS91" s="2">
        <v>31</v>
      </c>
      <c r="BT91" s="2">
        <v>0</v>
      </c>
      <c r="BU91" s="2">
        <v>55</v>
      </c>
      <c r="BV91" s="2">
        <v>17</v>
      </c>
      <c r="BW91" s="2">
        <v>51</v>
      </c>
      <c r="BX91" s="2">
        <v>29</v>
      </c>
      <c r="BY91" s="2">
        <v>5</v>
      </c>
      <c r="BZ91" s="2">
        <v>16</v>
      </c>
      <c r="CA91" s="2">
        <v>8</v>
      </c>
      <c r="CB91" s="2">
        <v>1</v>
      </c>
      <c r="CC91" s="2">
        <v>420</v>
      </c>
      <c r="CD91" s="2">
        <v>100</v>
      </c>
      <c r="CE91" s="2">
        <v>22</v>
      </c>
      <c r="CF91" s="2">
        <v>1099</v>
      </c>
      <c r="CG91" s="2">
        <v>12</v>
      </c>
      <c r="CH91" s="2">
        <v>259</v>
      </c>
      <c r="CI91" s="2">
        <v>1</v>
      </c>
      <c r="CJ91" s="2">
        <v>5</v>
      </c>
      <c r="CK91" s="2">
        <v>2</v>
      </c>
      <c r="CL91" s="2">
        <v>2</v>
      </c>
      <c r="CM91" s="2"/>
      <c r="CN91" s="2">
        <v>1675000000</v>
      </c>
      <c r="CO91" s="2"/>
      <c r="CP91" s="2">
        <v>23519000000</v>
      </c>
      <c r="CQ91" s="2"/>
      <c r="CR91" s="2">
        <v>71709148138</v>
      </c>
      <c r="CS91" s="2">
        <v>12158000000</v>
      </c>
      <c r="CT91" s="2">
        <v>34006500000</v>
      </c>
      <c r="CU91" s="2">
        <v>21936000000</v>
      </c>
      <c r="CV91" s="2">
        <v>31000000</v>
      </c>
      <c r="CW91" s="2">
        <v>3307125000</v>
      </c>
      <c r="CX91" s="2">
        <v>784840960</v>
      </c>
      <c r="CY91" s="2">
        <v>825000000</v>
      </c>
      <c r="CZ91" s="2">
        <v>107139742266</v>
      </c>
      <c r="DA91" s="2">
        <v>279272000200</v>
      </c>
      <c r="DB91" s="2">
        <v>8265418028</v>
      </c>
      <c r="DC91" s="2">
        <v>1605875969550</v>
      </c>
      <c r="DD91" s="2">
        <v>8720000000</v>
      </c>
      <c r="DE91" s="2">
        <v>140069571429</v>
      </c>
      <c r="DF91" s="2">
        <v>250000000</v>
      </c>
      <c r="DG91" s="2">
        <v>2335000000</v>
      </c>
      <c r="DH91" s="2">
        <v>600000000</v>
      </c>
      <c r="DI91" s="2">
        <v>23185637897</v>
      </c>
      <c r="DJ91" s="2">
        <v>2345664953468</v>
      </c>
      <c r="DK91" s="2"/>
      <c r="DL91" s="2"/>
      <c r="DM91" s="2"/>
      <c r="DN91" s="2"/>
      <c r="DO91" s="2"/>
      <c r="DP91" s="2">
        <v>43</v>
      </c>
      <c r="DQ91" s="2"/>
      <c r="DR91" s="2"/>
      <c r="DS91" s="2"/>
      <c r="DT91" s="2">
        <v>52</v>
      </c>
      <c r="DU91" s="2"/>
      <c r="DV91" s="2">
        <v>70</v>
      </c>
      <c r="DW91" s="2">
        <v>1</v>
      </c>
      <c r="DX91" s="2"/>
      <c r="DY91" s="2"/>
      <c r="DZ91" s="2"/>
      <c r="EA91" s="2">
        <v>3</v>
      </c>
      <c r="EB91" s="2">
        <v>2</v>
      </c>
    </row>
    <row r="92" spans="1:132" x14ac:dyDescent="0.45">
      <c r="A92" t="s">
        <v>190</v>
      </c>
      <c r="B92" t="s">
        <v>218</v>
      </c>
      <c r="C92" t="s">
        <v>176</v>
      </c>
      <c r="D92" s="2">
        <v>2</v>
      </c>
      <c r="E92" s="2">
        <v>0</v>
      </c>
      <c r="F92" s="2">
        <v>7688000000</v>
      </c>
      <c r="G92" s="2"/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2">
        <v>1</v>
      </c>
      <c r="N92" s="2">
        <v>0</v>
      </c>
      <c r="O92" s="2">
        <v>0</v>
      </c>
      <c r="P92" s="2">
        <v>0</v>
      </c>
      <c r="Q92" s="2">
        <v>0</v>
      </c>
      <c r="R92" s="2">
        <v>0</v>
      </c>
      <c r="S92" s="2">
        <v>1</v>
      </c>
      <c r="T92" s="2">
        <v>0</v>
      </c>
      <c r="U92" s="2">
        <v>0</v>
      </c>
      <c r="V92" s="2">
        <v>0</v>
      </c>
      <c r="W92" s="2">
        <v>0</v>
      </c>
      <c r="X92" s="2"/>
      <c r="Y92" s="2"/>
      <c r="Z92" s="2"/>
      <c r="AA92" s="2"/>
      <c r="AB92" s="2"/>
      <c r="AC92" s="2">
        <v>2408000000</v>
      </c>
      <c r="AD92" s="2"/>
      <c r="AE92" s="2"/>
      <c r="AF92" s="2"/>
      <c r="AG92" s="2"/>
      <c r="AH92" s="2"/>
      <c r="AI92" s="2">
        <v>5280000000</v>
      </c>
      <c r="AJ92" s="2"/>
      <c r="AK92" s="2"/>
      <c r="AL92" s="2"/>
      <c r="AM92" s="2"/>
      <c r="AN92" s="2">
        <v>0</v>
      </c>
      <c r="AO92" s="2">
        <v>1</v>
      </c>
      <c r="AP92" s="2">
        <v>0</v>
      </c>
      <c r="AQ92" s="2">
        <v>1</v>
      </c>
      <c r="AR92" s="2"/>
      <c r="AS92" s="2">
        <v>5280000000</v>
      </c>
      <c r="AT92" s="2"/>
      <c r="AU92" s="2">
        <v>2408000000</v>
      </c>
      <c r="AV92" s="2">
        <v>1</v>
      </c>
      <c r="AW92" s="2">
        <v>1</v>
      </c>
      <c r="AX92" s="2">
        <v>0</v>
      </c>
      <c r="AY92" s="2">
        <v>0</v>
      </c>
      <c r="AZ92" s="2">
        <v>2408000000</v>
      </c>
      <c r="BA92" s="2">
        <v>5280000000</v>
      </c>
      <c r="BB92" s="2"/>
      <c r="BC92" s="2"/>
      <c r="BD92" s="2">
        <v>0</v>
      </c>
      <c r="BE92" s="2">
        <v>0</v>
      </c>
      <c r="BF92" s="2">
        <v>0</v>
      </c>
      <c r="BG92" s="2">
        <v>0</v>
      </c>
      <c r="BH92" s="2">
        <v>0</v>
      </c>
      <c r="BI92" s="2">
        <v>2</v>
      </c>
      <c r="BJ92" s="2"/>
      <c r="BK92" s="2"/>
      <c r="BL92" s="2"/>
      <c r="BM92" s="2"/>
      <c r="BN92" s="2"/>
      <c r="BO92" s="2">
        <v>7688000000</v>
      </c>
      <c r="BP92" s="2">
        <v>0</v>
      </c>
      <c r="BQ92" s="2">
        <v>0</v>
      </c>
      <c r="BR92" s="2">
        <v>0</v>
      </c>
      <c r="BS92" s="2">
        <v>0</v>
      </c>
      <c r="BT92" s="2">
        <v>0</v>
      </c>
      <c r="BU92" s="2">
        <v>0</v>
      </c>
      <c r="BV92" s="2">
        <v>0</v>
      </c>
      <c r="BW92" s="2">
        <v>0</v>
      </c>
      <c r="BX92" s="2">
        <v>0</v>
      </c>
      <c r="BY92" s="2">
        <v>0</v>
      </c>
      <c r="BZ92" s="2">
        <v>0</v>
      </c>
      <c r="CA92" s="2">
        <v>0</v>
      </c>
      <c r="CB92" s="2">
        <v>0</v>
      </c>
      <c r="CC92" s="2">
        <v>0</v>
      </c>
      <c r="CD92" s="2">
        <v>0</v>
      </c>
      <c r="CE92" s="2">
        <v>0</v>
      </c>
      <c r="CF92" s="2">
        <v>2</v>
      </c>
      <c r="CG92" s="2">
        <v>0</v>
      </c>
      <c r="CH92" s="2">
        <v>0</v>
      </c>
      <c r="CI92" s="2">
        <v>0</v>
      </c>
      <c r="CJ92" s="2">
        <v>0</v>
      </c>
      <c r="CK92" s="2">
        <v>0</v>
      </c>
      <c r="CL92" s="2">
        <v>0</v>
      </c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>
        <v>7688000000</v>
      </c>
      <c r="DD92" s="2"/>
      <c r="DE92" s="2"/>
      <c r="DF92" s="2"/>
      <c r="DG92" s="2"/>
      <c r="DH92" s="2"/>
      <c r="DI92" s="2"/>
      <c r="DJ92" s="2">
        <v>7688000000</v>
      </c>
      <c r="DK92" s="2"/>
      <c r="DL92" s="2"/>
      <c r="DM92" s="2"/>
      <c r="DN92" s="2"/>
      <c r="DO92" s="2"/>
      <c r="DP92" s="2">
        <v>10</v>
      </c>
      <c r="DQ92" s="2"/>
      <c r="DR92" s="2"/>
      <c r="DS92" s="2"/>
      <c r="DT92" s="2">
        <v>116</v>
      </c>
      <c r="DU92" s="2"/>
      <c r="DV92" s="2">
        <v>280</v>
      </c>
      <c r="DW92" s="2">
        <v>0</v>
      </c>
      <c r="DX92" s="2"/>
      <c r="DY92" s="2"/>
      <c r="DZ92" s="2"/>
      <c r="EA92" s="2">
        <v>0</v>
      </c>
      <c r="EB92" s="2">
        <v>6</v>
      </c>
    </row>
    <row r="93" spans="1:132" x14ac:dyDescent="0.45">
      <c r="A93" t="s">
        <v>190</v>
      </c>
      <c r="B93" t="s">
        <v>223</v>
      </c>
      <c r="C93" t="s">
        <v>224</v>
      </c>
      <c r="D93" s="2">
        <v>897</v>
      </c>
      <c r="E93" s="2">
        <v>315</v>
      </c>
      <c r="F93" s="2">
        <v>100325182809</v>
      </c>
      <c r="G93" s="2">
        <v>27444684514</v>
      </c>
      <c r="H93" s="2">
        <v>1</v>
      </c>
      <c r="I93" s="2">
        <v>1</v>
      </c>
      <c r="J93" s="2">
        <v>1</v>
      </c>
      <c r="K93" s="2">
        <v>0</v>
      </c>
      <c r="L93" s="2">
        <v>0</v>
      </c>
      <c r="M93" s="2">
        <v>447</v>
      </c>
      <c r="N93" s="2">
        <v>7</v>
      </c>
      <c r="O93" s="2">
        <v>59</v>
      </c>
      <c r="P93" s="2">
        <v>2</v>
      </c>
      <c r="Q93" s="2">
        <v>3</v>
      </c>
      <c r="R93" s="2">
        <v>0</v>
      </c>
      <c r="S93" s="2">
        <v>648</v>
      </c>
      <c r="T93" s="2">
        <v>38</v>
      </c>
      <c r="U93" s="2">
        <v>1</v>
      </c>
      <c r="V93" s="2">
        <v>0</v>
      </c>
      <c r="W93" s="2">
        <v>4</v>
      </c>
      <c r="X93" s="2">
        <v>30000000</v>
      </c>
      <c r="Y93" s="2">
        <v>10000000</v>
      </c>
      <c r="Z93" s="2">
        <v>100000000</v>
      </c>
      <c r="AA93" s="2"/>
      <c r="AB93" s="2"/>
      <c r="AC93" s="2">
        <v>50103502696</v>
      </c>
      <c r="AD93" s="2">
        <v>169500000</v>
      </c>
      <c r="AE93" s="2">
        <v>2608187256</v>
      </c>
      <c r="AF93" s="2">
        <v>103000000</v>
      </c>
      <c r="AG93" s="2">
        <v>1400000000</v>
      </c>
      <c r="AH93" s="2"/>
      <c r="AI93" s="2">
        <v>71628685503</v>
      </c>
      <c r="AJ93" s="2">
        <v>1150750000</v>
      </c>
      <c r="AK93" s="2">
        <v>250000000</v>
      </c>
      <c r="AL93" s="2"/>
      <c r="AM93" s="2">
        <v>216241868</v>
      </c>
      <c r="AN93" s="2">
        <v>252</v>
      </c>
      <c r="AO93" s="2">
        <v>216</v>
      </c>
      <c r="AP93" s="2">
        <v>39</v>
      </c>
      <c r="AQ93" s="2">
        <v>705</v>
      </c>
      <c r="AR93" s="2">
        <v>29304896918</v>
      </c>
      <c r="AS93" s="2">
        <v>24155116647</v>
      </c>
      <c r="AT93" s="2">
        <v>4824675736</v>
      </c>
      <c r="AU93" s="2">
        <v>69485178022</v>
      </c>
      <c r="AV93" s="2">
        <v>74</v>
      </c>
      <c r="AW93" s="2">
        <v>133</v>
      </c>
      <c r="AX93" s="2">
        <v>887</v>
      </c>
      <c r="AY93" s="2">
        <v>118</v>
      </c>
      <c r="AZ93" s="2">
        <v>9856329627</v>
      </c>
      <c r="BA93" s="2">
        <v>9119398728</v>
      </c>
      <c r="BB93" s="2">
        <v>84516152328</v>
      </c>
      <c r="BC93" s="2">
        <v>24277986640</v>
      </c>
      <c r="BD93" s="2">
        <v>0</v>
      </c>
      <c r="BE93" s="2">
        <v>161</v>
      </c>
      <c r="BF93" s="2">
        <v>1</v>
      </c>
      <c r="BG93" s="2">
        <v>0</v>
      </c>
      <c r="BH93" s="2">
        <v>0</v>
      </c>
      <c r="BI93" s="2">
        <v>1050</v>
      </c>
      <c r="BJ93" s="2"/>
      <c r="BK93" s="2">
        <v>24550441304</v>
      </c>
      <c r="BL93" s="2">
        <v>15000000</v>
      </c>
      <c r="BM93" s="2"/>
      <c r="BN93" s="2"/>
      <c r="BO93" s="2">
        <v>103204426019</v>
      </c>
      <c r="BP93" s="2">
        <v>0</v>
      </c>
      <c r="BQ93" s="2">
        <v>1</v>
      </c>
      <c r="BR93" s="2">
        <v>1</v>
      </c>
      <c r="BS93" s="2">
        <v>10</v>
      </c>
      <c r="BT93" s="2">
        <v>0</v>
      </c>
      <c r="BU93" s="2">
        <v>5</v>
      </c>
      <c r="BV93" s="2">
        <v>7</v>
      </c>
      <c r="BW93" s="2">
        <v>14</v>
      </c>
      <c r="BX93" s="2">
        <v>7</v>
      </c>
      <c r="BY93" s="2">
        <v>1</v>
      </c>
      <c r="BZ93" s="2">
        <v>7</v>
      </c>
      <c r="CA93" s="2">
        <v>0</v>
      </c>
      <c r="CB93" s="2">
        <v>2</v>
      </c>
      <c r="CC93" s="2">
        <v>117</v>
      </c>
      <c r="CD93" s="2">
        <v>28</v>
      </c>
      <c r="CE93" s="2">
        <v>9</v>
      </c>
      <c r="CF93" s="2">
        <v>749</v>
      </c>
      <c r="CG93" s="2">
        <v>6</v>
      </c>
      <c r="CH93" s="2">
        <v>247</v>
      </c>
      <c r="CI93" s="2">
        <v>0</v>
      </c>
      <c r="CJ93" s="2">
        <v>0</v>
      </c>
      <c r="CK93" s="2">
        <v>1</v>
      </c>
      <c r="CL93" s="2">
        <v>0</v>
      </c>
      <c r="CM93" s="2"/>
      <c r="CN93" s="2">
        <v>80000000</v>
      </c>
      <c r="CO93" s="2">
        <v>250000000</v>
      </c>
      <c r="CP93" s="2">
        <v>3181000000</v>
      </c>
      <c r="CQ93" s="2"/>
      <c r="CR93" s="2">
        <v>132055978</v>
      </c>
      <c r="CS93" s="2">
        <v>94500000</v>
      </c>
      <c r="CT93" s="2">
        <v>2299166333</v>
      </c>
      <c r="CU93" s="2">
        <v>770000000</v>
      </c>
      <c r="CV93" s="2">
        <v>5000000</v>
      </c>
      <c r="CW93" s="2">
        <v>644833000</v>
      </c>
      <c r="CX93" s="2"/>
      <c r="CY93" s="2">
        <v>52000000</v>
      </c>
      <c r="CZ93" s="2">
        <v>21502201001</v>
      </c>
      <c r="DA93" s="2">
        <v>5661000000</v>
      </c>
      <c r="DB93" s="2">
        <v>4570000000</v>
      </c>
      <c r="DC93" s="2">
        <v>55837278011</v>
      </c>
      <c r="DD93" s="2">
        <v>1731000000</v>
      </c>
      <c r="DE93" s="2">
        <v>30859833000</v>
      </c>
      <c r="DF93" s="2"/>
      <c r="DG93" s="2"/>
      <c r="DH93" s="2">
        <v>100000000</v>
      </c>
      <c r="DI93" s="2"/>
      <c r="DJ93" s="2">
        <v>127769867323</v>
      </c>
      <c r="DK93" s="2"/>
      <c r="DL93" s="2"/>
      <c r="DM93" s="2"/>
      <c r="DN93" s="2"/>
      <c r="DO93" s="2"/>
      <c r="DP93" s="2">
        <v>2</v>
      </c>
      <c r="DQ93" s="2"/>
      <c r="DR93" s="2"/>
      <c r="DS93" s="2"/>
      <c r="DT93" s="2">
        <v>21</v>
      </c>
      <c r="DU93" s="2"/>
      <c r="DV93" s="2">
        <v>181</v>
      </c>
      <c r="DW93" s="2"/>
      <c r="DX93" s="2"/>
      <c r="DY93" s="2"/>
      <c r="DZ93" s="2"/>
      <c r="EA93" s="2">
        <v>2</v>
      </c>
      <c r="EB93" s="2">
        <v>1</v>
      </c>
    </row>
    <row r="94" spans="1:132" x14ac:dyDescent="0.45">
      <c r="A94" t="s">
        <v>190</v>
      </c>
      <c r="B94" t="s">
        <v>223</v>
      </c>
      <c r="C94" t="s">
        <v>225</v>
      </c>
      <c r="D94" s="2">
        <v>1380</v>
      </c>
      <c r="E94" s="2">
        <v>1363</v>
      </c>
      <c r="F94" s="2">
        <v>4508262960792</v>
      </c>
      <c r="G94" s="2">
        <v>3071347626785</v>
      </c>
      <c r="H94" s="2">
        <v>0</v>
      </c>
      <c r="I94" s="2">
        <v>0</v>
      </c>
      <c r="J94" s="2">
        <v>12</v>
      </c>
      <c r="K94" s="2">
        <v>0</v>
      </c>
      <c r="L94" s="2">
        <v>0</v>
      </c>
      <c r="M94" s="2">
        <v>803</v>
      </c>
      <c r="N94" s="2">
        <v>8</v>
      </c>
      <c r="O94" s="2">
        <v>159</v>
      </c>
      <c r="P94" s="2">
        <v>6</v>
      </c>
      <c r="Q94" s="2">
        <v>6</v>
      </c>
      <c r="R94" s="2">
        <v>0</v>
      </c>
      <c r="S94" s="2">
        <v>1607</v>
      </c>
      <c r="T94" s="2">
        <v>130</v>
      </c>
      <c r="U94" s="2">
        <v>1</v>
      </c>
      <c r="V94" s="2">
        <v>0</v>
      </c>
      <c r="W94" s="2">
        <v>10</v>
      </c>
      <c r="X94" s="2"/>
      <c r="Y94" s="2"/>
      <c r="Z94" s="2">
        <v>52321004000</v>
      </c>
      <c r="AA94" s="2"/>
      <c r="AB94" s="2"/>
      <c r="AC94" s="2">
        <v>2029684120008</v>
      </c>
      <c r="AD94" s="2">
        <v>189000000</v>
      </c>
      <c r="AE94" s="2">
        <v>319665928686</v>
      </c>
      <c r="AF94" s="2">
        <v>223000000</v>
      </c>
      <c r="AG94" s="2">
        <v>15533000000</v>
      </c>
      <c r="AH94" s="2"/>
      <c r="AI94" s="2">
        <v>4899489717414</v>
      </c>
      <c r="AJ94" s="2">
        <v>144232104046</v>
      </c>
      <c r="AK94" s="2">
        <v>30000000</v>
      </c>
      <c r="AL94" s="2"/>
      <c r="AM94" s="2">
        <v>107242713423</v>
      </c>
      <c r="AN94" s="2">
        <v>465</v>
      </c>
      <c r="AO94" s="2">
        <v>620</v>
      </c>
      <c r="AP94" s="2">
        <v>81</v>
      </c>
      <c r="AQ94" s="2">
        <v>1577</v>
      </c>
      <c r="AR94" s="2">
        <v>1623832442710</v>
      </c>
      <c r="AS94" s="2">
        <v>1627866411819</v>
      </c>
      <c r="AT94" s="2">
        <v>175013510003</v>
      </c>
      <c r="AU94" s="2">
        <v>4152898223045</v>
      </c>
      <c r="AV94" s="2">
        <v>240</v>
      </c>
      <c r="AW94" s="2">
        <v>363</v>
      </c>
      <c r="AX94" s="2">
        <v>1947</v>
      </c>
      <c r="AY94" s="2">
        <v>193</v>
      </c>
      <c r="AZ94" s="2">
        <v>685325000256</v>
      </c>
      <c r="BA94" s="2">
        <v>1088605664965</v>
      </c>
      <c r="BB94" s="2">
        <v>5108575929030</v>
      </c>
      <c r="BC94" s="2">
        <v>697103993326</v>
      </c>
      <c r="BD94" s="2">
        <v>0</v>
      </c>
      <c r="BE94" s="2">
        <v>281</v>
      </c>
      <c r="BF94" s="2">
        <v>1</v>
      </c>
      <c r="BG94" s="2">
        <v>0</v>
      </c>
      <c r="BH94" s="2">
        <v>0</v>
      </c>
      <c r="BI94" s="2">
        <v>2461</v>
      </c>
      <c r="BJ94" s="2"/>
      <c r="BK94" s="2">
        <v>1308088144234</v>
      </c>
      <c r="BL94" s="2">
        <v>60000000</v>
      </c>
      <c r="BM94" s="2"/>
      <c r="BN94" s="2"/>
      <c r="BO94" s="2">
        <v>6271462443343</v>
      </c>
      <c r="BP94" s="2">
        <v>2</v>
      </c>
      <c r="BQ94" s="2">
        <v>0</v>
      </c>
      <c r="BR94" s="2">
        <v>4</v>
      </c>
      <c r="BS94" s="2">
        <v>63</v>
      </c>
      <c r="BT94" s="2">
        <v>1</v>
      </c>
      <c r="BU94" s="2">
        <v>45</v>
      </c>
      <c r="BV94" s="2">
        <v>3</v>
      </c>
      <c r="BW94" s="2">
        <v>90</v>
      </c>
      <c r="BX94" s="2">
        <v>20</v>
      </c>
      <c r="BY94" s="2">
        <v>3</v>
      </c>
      <c r="BZ94" s="2">
        <v>32</v>
      </c>
      <c r="CA94" s="2">
        <v>1</v>
      </c>
      <c r="CB94" s="2">
        <v>2</v>
      </c>
      <c r="CC94" s="2">
        <v>277</v>
      </c>
      <c r="CD94" s="2">
        <v>301</v>
      </c>
      <c r="CE94" s="2">
        <v>53</v>
      </c>
      <c r="CF94" s="2">
        <v>1413</v>
      </c>
      <c r="CG94" s="2">
        <v>47</v>
      </c>
      <c r="CH94" s="2">
        <v>358</v>
      </c>
      <c r="CI94" s="2">
        <v>0</v>
      </c>
      <c r="CJ94" s="2">
        <v>21</v>
      </c>
      <c r="CK94" s="2">
        <v>3</v>
      </c>
      <c r="CL94" s="2">
        <v>4</v>
      </c>
      <c r="CM94" s="2">
        <v>60000000</v>
      </c>
      <c r="CN94" s="2"/>
      <c r="CO94" s="2">
        <v>1660000000</v>
      </c>
      <c r="CP94" s="2">
        <v>135938353005</v>
      </c>
      <c r="CQ94" s="2">
        <v>100000000</v>
      </c>
      <c r="CR94" s="2">
        <v>133267159000</v>
      </c>
      <c r="CS94" s="2">
        <v>265000000</v>
      </c>
      <c r="CT94" s="2">
        <v>416044123358</v>
      </c>
      <c r="CU94" s="2">
        <v>6774988881</v>
      </c>
      <c r="CV94" s="2">
        <v>600000000</v>
      </c>
      <c r="CW94" s="2">
        <v>91029004000</v>
      </c>
      <c r="CX94" s="2">
        <v>40000000</v>
      </c>
      <c r="CY94" s="2">
        <v>810000000</v>
      </c>
      <c r="CZ94" s="2">
        <v>235818905517</v>
      </c>
      <c r="DA94" s="2">
        <v>76577700002</v>
      </c>
      <c r="DB94" s="2">
        <v>5514316509</v>
      </c>
      <c r="DC94" s="2">
        <v>5450981519119</v>
      </c>
      <c r="DD94" s="2">
        <v>30941900001</v>
      </c>
      <c r="DE94" s="2">
        <v>883622073503</v>
      </c>
      <c r="DF94" s="2"/>
      <c r="DG94" s="2">
        <v>65448002000</v>
      </c>
      <c r="DH94" s="2">
        <v>12850002000</v>
      </c>
      <c r="DI94" s="2">
        <v>31267540682</v>
      </c>
      <c r="DJ94" s="2">
        <v>7579610587577</v>
      </c>
      <c r="DK94" s="2"/>
      <c r="DL94" s="2"/>
      <c r="DM94" s="2"/>
      <c r="DN94" s="2"/>
      <c r="DO94" s="2"/>
      <c r="DP94" s="2">
        <v>2015</v>
      </c>
      <c r="DQ94" s="2"/>
      <c r="DR94" s="2"/>
      <c r="DS94" s="2"/>
      <c r="DT94" s="2">
        <v>5</v>
      </c>
      <c r="DU94" s="2"/>
      <c r="DV94" s="2">
        <v>89</v>
      </c>
      <c r="DW94" s="2">
        <v>0</v>
      </c>
      <c r="DX94" s="2"/>
      <c r="DY94" s="2"/>
      <c r="DZ94" s="2"/>
      <c r="EA94" s="2">
        <v>6</v>
      </c>
      <c r="EB94" s="2"/>
    </row>
    <row r="95" spans="1:132" x14ac:dyDescent="0.45">
      <c r="A95" t="s">
        <v>190</v>
      </c>
      <c r="B95" t="s">
        <v>223</v>
      </c>
      <c r="C95" t="s">
        <v>226</v>
      </c>
      <c r="D95" s="2">
        <v>2263</v>
      </c>
      <c r="E95" s="2">
        <v>1591</v>
      </c>
      <c r="F95" s="2">
        <v>697687936994</v>
      </c>
      <c r="G95" s="2">
        <v>142933080656</v>
      </c>
      <c r="H95" s="2">
        <v>3</v>
      </c>
      <c r="I95" s="2">
        <v>2</v>
      </c>
      <c r="J95" s="2">
        <v>24</v>
      </c>
      <c r="K95" s="2">
        <v>0</v>
      </c>
      <c r="L95" s="2">
        <v>0</v>
      </c>
      <c r="M95" s="2">
        <v>1169</v>
      </c>
      <c r="N95" s="2">
        <v>17</v>
      </c>
      <c r="O95" s="2">
        <v>229</v>
      </c>
      <c r="P95" s="2">
        <v>10</v>
      </c>
      <c r="Q95" s="2">
        <v>5</v>
      </c>
      <c r="R95" s="2">
        <v>0</v>
      </c>
      <c r="S95" s="2">
        <v>2214</v>
      </c>
      <c r="T95" s="2">
        <v>150</v>
      </c>
      <c r="U95" s="2">
        <v>2</v>
      </c>
      <c r="V95" s="2">
        <v>0</v>
      </c>
      <c r="W95" s="2">
        <v>29</v>
      </c>
      <c r="X95" s="2">
        <v>104000000</v>
      </c>
      <c r="Y95" s="2">
        <v>201000000</v>
      </c>
      <c r="Z95" s="2">
        <v>6193900000</v>
      </c>
      <c r="AA95" s="2"/>
      <c r="AB95" s="2"/>
      <c r="AC95" s="2">
        <v>470131495291</v>
      </c>
      <c r="AD95" s="2">
        <v>898000000</v>
      </c>
      <c r="AE95" s="2">
        <v>31004487254</v>
      </c>
      <c r="AF95" s="2">
        <v>1219000000</v>
      </c>
      <c r="AG95" s="2">
        <v>248500000</v>
      </c>
      <c r="AH95" s="2"/>
      <c r="AI95" s="2">
        <v>298437595721</v>
      </c>
      <c r="AJ95" s="2">
        <v>31288039384</v>
      </c>
      <c r="AK95" s="2">
        <v>4500000</v>
      </c>
      <c r="AL95" s="2"/>
      <c r="AM95" s="2">
        <v>890500000</v>
      </c>
      <c r="AN95" s="2">
        <v>739</v>
      </c>
      <c r="AO95" s="2">
        <v>817</v>
      </c>
      <c r="AP95" s="2">
        <v>169</v>
      </c>
      <c r="AQ95" s="2">
        <v>2129</v>
      </c>
      <c r="AR95" s="2">
        <v>100125768281</v>
      </c>
      <c r="AS95" s="2">
        <v>121957476116</v>
      </c>
      <c r="AT95" s="2">
        <v>14352696312</v>
      </c>
      <c r="AU95" s="2">
        <v>604185076941</v>
      </c>
      <c r="AV95" s="2">
        <v>274</v>
      </c>
      <c r="AW95" s="2">
        <v>507</v>
      </c>
      <c r="AX95" s="2">
        <v>2731</v>
      </c>
      <c r="AY95" s="2">
        <v>342</v>
      </c>
      <c r="AZ95" s="2">
        <v>38861787911</v>
      </c>
      <c r="BA95" s="2">
        <v>75904817855</v>
      </c>
      <c r="BB95" s="2">
        <v>663869591637</v>
      </c>
      <c r="BC95" s="2">
        <v>61984820247</v>
      </c>
      <c r="BD95" s="2">
        <v>0</v>
      </c>
      <c r="BE95" s="2">
        <v>365</v>
      </c>
      <c r="BF95" s="2">
        <v>6</v>
      </c>
      <c r="BG95" s="2">
        <v>0</v>
      </c>
      <c r="BH95" s="2">
        <v>0</v>
      </c>
      <c r="BI95" s="2">
        <v>3483</v>
      </c>
      <c r="BJ95" s="2"/>
      <c r="BK95" s="2">
        <v>62794027976</v>
      </c>
      <c r="BL95" s="2">
        <v>144000000</v>
      </c>
      <c r="BM95" s="2"/>
      <c r="BN95" s="2"/>
      <c r="BO95" s="2">
        <v>777682989674</v>
      </c>
      <c r="BP95" s="2">
        <v>0</v>
      </c>
      <c r="BQ95" s="2">
        <v>1</v>
      </c>
      <c r="BR95" s="2">
        <v>4</v>
      </c>
      <c r="BS95" s="2">
        <v>72</v>
      </c>
      <c r="BT95" s="2">
        <v>0</v>
      </c>
      <c r="BU95" s="2">
        <v>73</v>
      </c>
      <c r="BV95" s="2">
        <v>33</v>
      </c>
      <c r="BW95" s="2">
        <v>68</v>
      </c>
      <c r="BX95" s="2">
        <v>48</v>
      </c>
      <c r="BY95" s="2">
        <v>4</v>
      </c>
      <c r="BZ95" s="2">
        <v>21</v>
      </c>
      <c r="CA95" s="2">
        <v>3</v>
      </c>
      <c r="CB95" s="2">
        <v>15</v>
      </c>
      <c r="CC95" s="2">
        <v>495</v>
      </c>
      <c r="CD95" s="2">
        <v>251</v>
      </c>
      <c r="CE95" s="2">
        <v>45</v>
      </c>
      <c r="CF95" s="2">
        <v>1813</v>
      </c>
      <c r="CG95" s="2">
        <v>28</v>
      </c>
      <c r="CH95" s="2">
        <v>835</v>
      </c>
      <c r="CI95" s="2">
        <v>0</v>
      </c>
      <c r="CJ95" s="2">
        <v>34</v>
      </c>
      <c r="CK95" s="2">
        <v>4</v>
      </c>
      <c r="CL95" s="2">
        <v>7</v>
      </c>
      <c r="CM95" s="2"/>
      <c r="CN95" s="2">
        <v>20000000</v>
      </c>
      <c r="CO95" s="2">
        <v>3550000000</v>
      </c>
      <c r="CP95" s="2">
        <v>19699361111</v>
      </c>
      <c r="CQ95" s="2"/>
      <c r="CR95" s="2">
        <v>22570554008</v>
      </c>
      <c r="CS95" s="2">
        <v>6964000000</v>
      </c>
      <c r="CT95" s="2">
        <v>7703200000</v>
      </c>
      <c r="CU95" s="2">
        <v>5116000000</v>
      </c>
      <c r="CV95" s="2">
        <v>570000000</v>
      </c>
      <c r="CW95" s="2">
        <v>2446500000</v>
      </c>
      <c r="CX95" s="2">
        <v>60000000</v>
      </c>
      <c r="CY95" s="2">
        <v>550000000</v>
      </c>
      <c r="CZ95" s="2">
        <v>371225280055</v>
      </c>
      <c r="DA95" s="2">
        <v>54011615170</v>
      </c>
      <c r="DB95" s="2">
        <v>2063000000</v>
      </c>
      <c r="DC95" s="2">
        <v>264801761390</v>
      </c>
      <c r="DD95" s="2">
        <v>13332637933</v>
      </c>
      <c r="DE95" s="2">
        <v>63046607983</v>
      </c>
      <c r="DF95" s="2"/>
      <c r="DG95" s="2">
        <v>1504500000</v>
      </c>
      <c r="DH95" s="2">
        <v>300000000</v>
      </c>
      <c r="DI95" s="2">
        <v>1086000000</v>
      </c>
      <c r="DJ95" s="2">
        <v>840621017650</v>
      </c>
      <c r="DK95" s="2"/>
      <c r="DL95" s="2"/>
      <c r="DM95" s="2"/>
      <c r="DN95" s="2"/>
      <c r="DO95" s="2"/>
      <c r="DP95" s="2">
        <v>23</v>
      </c>
      <c r="DQ95" s="2"/>
      <c r="DR95" s="2"/>
      <c r="DS95" s="2"/>
      <c r="DT95" s="2">
        <v>121</v>
      </c>
      <c r="DU95" s="2"/>
      <c r="DV95" s="2">
        <v>776</v>
      </c>
      <c r="DW95" s="2">
        <v>0</v>
      </c>
      <c r="DX95" s="2"/>
      <c r="DY95" s="2"/>
      <c r="DZ95" s="2"/>
      <c r="EA95" s="2">
        <v>1</v>
      </c>
      <c r="EB95" s="2">
        <v>14</v>
      </c>
    </row>
    <row r="96" spans="1:132" x14ac:dyDescent="0.45">
      <c r="A96" t="s">
        <v>190</v>
      </c>
      <c r="B96" t="s">
        <v>223</v>
      </c>
      <c r="C96" t="s">
        <v>227</v>
      </c>
      <c r="D96" s="2">
        <v>1066</v>
      </c>
      <c r="E96" s="2">
        <v>450</v>
      </c>
      <c r="F96" s="2">
        <v>146510947088</v>
      </c>
      <c r="G96" s="2">
        <v>41250032255</v>
      </c>
      <c r="H96" s="2">
        <v>0</v>
      </c>
      <c r="I96" s="2">
        <v>2</v>
      </c>
      <c r="J96" s="2">
        <v>7</v>
      </c>
      <c r="K96" s="2">
        <v>0</v>
      </c>
      <c r="L96" s="2">
        <v>0</v>
      </c>
      <c r="M96" s="2">
        <v>428</v>
      </c>
      <c r="N96" s="2">
        <v>5</v>
      </c>
      <c r="O96" s="2">
        <v>97</v>
      </c>
      <c r="P96" s="2">
        <v>2</v>
      </c>
      <c r="Q96" s="2">
        <v>5</v>
      </c>
      <c r="R96" s="2">
        <v>0</v>
      </c>
      <c r="S96" s="2">
        <v>854</v>
      </c>
      <c r="T96" s="2">
        <v>109</v>
      </c>
      <c r="U96" s="2">
        <v>0</v>
      </c>
      <c r="V96" s="2">
        <v>0</v>
      </c>
      <c r="W96" s="2">
        <v>7</v>
      </c>
      <c r="X96" s="2"/>
      <c r="Y96" s="2">
        <v>55000000</v>
      </c>
      <c r="Z96" s="2">
        <v>326000000</v>
      </c>
      <c r="AA96" s="2"/>
      <c r="AB96" s="2"/>
      <c r="AC96" s="2">
        <v>38419779965</v>
      </c>
      <c r="AD96" s="2">
        <v>545000000</v>
      </c>
      <c r="AE96" s="2">
        <v>8929494103</v>
      </c>
      <c r="AF96" s="2">
        <v>20000000</v>
      </c>
      <c r="AG96" s="2">
        <v>1739000000</v>
      </c>
      <c r="AH96" s="2"/>
      <c r="AI96" s="2">
        <v>103709869694</v>
      </c>
      <c r="AJ96" s="2">
        <v>33649335581</v>
      </c>
      <c r="AK96" s="2"/>
      <c r="AL96" s="2"/>
      <c r="AM96" s="2">
        <v>367500000</v>
      </c>
      <c r="AN96" s="2">
        <v>333</v>
      </c>
      <c r="AO96" s="2">
        <v>330</v>
      </c>
      <c r="AP96" s="2">
        <v>35</v>
      </c>
      <c r="AQ96" s="2">
        <v>818</v>
      </c>
      <c r="AR96" s="2">
        <v>44902051147</v>
      </c>
      <c r="AS96" s="2">
        <v>46602808587</v>
      </c>
      <c r="AT96" s="2">
        <v>2180821576</v>
      </c>
      <c r="AU96" s="2">
        <v>94075298033</v>
      </c>
      <c r="AV96" s="2">
        <v>123</v>
      </c>
      <c r="AW96" s="2">
        <v>188</v>
      </c>
      <c r="AX96" s="2">
        <v>1085</v>
      </c>
      <c r="AY96" s="2">
        <v>120</v>
      </c>
      <c r="AZ96" s="2">
        <v>13851575000</v>
      </c>
      <c r="BA96" s="2">
        <v>35896235543</v>
      </c>
      <c r="BB96" s="2">
        <v>124719818797</v>
      </c>
      <c r="BC96" s="2">
        <v>13293350003</v>
      </c>
      <c r="BD96" s="2">
        <v>0</v>
      </c>
      <c r="BE96" s="2">
        <v>199</v>
      </c>
      <c r="BF96" s="2">
        <v>1</v>
      </c>
      <c r="BG96" s="2">
        <v>0</v>
      </c>
      <c r="BH96" s="2">
        <v>0</v>
      </c>
      <c r="BI96" s="2">
        <v>1316</v>
      </c>
      <c r="BJ96" s="2"/>
      <c r="BK96" s="2">
        <v>52339484582</v>
      </c>
      <c r="BL96" s="2">
        <v>100000000</v>
      </c>
      <c r="BM96" s="2"/>
      <c r="BN96" s="2"/>
      <c r="BO96" s="2">
        <v>135321494761</v>
      </c>
      <c r="BP96" s="2">
        <v>0</v>
      </c>
      <c r="BQ96" s="2">
        <v>0</v>
      </c>
      <c r="BR96" s="2">
        <v>3</v>
      </c>
      <c r="BS96" s="2">
        <v>27</v>
      </c>
      <c r="BT96" s="2">
        <v>1</v>
      </c>
      <c r="BU96" s="2">
        <v>19</v>
      </c>
      <c r="BV96" s="2">
        <v>21</v>
      </c>
      <c r="BW96" s="2">
        <v>30</v>
      </c>
      <c r="BX96" s="2">
        <v>13</v>
      </c>
      <c r="BY96" s="2">
        <v>2</v>
      </c>
      <c r="BZ96" s="2">
        <v>11</v>
      </c>
      <c r="CA96" s="2">
        <v>0</v>
      </c>
      <c r="CB96" s="2">
        <v>8</v>
      </c>
      <c r="CC96" s="2">
        <v>175</v>
      </c>
      <c r="CD96" s="2">
        <v>155</v>
      </c>
      <c r="CE96" s="2">
        <v>32</v>
      </c>
      <c r="CF96" s="2">
        <v>696</v>
      </c>
      <c r="CG96" s="2">
        <v>9</v>
      </c>
      <c r="CH96" s="2">
        <v>295</v>
      </c>
      <c r="CI96" s="2">
        <v>0</v>
      </c>
      <c r="CJ96" s="2">
        <v>17</v>
      </c>
      <c r="CK96" s="2">
        <v>1</v>
      </c>
      <c r="CL96" s="2">
        <v>1</v>
      </c>
      <c r="CM96" s="2"/>
      <c r="CN96" s="2"/>
      <c r="CO96" s="2">
        <v>1395000000</v>
      </c>
      <c r="CP96" s="2">
        <v>5416250001</v>
      </c>
      <c r="CQ96" s="2">
        <v>30000000</v>
      </c>
      <c r="CR96" s="2">
        <v>1496800000</v>
      </c>
      <c r="CS96" s="2">
        <v>91000000</v>
      </c>
      <c r="CT96" s="2">
        <v>14910395000</v>
      </c>
      <c r="CU96" s="2">
        <v>1099500000</v>
      </c>
      <c r="CV96" s="2">
        <v>350000000</v>
      </c>
      <c r="CW96" s="2">
        <v>1246500000</v>
      </c>
      <c r="CX96" s="2"/>
      <c r="CY96" s="2">
        <v>1497000000</v>
      </c>
      <c r="CZ96" s="2">
        <v>36950891930</v>
      </c>
      <c r="DA96" s="2">
        <v>22286133334</v>
      </c>
      <c r="DB96" s="2">
        <v>4846000000</v>
      </c>
      <c r="DC96" s="2">
        <v>75750634076</v>
      </c>
      <c r="DD96" s="2">
        <v>552575000</v>
      </c>
      <c r="DE96" s="2">
        <v>12778300000</v>
      </c>
      <c r="DF96" s="2"/>
      <c r="DG96" s="2">
        <v>6829000002</v>
      </c>
      <c r="DH96" s="2">
        <v>200000000</v>
      </c>
      <c r="DI96" s="2">
        <v>35000000</v>
      </c>
      <c r="DJ96" s="2">
        <v>187760979343</v>
      </c>
      <c r="DK96" s="2"/>
      <c r="DL96" s="2"/>
      <c r="DM96" s="2"/>
      <c r="DN96" s="2"/>
      <c r="DO96" s="2"/>
      <c r="DP96" s="2">
        <v>3</v>
      </c>
      <c r="DQ96" s="2"/>
      <c r="DR96" s="2"/>
      <c r="DS96" s="2"/>
      <c r="DT96" s="2">
        <v>17</v>
      </c>
      <c r="DU96" s="2"/>
      <c r="DV96" s="2">
        <v>140</v>
      </c>
      <c r="DW96" s="2">
        <v>1</v>
      </c>
      <c r="DX96" s="2"/>
      <c r="DY96" s="2"/>
      <c r="DZ96" s="2"/>
      <c r="EA96" s="2">
        <v>2</v>
      </c>
      <c r="EB96" s="2">
        <v>1</v>
      </c>
    </row>
    <row r="97" spans="1:132" x14ac:dyDescent="0.45">
      <c r="A97" t="s">
        <v>190</v>
      </c>
      <c r="B97" t="s">
        <v>223</v>
      </c>
      <c r="C97" t="s">
        <v>228</v>
      </c>
      <c r="D97" s="2">
        <v>1456</v>
      </c>
      <c r="E97" s="2">
        <v>719</v>
      </c>
      <c r="F97" s="2">
        <v>285873547246</v>
      </c>
      <c r="G97" s="2">
        <v>61628671474</v>
      </c>
      <c r="H97" s="2">
        <v>4</v>
      </c>
      <c r="I97" s="2">
        <v>0</v>
      </c>
      <c r="J97" s="2">
        <v>2</v>
      </c>
      <c r="K97" s="2">
        <v>0</v>
      </c>
      <c r="L97" s="2">
        <v>0</v>
      </c>
      <c r="M97" s="2">
        <v>681</v>
      </c>
      <c r="N97" s="2">
        <v>6</v>
      </c>
      <c r="O97" s="2">
        <v>160</v>
      </c>
      <c r="P97" s="2">
        <v>8</v>
      </c>
      <c r="Q97" s="2">
        <v>11</v>
      </c>
      <c r="R97" s="2">
        <v>0</v>
      </c>
      <c r="S97" s="2">
        <v>1228</v>
      </c>
      <c r="T97" s="2">
        <v>60</v>
      </c>
      <c r="U97" s="2">
        <v>0</v>
      </c>
      <c r="V97" s="2">
        <v>1</v>
      </c>
      <c r="W97" s="2">
        <v>14</v>
      </c>
      <c r="X97" s="2">
        <v>988770315</v>
      </c>
      <c r="Y97" s="2"/>
      <c r="Z97" s="2">
        <v>510000000</v>
      </c>
      <c r="AA97" s="2"/>
      <c r="AB97" s="2"/>
      <c r="AC97" s="2">
        <v>85385877190</v>
      </c>
      <c r="AD97" s="2">
        <v>274500000</v>
      </c>
      <c r="AE97" s="2">
        <v>12485891000</v>
      </c>
      <c r="AF97" s="2">
        <v>879000000</v>
      </c>
      <c r="AG97" s="2">
        <v>443500000</v>
      </c>
      <c r="AH97" s="2"/>
      <c r="AI97" s="2">
        <v>239019537062</v>
      </c>
      <c r="AJ97" s="2">
        <v>6771321577</v>
      </c>
      <c r="AK97" s="2"/>
      <c r="AL97" s="2">
        <v>100000000</v>
      </c>
      <c r="AM97" s="2">
        <v>643821576</v>
      </c>
      <c r="AN97" s="2">
        <v>384</v>
      </c>
      <c r="AO97" s="2">
        <v>465</v>
      </c>
      <c r="AP97" s="2">
        <v>57</v>
      </c>
      <c r="AQ97" s="2">
        <v>1269</v>
      </c>
      <c r="AR97" s="2">
        <v>102884032825</v>
      </c>
      <c r="AS97" s="2">
        <v>59737900914</v>
      </c>
      <c r="AT97" s="2">
        <v>12703702248</v>
      </c>
      <c r="AU97" s="2">
        <v>172176582733</v>
      </c>
      <c r="AV97" s="2">
        <v>162</v>
      </c>
      <c r="AW97" s="2">
        <v>290</v>
      </c>
      <c r="AX97" s="2">
        <v>1591</v>
      </c>
      <c r="AY97" s="2">
        <v>132</v>
      </c>
      <c r="AZ97" s="2">
        <v>17240467895</v>
      </c>
      <c r="BA97" s="2">
        <v>34564976304</v>
      </c>
      <c r="BB97" s="2">
        <v>275607872343</v>
      </c>
      <c r="BC97" s="2">
        <v>20088902178</v>
      </c>
      <c r="BD97" s="2">
        <v>0</v>
      </c>
      <c r="BE97" s="2">
        <v>216</v>
      </c>
      <c r="BF97" s="2">
        <v>2</v>
      </c>
      <c r="BG97" s="2">
        <v>0</v>
      </c>
      <c r="BH97" s="2">
        <v>0</v>
      </c>
      <c r="BI97" s="2">
        <v>1957</v>
      </c>
      <c r="BJ97" s="2"/>
      <c r="BK97" s="2">
        <v>26276054972</v>
      </c>
      <c r="BL97" s="2">
        <v>137500000</v>
      </c>
      <c r="BM97" s="2"/>
      <c r="BN97" s="2"/>
      <c r="BO97" s="2">
        <v>321088663748</v>
      </c>
      <c r="BP97" s="2">
        <v>0</v>
      </c>
      <c r="BQ97" s="2">
        <v>2</v>
      </c>
      <c r="BR97" s="2">
        <v>7</v>
      </c>
      <c r="BS97" s="2">
        <v>49</v>
      </c>
      <c r="BT97" s="2">
        <v>0</v>
      </c>
      <c r="BU97" s="2">
        <v>34</v>
      </c>
      <c r="BV97" s="2">
        <v>10</v>
      </c>
      <c r="BW97" s="2">
        <v>35</v>
      </c>
      <c r="BX97" s="2">
        <v>13</v>
      </c>
      <c r="BY97" s="2">
        <v>6</v>
      </c>
      <c r="BZ97" s="2">
        <v>9</v>
      </c>
      <c r="CA97" s="2">
        <v>0</v>
      </c>
      <c r="CB97" s="2">
        <v>5</v>
      </c>
      <c r="CC97" s="2">
        <v>483</v>
      </c>
      <c r="CD97" s="2">
        <v>184</v>
      </c>
      <c r="CE97" s="2">
        <v>28</v>
      </c>
      <c r="CF97" s="2">
        <v>905</v>
      </c>
      <c r="CG97" s="2">
        <v>17</v>
      </c>
      <c r="CH97" s="2">
        <v>370</v>
      </c>
      <c r="CI97" s="2">
        <v>0</v>
      </c>
      <c r="CJ97" s="2">
        <v>4</v>
      </c>
      <c r="CK97" s="2">
        <v>5</v>
      </c>
      <c r="CL97" s="2">
        <v>9</v>
      </c>
      <c r="CM97" s="2"/>
      <c r="CN97" s="2">
        <v>20000000</v>
      </c>
      <c r="CO97" s="2">
        <v>1637500000</v>
      </c>
      <c r="CP97" s="2">
        <v>36061750000</v>
      </c>
      <c r="CQ97" s="2"/>
      <c r="CR97" s="2">
        <v>6264164655</v>
      </c>
      <c r="CS97" s="2">
        <v>136000000</v>
      </c>
      <c r="CT97" s="2">
        <v>5961000000</v>
      </c>
      <c r="CU97" s="2">
        <v>490000000</v>
      </c>
      <c r="CV97" s="2">
        <v>578000000</v>
      </c>
      <c r="CW97" s="2">
        <v>920500000</v>
      </c>
      <c r="CX97" s="2"/>
      <c r="CY97" s="2">
        <v>214500000</v>
      </c>
      <c r="CZ97" s="2">
        <v>66433000001</v>
      </c>
      <c r="DA97" s="2">
        <v>32796193001</v>
      </c>
      <c r="DB97" s="2">
        <v>6662700000</v>
      </c>
      <c r="DC97" s="2">
        <v>140887554377</v>
      </c>
      <c r="DD97" s="2">
        <v>3328500000</v>
      </c>
      <c r="DE97" s="2">
        <v>33913090000</v>
      </c>
      <c r="DF97" s="2"/>
      <c r="DG97" s="2">
        <v>10717000000</v>
      </c>
      <c r="DH97" s="2">
        <v>313766686</v>
      </c>
      <c r="DI97" s="2">
        <v>167000000</v>
      </c>
      <c r="DJ97" s="2">
        <v>347502218720</v>
      </c>
      <c r="DK97" s="2"/>
      <c r="DL97" s="2"/>
      <c r="DM97" s="2"/>
      <c r="DN97" s="2"/>
      <c r="DO97" s="2"/>
      <c r="DP97" s="2">
        <v>246</v>
      </c>
      <c r="DQ97" s="2"/>
      <c r="DR97" s="2"/>
      <c r="DS97" s="2"/>
      <c r="DT97" s="2">
        <v>32</v>
      </c>
      <c r="DU97" s="2"/>
      <c r="DV97" s="2">
        <v>649</v>
      </c>
      <c r="DW97" s="2">
        <v>1</v>
      </c>
      <c r="DX97" s="2"/>
      <c r="DY97" s="2"/>
      <c r="DZ97" s="2"/>
      <c r="EA97" s="2">
        <v>1</v>
      </c>
      <c r="EB97" s="2">
        <v>4</v>
      </c>
    </row>
    <row r="98" spans="1:132" x14ac:dyDescent="0.45">
      <c r="A98" t="s">
        <v>190</v>
      </c>
      <c r="B98" t="s">
        <v>223</v>
      </c>
      <c r="C98" t="s">
        <v>223</v>
      </c>
      <c r="D98" s="2">
        <v>817</v>
      </c>
      <c r="E98" s="2">
        <v>548</v>
      </c>
      <c r="F98" s="2">
        <v>250162386479</v>
      </c>
      <c r="G98" s="2">
        <v>117811166910</v>
      </c>
      <c r="H98" s="2">
        <v>0</v>
      </c>
      <c r="I98" s="2">
        <v>0</v>
      </c>
      <c r="J98" s="2">
        <v>21</v>
      </c>
      <c r="K98" s="2">
        <v>0</v>
      </c>
      <c r="L98" s="2">
        <v>0</v>
      </c>
      <c r="M98" s="2">
        <v>444</v>
      </c>
      <c r="N98" s="2">
        <v>2</v>
      </c>
      <c r="O98" s="2">
        <v>85</v>
      </c>
      <c r="P98" s="2">
        <v>2</v>
      </c>
      <c r="Q98" s="2">
        <v>2</v>
      </c>
      <c r="R98" s="2">
        <v>0</v>
      </c>
      <c r="S98" s="2">
        <v>746</v>
      </c>
      <c r="T98" s="2">
        <v>51</v>
      </c>
      <c r="U98" s="2">
        <v>1</v>
      </c>
      <c r="V98" s="2">
        <v>0</v>
      </c>
      <c r="W98" s="2">
        <v>11</v>
      </c>
      <c r="X98" s="2"/>
      <c r="Y98" s="2"/>
      <c r="Z98" s="2">
        <v>743600000</v>
      </c>
      <c r="AA98" s="2"/>
      <c r="AB98" s="2"/>
      <c r="AC98" s="2">
        <v>94871666313</v>
      </c>
      <c r="AD98" s="2">
        <v>100000000</v>
      </c>
      <c r="AE98" s="2">
        <v>27626568590</v>
      </c>
      <c r="AF98" s="2">
        <v>4000000</v>
      </c>
      <c r="AG98" s="2">
        <v>55000000</v>
      </c>
      <c r="AH98" s="2"/>
      <c r="AI98" s="2">
        <v>239740418486</v>
      </c>
      <c r="AJ98" s="2">
        <v>4055300000</v>
      </c>
      <c r="AK98" s="2">
        <v>50000000</v>
      </c>
      <c r="AL98" s="2"/>
      <c r="AM98" s="2">
        <v>727000000</v>
      </c>
      <c r="AN98" s="2">
        <v>286</v>
      </c>
      <c r="AO98" s="2">
        <v>247</v>
      </c>
      <c r="AP98" s="2">
        <v>23</v>
      </c>
      <c r="AQ98" s="2">
        <v>809</v>
      </c>
      <c r="AR98" s="2">
        <v>106036143727</v>
      </c>
      <c r="AS98" s="2">
        <v>75263324824</v>
      </c>
      <c r="AT98" s="2">
        <v>2776500000</v>
      </c>
      <c r="AU98" s="2">
        <v>183897584838</v>
      </c>
      <c r="AV98" s="2">
        <v>109</v>
      </c>
      <c r="AW98" s="2">
        <v>173</v>
      </c>
      <c r="AX98" s="2">
        <v>980</v>
      </c>
      <c r="AY98" s="2">
        <v>103</v>
      </c>
      <c r="AZ98" s="2">
        <v>8834282590</v>
      </c>
      <c r="BA98" s="2">
        <v>57038347576</v>
      </c>
      <c r="BB98" s="2">
        <v>295652213223</v>
      </c>
      <c r="BC98" s="2">
        <v>6448710000</v>
      </c>
      <c r="BD98" s="2">
        <v>0</v>
      </c>
      <c r="BE98" s="2">
        <v>137</v>
      </c>
      <c r="BF98" s="2">
        <v>0</v>
      </c>
      <c r="BG98" s="2">
        <v>0</v>
      </c>
      <c r="BH98" s="2">
        <v>0</v>
      </c>
      <c r="BI98" s="2">
        <v>1228</v>
      </c>
      <c r="BJ98" s="2"/>
      <c r="BK98" s="2">
        <v>47461422677</v>
      </c>
      <c r="BL98" s="2"/>
      <c r="BM98" s="2"/>
      <c r="BN98" s="2"/>
      <c r="BO98" s="2">
        <v>320512130712</v>
      </c>
      <c r="BP98" s="2">
        <v>0</v>
      </c>
      <c r="BQ98" s="2">
        <v>2</v>
      </c>
      <c r="BR98" s="2">
        <v>2</v>
      </c>
      <c r="BS98" s="2">
        <v>3</v>
      </c>
      <c r="BT98" s="2">
        <v>0</v>
      </c>
      <c r="BU98" s="2">
        <v>20</v>
      </c>
      <c r="BV98" s="2">
        <v>8</v>
      </c>
      <c r="BW98" s="2">
        <v>43</v>
      </c>
      <c r="BX98" s="2">
        <v>12</v>
      </c>
      <c r="BY98" s="2">
        <v>4</v>
      </c>
      <c r="BZ98" s="2">
        <v>8</v>
      </c>
      <c r="CA98" s="2">
        <v>2</v>
      </c>
      <c r="CB98" s="2">
        <v>0</v>
      </c>
      <c r="CC98" s="2">
        <v>150</v>
      </c>
      <c r="CD98" s="2">
        <v>28</v>
      </c>
      <c r="CE98" s="2">
        <v>7</v>
      </c>
      <c r="CF98" s="2">
        <v>845</v>
      </c>
      <c r="CG98" s="2">
        <v>9</v>
      </c>
      <c r="CH98" s="2">
        <v>212</v>
      </c>
      <c r="CI98" s="2">
        <v>0</v>
      </c>
      <c r="CJ98" s="2">
        <v>9</v>
      </c>
      <c r="CK98" s="2">
        <v>0</v>
      </c>
      <c r="CL98" s="2">
        <v>1</v>
      </c>
      <c r="CM98" s="2"/>
      <c r="CN98" s="2">
        <v>2100000000</v>
      </c>
      <c r="CO98" s="2">
        <v>650000000</v>
      </c>
      <c r="CP98" s="2">
        <v>550000000</v>
      </c>
      <c r="CQ98" s="2"/>
      <c r="CR98" s="2">
        <v>1255000000</v>
      </c>
      <c r="CS98" s="2">
        <v>95000000</v>
      </c>
      <c r="CT98" s="2">
        <v>13787000000</v>
      </c>
      <c r="CU98" s="2">
        <v>11947000000</v>
      </c>
      <c r="CV98" s="2">
        <v>405000000</v>
      </c>
      <c r="CW98" s="2">
        <v>8827102292</v>
      </c>
      <c r="CX98" s="2">
        <v>550000000</v>
      </c>
      <c r="CY98" s="2"/>
      <c r="CZ98" s="2">
        <v>77708414002</v>
      </c>
      <c r="DA98" s="2">
        <v>2607500000</v>
      </c>
      <c r="DB98" s="2">
        <v>3180000000</v>
      </c>
      <c r="DC98" s="2">
        <v>209169090220</v>
      </c>
      <c r="DD98" s="2">
        <v>26586306876</v>
      </c>
      <c r="DE98" s="2">
        <v>7716639999</v>
      </c>
      <c r="DF98" s="2"/>
      <c r="DG98" s="2">
        <v>834500000</v>
      </c>
      <c r="DH98" s="2"/>
      <c r="DI98" s="2">
        <v>5000000</v>
      </c>
      <c r="DJ98" s="2">
        <v>367973553389</v>
      </c>
      <c r="DK98" s="2"/>
      <c r="DL98" s="2"/>
      <c r="DM98" s="2"/>
      <c r="DN98" s="2"/>
      <c r="DO98" s="2"/>
      <c r="DP98" s="2">
        <v>465</v>
      </c>
      <c r="DQ98" s="2"/>
      <c r="DR98" s="2"/>
      <c r="DS98" s="2"/>
      <c r="DT98" s="2">
        <v>80</v>
      </c>
      <c r="DU98" s="2"/>
      <c r="DV98" s="2">
        <v>30</v>
      </c>
      <c r="DW98" s="2"/>
      <c r="DX98" s="2"/>
      <c r="DY98" s="2"/>
      <c r="DZ98" s="2"/>
      <c r="EA98" s="2"/>
      <c r="EB98" s="2">
        <v>2</v>
      </c>
    </row>
    <row r="99" spans="1:132" x14ac:dyDescent="0.45">
      <c r="A99" t="s">
        <v>190</v>
      </c>
      <c r="B99" t="s">
        <v>721</v>
      </c>
      <c r="C99" t="s">
        <v>229</v>
      </c>
      <c r="D99" s="2">
        <v>2690</v>
      </c>
      <c r="E99" s="2">
        <v>1031</v>
      </c>
      <c r="F99" s="2">
        <v>2629859229804</v>
      </c>
      <c r="G99" s="2">
        <v>171579824837</v>
      </c>
      <c r="H99" s="2">
        <v>2</v>
      </c>
      <c r="I99" s="2">
        <v>2</v>
      </c>
      <c r="J99" s="2">
        <v>30</v>
      </c>
      <c r="K99" s="2">
        <v>0</v>
      </c>
      <c r="L99" s="2">
        <v>0</v>
      </c>
      <c r="M99" s="2">
        <v>1339</v>
      </c>
      <c r="N99" s="2">
        <v>15</v>
      </c>
      <c r="O99" s="2">
        <v>216</v>
      </c>
      <c r="P99" s="2">
        <v>5</v>
      </c>
      <c r="Q99" s="2">
        <v>3</v>
      </c>
      <c r="R99" s="2">
        <v>0</v>
      </c>
      <c r="S99" s="2">
        <v>1947</v>
      </c>
      <c r="T99" s="2">
        <v>147</v>
      </c>
      <c r="U99" s="2">
        <v>0</v>
      </c>
      <c r="V99" s="2">
        <v>0</v>
      </c>
      <c r="W99" s="2">
        <v>15</v>
      </c>
      <c r="X99" s="2">
        <v>201000000</v>
      </c>
      <c r="Y99" s="2">
        <v>650000000</v>
      </c>
      <c r="Z99" s="2">
        <v>7784225714</v>
      </c>
      <c r="AA99" s="2"/>
      <c r="AB99" s="2"/>
      <c r="AC99" s="2">
        <v>1108016547576</v>
      </c>
      <c r="AD99" s="2">
        <v>43752550001</v>
      </c>
      <c r="AE99" s="2">
        <v>175697033164</v>
      </c>
      <c r="AF99" s="2">
        <v>161500000</v>
      </c>
      <c r="AG99" s="2">
        <v>245000000</v>
      </c>
      <c r="AH99" s="2"/>
      <c r="AI99" s="2">
        <v>1257207850864</v>
      </c>
      <c r="AJ99" s="2">
        <v>206206847322</v>
      </c>
      <c r="AK99" s="2"/>
      <c r="AL99" s="2"/>
      <c r="AM99" s="2">
        <v>1516500000</v>
      </c>
      <c r="AN99" s="2">
        <v>706</v>
      </c>
      <c r="AO99" s="2">
        <v>709</v>
      </c>
      <c r="AP99" s="2">
        <v>116</v>
      </c>
      <c r="AQ99" s="2">
        <v>2190</v>
      </c>
      <c r="AR99" s="2">
        <v>450841443927</v>
      </c>
      <c r="AS99" s="2">
        <v>530017145616</v>
      </c>
      <c r="AT99" s="2">
        <v>37522697782</v>
      </c>
      <c r="AU99" s="2">
        <v>1783057767316</v>
      </c>
      <c r="AV99" s="2">
        <v>227</v>
      </c>
      <c r="AW99" s="2">
        <v>467</v>
      </c>
      <c r="AX99" s="2">
        <v>2779</v>
      </c>
      <c r="AY99" s="2">
        <v>248</v>
      </c>
      <c r="AZ99" s="2">
        <v>183610278128</v>
      </c>
      <c r="BA99" s="2">
        <v>382891449726</v>
      </c>
      <c r="BB99" s="2">
        <v>2065293514342</v>
      </c>
      <c r="BC99" s="2">
        <v>169643812445</v>
      </c>
      <c r="BD99" s="2">
        <v>1</v>
      </c>
      <c r="BE99" s="2">
        <v>419</v>
      </c>
      <c r="BF99" s="2">
        <v>1</v>
      </c>
      <c r="BG99" s="2">
        <v>0</v>
      </c>
      <c r="BH99" s="2">
        <v>0</v>
      </c>
      <c r="BI99" s="2">
        <v>3300</v>
      </c>
      <c r="BJ99" s="2">
        <v>150000000</v>
      </c>
      <c r="BK99" s="2">
        <v>119618725987</v>
      </c>
      <c r="BL99" s="2">
        <v>1000000</v>
      </c>
      <c r="BM99" s="2"/>
      <c r="BN99" s="2"/>
      <c r="BO99" s="2">
        <v>2681669328654</v>
      </c>
      <c r="BP99" s="2">
        <v>0</v>
      </c>
      <c r="BQ99" s="2">
        <v>0</v>
      </c>
      <c r="BR99" s="2">
        <v>7</v>
      </c>
      <c r="BS99" s="2">
        <v>95</v>
      </c>
      <c r="BT99" s="2">
        <v>1</v>
      </c>
      <c r="BU99" s="2">
        <v>139</v>
      </c>
      <c r="BV99" s="2">
        <v>16</v>
      </c>
      <c r="BW99" s="2">
        <v>91</v>
      </c>
      <c r="BX99" s="2">
        <v>63</v>
      </c>
      <c r="BY99" s="2">
        <v>9</v>
      </c>
      <c r="BZ99" s="2">
        <v>40</v>
      </c>
      <c r="CA99" s="2">
        <v>1</v>
      </c>
      <c r="CB99" s="2">
        <v>2</v>
      </c>
      <c r="CC99" s="2">
        <v>735</v>
      </c>
      <c r="CD99" s="2">
        <v>227</v>
      </c>
      <c r="CE99" s="2">
        <v>59</v>
      </c>
      <c r="CF99" s="2">
        <v>1596</v>
      </c>
      <c r="CG99" s="2">
        <v>44</v>
      </c>
      <c r="CH99" s="2">
        <v>571</v>
      </c>
      <c r="CI99" s="2">
        <v>0</v>
      </c>
      <c r="CJ99" s="2">
        <v>17</v>
      </c>
      <c r="CK99" s="2">
        <v>1</v>
      </c>
      <c r="CL99" s="2">
        <v>6</v>
      </c>
      <c r="CM99" s="2"/>
      <c r="CN99" s="2"/>
      <c r="CO99" s="2">
        <v>2737678951</v>
      </c>
      <c r="CP99" s="2">
        <v>142951148174</v>
      </c>
      <c r="CQ99" s="2">
        <v>2674084611</v>
      </c>
      <c r="CR99" s="2">
        <v>251994472529</v>
      </c>
      <c r="CS99" s="2">
        <v>582000000</v>
      </c>
      <c r="CT99" s="2">
        <v>77517466041</v>
      </c>
      <c r="CU99" s="2">
        <v>80423441199</v>
      </c>
      <c r="CV99" s="2">
        <v>13980000000</v>
      </c>
      <c r="CW99" s="2">
        <v>35539945800</v>
      </c>
      <c r="CX99" s="2">
        <v>500000000</v>
      </c>
      <c r="CY99" s="2">
        <v>290000000</v>
      </c>
      <c r="CZ99" s="2">
        <v>271516749993</v>
      </c>
      <c r="DA99" s="2">
        <v>348602758383</v>
      </c>
      <c r="DB99" s="2">
        <v>43213198652</v>
      </c>
      <c r="DC99" s="2">
        <v>853105445805</v>
      </c>
      <c r="DD99" s="2">
        <v>56521930000</v>
      </c>
      <c r="DE99" s="2">
        <v>611902251170</v>
      </c>
      <c r="DF99" s="2"/>
      <c r="DG99" s="2">
        <v>3001483333</v>
      </c>
      <c r="DH99" s="2">
        <v>45000000</v>
      </c>
      <c r="DI99" s="2">
        <v>4240000000</v>
      </c>
      <c r="DJ99" s="2">
        <v>2801439054641</v>
      </c>
      <c r="DK99" s="2"/>
      <c r="DL99" s="2"/>
      <c r="DM99" s="2"/>
      <c r="DN99" s="2"/>
      <c r="DO99" s="2"/>
      <c r="DP99" s="2">
        <v>220</v>
      </c>
      <c r="DQ99" s="2"/>
      <c r="DR99" s="2"/>
      <c r="DS99" s="2"/>
      <c r="DT99" s="2">
        <v>83</v>
      </c>
      <c r="DU99" s="2"/>
      <c r="DV99" s="2">
        <v>98</v>
      </c>
      <c r="DW99" s="2">
        <v>0</v>
      </c>
      <c r="DX99" s="2"/>
      <c r="DY99" s="2"/>
      <c r="DZ99" s="2"/>
      <c r="EA99" s="2">
        <v>5</v>
      </c>
      <c r="EB99" s="2">
        <v>3</v>
      </c>
    </row>
    <row r="100" spans="1:132" x14ac:dyDescent="0.45">
      <c r="A100" t="s">
        <v>190</v>
      </c>
      <c r="B100" t="s">
        <v>721</v>
      </c>
      <c r="C100" t="s">
        <v>230</v>
      </c>
      <c r="D100" s="2">
        <v>4507</v>
      </c>
      <c r="E100" s="2">
        <v>585</v>
      </c>
      <c r="F100" s="2">
        <v>25962028283235</v>
      </c>
      <c r="G100" s="2">
        <v>486958309110</v>
      </c>
      <c r="H100" s="2">
        <v>4</v>
      </c>
      <c r="I100" s="2">
        <v>1</v>
      </c>
      <c r="J100" s="2">
        <v>63</v>
      </c>
      <c r="K100" s="2">
        <v>0</v>
      </c>
      <c r="L100" s="2">
        <v>0</v>
      </c>
      <c r="M100" s="2">
        <v>1441</v>
      </c>
      <c r="N100" s="2">
        <v>17</v>
      </c>
      <c r="O100" s="2">
        <v>409</v>
      </c>
      <c r="P100" s="2">
        <v>15</v>
      </c>
      <c r="Q100" s="2">
        <v>4</v>
      </c>
      <c r="R100" s="2">
        <v>0</v>
      </c>
      <c r="S100" s="2">
        <v>2993</v>
      </c>
      <c r="T100" s="2">
        <v>125</v>
      </c>
      <c r="U100" s="2">
        <v>0</v>
      </c>
      <c r="V100" s="2">
        <v>0</v>
      </c>
      <c r="W100" s="2">
        <v>19</v>
      </c>
      <c r="X100" s="2">
        <v>2160000000</v>
      </c>
      <c r="Y100" s="2">
        <v>100000000</v>
      </c>
      <c r="Z100" s="2">
        <v>5530400000</v>
      </c>
      <c r="AA100" s="2"/>
      <c r="AB100" s="2"/>
      <c r="AC100" s="2">
        <v>6580871199286</v>
      </c>
      <c r="AD100" s="2">
        <v>21245000100</v>
      </c>
      <c r="AE100" s="2">
        <v>1109799501817</v>
      </c>
      <c r="AF100" s="2">
        <v>17430690955</v>
      </c>
      <c r="AG100" s="2">
        <v>1545000000</v>
      </c>
      <c r="AH100" s="2"/>
      <c r="AI100" s="2">
        <v>18557058588785</v>
      </c>
      <c r="AJ100" s="2">
        <v>149257117666</v>
      </c>
      <c r="AK100" s="2"/>
      <c r="AL100" s="2"/>
      <c r="AM100" s="2">
        <v>3489093736</v>
      </c>
      <c r="AN100" s="2">
        <v>983</v>
      </c>
      <c r="AO100" s="2">
        <v>1271</v>
      </c>
      <c r="AP100" s="2">
        <v>197</v>
      </c>
      <c r="AQ100" s="2">
        <v>2641</v>
      </c>
      <c r="AR100" s="2">
        <v>2605183079340</v>
      </c>
      <c r="AS100" s="2">
        <v>15021574626598</v>
      </c>
      <c r="AT100" s="2">
        <v>55886732237</v>
      </c>
      <c r="AU100" s="2">
        <v>8766342154170</v>
      </c>
      <c r="AV100" s="2">
        <v>326</v>
      </c>
      <c r="AW100" s="2">
        <v>749</v>
      </c>
      <c r="AX100" s="2">
        <v>3739</v>
      </c>
      <c r="AY100" s="2">
        <v>278</v>
      </c>
      <c r="AZ100" s="2">
        <v>1468934044510</v>
      </c>
      <c r="BA100" s="2">
        <v>13974656068978</v>
      </c>
      <c r="BB100" s="2">
        <v>10673857325463</v>
      </c>
      <c r="BC100" s="2">
        <v>331539153394</v>
      </c>
      <c r="BD100" s="2">
        <v>0</v>
      </c>
      <c r="BE100" s="2">
        <v>763</v>
      </c>
      <c r="BF100" s="2">
        <v>4</v>
      </c>
      <c r="BG100" s="2">
        <v>0</v>
      </c>
      <c r="BH100" s="2">
        <v>0</v>
      </c>
      <c r="BI100" s="2">
        <v>4325</v>
      </c>
      <c r="BJ100" s="2"/>
      <c r="BK100" s="2">
        <v>11891061804235</v>
      </c>
      <c r="BL100" s="2">
        <v>228000000</v>
      </c>
      <c r="BM100" s="2"/>
      <c r="BN100" s="2"/>
      <c r="BO100" s="2">
        <v>14557696788110</v>
      </c>
      <c r="BP100" s="2">
        <v>0</v>
      </c>
      <c r="BQ100" s="2">
        <v>4</v>
      </c>
      <c r="BR100" s="2">
        <v>3</v>
      </c>
      <c r="BS100" s="2">
        <v>195</v>
      </c>
      <c r="BT100" s="2">
        <v>1</v>
      </c>
      <c r="BU100" s="2">
        <v>257</v>
      </c>
      <c r="BV100" s="2">
        <v>38</v>
      </c>
      <c r="BW100" s="2">
        <v>93</v>
      </c>
      <c r="BX100" s="2">
        <v>118</v>
      </c>
      <c r="BY100" s="2">
        <v>18</v>
      </c>
      <c r="BZ100" s="2">
        <v>73</v>
      </c>
      <c r="CA100" s="2">
        <v>6</v>
      </c>
      <c r="CB100" s="2">
        <v>14</v>
      </c>
      <c r="CC100" s="2">
        <v>625</v>
      </c>
      <c r="CD100" s="2">
        <v>533</v>
      </c>
      <c r="CE100" s="2">
        <v>170</v>
      </c>
      <c r="CF100" s="2">
        <v>2119</v>
      </c>
      <c r="CG100" s="2">
        <v>97</v>
      </c>
      <c r="CH100" s="2">
        <v>647</v>
      </c>
      <c r="CI100" s="2">
        <v>2</v>
      </c>
      <c r="CJ100" s="2">
        <v>42</v>
      </c>
      <c r="CK100" s="2">
        <v>5</v>
      </c>
      <c r="CL100" s="2">
        <v>32</v>
      </c>
      <c r="CM100" s="2"/>
      <c r="CN100" s="2">
        <v>10071000000</v>
      </c>
      <c r="CO100" s="2">
        <v>206000000</v>
      </c>
      <c r="CP100" s="2">
        <v>6687299410457</v>
      </c>
      <c r="CQ100" s="2">
        <v>233000000</v>
      </c>
      <c r="CR100" s="2">
        <v>333087296645</v>
      </c>
      <c r="CS100" s="2">
        <v>34383426666</v>
      </c>
      <c r="CT100" s="2">
        <v>49771502608</v>
      </c>
      <c r="CU100" s="2">
        <v>27231426666</v>
      </c>
      <c r="CV100" s="2">
        <v>5767400100</v>
      </c>
      <c r="CW100" s="2">
        <v>5879994422137</v>
      </c>
      <c r="CX100" s="2">
        <v>2854550000</v>
      </c>
      <c r="CY100" s="2">
        <v>1680000000</v>
      </c>
      <c r="CZ100" s="2">
        <v>1332065803459</v>
      </c>
      <c r="DA100" s="2">
        <v>5007092307332</v>
      </c>
      <c r="DB100" s="2">
        <v>120307691829</v>
      </c>
      <c r="DC100" s="2">
        <v>3633899073490</v>
      </c>
      <c r="DD100" s="2">
        <v>1892245126590</v>
      </c>
      <c r="DE100" s="2">
        <v>254467914367</v>
      </c>
      <c r="DF100" s="2">
        <v>100000000</v>
      </c>
      <c r="DG100" s="2">
        <v>494774400000</v>
      </c>
      <c r="DH100" s="2">
        <v>322213333</v>
      </c>
      <c r="DI100" s="2">
        <v>681132626666</v>
      </c>
      <c r="DJ100" s="2">
        <v>26448986592345</v>
      </c>
      <c r="DK100" s="2"/>
      <c r="DL100" s="2"/>
      <c r="DM100" s="2"/>
      <c r="DN100" s="2"/>
      <c r="DO100" s="2"/>
      <c r="DP100" s="2">
        <v>46</v>
      </c>
      <c r="DQ100" s="2"/>
      <c r="DR100" s="2"/>
      <c r="DS100" s="2"/>
      <c r="DT100" s="2">
        <v>5</v>
      </c>
      <c r="DU100" s="2"/>
      <c r="DV100" s="2">
        <v>19</v>
      </c>
      <c r="DW100" s="2">
        <v>0</v>
      </c>
      <c r="DX100" s="2"/>
      <c r="DY100" s="2"/>
      <c r="DZ100" s="2"/>
      <c r="EA100" s="2">
        <v>2</v>
      </c>
      <c r="EB100" s="2"/>
    </row>
    <row r="101" spans="1:132" x14ac:dyDescent="0.45">
      <c r="A101" t="s">
        <v>190</v>
      </c>
      <c r="B101" t="s">
        <v>721</v>
      </c>
      <c r="C101" t="s">
        <v>231</v>
      </c>
      <c r="D101" s="2">
        <v>1703</v>
      </c>
      <c r="E101" s="2">
        <v>687</v>
      </c>
      <c r="F101" s="2">
        <v>1293515927915</v>
      </c>
      <c r="G101" s="2">
        <v>145773575962</v>
      </c>
      <c r="H101" s="2">
        <v>1</v>
      </c>
      <c r="I101" s="2">
        <v>0</v>
      </c>
      <c r="J101" s="2">
        <v>9</v>
      </c>
      <c r="K101" s="2">
        <v>0</v>
      </c>
      <c r="L101" s="2">
        <v>0</v>
      </c>
      <c r="M101" s="2">
        <v>930</v>
      </c>
      <c r="N101" s="2">
        <v>5</v>
      </c>
      <c r="O101" s="2">
        <v>179</v>
      </c>
      <c r="P101" s="2">
        <v>7</v>
      </c>
      <c r="Q101" s="2">
        <v>4</v>
      </c>
      <c r="R101" s="2">
        <v>0</v>
      </c>
      <c r="S101" s="2">
        <v>1151</v>
      </c>
      <c r="T101" s="2">
        <v>88</v>
      </c>
      <c r="U101" s="2">
        <v>3</v>
      </c>
      <c r="V101" s="2">
        <v>0</v>
      </c>
      <c r="W101" s="2">
        <v>13</v>
      </c>
      <c r="X101" s="2">
        <v>300000000</v>
      </c>
      <c r="Y101" s="2"/>
      <c r="Z101" s="2">
        <v>2994000000</v>
      </c>
      <c r="AA101" s="2"/>
      <c r="AB101" s="2"/>
      <c r="AC101" s="2">
        <v>590123114427</v>
      </c>
      <c r="AD101" s="2">
        <v>1340000000</v>
      </c>
      <c r="AE101" s="2">
        <v>19216150000</v>
      </c>
      <c r="AF101" s="2">
        <v>685500000</v>
      </c>
      <c r="AG101" s="2">
        <v>20650002000</v>
      </c>
      <c r="AH101" s="2"/>
      <c r="AI101" s="2">
        <v>444426244596</v>
      </c>
      <c r="AJ101" s="2">
        <v>347654491854</v>
      </c>
      <c r="AK101" s="2">
        <v>30000000</v>
      </c>
      <c r="AL101" s="2"/>
      <c r="AM101" s="2">
        <v>11870001000</v>
      </c>
      <c r="AN101" s="2">
        <v>403</v>
      </c>
      <c r="AO101" s="2">
        <v>484</v>
      </c>
      <c r="AP101" s="2">
        <v>75</v>
      </c>
      <c r="AQ101" s="2">
        <v>1428</v>
      </c>
      <c r="AR101" s="2">
        <v>179175675387</v>
      </c>
      <c r="AS101" s="2">
        <v>158958058654</v>
      </c>
      <c r="AT101" s="2">
        <v>33591002000</v>
      </c>
      <c r="AU101" s="2">
        <v>1067564767836</v>
      </c>
      <c r="AV101" s="2">
        <v>143</v>
      </c>
      <c r="AW101" s="2">
        <v>306</v>
      </c>
      <c r="AX101" s="2">
        <v>1790</v>
      </c>
      <c r="AY101" s="2">
        <v>151</v>
      </c>
      <c r="AZ101" s="2">
        <v>60395000097</v>
      </c>
      <c r="BA101" s="2">
        <v>87401761290</v>
      </c>
      <c r="BB101" s="2">
        <v>1242421185207</v>
      </c>
      <c r="BC101" s="2">
        <v>49071557283</v>
      </c>
      <c r="BD101" s="2">
        <v>0</v>
      </c>
      <c r="BE101" s="2">
        <v>259</v>
      </c>
      <c r="BF101" s="2">
        <v>0</v>
      </c>
      <c r="BG101" s="2">
        <v>1</v>
      </c>
      <c r="BH101" s="2">
        <v>0</v>
      </c>
      <c r="BI101" s="2">
        <v>2130</v>
      </c>
      <c r="BJ101" s="2"/>
      <c r="BK101" s="2">
        <v>135300713894</v>
      </c>
      <c r="BL101" s="2"/>
      <c r="BM101" s="2">
        <v>10000000</v>
      </c>
      <c r="BN101" s="2"/>
      <c r="BO101" s="2">
        <v>1303978789983</v>
      </c>
      <c r="BP101" s="2">
        <v>0</v>
      </c>
      <c r="BQ101" s="2">
        <v>1</v>
      </c>
      <c r="BR101" s="2">
        <v>2</v>
      </c>
      <c r="BS101" s="2">
        <v>41</v>
      </c>
      <c r="BT101" s="2">
        <v>3</v>
      </c>
      <c r="BU101" s="2">
        <v>35</v>
      </c>
      <c r="BV101" s="2">
        <v>35</v>
      </c>
      <c r="BW101" s="2">
        <v>32</v>
      </c>
      <c r="BX101" s="2">
        <v>21</v>
      </c>
      <c r="BY101" s="2">
        <v>6</v>
      </c>
      <c r="BZ101" s="2">
        <v>17</v>
      </c>
      <c r="CA101" s="2">
        <v>2</v>
      </c>
      <c r="CB101" s="2">
        <v>2</v>
      </c>
      <c r="CC101" s="2">
        <v>180</v>
      </c>
      <c r="CD101" s="2">
        <v>85</v>
      </c>
      <c r="CE101" s="2">
        <v>33</v>
      </c>
      <c r="CF101" s="2">
        <v>1536</v>
      </c>
      <c r="CG101" s="2">
        <v>42</v>
      </c>
      <c r="CH101" s="2">
        <v>298</v>
      </c>
      <c r="CI101" s="2">
        <v>0</v>
      </c>
      <c r="CJ101" s="2">
        <v>13</v>
      </c>
      <c r="CK101" s="2">
        <v>1</v>
      </c>
      <c r="CL101" s="2">
        <v>5</v>
      </c>
      <c r="CM101" s="2"/>
      <c r="CN101" s="2">
        <v>250000000</v>
      </c>
      <c r="CO101" s="2">
        <v>60000000</v>
      </c>
      <c r="CP101" s="2">
        <v>16616500000</v>
      </c>
      <c r="CQ101" s="2">
        <v>300000000</v>
      </c>
      <c r="CR101" s="2">
        <v>14591000000</v>
      </c>
      <c r="CS101" s="2">
        <v>8159300000</v>
      </c>
      <c r="CT101" s="2">
        <v>16420647000</v>
      </c>
      <c r="CU101" s="2">
        <v>11292000000</v>
      </c>
      <c r="CV101" s="2">
        <v>1865000000</v>
      </c>
      <c r="CW101" s="2">
        <v>4097912820</v>
      </c>
      <c r="CX101" s="2">
        <v>2012650000</v>
      </c>
      <c r="CY101" s="2">
        <v>110000000</v>
      </c>
      <c r="CZ101" s="2">
        <v>97532725139</v>
      </c>
      <c r="DA101" s="2">
        <v>79873000000</v>
      </c>
      <c r="DB101" s="2">
        <v>13322850000</v>
      </c>
      <c r="DC101" s="2">
        <v>1066921811918</v>
      </c>
      <c r="DD101" s="2">
        <v>29160601000</v>
      </c>
      <c r="DE101" s="2">
        <v>63141706000</v>
      </c>
      <c r="DF101" s="2"/>
      <c r="DG101" s="2">
        <v>10534800000</v>
      </c>
      <c r="DH101" s="2">
        <v>150000000</v>
      </c>
      <c r="DI101" s="2">
        <v>2877000000</v>
      </c>
      <c r="DJ101" s="2">
        <v>1439289503877</v>
      </c>
      <c r="DK101" s="2"/>
      <c r="DL101" s="2"/>
      <c r="DM101" s="2"/>
      <c r="DN101" s="2"/>
      <c r="DO101" s="2"/>
      <c r="DP101" s="2">
        <v>36</v>
      </c>
      <c r="DQ101" s="2"/>
      <c r="DR101" s="2"/>
      <c r="DS101" s="2"/>
      <c r="DT101" s="2">
        <v>7</v>
      </c>
      <c r="DU101" s="2"/>
      <c r="DV101" s="2">
        <v>42</v>
      </c>
      <c r="DW101" s="2">
        <v>0</v>
      </c>
      <c r="DX101" s="2"/>
      <c r="DY101" s="2"/>
      <c r="DZ101" s="2"/>
      <c r="EA101" s="2">
        <v>3</v>
      </c>
      <c r="EB101" s="2"/>
    </row>
    <row r="102" spans="1:132" x14ac:dyDescent="0.45">
      <c r="A102" t="s">
        <v>190</v>
      </c>
      <c r="B102" t="s">
        <v>721</v>
      </c>
      <c r="C102" t="s">
        <v>232</v>
      </c>
      <c r="D102" s="2">
        <v>7108</v>
      </c>
      <c r="E102" s="2">
        <v>558</v>
      </c>
      <c r="F102" s="2">
        <v>52336318615157</v>
      </c>
      <c r="G102" s="2">
        <v>6402389295519</v>
      </c>
      <c r="H102" s="2">
        <v>3</v>
      </c>
      <c r="I102" s="2">
        <v>3</v>
      </c>
      <c r="J102" s="2">
        <v>26</v>
      </c>
      <c r="K102" s="2">
        <v>0</v>
      </c>
      <c r="L102" s="2">
        <v>0</v>
      </c>
      <c r="M102" s="2">
        <v>2388</v>
      </c>
      <c r="N102" s="2">
        <v>32</v>
      </c>
      <c r="O102" s="2">
        <v>443</v>
      </c>
      <c r="P102" s="2">
        <v>17</v>
      </c>
      <c r="Q102" s="2">
        <v>9</v>
      </c>
      <c r="R102" s="2">
        <v>0</v>
      </c>
      <c r="S102" s="2">
        <v>4354</v>
      </c>
      <c r="T102" s="2">
        <v>324</v>
      </c>
      <c r="U102" s="2">
        <v>0</v>
      </c>
      <c r="V102" s="2">
        <v>1</v>
      </c>
      <c r="W102" s="2">
        <v>66</v>
      </c>
      <c r="X102" s="2">
        <v>5600000000</v>
      </c>
      <c r="Y102" s="2">
        <v>12020000000</v>
      </c>
      <c r="Z102" s="2">
        <v>86856000000</v>
      </c>
      <c r="AA102" s="2"/>
      <c r="AB102" s="2"/>
      <c r="AC102" s="2">
        <v>15388440660417</v>
      </c>
      <c r="AD102" s="2">
        <v>142343800001</v>
      </c>
      <c r="AE102" s="2">
        <v>1262081457121</v>
      </c>
      <c r="AF102" s="2">
        <v>279410817604</v>
      </c>
      <c r="AG102" s="2">
        <v>10703500000</v>
      </c>
      <c r="AH102" s="2"/>
      <c r="AI102" s="2">
        <v>40673461516283</v>
      </c>
      <c r="AJ102" s="2">
        <v>762573759250</v>
      </c>
      <c r="AK102" s="2"/>
      <c r="AL102" s="2">
        <v>22000000</v>
      </c>
      <c r="AM102" s="2">
        <v>115194400000</v>
      </c>
      <c r="AN102" s="2">
        <v>1331</v>
      </c>
      <c r="AO102" s="2">
        <v>1718</v>
      </c>
      <c r="AP102" s="2">
        <v>198</v>
      </c>
      <c r="AQ102" s="2">
        <v>4419</v>
      </c>
      <c r="AR102" s="2">
        <v>8655434465959</v>
      </c>
      <c r="AS102" s="2">
        <v>8533163334467</v>
      </c>
      <c r="AT102" s="2">
        <v>3808202645022</v>
      </c>
      <c r="AU102" s="2">
        <v>37741907465228</v>
      </c>
      <c r="AV102" s="2">
        <v>617</v>
      </c>
      <c r="AW102" s="2">
        <v>1051</v>
      </c>
      <c r="AX102" s="2">
        <v>5438</v>
      </c>
      <c r="AY102" s="2">
        <v>560</v>
      </c>
      <c r="AZ102" s="2">
        <v>3860484307199</v>
      </c>
      <c r="BA102" s="2">
        <v>6623034485680</v>
      </c>
      <c r="BB102" s="2">
        <v>44596782064517</v>
      </c>
      <c r="BC102" s="2">
        <v>3658407053280</v>
      </c>
      <c r="BD102" s="2">
        <v>1</v>
      </c>
      <c r="BE102" s="2">
        <v>926</v>
      </c>
      <c r="BF102" s="2">
        <v>3</v>
      </c>
      <c r="BG102" s="2">
        <v>0</v>
      </c>
      <c r="BH102" s="2">
        <v>0</v>
      </c>
      <c r="BI102" s="2">
        <v>6736</v>
      </c>
      <c r="BJ102" s="2">
        <v>50000000</v>
      </c>
      <c r="BK102" s="2">
        <v>3828078996856</v>
      </c>
      <c r="BL102" s="2">
        <v>28550000000</v>
      </c>
      <c r="BM102" s="2"/>
      <c r="BN102" s="2"/>
      <c r="BO102" s="2">
        <v>54882028913820</v>
      </c>
      <c r="BP102" s="2">
        <v>7</v>
      </c>
      <c r="BQ102" s="2">
        <v>15</v>
      </c>
      <c r="BR102" s="2">
        <v>9</v>
      </c>
      <c r="BS102" s="2">
        <v>407</v>
      </c>
      <c r="BT102" s="2">
        <v>2</v>
      </c>
      <c r="BU102" s="2">
        <v>642</v>
      </c>
      <c r="BV102" s="2">
        <v>48</v>
      </c>
      <c r="BW102" s="2">
        <v>164</v>
      </c>
      <c r="BX102" s="2">
        <v>154</v>
      </c>
      <c r="BY102" s="2">
        <v>33</v>
      </c>
      <c r="BZ102" s="2">
        <v>151</v>
      </c>
      <c r="CA102" s="2">
        <v>4</v>
      </c>
      <c r="CB102" s="2">
        <v>35</v>
      </c>
      <c r="CC102" s="2">
        <v>881</v>
      </c>
      <c r="CD102" s="2">
        <v>681</v>
      </c>
      <c r="CE102" s="2">
        <v>142</v>
      </c>
      <c r="CF102" s="2">
        <v>3017</v>
      </c>
      <c r="CG102" s="2">
        <v>117</v>
      </c>
      <c r="CH102" s="2">
        <v>1002</v>
      </c>
      <c r="CI102" s="2">
        <v>0</v>
      </c>
      <c r="CJ102" s="2">
        <v>100</v>
      </c>
      <c r="CK102" s="2">
        <v>6</v>
      </c>
      <c r="CL102" s="2">
        <v>48</v>
      </c>
      <c r="CM102" s="2">
        <v>11036500000</v>
      </c>
      <c r="CN102" s="2">
        <v>15480942240</v>
      </c>
      <c r="CO102" s="2">
        <v>4963375267</v>
      </c>
      <c r="CP102" s="2">
        <v>3340232613559</v>
      </c>
      <c r="CQ102" s="2">
        <v>600000000</v>
      </c>
      <c r="CR102" s="2">
        <v>15068874245586</v>
      </c>
      <c r="CS102" s="2">
        <v>200943333335</v>
      </c>
      <c r="CT102" s="2">
        <v>1453623507569</v>
      </c>
      <c r="CU102" s="2">
        <v>297723433173</v>
      </c>
      <c r="CV102" s="2">
        <v>49157300000</v>
      </c>
      <c r="CW102" s="2">
        <v>690052923520</v>
      </c>
      <c r="CX102" s="2">
        <v>915000000</v>
      </c>
      <c r="CY102" s="2">
        <v>90438000000</v>
      </c>
      <c r="CZ102" s="2">
        <v>6249847795037</v>
      </c>
      <c r="DA102" s="2">
        <v>6102198807714</v>
      </c>
      <c r="DB102" s="2">
        <v>294672777524</v>
      </c>
      <c r="DC102" s="2">
        <v>13933130511345</v>
      </c>
      <c r="DD102" s="2">
        <v>4705391341334</v>
      </c>
      <c r="DE102" s="2">
        <v>2802191046319</v>
      </c>
      <c r="DF102" s="2"/>
      <c r="DG102" s="2">
        <v>209653158256</v>
      </c>
      <c r="DH102" s="2">
        <v>311000000</v>
      </c>
      <c r="DI102" s="2">
        <v>3006300798898</v>
      </c>
      <c r="DJ102" s="2">
        <v>58738707910676</v>
      </c>
      <c r="DK102" s="2"/>
      <c r="DL102" s="2"/>
      <c r="DM102" s="2"/>
      <c r="DN102" s="2"/>
      <c r="DO102" s="2"/>
      <c r="DP102" s="2">
        <v>106</v>
      </c>
      <c r="DQ102" s="2"/>
      <c r="DR102" s="2"/>
      <c r="DS102" s="2"/>
      <c r="DT102" s="2">
        <v>9</v>
      </c>
      <c r="DU102" s="2"/>
      <c r="DV102" s="2">
        <v>214</v>
      </c>
      <c r="DW102" s="2">
        <v>1</v>
      </c>
      <c r="DX102" s="2"/>
      <c r="DY102" s="2"/>
      <c r="DZ102" s="2">
        <v>5</v>
      </c>
      <c r="EA102" s="2">
        <v>13</v>
      </c>
      <c r="EB102" s="2">
        <v>3</v>
      </c>
    </row>
    <row r="103" spans="1:132" x14ac:dyDescent="0.45">
      <c r="A103" t="s">
        <v>190</v>
      </c>
      <c r="B103" t="s">
        <v>721</v>
      </c>
      <c r="C103" t="s">
        <v>233</v>
      </c>
      <c r="D103" s="2">
        <v>1341</v>
      </c>
      <c r="E103" s="2">
        <v>411</v>
      </c>
      <c r="F103" s="2">
        <v>1081720993158</v>
      </c>
      <c r="G103" s="2">
        <v>46862458989</v>
      </c>
      <c r="H103" s="2">
        <v>0</v>
      </c>
      <c r="I103" s="2">
        <v>1</v>
      </c>
      <c r="J103" s="2">
        <v>24</v>
      </c>
      <c r="K103" s="2">
        <v>0</v>
      </c>
      <c r="L103" s="2">
        <v>0</v>
      </c>
      <c r="M103" s="2">
        <v>692</v>
      </c>
      <c r="N103" s="2">
        <v>2</v>
      </c>
      <c r="O103" s="2">
        <v>98</v>
      </c>
      <c r="P103" s="2">
        <v>2</v>
      </c>
      <c r="Q103" s="2">
        <v>0</v>
      </c>
      <c r="R103" s="2">
        <v>0</v>
      </c>
      <c r="S103" s="2">
        <v>850</v>
      </c>
      <c r="T103" s="2">
        <v>71</v>
      </c>
      <c r="U103" s="2">
        <v>0</v>
      </c>
      <c r="V103" s="2">
        <v>0</v>
      </c>
      <c r="W103" s="2">
        <v>12</v>
      </c>
      <c r="X103" s="2"/>
      <c r="Y103" s="2">
        <v>20000000</v>
      </c>
      <c r="Z103" s="2">
        <v>47645519852</v>
      </c>
      <c r="AA103" s="2"/>
      <c r="AB103" s="2"/>
      <c r="AC103" s="2">
        <v>445749832004</v>
      </c>
      <c r="AD103" s="2">
        <v>252000000</v>
      </c>
      <c r="AE103" s="2">
        <v>32648202249</v>
      </c>
      <c r="AF103" s="2">
        <v>100000000</v>
      </c>
      <c r="AG103" s="2"/>
      <c r="AH103" s="2"/>
      <c r="AI103" s="2">
        <v>508622188317</v>
      </c>
      <c r="AJ103" s="2">
        <v>81623459725</v>
      </c>
      <c r="AK103" s="2"/>
      <c r="AL103" s="2"/>
      <c r="AM103" s="2">
        <v>11922250000</v>
      </c>
      <c r="AN103" s="2">
        <v>269</v>
      </c>
      <c r="AO103" s="2">
        <v>357</v>
      </c>
      <c r="AP103" s="2">
        <v>38</v>
      </c>
      <c r="AQ103" s="2">
        <v>1088</v>
      </c>
      <c r="AR103" s="2">
        <v>296142190222</v>
      </c>
      <c r="AS103" s="2">
        <v>180447167898</v>
      </c>
      <c r="AT103" s="2">
        <v>16833700000</v>
      </c>
      <c r="AU103" s="2">
        <v>635160394027</v>
      </c>
      <c r="AV103" s="2">
        <v>125</v>
      </c>
      <c r="AW103" s="2">
        <v>220</v>
      </c>
      <c r="AX103" s="2">
        <v>1306</v>
      </c>
      <c r="AY103" s="2">
        <v>101</v>
      </c>
      <c r="AZ103" s="2">
        <v>64496723374</v>
      </c>
      <c r="BA103" s="2">
        <v>147017359452</v>
      </c>
      <c r="BB103" s="2">
        <v>870558269319</v>
      </c>
      <c r="BC103" s="2">
        <v>46511100002</v>
      </c>
      <c r="BD103" s="2">
        <v>0</v>
      </c>
      <c r="BE103" s="2">
        <v>222</v>
      </c>
      <c r="BF103" s="2">
        <v>1</v>
      </c>
      <c r="BG103" s="2">
        <v>0</v>
      </c>
      <c r="BH103" s="2">
        <v>0</v>
      </c>
      <c r="BI103" s="2">
        <v>1529</v>
      </c>
      <c r="BJ103" s="2"/>
      <c r="BK103" s="2">
        <v>126732909436</v>
      </c>
      <c r="BL103" s="2">
        <v>20000000</v>
      </c>
      <c r="BM103" s="2"/>
      <c r="BN103" s="2"/>
      <c r="BO103" s="2">
        <v>1001830542711</v>
      </c>
      <c r="BP103" s="2">
        <v>0</v>
      </c>
      <c r="BQ103" s="2">
        <v>2</v>
      </c>
      <c r="BR103" s="2">
        <v>6</v>
      </c>
      <c r="BS103" s="2">
        <v>30</v>
      </c>
      <c r="BT103" s="2">
        <v>0</v>
      </c>
      <c r="BU103" s="2">
        <v>11</v>
      </c>
      <c r="BV103" s="2">
        <v>5</v>
      </c>
      <c r="BW103" s="2">
        <v>29</v>
      </c>
      <c r="BX103" s="2">
        <v>18</v>
      </c>
      <c r="BY103" s="2">
        <v>1</v>
      </c>
      <c r="BZ103" s="2">
        <v>17</v>
      </c>
      <c r="CA103" s="2">
        <v>0</v>
      </c>
      <c r="CB103" s="2">
        <v>4</v>
      </c>
      <c r="CC103" s="2">
        <v>365</v>
      </c>
      <c r="CD103" s="2">
        <v>57</v>
      </c>
      <c r="CE103" s="2">
        <v>8</v>
      </c>
      <c r="CF103" s="2">
        <v>925</v>
      </c>
      <c r="CG103" s="2">
        <v>36</v>
      </c>
      <c r="CH103" s="2">
        <v>226</v>
      </c>
      <c r="CI103" s="2">
        <v>0</v>
      </c>
      <c r="CJ103" s="2">
        <v>10</v>
      </c>
      <c r="CK103" s="2">
        <v>1</v>
      </c>
      <c r="CL103" s="2">
        <v>1</v>
      </c>
      <c r="CM103" s="2"/>
      <c r="CN103" s="2">
        <v>11131000000</v>
      </c>
      <c r="CO103" s="2">
        <v>11007000000</v>
      </c>
      <c r="CP103" s="2">
        <v>55710000001</v>
      </c>
      <c r="CQ103" s="2"/>
      <c r="CR103" s="2">
        <v>1710000000</v>
      </c>
      <c r="CS103" s="2">
        <v>78000099</v>
      </c>
      <c r="CT103" s="2">
        <v>2438000000</v>
      </c>
      <c r="CU103" s="2">
        <v>4569200000</v>
      </c>
      <c r="CV103" s="2">
        <v>500000</v>
      </c>
      <c r="CW103" s="2">
        <v>1864700000</v>
      </c>
      <c r="CX103" s="2"/>
      <c r="CY103" s="2">
        <v>398500000</v>
      </c>
      <c r="CZ103" s="2">
        <v>117086778398</v>
      </c>
      <c r="DA103" s="2">
        <v>193236538750</v>
      </c>
      <c r="DB103" s="2">
        <v>911000000</v>
      </c>
      <c r="DC103" s="2">
        <v>627182834899</v>
      </c>
      <c r="DD103" s="2">
        <v>8682700000</v>
      </c>
      <c r="DE103" s="2">
        <v>39244200000</v>
      </c>
      <c r="DF103" s="2"/>
      <c r="DG103" s="2">
        <v>1182500000</v>
      </c>
      <c r="DH103" s="2">
        <v>150000000</v>
      </c>
      <c r="DI103" s="2">
        <v>52000000000</v>
      </c>
      <c r="DJ103" s="2">
        <v>1128583452147</v>
      </c>
      <c r="DK103" s="2"/>
      <c r="DL103" s="2"/>
      <c r="DM103" s="2"/>
      <c r="DN103" s="2"/>
      <c r="DO103" s="2"/>
      <c r="DP103" s="2">
        <v>25</v>
      </c>
      <c r="DQ103" s="2"/>
      <c r="DR103" s="2"/>
      <c r="DS103" s="2"/>
      <c r="DT103" s="2">
        <v>18</v>
      </c>
      <c r="DU103" s="2"/>
      <c r="DV103" s="2">
        <v>165</v>
      </c>
      <c r="DW103" s="2"/>
      <c r="DX103" s="2"/>
      <c r="DY103" s="2"/>
      <c r="DZ103" s="2"/>
      <c r="EA103" s="2">
        <v>2</v>
      </c>
      <c r="EB103" s="2">
        <v>5</v>
      </c>
    </row>
    <row r="104" spans="1:132" x14ac:dyDescent="0.45">
      <c r="A104" t="s">
        <v>190</v>
      </c>
      <c r="B104" t="s">
        <v>721</v>
      </c>
      <c r="C104" t="s">
        <v>234</v>
      </c>
      <c r="D104" s="2">
        <v>1961</v>
      </c>
      <c r="E104" s="2">
        <v>1172</v>
      </c>
      <c r="F104" s="2">
        <v>2794750953056</v>
      </c>
      <c r="G104" s="2">
        <v>210488580978</v>
      </c>
      <c r="H104" s="2">
        <v>1</v>
      </c>
      <c r="I104" s="2">
        <v>3</v>
      </c>
      <c r="J104" s="2">
        <v>24</v>
      </c>
      <c r="K104" s="2">
        <v>0</v>
      </c>
      <c r="L104" s="2">
        <v>0</v>
      </c>
      <c r="M104" s="2">
        <v>1183</v>
      </c>
      <c r="N104" s="2">
        <v>8</v>
      </c>
      <c r="O104" s="2">
        <v>162</v>
      </c>
      <c r="P104" s="2">
        <v>12</v>
      </c>
      <c r="Q104" s="2">
        <v>6</v>
      </c>
      <c r="R104" s="2">
        <v>0</v>
      </c>
      <c r="S104" s="2">
        <v>1631</v>
      </c>
      <c r="T104" s="2">
        <v>82</v>
      </c>
      <c r="U104" s="2">
        <v>0</v>
      </c>
      <c r="V104" s="2">
        <v>0</v>
      </c>
      <c r="W104" s="2">
        <v>21</v>
      </c>
      <c r="X104" s="2">
        <v>115000000</v>
      </c>
      <c r="Y104" s="2">
        <v>41000000</v>
      </c>
      <c r="Z104" s="2">
        <v>2283500000</v>
      </c>
      <c r="AA104" s="2"/>
      <c r="AB104" s="2"/>
      <c r="AC104" s="2">
        <v>698074926124</v>
      </c>
      <c r="AD104" s="2">
        <v>363100000</v>
      </c>
      <c r="AE104" s="2">
        <v>77306425357</v>
      </c>
      <c r="AF104" s="2">
        <v>789940000</v>
      </c>
      <c r="AG104" s="2">
        <v>607000000</v>
      </c>
      <c r="AH104" s="2"/>
      <c r="AI104" s="2">
        <v>2207088574010</v>
      </c>
      <c r="AJ104" s="2">
        <v>14521968542</v>
      </c>
      <c r="AK104" s="2"/>
      <c r="AL104" s="2"/>
      <c r="AM104" s="2">
        <v>4048100001</v>
      </c>
      <c r="AN104" s="2">
        <v>562</v>
      </c>
      <c r="AO104" s="2">
        <v>604</v>
      </c>
      <c r="AP104" s="2">
        <v>39</v>
      </c>
      <c r="AQ104" s="2">
        <v>1928</v>
      </c>
      <c r="AR104" s="2">
        <v>604833877346</v>
      </c>
      <c r="AS104" s="2">
        <v>248048709052</v>
      </c>
      <c r="AT104" s="2">
        <v>12890100000</v>
      </c>
      <c r="AU104" s="2">
        <v>2139466847636</v>
      </c>
      <c r="AV104" s="2">
        <v>221</v>
      </c>
      <c r="AW104" s="2">
        <v>383</v>
      </c>
      <c r="AX104" s="2">
        <v>2334</v>
      </c>
      <c r="AY104" s="2">
        <v>195</v>
      </c>
      <c r="AZ104" s="2">
        <v>67043959462</v>
      </c>
      <c r="BA104" s="2">
        <v>76726792039</v>
      </c>
      <c r="BB104" s="2">
        <v>2818218951552</v>
      </c>
      <c r="BC104" s="2">
        <v>43249830981</v>
      </c>
      <c r="BD104" s="2">
        <v>0</v>
      </c>
      <c r="BE104" s="2">
        <v>298</v>
      </c>
      <c r="BF104" s="2">
        <v>3</v>
      </c>
      <c r="BG104" s="2">
        <v>0</v>
      </c>
      <c r="BH104" s="2">
        <v>0</v>
      </c>
      <c r="BI104" s="2">
        <v>2832</v>
      </c>
      <c r="BJ104" s="2"/>
      <c r="BK104" s="2">
        <v>69375934986</v>
      </c>
      <c r="BL104" s="2">
        <v>2123800000</v>
      </c>
      <c r="BM104" s="2"/>
      <c r="BN104" s="2"/>
      <c r="BO104" s="2">
        <v>2933739799048</v>
      </c>
      <c r="BP104" s="2">
        <v>2</v>
      </c>
      <c r="BQ104" s="2">
        <v>4</v>
      </c>
      <c r="BR104" s="2">
        <v>3</v>
      </c>
      <c r="BS104" s="2">
        <v>78</v>
      </c>
      <c r="BT104" s="2">
        <v>1</v>
      </c>
      <c r="BU104" s="2">
        <v>101</v>
      </c>
      <c r="BV104" s="2">
        <v>18</v>
      </c>
      <c r="BW104" s="2">
        <v>56</v>
      </c>
      <c r="BX104" s="2">
        <v>38</v>
      </c>
      <c r="BY104" s="2">
        <v>15</v>
      </c>
      <c r="BZ104" s="2">
        <v>30</v>
      </c>
      <c r="CA104" s="2">
        <v>0</v>
      </c>
      <c r="CB104" s="2">
        <v>5</v>
      </c>
      <c r="CC104" s="2">
        <v>563</v>
      </c>
      <c r="CD104" s="2">
        <v>254</v>
      </c>
      <c r="CE104" s="2">
        <v>73</v>
      </c>
      <c r="CF104" s="2">
        <v>1388</v>
      </c>
      <c r="CG104" s="2">
        <v>44</v>
      </c>
      <c r="CH104" s="2">
        <v>438</v>
      </c>
      <c r="CI104" s="2">
        <v>1</v>
      </c>
      <c r="CJ104" s="2">
        <v>9</v>
      </c>
      <c r="CK104" s="2">
        <v>1</v>
      </c>
      <c r="CL104" s="2">
        <v>11</v>
      </c>
      <c r="CM104" s="2">
        <v>20000000</v>
      </c>
      <c r="CN104" s="2">
        <v>425000000</v>
      </c>
      <c r="CO104" s="2">
        <v>401000000</v>
      </c>
      <c r="CP104" s="2">
        <v>55495000000</v>
      </c>
      <c r="CQ104" s="2">
        <v>5000000</v>
      </c>
      <c r="CR104" s="2">
        <v>118781567077</v>
      </c>
      <c r="CS104" s="2">
        <v>6108000000</v>
      </c>
      <c r="CT104" s="2">
        <v>12877484848</v>
      </c>
      <c r="CU104" s="2">
        <v>5035900000</v>
      </c>
      <c r="CV104" s="2">
        <v>2438339001</v>
      </c>
      <c r="CW104" s="2">
        <v>1727800000</v>
      </c>
      <c r="CX104" s="2"/>
      <c r="CY104" s="2">
        <v>760000000</v>
      </c>
      <c r="CZ104" s="2">
        <v>146765712223</v>
      </c>
      <c r="DA104" s="2">
        <v>917209015466</v>
      </c>
      <c r="DB104" s="2">
        <v>16769666664</v>
      </c>
      <c r="DC104" s="2">
        <v>667981509762</v>
      </c>
      <c r="DD104" s="2">
        <v>812760742327</v>
      </c>
      <c r="DE104" s="2">
        <v>49956563333</v>
      </c>
      <c r="DF104" s="2">
        <v>250000000</v>
      </c>
      <c r="DG104" s="2">
        <v>391233333</v>
      </c>
      <c r="DH104" s="2">
        <v>2500000000</v>
      </c>
      <c r="DI104" s="2">
        <v>186580000000</v>
      </c>
      <c r="DJ104" s="2">
        <v>3005239534034</v>
      </c>
      <c r="DK104" s="2"/>
      <c r="DL104" s="2"/>
      <c r="DM104" s="2"/>
      <c r="DN104" s="2"/>
      <c r="DO104" s="2"/>
      <c r="DP104" s="2">
        <v>35</v>
      </c>
      <c r="DQ104" s="2"/>
      <c r="DR104" s="2"/>
      <c r="DS104" s="2"/>
      <c r="DT104" s="2">
        <v>13</v>
      </c>
      <c r="DU104" s="2"/>
      <c r="DV104" s="2">
        <v>416</v>
      </c>
      <c r="DW104" s="2">
        <v>0</v>
      </c>
      <c r="DX104" s="2"/>
      <c r="DY104" s="2"/>
      <c r="DZ104" s="2"/>
      <c r="EA104" s="2">
        <v>1</v>
      </c>
      <c r="EB104" s="2">
        <v>5</v>
      </c>
    </row>
    <row r="105" spans="1:132" x14ac:dyDescent="0.45">
      <c r="A105" t="s">
        <v>190</v>
      </c>
      <c r="B105" t="s">
        <v>721</v>
      </c>
      <c r="C105" t="s">
        <v>235</v>
      </c>
      <c r="D105" s="2">
        <v>718</v>
      </c>
      <c r="E105" s="2">
        <v>575</v>
      </c>
      <c r="F105" s="2">
        <v>301951745151</v>
      </c>
      <c r="G105" s="2">
        <v>28136166929</v>
      </c>
      <c r="H105" s="2">
        <v>2</v>
      </c>
      <c r="I105" s="2">
        <v>0</v>
      </c>
      <c r="J105" s="2">
        <v>0</v>
      </c>
      <c r="K105" s="2">
        <v>0</v>
      </c>
      <c r="L105" s="2">
        <v>0</v>
      </c>
      <c r="M105" s="2">
        <v>400</v>
      </c>
      <c r="N105" s="2">
        <v>5</v>
      </c>
      <c r="O105" s="2">
        <v>122</v>
      </c>
      <c r="P105" s="2">
        <v>0</v>
      </c>
      <c r="Q105" s="2">
        <v>0</v>
      </c>
      <c r="R105" s="2">
        <v>0</v>
      </c>
      <c r="S105" s="2">
        <v>709</v>
      </c>
      <c r="T105" s="2">
        <v>45</v>
      </c>
      <c r="U105" s="2">
        <v>0</v>
      </c>
      <c r="V105" s="2">
        <v>0</v>
      </c>
      <c r="W105" s="2">
        <v>10</v>
      </c>
      <c r="X105" s="2">
        <v>306842160</v>
      </c>
      <c r="Y105" s="2"/>
      <c r="Z105" s="2"/>
      <c r="AA105" s="2"/>
      <c r="AB105" s="2"/>
      <c r="AC105" s="2">
        <v>45033226295</v>
      </c>
      <c r="AD105" s="2">
        <v>88000000</v>
      </c>
      <c r="AE105" s="2">
        <v>31825846228</v>
      </c>
      <c r="AF105" s="2"/>
      <c r="AG105" s="2"/>
      <c r="AH105" s="2"/>
      <c r="AI105" s="2">
        <v>169164929470</v>
      </c>
      <c r="AJ105" s="2">
        <v>83136567927</v>
      </c>
      <c r="AK105" s="2"/>
      <c r="AL105" s="2"/>
      <c r="AM105" s="2">
        <v>532500000</v>
      </c>
      <c r="AN105" s="2">
        <v>230</v>
      </c>
      <c r="AO105" s="2">
        <v>279</v>
      </c>
      <c r="AP105" s="2">
        <v>32</v>
      </c>
      <c r="AQ105" s="2">
        <v>752</v>
      </c>
      <c r="AR105" s="2">
        <v>37935045817</v>
      </c>
      <c r="AS105" s="2">
        <v>107406412389</v>
      </c>
      <c r="AT105" s="2">
        <v>1512123374</v>
      </c>
      <c r="AU105" s="2">
        <v>183234330500</v>
      </c>
      <c r="AV105" s="2">
        <v>114</v>
      </c>
      <c r="AW105" s="2">
        <v>197</v>
      </c>
      <c r="AX105" s="2">
        <v>885</v>
      </c>
      <c r="AY105" s="2">
        <v>97</v>
      </c>
      <c r="AZ105" s="2">
        <v>83688227557</v>
      </c>
      <c r="BA105" s="2">
        <v>90578961114</v>
      </c>
      <c r="BB105" s="2">
        <v>138600734675</v>
      </c>
      <c r="BC105" s="2">
        <v>17219988734</v>
      </c>
      <c r="BD105" s="2">
        <v>1</v>
      </c>
      <c r="BE105" s="2">
        <v>117</v>
      </c>
      <c r="BF105" s="2">
        <v>0</v>
      </c>
      <c r="BG105" s="2">
        <v>0</v>
      </c>
      <c r="BH105" s="2">
        <v>0</v>
      </c>
      <c r="BI105" s="2">
        <v>1175</v>
      </c>
      <c r="BJ105" s="2">
        <v>50000000</v>
      </c>
      <c r="BK105" s="2">
        <v>32524161281</v>
      </c>
      <c r="BL105" s="2"/>
      <c r="BM105" s="2"/>
      <c r="BN105" s="2"/>
      <c r="BO105" s="2">
        <v>297513750799</v>
      </c>
      <c r="BP105" s="2">
        <v>0</v>
      </c>
      <c r="BQ105" s="2">
        <v>0</v>
      </c>
      <c r="BR105" s="2">
        <v>0</v>
      </c>
      <c r="BS105" s="2">
        <v>33</v>
      </c>
      <c r="BT105" s="2">
        <v>0</v>
      </c>
      <c r="BU105" s="2">
        <v>15</v>
      </c>
      <c r="BV105" s="2">
        <v>6</v>
      </c>
      <c r="BW105" s="2">
        <v>25</v>
      </c>
      <c r="BX105" s="2">
        <v>13</v>
      </c>
      <c r="BY105" s="2">
        <v>2</v>
      </c>
      <c r="BZ105" s="2">
        <v>13</v>
      </c>
      <c r="CA105" s="2">
        <v>0</v>
      </c>
      <c r="CB105" s="2">
        <v>3</v>
      </c>
      <c r="CC105" s="2">
        <v>215</v>
      </c>
      <c r="CD105" s="2">
        <v>60</v>
      </c>
      <c r="CE105" s="2">
        <v>7</v>
      </c>
      <c r="CF105" s="2">
        <v>629</v>
      </c>
      <c r="CG105" s="2">
        <v>13</v>
      </c>
      <c r="CH105" s="2">
        <v>250</v>
      </c>
      <c r="CI105" s="2">
        <v>0</v>
      </c>
      <c r="CJ105" s="2">
        <v>7</v>
      </c>
      <c r="CK105" s="2">
        <v>0</v>
      </c>
      <c r="CL105" s="2">
        <v>2</v>
      </c>
      <c r="CM105" s="2"/>
      <c r="CN105" s="2"/>
      <c r="CO105" s="2"/>
      <c r="CP105" s="2">
        <v>3807000000</v>
      </c>
      <c r="CQ105" s="2"/>
      <c r="CR105" s="2">
        <v>69694184320</v>
      </c>
      <c r="CS105" s="2">
        <v>43500000</v>
      </c>
      <c r="CT105" s="2">
        <v>2041500000</v>
      </c>
      <c r="CU105" s="2">
        <v>2745000000</v>
      </c>
      <c r="CV105" s="2">
        <v>475000000</v>
      </c>
      <c r="CW105" s="2">
        <v>1245000000</v>
      </c>
      <c r="CX105" s="2"/>
      <c r="CY105" s="2">
        <v>700000000</v>
      </c>
      <c r="CZ105" s="2">
        <v>39758133003</v>
      </c>
      <c r="DA105" s="2">
        <v>22551434646</v>
      </c>
      <c r="DB105" s="2">
        <v>289000000</v>
      </c>
      <c r="DC105" s="2">
        <v>74091568000</v>
      </c>
      <c r="DD105" s="2">
        <v>17885500000</v>
      </c>
      <c r="DE105" s="2">
        <v>89693592111</v>
      </c>
      <c r="DF105" s="2"/>
      <c r="DG105" s="2">
        <v>5022500000</v>
      </c>
      <c r="DH105" s="2"/>
      <c r="DI105" s="2">
        <v>45000000</v>
      </c>
      <c r="DJ105" s="2">
        <v>330087912080</v>
      </c>
      <c r="DK105" s="2"/>
      <c r="DL105" s="2"/>
      <c r="DM105" s="2"/>
      <c r="DN105" s="2"/>
      <c r="DO105" s="2"/>
      <c r="DP105" s="2">
        <v>12</v>
      </c>
      <c r="DQ105" s="2"/>
      <c r="DR105" s="2"/>
      <c r="DS105" s="2"/>
      <c r="DT105" s="2">
        <v>18</v>
      </c>
      <c r="DU105" s="2"/>
      <c r="DV105" s="2">
        <v>304</v>
      </c>
      <c r="DW105" s="2">
        <v>0</v>
      </c>
      <c r="DX105" s="2"/>
      <c r="DY105" s="2"/>
      <c r="DZ105" s="2"/>
      <c r="EA105" s="2">
        <v>3</v>
      </c>
      <c r="EB105" s="2">
        <v>7</v>
      </c>
    </row>
    <row r="106" spans="1:132" x14ac:dyDescent="0.45">
      <c r="A106" t="s">
        <v>190</v>
      </c>
      <c r="B106" t="s">
        <v>236</v>
      </c>
      <c r="C106" t="s">
        <v>192</v>
      </c>
      <c r="D106" s="2">
        <v>5</v>
      </c>
      <c r="E106" s="2">
        <v>0</v>
      </c>
      <c r="F106" s="2">
        <v>33198000000</v>
      </c>
      <c r="G106" s="2"/>
      <c r="H106" s="2">
        <v>0</v>
      </c>
      <c r="I106" s="2">
        <v>0</v>
      </c>
      <c r="J106" s="2">
        <v>0</v>
      </c>
      <c r="K106" s="2">
        <v>0</v>
      </c>
      <c r="L106" s="2">
        <v>0</v>
      </c>
      <c r="M106" s="2">
        <v>2</v>
      </c>
      <c r="N106" s="2">
        <v>0</v>
      </c>
      <c r="O106" s="2">
        <v>0</v>
      </c>
      <c r="P106" s="2">
        <v>0</v>
      </c>
      <c r="Q106" s="2">
        <v>0</v>
      </c>
      <c r="R106" s="2">
        <v>0</v>
      </c>
      <c r="S106" s="2">
        <v>3</v>
      </c>
      <c r="T106" s="2">
        <v>0</v>
      </c>
      <c r="U106" s="2">
        <v>0</v>
      </c>
      <c r="V106" s="2">
        <v>0</v>
      </c>
      <c r="W106" s="2">
        <v>0</v>
      </c>
      <c r="X106" s="2"/>
      <c r="Y106" s="2"/>
      <c r="Z106" s="2"/>
      <c r="AA106" s="2"/>
      <c r="AB106" s="2"/>
      <c r="AC106" s="2">
        <v>16875000000</v>
      </c>
      <c r="AD106" s="2"/>
      <c r="AE106" s="2"/>
      <c r="AF106" s="2"/>
      <c r="AG106" s="2"/>
      <c r="AH106" s="2"/>
      <c r="AI106" s="2">
        <v>16323000000</v>
      </c>
      <c r="AJ106" s="2"/>
      <c r="AK106" s="2"/>
      <c r="AL106" s="2"/>
      <c r="AM106" s="2"/>
      <c r="AN106" s="2">
        <v>0</v>
      </c>
      <c r="AO106" s="2">
        <v>3</v>
      </c>
      <c r="AP106" s="2">
        <v>0</v>
      </c>
      <c r="AQ106" s="2">
        <v>2</v>
      </c>
      <c r="AR106" s="2"/>
      <c r="AS106" s="2">
        <v>16323000000</v>
      </c>
      <c r="AT106" s="2"/>
      <c r="AU106" s="2">
        <v>16875000000</v>
      </c>
      <c r="AV106" s="2">
        <v>0</v>
      </c>
      <c r="AW106" s="2">
        <v>0</v>
      </c>
      <c r="AX106" s="2">
        <v>5</v>
      </c>
      <c r="AY106" s="2">
        <v>0</v>
      </c>
      <c r="AZ106" s="2"/>
      <c r="BA106" s="2"/>
      <c r="BB106" s="2">
        <v>33198000000</v>
      </c>
      <c r="BC106" s="2"/>
      <c r="BD106" s="2">
        <v>0</v>
      </c>
      <c r="BE106" s="2">
        <v>1</v>
      </c>
      <c r="BF106" s="2">
        <v>0</v>
      </c>
      <c r="BG106" s="2">
        <v>0</v>
      </c>
      <c r="BH106" s="2">
        <v>0</v>
      </c>
      <c r="BI106" s="2">
        <v>4</v>
      </c>
      <c r="BJ106" s="2"/>
      <c r="BK106" s="2">
        <v>5150000000</v>
      </c>
      <c r="BL106" s="2"/>
      <c r="BM106" s="2"/>
      <c r="BN106" s="2"/>
      <c r="BO106" s="2">
        <v>28048000000</v>
      </c>
      <c r="BP106" s="2">
        <v>0</v>
      </c>
      <c r="BQ106" s="2">
        <v>0</v>
      </c>
      <c r="BR106" s="2">
        <v>0</v>
      </c>
      <c r="BS106" s="2">
        <v>0</v>
      </c>
      <c r="BT106" s="2">
        <v>0</v>
      </c>
      <c r="BU106" s="2">
        <v>4</v>
      </c>
      <c r="BV106" s="2">
        <v>0</v>
      </c>
      <c r="BW106" s="2">
        <v>0</v>
      </c>
      <c r="BX106" s="2">
        <v>0</v>
      </c>
      <c r="BY106" s="2">
        <v>0</v>
      </c>
      <c r="BZ106" s="2">
        <v>0</v>
      </c>
      <c r="CA106" s="2">
        <v>0</v>
      </c>
      <c r="CB106" s="2">
        <v>0</v>
      </c>
      <c r="CC106" s="2">
        <v>0</v>
      </c>
      <c r="CD106" s="2">
        <v>0</v>
      </c>
      <c r="CE106" s="2">
        <v>0</v>
      </c>
      <c r="CF106" s="2">
        <v>1</v>
      </c>
      <c r="CG106" s="2">
        <v>0</v>
      </c>
      <c r="CH106" s="2">
        <v>0</v>
      </c>
      <c r="CI106" s="2">
        <v>0</v>
      </c>
      <c r="CJ106" s="2">
        <v>0</v>
      </c>
      <c r="CK106" s="2">
        <v>0</v>
      </c>
      <c r="CL106" s="2">
        <v>0</v>
      </c>
      <c r="CM106" s="2"/>
      <c r="CN106" s="2"/>
      <c r="CO106" s="2"/>
      <c r="CP106" s="2"/>
      <c r="CQ106" s="2"/>
      <c r="CR106" s="2">
        <v>28048000000</v>
      </c>
      <c r="CS106" s="2"/>
      <c r="CT106" s="2"/>
      <c r="CU106" s="2"/>
      <c r="CV106" s="2"/>
      <c r="CW106" s="2"/>
      <c r="CX106" s="2"/>
      <c r="CY106" s="2"/>
      <c r="CZ106" s="2"/>
      <c r="DA106" s="2"/>
      <c r="DB106" s="2"/>
      <c r="DC106" s="2">
        <v>5150000000</v>
      </c>
      <c r="DD106" s="2"/>
      <c r="DE106" s="2"/>
      <c r="DF106" s="2"/>
      <c r="DG106" s="2"/>
      <c r="DH106" s="2"/>
      <c r="DI106" s="2"/>
      <c r="DJ106" s="2">
        <v>33198000000</v>
      </c>
      <c r="DK106" s="2"/>
      <c r="DL106" s="2"/>
      <c r="DM106" s="2"/>
      <c r="DN106" s="2"/>
      <c r="DO106" s="2"/>
      <c r="DP106" s="2">
        <v>7</v>
      </c>
      <c r="DQ106" s="2"/>
      <c r="DR106" s="2"/>
      <c r="DS106" s="2"/>
      <c r="DT106" s="2">
        <v>14</v>
      </c>
      <c r="DU106" s="2"/>
      <c r="DV106" s="2">
        <v>236</v>
      </c>
      <c r="DW106" s="2"/>
      <c r="DX106" s="2"/>
      <c r="DY106" s="2"/>
      <c r="DZ106" s="2"/>
      <c r="EA106" s="2">
        <v>3</v>
      </c>
      <c r="EB106" s="2">
        <v>14</v>
      </c>
    </row>
    <row r="107" spans="1:132" x14ac:dyDescent="0.45">
      <c r="A107" t="s">
        <v>190</v>
      </c>
      <c r="B107" t="s">
        <v>721</v>
      </c>
      <c r="C107" t="s">
        <v>232</v>
      </c>
      <c r="D107" s="2">
        <v>4</v>
      </c>
      <c r="E107" s="2">
        <v>33</v>
      </c>
      <c r="F107" s="2">
        <v>292762817288</v>
      </c>
      <c r="G107" s="2">
        <v>1518006340903</v>
      </c>
      <c r="H107" s="2">
        <v>0</v>
      </c>
      <c r="I107" s="2">
        <v>0</v>
      </c>
      <c r="J107" s="2">
        <v>0</v>
      </c>
      <c r="K107" s="2">
        <v>0</v>
      </c>
      <c r="L107" s="2">
        <v>0</v>
      </c>
      <c r="M107" s="2">
        <v>9</v>
      </c>
      <c r="N107" s="2">
        <v>0</v>
      </c>
      <c r="O107" s="2">
        <v>5</v>
      </c>
      <c r="P107" s="2">
        <v>0</v>
      </c>
      <c r="Q107" s="2">
        <v>0</v>
      </c>
      <c r="R107" s="2">
        <v>0</v>
      </c>
      <c r="S107" s="2">
        <v>22</v>
      </c>
      <c r="T107" s="2">
        <v>1</v>
      </c>
      <c r="U107" s="2">
        <v>0</v>
      </c>
      <c r="V107" s="2">
        <v>0</v>
      </c>
      <c r="W107" s="2">
        <v>0</v>
      </c>
      <c r="X107" s="2"/>
      <c r="Y107" s="2"/>
      <c r="Z107" s="2"/>
      <c r="AA107" s="2"/>
      <c r="AB107" s="2"/>
      <c r="AC107" s="2">
        <v>363412622580</v>
      </c>
      <c r="AD107" s="2"/>
      <c r="AE107" s="2">
        <v>23862990156</v>
      </c>
      <c r="AF107" s="2"/>
      <c r="AG107" s="2"/>
      <c r="AH107" s="2"/>
      <c r="AI107" s="2">
        <v>1416493545455</v>
      </c>
      <c r="AJ107" s="2">
        <v>7000000000</v>
      </c>
      <c r="AK107" s="2"/>
      <c r="AL107" s="2"/>
      <c r="AM107" s="2"/>
      <c r="AN107" s="2">
        <v>6</v>
      </c>
      <c r="AO107" s="2">
        <v>2</v>
      </c>
      <c r="AP107" s="2">
        <v>0</v>
      </c>
      <c r="AQ107" s="2">
        <v>29</v>
      </c>
      <c r="AR107" s="2">
        <v>576594139498</v>
      </c>
      <c r="AS107" s="2">
        <v>286365574671</v>
      </c>
      <c r="AT107" s="2"/>
      <c r="AU107" s="2">
        <v>947809444022</v>
      </c>
      <c r="AV107" s="2">
        <v>3</v>
      </c>
      <c r="AW107" s="2">
        <v>9</v>
      </c>
      <c r="AX107" s="2">
        <v>20</v>
      </c>
      <c r="AY107" s="2">
        <v>5</v>
      </c>
      <c r="AZ107" s="2">
        <v>359928025994</v>
      </c>
      <c r="BA107" s="2">
        <v>179533892802</v>
      </c>
      <c r="BB107" s="2">
        <v>417986264059</v>
      </c>
      <c r="BC107" s="2">
        <v>853320975336</v>
      </c>
      <c r="BD107" s="2">
        <v>0</v>
      </c>
      <c r="BE107" s="2">
        <v>2</v>
      </c>
      <c r="BF107" s="2">
        <v>0</v>
      </c>
      <c r="BG107" s="2">
        <v>0</v>
      </c>
      <c r="BH107" s="2">
        <v>0</v>
      </c>
      <c r="BI107" s="2">
        <v>35</v>
      </c>
      <c r="BJ107" s="2"/>
      <c r="BK107" s="2">
        <v>22162451323</v>
      </c>
      <c r="BL107" s="2"/>
      <c r="BM107" s="2"/>
      <c r="BN107" s="2"/>
      <c r="BO107" s="2">
        <v>1788606706868</v>
      </c>
      <c r="BP107" s="2">
        <v>0</v>
      </c>
      <c r="BQ107" s="2">
        <v>0</v>
      </c>
      <c r="BR107" s="2">
        <v>0</v>
      </c>
      <c r="BS107" s="2">
        <v>0</v>
      </c>
      <c r="BT107" s="2">
        <v>0</v>
      </c>
      <c r="BU107" s="2">
        <v>1</v>
      </c>
      <c r="BV107" s="2">
        <v>0</v>
      </c>
      <c r="BW107" s="2">
        <v>0</v>
      </c>
      <c r="BX107" s="2">
        <v>0</v>
      </c>
      <c r="BY107" s="2">
        <v>0</v>
      </c>
      <c r="BZ107" s="2">
        <v>0</v>
      </c>
      <c r="CA107" s="2">
        <v>0</v>
      </c>
      <c r="CB107" s="2">
        <v>0</v>
      </c>
      <c r="CC107" s="2">
        <v>0</v>
      </c>
      <c r="CD107" s="2">
        <v>0</v>
      </c>
      <c r="CE107" s="2">
        <v>0</v>
      </c>
      <c r="CF107" s="2">
        <v>36</v>
      </c>
      <c r="CG107" s="2">
        <v>0</v>
      </c>
      <c r="CH107" s="2">
        <v>0</v>
      </c>
      <c r="CI107" s="2">
        <v>0</v>
      </c>
      <c r="CJ107" s="2">
        <v>0</v>
      </c>
      <c r="CK107" s="2">
        <v>0</v>
      </c>
      <c r="CL107" s="2">
        <v>0</v>
      </c>
      <c r="CM107" s="2"/>
      <c r="CN107" s="2"/>
      <c r="CO107" s="2"/>
      <c r="CP107" s="2"/>
      <c r="CQ107" s="2"/>
      <c r="CR107" s="2">
        <v>10000000000</v>
      </c>
      <c r="CS107" s="2"/>
      <c r="CT107" s="2"/>
      <c r="CU107" s="2"/>
      <c r="CV107" s="2"/>
      <c r="CW107" s="2"/>
      <c r="CX107" s="2"/>
      <c r="CY107" s="2"/>
      <c r="CZ107" s="2"/>
      <c r="DA107" s="2"/>
      <c r="DB107" s="2"/>
      <c r="DC107" s="2">
        <v>1800769158191</v>
      </c>
      <c r="DD107" s="2"/>
      <c r="DE107" s="2"/>
      <c r="DF107" s="2"/>
      <c r="DG107" s="2"/>
      <c r="DH107" s="2"/>
      <c r="DI107" s="2"/>
      <c r="DJ107" s="2">
        <v>1810769158191</v>
      </c>
      <c r="DK107" s="2"/>
      <c r="DL107" s="2"/>
      <c r="DM107" s="2"/>
      <c r="DN107" s="2"/>
      <c r="DO107" s="2"/>
      <c r="DP107" s="2">
        <v>106</v>
      </c>
      <c r="DQ107" s="2"/>
      <c r="DR107" s="2"/>
      <c r="DS107" s="2"/>
      <c r="DT107" s="2">
        <v>9</v>
      </c>
      <c r="DU107" s="2"/>
      <c r="DV107" s="2">
        <v>214</v>
      </c>
      <c r="DW107" s="2">
        <v>1</v>
      </c>
      <c r="DX107" s="2"/>
      <c r="DY107" s="2"/>
      <c r="DZ107" s="2">
        <v>5</v>
      </c>
      <c r="EA107" s="2">
        <v>13</v>
      </c>
      <c r="EB107" s="2">
        <v>3</v>
      </c>
    </row>
    <row r="108" spans="1:132" x14ac:dyDescent="0.45">
      <c r="A108" t="s">
        <v>237</v>
      </c>
      <c r="B108" t="s">
        <v>238</v>
      </c>
      <c r="C108" t="s">
        <v>239</v>
      </c>
      <c r="D108" s="2">
        <v>8</v>
      </c>
      <c r="E108" s="2">
        <v>15008</v>
      </c>
      <c r="F108" s="2">
        <v>3755000000</v>
      </c>
      <c r="G108" s="2">
        <v>2225357024152</v>
      </c>
      <c r="H108" s="2">
        <v>22</v>
      </c>
      <c r="I108" s="2">
        <v>2</v>
      </c>
      <c r="J108" s="2">
        <v>111</v>
      </c>
      <c r="K108" s="2">
        <v>0</v>
      </c>
      <c r="L108" s="2">
        <v>0</v>
      </c>
      <c r="M108" s="2">
        <v>2663</v>
      </c>
      <c r="N108" s="2">
        <v>80</v>
      </c>
      <c r="O108" s="2">
        <v>1187</v>
      </c>
      <c r="P108" s="2">
        <v>49</v>
      </c>
      <c r="Q108" s="2">
        <v>41</v>
      </c>
      <c r="R108" s="2">
        <v>0</v>
      </c>
      <c r="S108" s="2">
        <v>9798</v>
      </c>
      <c r="T108" s="2">
        <v>933</v>
      </c>
      <c r="U108" s="2">
        <v>0</v>
      </c>
      <c r="V108" s="2">
        <v>0</v>
      </c>
      <c r="W108" s="2">
        <v>126</v>
      </c>
      <c r="X108" s="2">
        <v>5680000000</v>
      </c>
      <c r="Y108" s="2">
        <v>75714000</v>
      </c>
      <c r="Z108" s="2">
        <v>12175100000</v>
      </c>
      <c r="AA108" s="2"/>
      <c r="AB108" s="2"/>
      <c r="AC108" s="2">
        <v>181185250372</v>
      </c>
      <c r="AD108" s="2">
        <v>6954500000</v>
      </c>
      <c r="AE108" s="2">
        <v>99452597613</v>
      </c>
      <c r="AF108" s="2">
        <v>11572753321</v>
      </c>
      <c r="AG108" s="2">
        <v>4149500000</v>
      </c>
      <c r="AH108" s="2"/>
      <c r="AI108" s="2">
        <v>1777256719510</v>
      </c>
      <c r="AJ108" s="2">
        <v>101402916446</v>
      </c>
      <c r="AK108" s="2"/>
      <c r="AL108" s="2"/>
      <c r="AM108" s="2">
        <v>25906972890</v>
      </c>
      <c r="AN108" s="2">
        <v>180</v>
      </c>
      <c r="AO108" s="2">
        <v>5322</v>
      </c>
      <c r="AP108" s="2">
        <v>287</v>
      </c>
      <c r="AQ108" s="2">
        <v>9227</v>
      </c>
      <c r="AR108" s="2">
        <v>79146400000</v>
      </c>
      <c r="AS108" s="2">
        <v>1536530030670</v>
      </c>
      <c r="AT108" s="2">
        <v>108221925726</v>
      </c>
      <c r="AU108" s="2">
        <v>505213667756</v>
      </c>
      <c r="AV108" s="2">
        <v>1164</v>
      </c>
      <c r="AW108" s="2">
        <v>2507</v>
      </c>
      <c r="AX108" s="2">
        <v>10004</v>
      </c>
      <c r="AY108" s="2">
        <v>1341</v>
      </c>
      <c r="AZ108" s="2">
        <v>166218891258</v>
      </c>
      <c r="BA108" s="2">
        <v>441846832557</v>
      </c>
      <c r="BB108" s="2">
        <v>1314084555188</v>
      </c>
      <c r="BC108" s="2">
        <v>306961745149</v>
      </c>
      <c r="BD108" s="2">
        <v>0</v>
      </c>
      <c r="BE108" s="2">
        <v>1376</v>
      </c>
      <c r="BF108" s="2">
        <v>0</v>
      </c>
      <c r="BG108" s="2">
        <v>1</v>
      </c>
      <c r="BH108" s="2">
        <v>0</v>
      </c>
      <c r="BI108" s="2">
        <v>13639</v>
      </c>
      <c r="BJ108" s="2"/>
      <c r="BK108" s="2">
        <v>232736274317</v>
      </c>
      <c r="BL108" s="2"/>
      <c r="BM108" s="2">
        <v>1000000</v>
      </c>
      <c r="BN108" s="2"/>
      <c r="BO108" s="2">
        <v>1996374749835</v>
      </c>
      <c r="BP108" s="2">
        <v>2</v>
      </c>
      <c r="BQ108" s="2">
        <v>17</v>
      </c>
      <c r="BR108" s="2">
        <v>51</v>
      </c>
      <c r="BS108" s="2">
        <v>588</v>
      </c>
      <c r="BT108" s="2">
        <v>3</v>
      </c>
      <c r="BU108" s="2">
        <v>676</v>
      </c>
      <c r="BV108" s="2">
        <v>94</v>
      </c>
      <c r="BW108" s="2">
        <v>297</v>
      </c>
      <c r="BX108" s="2">
        <v>331</v>
      </c>
      <c r="BY108" s="2">
        <v>61</v>
      </c>
      <c r="BZ108" s="2">
        <v>264</v>
      </c>
      <c r="CA108" s="2">
        <v>2</v>
      </c>
      <c r="CB108" s="2">
        <v>68</v>
      </c>
      <c r="CC108" s="2">
        <v>1985</v>
      </c>
      <c r="CD108" s="2">
        <v>1604</v>
      </c>
      <c r="CE108" s="2">
        <v>424</v>
      </c>
      <c r="CF108" s="2">
        <v>5773</v>
      </c>
      <c r="CG108" s="2">
        <v>267</v>
      </c>
      <c r="CH108" s="2">
        <v>2243</v>
      </c>
      <c r="CI108" s="2">
        <v>3</v>
      </c>
      <c r="CJ108" s="2">
        <v>159</v>
      </c>
      <c r="CK108" s="2">
        <v>22</v>
      </c>
      <c r="CL108" s="2">
        <v>81</v>
      </c>
      <c r="CM108" s="2">
        <v>110000000</v>
      </c>
      <c r="CN108" s="2">
        <v>889000000</v>
      </c>
      <c r="CO108" s="2">
        <v>46955920000</v>
      </c>
      <c r="CP108" s="2">
        <v>124073977137</v>
      </c>
      <c r="CQ108" s="2">
        <v>83500000</v>
      </c>
      <c r="CR108" s="2">
        <v>123538129086</v>
      </c>
      <c r="CS108" s="2">
        <v>7452906666</v>
      </c>
      <c r="CT108" s="2">
        <v>46276513850</v>
      </c>
      <c r="CU108" s="2">
        <v>36112590355</v>
      </c>
      <c r="CV108" s="2">
        <v>14492405858</v>
      </c>
      <c r="CW108" s="2">
        <v>25704727284</v>
      </c>
      <c r="CX108" s="2">
        <v>460000000</v>
      </c>
      <c r="CY108" s="2">
        <v>9801500000</v>
      </c>
      <c r="CZ108" s="2">
        <v>613231631024</v>
      </c>
      <c r="DA108" s="2">
        <v>248887887007</v>
      </c>
      <c r="DB108" s="2">
        <v>51616374562</v>
      </c>
      <c r="DC108" s="2">
        <v>574542276091</v>
      </c>
      <c r="DD108" s="2">
        <v>64153653406</v>
      </c>
      <c r="DE108" s="2">
        <v>198959835572</v>
      </c>
      <c r="DF108" s="2">
        <v>1510000000</v>
      </c>
      <c r="DG108" s="2">
        <v>24552350102</v>
      </c>
      <c r="DH108" s="2">
        <v>5836000000</v>
      </c>
      <c r="DI108" s="2">
        <v>8870846152</v>
      </c>
      <c r="DJ108" s="2">
        <v>2229112024152</v>
      </c>
      <c r="DK108" s="2"/>
      <c r="DL108" s="2"/>
      <c r="DM108" s="2"/>
      <c r="DN108" s="2"/>
      <c r="DO108" s="2"/>
      <c r="DP108" s="2">
        <v>866</v>
      </c>
      <c r="DQ108" s="2"/>
      <c r="DR108" s="2"/>
      <c r="DS108" s="2"/>
      <c r="DT108" s="2">
        <v>421</v>
      </c>
      <c r="DU108" s="2"/>
      <c r="DV108" s="2">
        <v>260</v>
      </c>
      <c r="DW108" s="2">
        <v>1</v>
      </c>
      <c r="DX108" s="2"/>
      <c r="DY108" s="2"/>
      <c r="DZ108" s="2"/>
      <c r="EA108" s="2">
        <v>11</v>
      </c>
      <c r="EB108" s="2">
        <v>4</v>
      </c>
    </row>
    <row r="109" spans="1:132" x14ac:dyDescent="0.45">
      <c r="A109" t="s">
        <v>237</v>
      </c>
      <c r="B109" t="s">
        <v>238</v>
      </c>
      <c r="C109" t="s">
        <v>240</v>
      </c>
      <c r="D109" s="2">
        <v>1</v>
      </c>
      <c r="E109" s="2">
        <v>2060</v>
      </c>
      <c r="F109" s="2">
        <v>1000000000</v>
      </c>
      <c r="G109" s="2">
        <v>245001476999</v>
      </c>
      <c r="H109" s="2">
        <v>11</v>
      </c>
      <c r="I109" s="2">
        <v>1</v>
      </c>
      <c r="J109" s="2">
        <v>65</v>
      </c>
      <c r="K109" s="2">
        <v>0</v>
      </c>
      <c r="L109" s="2">
        <v>0</v>
      </c>
      <c r="M109" s="2">
        <v>909</v>
      </c>
      <c r="N109" s="2">
        <v>7</v>
      </c>
      <c r="O109" s="2">
        <v>96</v>
      </c>
      <c r="P109" s="2">
        <v>3</v>
      </c>
      <c r="Q109" s="2">
        <v>3</v>
      </c>
      <c r="R109" s="2">
        <v>0</v>
      </c>
      <c r="S109" s="2">
        <v>831</v>
      </c>
      <c r="T109" s="2">
        <v>104</v>
      </c>
      <c r="U109" s="2">
        <v>0</v>
      </c>
      <c r="V109" s="2">
        <v>0</v>
      </c>
      <c r="W109" s="2">
        <v>31</v>
      </c>
      <c r="X109" s="2">
        <v>215000000</v>
      </c>
      <c r="Y109" s="2">
        <v>5000000</v>
      </c>
      <c r="Z109" s="2">
        <v>2307000000</v>
      </c>
      <c r="AA109" s="2"/>
      <c r="AB109" s="2"/>
      <c r="AC109" s="2">
        <v>65667215082</v>
      </c>
      <c r="AD109" s="2">
        <v>140000000</v>
      </c>
      <c r="AE109" s="2">
        <v>10876000000</v>
      </c>
      <c r="AF109" s="2">
        <v>200000000</v>
      </c>
      <c r="AG109" s="2">
        <v>182000000</v>
      </c>
      <c r="AH109" s="2"/>
      <c r="AI109" s="2">
        <v>149625261916</v>
      </c>
      <c r="AJ109" s="2">
        <v>8329000001</v>
      </c>
      <c r="AK109" s="2"/>
      <c r="AL109" s="2"/>
      <c r="AM109" s="2">
        <v>8455000000</v>
      </c>
      <c r="AN109" s="2">
        <v>7</v>
      </c>
      <c r="AO109" s="2">
        <v>617</v>
      </c>
      <c r="AP109" s="2">
        <v>14</v>
      </c>
      <c r="AQ109" s="2">
        <v>1423</v>
      </c>
      <c r="AR109" s="2">
        <v>5017000000</v>
      </c>
      <c r="AS109" s="2">
        <v>158452448586</v>
      </c>
      <c r="AT109" s="2">
        <v>9630000000</v>
      </c>
      <c r="AU109" s="2">
        <v>72902028413</v>
      </c>
      <c r="AV109" s="2">
        <v>215</v>
      </c>
      <c r="AW109" s="2">
        <v>224</v>
      </c>
      <c r="AX109" s="2">
        <v>1519</v>
      </c>
      <c r="AY109" s="2">
        <v>103</v>
      </c>
      <c r="AZ109" s="2">
        <v>44154943452</v>
      </c>
      <c r="BA109" s="2">
        <v>32712266669</v>
      </c>
      <c r="BB109" s="2">
        <v>148074353545</v>
      </c>
      <c r="BC109" s="2">
        <v>21059913333</v>
      </c>
      <c r="BD109" s="2">
        <v>0</v>
      </c>
      <c r="BE109" s="2">
        <v>162</v>
      </c>
      <c r="BF109" s="2">
        <v>0</v>
      </c>
      <c r="BG109" s="2">
        <v>0</v>
      </c>
      <c r="BH109" s="2">
        <v>0</v>
      </c>
      <c r="BI109" s="2">
        <v>1899</v>
      </c>
      <c r="BJ109" s="2"/>
      <c r="BK109" s="2">
        <v>38702249656</v>
      </c>
      <c r="BL109" s="2"/>
      <c r="BM109" s="2"/>
      <c r="BN109" s="2"/>
      <c r="BO109" s="2">
        <v>207299227343</v>
      </c>
      <c r="BP109" s="2">
        <v>0</v>
      </c>
      <c r="BQ109" s="2">
        <v>0</v>
      </c>
      <c r="BR109" s="2">
        <v>2</v>
      </c>
      <c r="BS109" s="2">
        <v>29</v>
      </c>
      <c r="BT109" s="2">
        <v>0</v>
      </c>
      <c r="BU109" s="2">
        <v>45</v>
      </c>
      <c r="BV109" s="2">
        <v>13</v>
      </c>
      <c r="BW109" s="2">
        <v>61</v>
      </c>
      <c r="BX109" s="2">
        <v>23</v>
      </c>
      <c r="BY109" s="2">
        <v>9</v>
      </c>
      <c r="BZ109" s="2">
        <v>16</v>
      </c>
      <c r="CA109" s="2">
        <v>1</v>
      </c>
      <c r="CB109" s="2">
        <v>1</v>
      </c>
      <c r="CC109" s="2">
        <v>567</v>
      </c>
      <c r="CD109" s="2">
        <v>126</v>
      </c>
      <c r="CE109" s="2">
        <v>53</v>
      </c>
      <c r="CF109" s="2">
        <v>837</v>
      </c>
      <c r="CG109" s="2">
        <v>20</v>
      </c>
      <c r="CH109" s="2">
        <v>244</v>
      </c>
      <c r="CI109" s="2">
        <v>0</v>
      </c>
      <c r="CJ109" s="2">
        <v>7</v>
      </c>
      <c r="CK109" s="2">
        <v>2</v>
      </c>
      <c r="CL109" s="2">
        <v>5</v>
      </c>
      <c r="CM109" s="2"/>
      <c r="CN109" s="2"/>
      <c r="CO109" s="2">
        <v>11000000</v>
      </c>
      <c r="CP109" s="2">
        <v>1422213333</v>
      </c>
      <c r="CQ109" s="2"/>
      <c r="CR109" s="2">
        <v>7891923912</v>
      </c>
      <c r="CS109" s="2">
        <v>448000000</v>
      </c>
      <c r="CT109" s="2">
        <v>14661100000</v>
      </c>
      <c r="CU109" s="2">
        <v>3259500000</v>
      </c>
      <c r="CV109" s="2">
        <v>560000000</v>
      </c>
      <c r="CW109" s="2">
        <v>1433500000</v>
      </c>
      <c r="CX109" s="2">
        <v>500000000</v>
      </c>
      <c r="CY109" s="2">
        <v>110000000</v>
      </c>
      <c r="CZ109" s="2">
        <v>99509812226</v>
      </c>
      <c r="DA109" s="2">
        <v>15921000000</v>
      </c>
      <c r="DB109" s="2">
        <v>9101250000</v>
      </c>
      <c r="DC109" s="2">
        <v>64888380743</v>
      </c>
      <c r="DD109" s="2">
        <v>1425000000</v>
      </c>
      <c r="DE109" s="2">
        <v>22103796785</v>
      </c>
      <c r="DF109" s="2"/>
      <c r="DG109" s="2">
        <v>2566000000</v>
      </c>
      <c r="DH109" s="2">
        <v>12000000</v>
      </c>
      <c r="DI109" s="2">
        <v>177000000</v>
      </c>
      <c r="DJ109" s="2">
        <v>246001476999</v>
      </c>
      <c r="DK109" s="2"/>
      <c r="DL109" s="2"/>
      <c r="DM109" s="2"/>
      <c r="DN109" s="2"/>
      <c r="DO109" s="2"/>
      <c r="DP109" s="2">
        <v>118</v>
      </c>
      <c r="DQ109" s="2"/>
      <c r="DR109" s="2"/>
      <c r="DS109" s="2"/>
      <c r="DT109" s="2">
        <v>15</v>
      </c>
      <c r="DU109" s="2"/>
      <c r="DV109" s="2">
        <v>95</v>
      </c>
      <c r="DW109" s="2">
        <v>2</v>
      </c>
      <c r="DX109" s="2"/>
      <c r="DY109" s="2"/>
      <c r="DZ109" s="2"/>
      <c r="EA109" s="2">
        <v>3</v>
      </c>
      <c r="EB109" s="2">
        <v>1</v>
      </c>
    </row>
    <row r="110" spans="1:132" x14ac:dyDescent="0.45">
      <c r="A110" t="s">
        <v>237</v>
      </c>
      <c r="B110" t="s">
        <v>238</v>
      </c>
      <c r="C110" t="s">
        <v>241</v>
      </c>
      <c r="D110" s="2">
        <v>14</v>
      </c>
      <c r="E110" s="2">
        <v>1899</v>
      </c>
      <c r="F110" s="2">
        <v>3947000000</v>
      </c>
      <c r="G110" s="2">
        <v>264369993365</v>
      </c>
      <c r="H110" s="2">
        <v>1</v>
      </c>
      <c r="I110" s="2">
        <v>1</v>
      </c>
      <c r="J110" s="2">
        <v>5</v>
      </c>
      <c r="K110" s="2">
        <v>0</v>
      </c>
      <c r="L110" s="2">
        <v>0</v>
      </c>
      <c r="M110" s="2">
        <v>846</v>
      </c>
      <c r="N110" s="2">
        <v>1</v>
      </c>
      <c r="O110" s="2">
        <v>90</v>
      </c>
      <c r="P110" s="2">
        <v>5</v>
      </c>
      <c r="Q110" s="2">
        <v>3</v>
      </c>
      <c r="R110" s="2">
        <v>0</v>
      </c>
      <c r="S110" s="2">
        <v>845</v>
      </c>
      <c r="T110" s="2">
        <v>99</v>
      </c>
      <c r="U110" s="2">
        <v>0</v>
      </c>
      <c r="V110" s="2">
        <v>0</v>
      </c>
      <c r="W110" s="2">
        <v>17</v>
      </c>
      <c r="X110" s="2">
        <v>600000000</v>
      </c>
      <c r="Y110" s="2">
        <v>5000000</v>
      </c>
      <c r="Z110" s="2">
        <v>130000000</v>
      </c>
      <c r="AA110" s="2"/>
      <c r="AB110" s="2"/>
      <c r="AC110" s="2">
        <v>30830991767</v>
      </c>
      <c r="AD110" s="2">
        <v>10000000</v>
      </c>
      <c r="AE110" s="2">
        <v>18205500040</v>
      </c>
      <c r="AF110" s="2">
        <v>850000000</v>
      </c>
      <c r="AG110" s="2">
        <v>2010500000</v>
      </c>
      <c r="AH110" s="2"/>
      <c r="AI110" s="2">
        <v>197987001558</v>
      </c>
      <c r="AJ110" s="2">
        <v>14426000000</v>
      </c>
      <c r="AK110" s="2"/>
      <c r="AL110" s="2"/>
      <c r="AM110" s="2">
        <v>3262000000</v>
      </c>
      <c r="AN110" s="2">
        <v>36</v>
      </c>
      <c r="AO110" s="2">
        <v>485</v>
      </c>
      <c r="AP110" s="2">
        <v>99</v>
      </c>
      <c r="AQ110" s="2">
        <v>1293</v>
      </c>
      <c r="AR110" s="2">
        <v>21226000000</v>
      </c>
      <c r="AS110" s="2">
        <v>148790938643</v>
      </c>
      <c r="AT110" s="2">
        <v>38639000740</v>
      </c>
      <c r="AU110" s="2">
        <v>59661053982</v>
      </c>
      <c r="AV110" s="2">
        <v>142</v>
      </c>
      <c r="AW110" s="2">
        <v>202</v>
      </c>
      <c r="AX110" s="2">
        <v>1467</v>
      </c>
      <c r="AY110" s="2">
        <v>102</v>
      </c>
      <c r="AZ110" s="2">
        <v>20749900000</v>
      </c>
      <c r="BA110" s="2">
        <v>49864600741</v>
      </c>
      <c r="BB110" s="2">
        <v>173739757455</v>
      </c>
      <c r="BC110" s="2">
        <v>23962735169</v>
      </c>
      <c r="BD110" s="2">
        <v>0</v>
      </c>
      <c r="BE110" s="2">
        <v>140</v>
      </c>
      <c r="BF110" s="2">
        <v>0</v>
      </c>
      <c r="BG110" s="2">
        <v>0</v>
      </c>
      <c r="BH110" s="2">
        <v>0</v>
      </c>
      <c r="BI110" s="2">
        <v>1773</v>
      </c>
      <c r="BJ110" s="2"/>
      <c r="BK110" s="2">
        <v>17968238460</v>
      </c>
      <c r="BL110" s="2"/>
      <c r="BM110" s="2"/>
      <c r="BN110" s="2"/>
      <c r="BO110" s="2">
        <v>250348754905</v>
      </c>
      <c r="BP110" s="2">
        <v>0</v>
      </c>
      <c r="BQ110" s="2">
        <v>2</v>
      </c>
      <c r="BR110" s="2">
        <v>2</v>
      </c>
      <c r="BS110" s="2">
        <v>34</v>
      </c>
      <c r="BT110" s="2">
        <v>1</v>
      </c>
      <c r="BU110" s="2">
        <v>54</v>
      </c>
      <c r="BV110" s="2">
        <v>8</v>
      </c>
      <c r="BW110" s="2">
        <v>43</v>
      </c>
      <c r="BX110" s="2">
        <v>31</v>
      </c>
      <c r="BY110" s="2">
        <v>3</v>
      </c>
      <c r="BZ110" s="2">
        <v>26</v>
      </c>
      <c r="CA110" s="2">
        <v>0</v>
      </c>
      <c r="CB110" s="2">
        <v>5</v>
      </c>
      <c r="CC110" s="2">
        <v>343</v>
      </c>
      <c r="CD110" s="2">
        <v>121</v>
      </c>
      <c r="CE110" s="2">
        <v>37</v>
      </c>
      <c r="CF110" s="2">
        <v>919</v>
      </c>
      <c r="CG110" s="2">
        <v>15</v>
      </c>
      <c r="CH110" s="2">
        <v>258</v>
      </c>
      <c r="CI110" s="2">
        <v>0</v>
      </c>
      <c r="CJ110" s="2">
        <v>5</v>
      </c>
      <c r="CK110" s="2">
        <v>6</v>
      </c>
      <c r="CL110" s="2">
        <v>0</v>
      </c>
      <c r="CM110" s="2"/>
      <c r="CN110" s="2">
        <v>2000000</v>
      </c>
      <c r="CO110" s="2">
        <v>40000000</v>
      </c>
      <c r="CP110" s="2">
        <v>10640000001</v>
      </c>
      <c r="CQ110" s="2">
        <v>10000000</v>
      </c>
      <c r="CR110" s="2">
        <v>9293006209</v>
      </c>
      <c r="CS110" s="2">
        <v>1152500000</v>
      </c>
      <c r="CT110" s="2">
        <v>7496750000</v>
      </c>
      <c r="CU110" s="2">
        <v>6933000000</v>
      </c>
      <c r="CV110" s="2">
        <v>680000000</v>
      </c>
      <c r="CW110" s="2">
        <v>3865000000</v>
      </c>
      <c r="CX110" s="2"/>
      <c r="CY110" s="2">
        <v>2260000000</v>
      </c>
      <c r="CZ110" s="2">
        <v>89257066686</v>
      </c>
      <c r="DA110" s="2">
        <v>28947500740</v>
      </c>
      <c r="DB110" s="2">
        <v>5298000000</v>
      </c>
      <c r="DC110" s="2">
        <v>71690767228</v>
      </c>
      <c r="DD110" s="2">
        <v>2779000000</v>
      </c>
      <c r="DE110" s="2">
        <v>23584823040</v>
      </c>
      <c r="DF110" s="2"/>
      <c r="DG110" s="2">
        <v>3280579461</v>
      </c>
      <c r="DH110" s="2">
        <v>1107000000</v>
      </c>
      <c r="DI110" s="2"/>
      <c r="DJ110" s="2">
        <v>268316993365</v>
      </c>
      <c r="DK110" s="2"/>
      <c r="DL110" s="2"/>
      <c r="DM110" s="2"/>
      <c r="DN110" s="2"/>
      <c r="DO110" s="2"/>
      <c r="DP110" s="2">
        <v>15</v>
      </c>
      <c r="DQ110" s="2"/>
      <c r="DR110" s="2"/>
      <c r="DS110" s="2"/>
      <c r="DT110" s="2">
        <v>97</v>
      </c>
      <c r="DU110" s="2"/>
      <c r="DV110" s="2">
        <v>114</v>
      </c>
      <c r="DW110" s="2">
        <v>0</v>
      </c>
      <c r="DX110" s="2"/>
      <c r="DY110" s="2"/>
      <c r="DZ110" s="2"/>
      <c r="EA110" s="2">
        <v>6</v>
      </c>
      <c r="EB110" s="2">
        <v>1</v>
      </c>
    </row>
    <row r="111" spans="1:132" x14ac:dyDescent="0.45">
      <c r="A111" t="s">
        <v>237</v>
      </c>
      <c r="B111" t="s">
        <v>238</v>
      </c>
      <c r="C111" t="s">
        <v>242</v>
      </c>
      <c r="D111" s="2">
        <v>1</v>
      </c>
      <c r="E111" s="2">
        <v>3121</v>
      </c>
      <c r="F111" s="2">
        <v>2814621400</v>
      </c>
      <c r="G111" s="2">
        <v>315804428164</v>
      </c>
      <c r="H111" s="2">
        <v>0</v>
      </c>
      <c r="I111" s="2">
        <v>2</v>
      </c>
      <c r="J111" s="2">
        <v>12</v>
      </c>
      <c r="K111" s="2">
        <v>0</v>
      </c>
      <c r="L111" s="2">
        <v>0</v>
      </c>
      <c r="M111" s="2">
        <v>1629</v>
      </c>
      <c r="N111" s="2">
        <v>10</v>
      </c>
      <c r="O111" s="2">
        <v>176</v>
      </c>
      <c r="P111" s="2">
        <v>1</v>
      </c>
      <c r="Q111" s="2">
        <v>1</v>
      </c>
      <c r="R111" s="2">
        <v>0</v>
      </c>
      <c r="S111" s="2">
        <v>1127</v>
      </c>
      <c r="T111" s="2">
        <v>135</v>
      </c>
      <c r="U111" s="2">
        <v>0</v>
      </c>
      <c r="V111" s="2">
        <v>0</v>
      </c>
      <c r="W111" s="2">
        <v>29</v>
      </c>
      <c r="X111" s="2"/>
      <c r="Y111" s="2">
        <v>105000000</v>
      </c>
      <c r="Z111" s="2">
        <v>1114000000</v>
      </c>
      <c r="AA111" s="2"/>
      <c r="AB111" s="2"/>
      <c r="AC111" s="2">
        <v>86583734494</v>
      </c>
      <c r="AD111" s="2">
        <v>250000000</v>
      </c>
      <c r="AE111" s="2">
        <v>13572981110</v>
      </c>
      <c r="AF111" s="2">
        <v>25000000</v>
      </c>
      <c r="AG111" s="2">
        <v>10000000</v>
      </c>
      <c r="AH111" s="2"/>
      <c r="AI111" s="2">
        <v>187596723959</v>
      </c>
      <c r="AJ111" s="2">
        <v>19388310001</v>
      </c>
      <c r="AK111" s="2"/>
      <c r="AL111" s="2"/>
      <c r="AM111" s="2">
        <v>9973300000</v>
      </c>
      <c r="AN111" s="2">
        <v>15</v>
      </c>
      <c r="AO111" s="2">
        <v>700</v>
      </c>
      <c r="AP111" s="2">
        <v>99</v>
      </c>
      <c r="AQ111" s="2">
        <v>2308</v>
      </c>
      <c r="AR111" s="2">
        <v>5670621400</v>
      </c>
      <c r="AS111" s="2">
        <v>193009193670</v>
      </c>
      <c r="AT111" s="2">
        <v>25310000000</v>
      </c>
      <c r="AU111" s="2">
        <v>94629234494</v>
      </c>
      <c r="AV111" s="2">
        <v>284</v>
      </c>
      <c r="AW111" s="2">
        <v>307</v>
      </c>
      <c r="AX111" s="2">
        <v>2373</v>
      </c>
      <c r="AY111" s="2">
        <v>158</v>
      </c>
      <c r="AZ111" s="2">
        <v>35505000000</v>
      </c>
      <c r="BA111" s="2">
        <v>55404981112</v>
      </c>
      <c r="BB111" s="2">
        <v>198613618452</v>
      </c>
      <c r="BC111" s="2">
        <v>29095450000</v>
      </c>
      <c r="BD111" s="2">
        <v>0</v>
      </c>
      <c r="BE111" s="2">
        <v>152</v>
      </c>
      <c r="BF111" s="2">
        <v>0</v>
      </c>
      <c r="BG111" s="2">
        <v>0</v>
      </c>
      <c r="BH111" s="2">
        <v>0</v>
      </c>
      <c r="BI111" s="2">
        <v>2970</v>
      </c>
      <c r="BJ111" s="2"/>
      <c r="BK111" s="2">
        <v>22533292952</v>
      </c>
      <c r="BL111" s="2"/>
      <c r="BM111" s="2"/>
      <c r="BN111" s="2"/>
      <c r="BO111" s="2">
        <v>296085756612</v>
      </c>
      <c r="BP111" s="2">
        <v>0</v>
      </c>
      <c r="BQ111" s="2">
        <v>0</v>
      </c>
      <c r="BR111" s="2">
        <v>5</v>
      </c>
      <c r="BS111" s="2">
        <v>50</v>
      </c>
      <c r="BT111" s="2">
        <v>2</v>
      </c>
      <c r="BU111" s="2">
        <v>60</v>
      </c>
      <c r="BV111" s="2">
        <v>26</v>
      </c>
      <c r="BW111" s="2">
        <v>57</v>
      </c>
      <c r="BX111" s="2">
        <v>45</v>
      </c>
      <c r="BY111" s="2">
        <v>5</v>
      </c>
      <c r="BZ111" s="2">
        <v>24</v>
      </c>
      <c r="CA111" s="2">
        <v>1</v>
      </c>
      <c r="CB111" s="2">
        <v>7</v>
      </c>
      <c r="CC111" s="2">
        <v>772</v>
      </c>
      <c r="CD111" s="2">
        <v>180</v>
      </c>
      <c r="CE111" s="2">
        <v>72</v>
      </c>
      <c r="CF111" s="2">
        <v>1286</v>
      </c>
      <c r="CG111" s="2">
        <v>23</v>
      </c>
      <c r="CH111" s="2">
        <v>475</v>
      </c>
      <c r="CI111" s="2">
        <v>0</v>
      </c>
      <c r="CJ111" s="2">
        <v>26</v>
      </c>
      <c r="CK111" s="2">
        <v>1</v>
      </c>
      <c r="CL111" s="2">
        <v>5</v>
      </c>
      <c r="CM111" s="2"/>
      <c r="CN111" s="2"/>
      <c r="CO111" s="2">
        <v>658000000</v>
      </c>
      <c r="CP111" s="2">
        <v>13750650000</v>
      </c>
      <c r="CQ111" s="2">
        <v>105000000</v>
      </c>
      <c r="CR111" s="2">
        <v>6867352378</v>
      </c>
      <c r="CS111" s="2">
        <v>874000000</v>
      </c>
      <c r="CT111" s="2">
        <v>14231481100</v>
      </c>
      <c r="CU111" s="2">
        <v>7254100000</v>
      </c>
      <c r="CV111" s="2">
        <v>142000000</v>
      </c>
      <c r="CW111" s="2">
        <v>920500000</v>
      </c>
      <c r="CX111" s="2">
        <v>50000000</v>
      </c>
      <c r="CY111" s="2">
        <v>950000000</v>
      </c>
      <c r="CZ111" s="2">
        <v>114404960021</v>
      </c>
      <c r="DA111" s="2">
        <v>30634500000</v>
      </c>
      <c r="DB111" s="2">
        <v>11123800000</v>
      </c>
      <c r="DC111" s="2">
        <v>84131362645</v>
      </c>
      <c r="DD111" s="2">
        <v>3152000000</v>
      </c>
      <c r="DE111" s="2">
        <v>25750343420</v>
      </c>
      <c r="DF111" s="2"/>
      <c r="DG111" s="2">
        <v>3189000000</v>
      </c>
      <c r="DH111" s="2">
        <v>10000000</v>
      </c>
      <c r="DI111" s="2">
        <v>420000000</v>
      </c>
      <c r="DJ111" s="2">
        <v>318619049564</v>
      </c>
      <c r="DK111" s="2"/>
      <c r="DL111" s="2"/>
      <c r="DM111" s="2"/>
      <c r="DN111" s="2"/>
      <c r="DO111" s="2"/>
      <c r="DP111" s="2">
        <v>63</v>
      </c>
      <c r="DQ111" s="2"/>
      <c r="DR111" s="2"/>
      <c r="DS111" s="2"/>
      <c r="DT111" s="2">
        <v>422</v>
      </c>
      <c r="DU111" s="2"/>
      <c r="DV111" s="2">
        <v>122</v>
      </c>
      <c r="DW111" s="2">
        <v>1</v>
      </c>
      <c r="DX111" s="2"/>
      <c r="DY111" s="2"/>
      <c r="DZ111" s="2"/>
      <c r="EA111" s="2">
        <v>1</v>
      </c>
      <c r="EB111" s="2">
        <v>3</v>
      </c>
    </row>
    <row r="112" spans="1:132" x14ac:dyDescent="0.45">
      <c r="A112" t="s">
        <v>237</v>
      </c>
      <c r="B112" t="s">
        <v>238</v>
      </c>
      <c r="C112" t="s">
        <v>243</v>
      </c>
      <c r="D112" s="2">
        <v>0</v>
      </c>
      <c r="E112" s="2">
        <v>3209</v>
      </c>
      <c r="F112" s="2"/>
      <c r="G112" s="2">
        <v>239071113081</v>
      </c>
      <c r="H112" s="2">
        <v>2</v>
      </c>
      <c r="I112" s="2">
        <v>0</v>
      </c>
      <c r="J112" s="2">
        <v>51</v>
      </c>
      <c r="K112" s="2">
        <v>0</v>
      </c>
      <c r="L112" s="2">
        <v>0</v>
      </c>
      <c r="M112" s="2">
        <v>2211</v>
      </c>
      <c r="N112" s="2">
        <v>2</v>
      </c>
      <c r="O112" s="2">
        <v>138</v>
      </c>
      <c r="P112" s="2">
        <v>0</v>
      </c>
      <c r="Q112" s="2">
        <v>1</v>
      </c>
      <c r="R112" s="2">
        <v>0</v>
      </c>
      <c r="S112" s="2">
        <v>576</v>
      </c>
      <c r="T112" s="2">
        <v>210</v>
      </c>
      <c r="U112" s="2">
        <v>0</v>
      </c>
      <c r="V112" s="2">
        <v>0</v>
      </c>
      <c r="W112" s="2">
        <v>18</v>
      </c>
      <c r="X112" s="2">
        <v>450000000</v>
      </c>
      <c r="Y112" s="2"/>
      <c r="Z112" s="2">
        <v>4132500000</v>
      </c>
      <c r="AA112" s="2"/>
      <c r="AB112" s="2"/>
      <c r="AC112" s="2">
        <v>67515353970</v>
      </c>
      <c r="AD112" s="2">
        <v>70000000</v>
      </c>
      <c r="AE112" s="2">
        <v>12588500000</v>
      </c>
      <c r="AF112" s="2"/>
      <c r="AG112" s="2">
        <v>50000000</v>
      </c>
      <c r="AH112" s="2"/>
      <c r="AI112" s="2">
        <v>131056809113</v>
      </c>
      <c r="AJ112" s="2">
        <v>22946449998</v>
      </c>
      <c r="AK112" s="2"/>
      <c r="AL112" s="2"/>
      <c r="AM112" s="2">
        <v>261500000</v>
      </c>
      <c r="AN112" s="2">
        <v>9</v>
      </c>
      <c r="AO112" s="2">
        <v>494</v>
      </c>
      <c r="AP112" s="2">
        <v>13</v>
      </c>
      <c r="AQ112" s="2">
        <v>2693</v>
      </c>
      <c r="AR112" s="2">
        <v>4100000000</v>
      </c>
      <c r="AS112" s="2">
        <v>124318677105</v>
      </c>
      <c r="AT112" s="2">
        <v>11751000003</v>
      </c>
      <c r="AU112" s="2">
        <v>98901435973</v>
      </c>
      <c r="AV112" s="2">
        <v>249</v>
      </c>
      <c r="AW112" s="2">
        <v>245</v>
      </c>
      <c r="AX112" s="2">
        <v>2630</v>
      </c>
      <c r="AY112" s="2">
        <v>85</v>
      </c>
      <c r="AZ112" s="2">
        <v>25798172035</v>
      </c>
      <c r="BA112" s="2">
        <v>38865084176</v>
      </c>
      <c r="BB112" s="2">
        <v>146669856869</v>
      </c>
      <c r="BC112" s="2">
        <v>27738000001</v>
      </c>
      <c r="BD112" s="2">
        <v>0</v>
      </c>
      <c r="BE112" s="2">
        <v>178</v>
      </c>
      <c r="BF112" s="2">
        <v>0</v>
      </c>
      <c r="BG112" s="2">
        <v>0</v>
      </c>
      <c r="BH112" s="2">
        <v>0</v>
      </c>
      <c r="BI112" s="2">
        <v>3031</v>
      </c>
      <c r="BJ112" s="2"/>
      <c r="BK112" s="2">
        <v>13359793714</v>
      </c>
      <c r="BL112" s="2"/>
      <c r="BM112" s="2"/>
      <c r="BN112" s="2"/>
      <c r="BO112" s="2">
        <v>225711319367</v>
      </c>
      <c r="BP112" s="2">
        <v>0</v>
      </c>
      <c r="BQ112" s="2">
        <v>0</v>
      </c>
      <c r="BR112" s="2">
        <v>6</v>
      </c>
      <c r="BS112" s="2">
        <v>42</v>
      </c>
      <c r="BT112" s="2">
        <v>1</v>
      </c>
      <c r="BU112" s="2">
        <v>31</v>
      </c>
      <c r="BV112" s="2">
        <v>31</v>
      </c>
      <c r="BW112" s="2">
        <v>51</v>
      </c>
      <c r="BX112" s="2">
        <v>16</v>
      </c>
      <c r="BY112" s="2">
        <v>2</v>
      </c>
      <c r="BZ112" s="2">
        <v>6</v>
      </c>
      <c r="CA112" s="2">
        <v>2</v>
      </c>
      <c r="CB112" s="2">
        <v>5</v>
      </c>
      <c r="CC112" s="2">
        <v>957</v>
      </c>
      <c r="CD112" s="2">
        <v>162</v>
      </c>
      <c r="CE112" s="2">
        <v>35</v>
      </c>
      <c r="CF112" s="2">
        <v>1330</v>
      </c>
      <c r="CG112" s="2">
        <v>15</v>
      </c>
      <c r="CH112" s="2">
        <v>481</v>
      </c>
      <c r="CI112" s="2">
        <v>0</v>
      </c>
      <c r="CJ112" s="2">
        <v>21</v>
      </c>
      <c r="CK112" s="2">
        <v>4</v>
      </c>
      <c r="CL112" s="2">
        <v>11</v>
      </c>
      <c r="CM112" s="2"/>
      <c r="CN112" s="2"/>
      <c r="CO112" s="2">
        <v>3516000001</v>
      </c>
      <c r="CP112" s="2">
        <v>19096000000</v>
      </c>
      <c r="CQ112" s="2">
        <v>20000000</v>
      </c>
      <c r="CR112" s="2">
        <v>1475976616</v>
      </c>
      <c r="CS112" s="2">
        <v>498500000</v>
      </c>
      <c r="CT112" s="2">
        <v>8832000000</v>
      </c>
      <c r="CU112" s="2">
        <v>1531000000</v>
      </c>
      <c r="CV112" s="2">
        <v>25000000</v>
      </c>
      <c r="CW112" s="2">
        <v>233500000</v>
      </c>
      <c r="CX112" s="2">
        <v>2135000000</v>
      </c>
      <c r="CY112" s="2">
        <v>146500000</v>
      </c>
      <c r="CZ112" s="2">
        <v>76278345089</v>
      </c>
      <c r="DA112" s="2">
        <v>20877074176</v>
      </c>
      <c r="DB112" s="2">
        <v>1619600000</v>
      </c>
      <c r="DC112" s="2">
        <v>68734862065</v>
      </c>
      <c r="DD112" s="2">
        <v>1434000000</v>
      </c>
      <c r="DE112" s="2">
        <v>22447375134</v>
      </c>
      <c r="DF112" s="2"/>
      <c r="DG112" s="2">
        <v>7603380000</v>
      </c>
      <c r="DH112" s="2">
        <v>1302000000</v>
      </c>
      <c r="DI112" s="2">
        <v>1265000000</v>
      </c>
      <c r="DJ112" s="2">
        <v>239071113081</v>
      </c>
      <c r="DK112" s="2"/>
      <c r="DL112" s="2"/>
      <c r="DM112" s="2"/>
      <c r="DN112" s="2"/>
      <c r="DO112" s="2"/>
      <c r="DP112" s="2">
        <v>88</v>
      </c>
      <c r="DQ112" s="2"/>
      <c r="DR112" s="2"/>
      <c r="DS112" s="2"/>
      <c r="DT112" s="2">
        <v>523</v>
      </c>
      <c r="DU112" s="2"/>
      <c r="DV112" s="2">
        <v>213</v>
      </c>
      <c r="DW112" s="2">
        <v>0</v>
      </c>
      <c r="DX112" s="2"/>
      <c r="DY112" s="2"/>
      <c r="DZ112" s="2"/>
      <c r="EA112" s="2">
        <v>3</v>
      </c>
      <c r="EB112" s="2">
        <v>5</v>
      </c>
    </row>
    <row r="113" spans="1:132" x14ac:dyDescent="0.45">
      <c r="A113" t="s">
        <v>237</v>
      </c>
      <c r="B113" t="s">
        <v>244</v>
      </c>
      <c r="C113" t="s">
        <v>245</v>
      </c>
      <c r="D113" s="2">
        <v>0</v>
      </c>
      <c r="E113" s="2">
        <v>1900</v>
      </c>
      <c r="F113" s="2"/>
      <c r="G113" s="2">
        <v>171534651634</v>
      </c>
      <c r="H113" s="2">
        <v>1</v>
      </c>
      <c r="I113" s="2">
        <v>0</v>
      </c>
      <c r="J113" s="2">
        <v>25</v>
      </c>
      <c r="K113" s="2">
        <v>0</v>
      </c>
      <c r="L113" s="2">
        <v>0</v>
      </c>
      <c r="M113" s="2">
        <v>1056</v>
      </c>
      <c r="N113" s="2">
        <v>5</v>
      </c>
      <c r="O113" s="2">
        <v>116</v>
      </c>
      <c r="P113" s="2">
        <v>1</v>
      </c>
      <c r="Q113" s="2">
        <v>3</v>
      </c>
      <c r="R113" s="2">
        <v>0</v>
      </c>
      <c r="S113" s="2">
        <v>510</v>
      </c>
      <c r="T113" s="2">
        <v>159</v>
      </c>
      <c r="U113" s="2">
        <v>0</v>
      </c>
      <c r="V113" s="2">
        <v>0</v>
      </c>
      <c r="W113" s="2">
        <v>24</v>
      </c>
      <c r="X113" s="2">
        <v>250000000</v>
      </c>
      <c r="Y113" s="2"/>
      <c r="Z113" s="2">
        <v>1706000000</v>
      </c>
      <c r="AA113" s="2"/>
      <c r="AB113" s="2"/>
      <c r="AC113" s="2">
        <v>59272026461</v>
      </c>
      <c r="AD113" s="2">
        <v>25000000</v>
      </c>
      <c r="AE113" s="2">
        <v>12395300000</v>
      </c>
      <c r="AF113" s="2">
        <v>1000000000</v>
      </c>
      <c r="AG113" s="2">
        <v>300000000</v>
      </c>
      <c r="AH113" s="2"/>
      <c r="AI113" s="2">
        <v>81790541842</v>
      </c>
      <c r="AJ113" s="2">
        <v>13500783331</v>
      </c>
      <c r="AK113" s="2"/>
      <c r="AL113" s="2"/>
      <c r="AM113" s="2">
        <v>1295000000</v>
      </c>
      <c r="AN113" s="2">
        <v>0</v>
      </c>
      <c r="AO113" s="2">
        <v>379</v>
      </c>
      <c r="AP113" s="2">
        <v>8</v>
      </c>
      <c r="AQ113" s="2">
        <v>1513</v>
      </c>
      <c r="AR113" s="2"/>
      <c r="AS113" s="2">
        <v>96625841842</v>
      </c>
      <c r="AT113" s="2">
        <v>5530000000</v>
      </c>
      <c r="AU113" s="2">
        <v>69378809792</v>
      </c>
      <c r="AV113" s="2">
        <v>192</v>
      </c>
      <c r="AW113" s="2">
        <v>256</v>
      </c>
      <c r="AX113" s="2">
        <v>1373</v>
      </c>
      <c r="AY113" s="2">
        <v>79</v>
      </c>
      <c r="AZ113" s="2">
        <v>14678546000</v>
      </c>
      <c r="BA113" s="2">
        <v>30380777347</v>
      </c>
      <c r="BB113" s="2">
        <v>112213945787</v>
      </c>
      <c r="BC113" s="2">
        <v>14261382500</v>
      </c>
      <c r="BD113" s="2">
        <v>0</v>
      </c>
      <c r="BE113" s="2">
        <v>137</v>
      </c>
      <c r="BF113" s="2">
        <v>0</v>
      </c>
      <c r="BG113" s="2">
        <v>0</v>
      </c>
      <c r="BH113" s="2">
        <v>0</v>
      </c>
      <c r="BI113" s="2">
        <v>1763</v>
      </c>
      <c r="BJ113" s="2"/>
      <c r="BK113" s="2">
        <v>26675905261</v>
      </c>
      <c r="BL113" s="2"/>
      <c r="BM113" s="2"/>
      <c r="BN113" s="2"/>
      <c r="BO113" s="2">
        <v>144858746373</v>
      </c>
      <c r="BP113" s="2">
        <v>0</v>
      </c>
      <c r="BQ113" s="2">
        <v>2</v>
      </c>
      <c r="BR113" s="2">
        <v>6</v>
      </c>
      <c r="BS113" s="2">
        <v>31</v>
      </c>
      <c r="BT113" s="2">
        <v>0</v>
      </c>
      <c r="BU113" s="2">
        <v>44</v>
      </c>
      <c r="BV113" s="2">
        <v>11</v>
      </c>
      <c r="BW113" s="2">
        <v>41</v>
      </c>
      <c r="BX113" s="2">
        <v>30</v>
      </c>
      <c r="BY113" s="2">
        <v>1</v>
      </c>
      <c r="BZ113" s="2">
        <v>10</v>
      </c>
      <c r="CA113" s="2">
        <v>1</v>
      </c>
      <c r="CB113" s="2">
        <v>3</v>
      </c>
      <c r="CC113" s="2">
        <v>328</v>
      </c>
      <c r="CD113" s="2">
        <v>165</v>
      </c>
      <c r="CE113" s="2">
        <v>55</v>
      </c>
      <c r="CF113" s="2">
        <v>815</v>
      </c>
      <c r="CG113" s="2">
        <v>27</v>
      </c>
      <c r="CH113" s="2">
        <v>295</v>
      </c>
      <c r="CI113" s="2">
        <v>0</v>
      </c>
      <c r="CJ113" s="2">
        <v>27</v>
      </c>
      <c r="CK113" s="2">
        <v>1</v>
      </c>
      <c r="CL113" s="2">
        <v>7</v>
      </c>
      <c r="CM113" s="2"/>
      <c r="CN113" s="2">
        <v>100000000</v>
      </c>
      <c r="CO113" s="2">
        <v>712500000</v>
      </c>
      <c r="CP113" s="2">
        <v>3535000000</v>
      </c>
      <c r="CQ113" s="2"/>
      <c r="CR113" s="2">
        <v>2713818334</v>
      </c>
      <c r="CS113" s="2">
        <v>375000000</v>
      </c>
      <c r="CT113" s="2">
        <v>3344382500</v>
      </c>
      <c r="CU113" s="2">
        <v>7146500000</v>
      </c>
      <c r="CV113" s="2">
        <v>5000000</v>
      </c>
      <c r="CW113" s="2">
        <v>261000000</v>
      </c>
      <c r="CX113" s="2">
        <v>230000000</v>
      </c>
      <c r="CY113" s="2">
        <v>58500000</v>
      </c>
      <c r="CZ113" s="2">
        <v>49092825111</v>
      </c>
      <c r="DA113" s="2">
        <v>22805604000</v>
      </c>
      <c r="DB113" s="2">
        <v>4275022222</v>
      </c>
      <c r="DC113" s="2">
        <v>58193730111</v>
      </c>
      <c r="DD113" s="2">
        <v>3283723347</v>
      </c>
      <c r="DE113" s="2">
        <v>12321046009</v>
      </c>
      <c r="DF113" s="2"/>
      <c r="DG113" s="2">
        <v>2331000000</v>
      </c>
      <c r="DH113" s="2">
        <v>200000000</v>
      </c>
      <c r="DI113" s="2">
        <v>550000000</v>
      </c>
      <c r="DJ113" s="2">
        <v>171534651634</v>
      </c>
      <c r="DK113" s="2"/>
      <c r="DL113" s="2"/>
      <c r="DM113" s="2"/>
      <c r="DN113" s="2"/>
      <c r="DO113" s="2"/>
      <c r="DP113" s="2">
        <v>112</v>
      </c>
      <c r="DQ113" s="2"/>
      <c r="DR113" s="2"/>
      <c r="DS113" s="2"/>
      <c r="DT113" s="2">
        <v>72</v>
      </c>
      <c r="DU113" s="2"/>
      <c r="DV113" s="2">
        <v>237</v>
      </c>
      <c r="DW113" s="2">
        <v>1</v>
      </c>
      <c r="DX113" s="2"/>
      <c r="DY113" s="2"/>
      <c r="DZ113" s="2"/>
      <c r="EA113" s="2">
        <v>4</v>
      </c>
      <c r="EB113" s="2">
        <v>5</v>
      </c>
    </row>
    <row r="114" spans="1:132" x14ac:dyDescent="0.45">
      <c r="A114" t="s">
        <v>237</v>
      </c>
      <c r="B114" t="s">
        <v>244</v>
      </c>
      <c r="C114" t="s">
        <v>246</v>
      </c>
      <c r="D114" s="2">
        <v>0</v>
      </c>
      <c r="E114" s="2">
        <v>2166</v>
      </c>
      <c r="F114" s="2"/>
      <c r="G114" s="2">
        <v>257745473519</v>
      </c>
      <c r="H114" s="2">
        <v>0</v>
      </c>
      <c r="I114" s="2">
        <v>2</v>
      </c>
      <c r="J114" s="2">
        <v>29</v>
      </c>
      <c r="K114" s="2">
        <v>0</v>
      </c>
      <c r="L114" s="2">
        <v>0</v>
      </c>
      <c r="M114" s="2">
        <v>1348</v>
      </c>
      <c r="N114" s="2">
        <v>8</v>
      </c>
      <c r="O114" s="2">
        <v>135</v>
      </c>
      <c r="P114" s="2">
        <v>8</v>
      </c>
      <c r="Q114" s="2">
        <v>3</v>
      </c>
      <c r="R114" s="2">
        <v>0</v>
      </c>
      <c r="S114" s="2">
        <v>463</v>
      </c>
      <c r="T114" s="2">
        <v>139</v>
      </c>
      <c r="U114" s="2">
        <v>0</v>
      </c>
      <c r="V114" s="2">
        <v>0</v>
      </c>
      <c r="W114" s="2">
        <v>31</v>
      </c>
      <c r="X114" s="2"/>
      <c r="Y114" s="2">
        <v>8000000</v>
      </c>
      <c r="Z114" s="2">
        <v>2045000000</v>
      </c>
      <c r="AA114" s="2"/>
      <c r="AB114" s="2"/>
      <c r="AC114" s="2">
        <v>67730384856</v>
      </c>
      <c r="AD114" s="2">
        <v>5035000000</v>
      </c>
      <c r="AE114" s="2">
        <v>14294000000</v>
      </c>
      <c r="AF114" s="2">
        <v>4572566115</v>
      </c>
      <c r="AG114" s="2">
        <v>108000000</v>
      </c>
      <c r="AH114" s="2"/>
      <c r="AI114" s="2">
        <v>116127500000</v>
      </c>
      <c r="AJ114" s="2">
        <v>45532222548</v>
      </c>
      <c r="AK114" s="2"/>
      <c r="AL114" s="2"/>
      <c r="AM114" s="2">
        <v>2292800000</v>
      </c>
      <c r="AN114" s="2">
        <v>0</v>
      </c>
      <c r="AO114" s="2">
        <v>408</v>
      </c>
      <c r="AP114" s="2">
        <v>17</v>
      </c>
      <c r="AQ114" s="2">
        <v>1741</v>
      </c>
      <c r="AR114" s="2"/>
      <c r="AS114" s="2">
        <v>144929066115</v>
      </c>
      <c r="AT114" s="2">
        <v>40769000000</v>
      </c>
      <c r="AU114" s="2">
        <v>72047407404</v>
      </c>
      <c r="AV114" s="2">
        <v>233</v>
      </c>
      <c r="AW114" s="2">
        <v>198</v>
      </c>
      <c r="AX114" s="2">
        <v>1633</v>
      </c>
      <c r="AY114" s="2">
        <v>102</v>
      </c>
      <c r="AZ114" s="2">
        <v>21319254700</v>
      </c>
      <c r="BA114" s="2">
        <v>70941061820</v>
      </c>
      <c r="BB114" s="2">
        <v>147133472801</v>
      </c>
      <c r="BC114" s="2">
        <v>18351684198</v>
      </c>
      <c r="BD114" s="2">
        <v>0</v>
      </c>
      <c r="BE114" s="2">
        <v>111</v>
      </c>
      <c r="BF114" s="2">
        <v>0</v>
      </c>
      <c r="BG114" s="2">
        <v>0</v>
      </c>
      <c r="BH114" s="2">
        <v>0</v>
      </c>
      <c r="BI114" s="2">
        <v>2055</v>
      </c>
      <c r="BJ114" s="2"/>
      <c r="BK114" s="2">
        <v>44409813215</v>
      </c>
      <c r="BL114" s="2"/>
      <c r="BM114" s="2"/>
      <c r="BN114" s="2"/>
      <c r="BO114" s="2">
        <v>213335660304</v>
      </c>
      <c r="BP114" s="2">
        <v>0</v>
      </c>
      <c r="BQ114" s="2">
        <v>1</v>
      </c>
      <c r="BR114" s="2">
        <v>8</v>
      </c>
      <c r="BS114" s="2">
        <v>46</v>
      </c>
      <c r="BT114" s="2">
        <v>1</v>
      </c>
      <c r="BU114" s="2">
        <v>38</v>
      </c>
      <c r="BV114" s="2">
        <v>35</v>
      </c>
      <c r="BW114" s="2">
        <v>49</v>
      </c>
      <c r="BX114" s="2">
        <v>22</v>
      </c>
      <c r="BY114" s="2">
        <v>13</v>
      </c>
      <c r="BZ114" s="2">
        <v>28</v>
      </c>
      <c r="CA114" s="2">
        <v>1</v>
      </c>
      <c r="CB114" s="2">
        <v>14</v>
      </c>
      <c r="CC114" s="2">
        <v>443</v>
      </c>
      <c r="CD114" s="2">
        <v>104</v>
      </c>
      <c r="CE114" s="2">
        <v>39</v>
      </c>
      <c r="CF114" s="2">
        <v>889</v>
      </c>
      <c r="CG114" s="2">
        <v>16</v>
      </c>
      <c r="CH114" s="2">
        <v>379</v>
      </c>
      <c r="CI114" s="2">
        <v>0</v>
      </c>
      <c r="CJ114" s="2">
        <v>33</v>
      </c>
      <c r="CK114" s="2">
        <v>3</v>
      </c>
      <c r="CL114" s="2">
        <v>4</v>
      </c>
      <c r="CM114" s="2"/>
      <c r="CN114" s="2">
        <v>70000000</v>
      </c>
      <c r="CO114" s="2">
        <v>1435000000</v>
      </c>
      <c r="CP114" s="2">
        <v>5121500000</v>
      </c>
      <c r="CQ114" s="2">
        <v>20000000</v>
      </c>
      <c r="CR114" s="2">
        <v>2295463048</v>
      </c>
      <c r="CS114" s="2">
        <v>1076900000</v>
      </c>
      <c r="CT114" s="2">
        <v>10163800000</v>
      </c>
      <c r="CU114" s="2">
        <v>3485000000</v>
      </c>
      <c r="CV114" s="2">
        <v>7250084198</v>
      </c>
      <c r="CW114" s="2">
        <v>3359000000</v>
      </c>
      <c r="CX114" s="2">
        <v>150000000</v>
      </c>
      <c r="CY114" s="2">
        <v>2732000000</v>
      </c>
      <c r="CZ114" s="2">
        <v>80125569034</v>
      </c>
      <c r="DA114" s="2">
        <v>23660500000</v>
      </c>
      <c r="DB114" s="2">
        <v>4989800000</v>
      </c>
      <c r="DC114" s="2">
        <v>71823947618</v>
      </c>
      <c r="DD114" s="2">
        <v>10030000000</v>
      </c>
      <c r="DE114" s="2">
        <v>24849909621</v>
      </c>
      <c r="DF114" s="2"/>
      <c r="DG114" s="2">
        <v>4187000000</v>
      </c>
      <c r="DH114" s="2">
        <v>700000000</v>
      </c>
      <c r="DI114" s="2">
        <v>220000000</v>
      </c>
      <c r="DJ114" s="2">
        <v>257745473519</v>
      </c>
      <c r="DK114" s="2"/>
      <c r="DL114" s="2"/>
      <c r="DM114" s="2"/>
      <c r="DN114" s="2"/>
      <c r="DO114" s="2"/>
      <c r="DP114" s="2">
        <v>97</v>
      </c>
      <c r="DQ114" s="2"/>
      <c r="DR114" s="2"/>
      <c r="DS114" s="2"/>
      <c r="DT114" s="2">
        <v>79</v>
      </c>
      <c r="DU114" s="2"/>
      <c r="DV114" s="2">
        <v>263</v>
      </c>
      <c r="DW114" s="2">
        <v>3</v>
      </c>
      <c r="DX114" s="2"/>
      <c r="DY114" s="2"/>
      <c r="DZ114" s="2"/>
      <c r="EA114" s="2">
        <v>6</v>
      </c>
      <c r="EB114" s="2">
        <v>4</v>
      </c>
    </row>
    <row r="115" spans="1:132" x14ac:dyDescent="0.45">
      <c r="A115" t="s">
        <v>237</v>
      </c>
      <c r="B115" t="s">
        <v>244</v>
      </c>
      <c r="C115" t="s">
        <v>244</v>
      </c>
      <c r="D115" s="2">
        <v>0</v>
      </c>
      <c r="E115" s="2">
        <v>4830</v>
      </c>
      <c r="F115" s="2"/>
      <c r="G115" s="2">
        <v>426677662615</v>
      </c>
      <c r="H115" s="2">
        <v>0</v>
      </c>
      <c r="I115" s="2">
        <v>0</v>
      </c>
      <c r="J115" s="2">
        <v>184</v>
      </c>
      <c r="K115" s="2">
        <v>0</v>
      </c>
      <c r="L115" s="2">
        <v>0</v>
      </c>
      <c r="M115" s="2">
        <v>2789</v>
      </c>
      <c r="N115" s="2">
        <v>4</v>
      </c>
      <c r="O115" s="2">
        <v>276</v>
      </c>
      <c r="P115" s="2">
        <v>9</v>
      </c>
      <c r="Q115" s="2">
        <v>10</v>
      </c>
      <c r="R115" s="2">
        <v>0</v>
      </c>
      <c r="S115" s="2">
        <v>1099</v>
      </c>
      <c r="T115" s="2">
        <v>413</v>
      </c>
      <c r="U115" s="2">
        <v>0</v>
      </c>
      <c r="V115" s="2">
        <v>0</v>
      </c>
      <c r="W115" s="2">
        <v>46</v>
      </c>
      <c r="X115" s="2"/>
      <c r="Y115" s="2"/>
      <c r="Z115" s="2">
        <v>6773000000</v>
      </c>
      <c r="AA115" s="2"/>
      <c r="AB115" s="2"/>
      <c r="AC115" s="2">
        <v>166844590989</v>
      </c>
      <c r="AD115" s="2">
        <v>350000000</v>
      </c>
      <c r="AE115" s="2">
        <v>35457701006</v>
      </c>
      <c r="AF115" s="2">
        <v>620000000</v>
      </c>
      <c r="AG115" s="2">
        <v>696000000</v>
      </c>
      <c r="AH115" s="2"/>
      <c r="AI115" s="2">
        <v>166789676881</v>
      </c>
      <c r="AJ115" s="2">
        <v>40006343739</v>
      </c>
      <c r="AK115" s="2"/>
      <c r="AL115" s="2"/>
      <c r="AM115" s="2">
        <v>9140350000</v>
      </c>
      <c r="AN115" s="2">
        <v>18</v>
      </c>
      <c r="AO115" s="2">
        <v>930</v>
      </c>
      <c r="AP115" s="2">
        <v>23</v>
      </c>
      <c r="AQ115" s="2">
        <v>3859</v>
      </c>
      <c r="AR115" s="2">
        <v>2445000000</v>
      </c>
      <c r="AS115" s="2">
        <v>233231758664</v>
      </c>
      <c r="AT115" s="2">
        <v>13845000000</v>
      </c>
      <c r="AU115" s="2">
        <v>177155903951</v>
      </c>
      <c r="AV115" s="2">
        <v>584</v>
      </c>
      <c r="AW115" s="2">
        <v>546</v>
      </c>
      <c r="AX115" s="2">
        <v>3491</v>
      </c>
      <c r="AY115" s="2">
        <v>209</v>
      </c>
      <c r="AZ115" s="2">
        <v>45043267111</v>
      </c>
      <c r="BA115" s="2">
        <v>94324412287</v>
      </c>
      <c r="BB115" s="2">
        <v>260966635849</v>
      </c>
      <c r="BC115" s="2">
        <v>26343347368</v>
      </c>
      <c r="BD115" s="2">
        <v>0</v>
      </c>
      <c r="BE115" s="2">
        <v>329</v>
      </c>
      <c r="BF115" s="2">
        <v>0</v>
      </c>
      <c r="BG115" s="2">
        <v>0</v>
      </c>
      <c r="BH115" s="2">
        <v>1</v>
      </c>
      <c r="BI115" s="2">
        <v>4500</v>
      </c>
      <c r="BJ115" s="2"/>
      <c r="BK115" s="2">
        <v>42093713437</v>
      </c>
      <c r="BL115" s="2"/>
      <c r="BM115" s="2"/>
      <c r="BN115" s="2">
        <v>20000000</v>
      </c>
      <c r="BO115" s="2">
        <v>384563949178</v>
      </c>
      <c r="BP115" s="2">
        <v>0</v>
      </c>
      <c r="BQ115" s="2">
        <v>2</v>
      </c>
      <c r="BR115" s="2">
        <v>7</v>
      </c>
      <c r="BS115" s="2">
        <v>112</v>
      </c>
      <c r="BT115" s="2">
        <v>1</v>
      </c>
      <c r="BU115" s="2">
        <v>82</v>
      </c>
      <c r="BV115" s="2">
        <v>48</v>
      </c>
      <c r="BW115" s="2">
        <v>84</v>
      </c>
      <c r="BX115" s="2">
        <v>61</v>
      </c>
      <c r="BY115" s="2">
        <v>8</v>
      </c>
      <c r="BZ115" s="2">
        <v>43</v>
      </c>
      <c r="CA115" s="2">
        <v>5</v>
      </c>
      <c r="CB115" s="2">
        <v>13</v>
      </c>
      <c r="CC115" s="2">
        <v>907</v>
      </c>
      <c r="CD115" s="2">
        <v>387</v>
      </c>
      <c r="CE115" s="2">
        <v>92</v>
      </c>
      <c r="CF115" s="2">
        <v>2006</v>
      </c>
      <c r="CG115" s="2">
        <v>37</v>
      </c>
      <c r="CH115" s="2">
        <v>888</v>
      </c>
      <c r="CI115" s="2">
        <v>1</v>
      </c>
      <c r="CJ115" s="2">
        <v>20</v>
      </c>
      <c r="CK115" s="2">
        <v>3</v>
      </c>
      <c r="CL115" s="2">
        <v>23</v>
      </c>
      <c r="CM115" s="2"/>
      <c r="CN115" s="2">
        <v>610000000</v>
      </c>
      <c r="CO115" s="2">
        <v>1438000000</v>
      </c>
      <c r="CP115" s="2">
        <v>6158601000</v>
      </c>
      <c r="CQ115" s="2">
        <v>25000000</v>
      </c>
      <c r="CR115" s="2">
        <v>12894968136</v>
      </c>
      <c r="CS115" s="2">
        <v>1804500000</v>
      </c>
      <c r="CT115" s="2">
        <v>14993139226</v>
      </c>
      <c r="CU115" s="2">
        <v>6442166666</v>
      </c>
      <c r="CV115" s="2">
        <v>558250000</v>
      </c>
      <c r="CW115" s="2">
        <v>3454500000</v>
      </c>
      <c r="CX115" s="2">
        <v>1415000000</v>
      </c>
      <c r="CY115" s="2">
        <v>355000000</v>
      </c>
      <c r="CZ115" s="2">
        <v>126575795256</v>
      </c>
      <c r="DA115" s="2">
        <v>68503780000</v>
      </c>
      <c r="DB115" s="2">
        <v>8248957142</v>
      </c>
      <c r="DC115" s="2">
        <v>133715072967</v>
      </c>
      <c r="DD115" s="2">
        <v>1981950000</v>
      </c>
      <c r="DE115" s="2">
        <v>31209982222</v>
      </c>
      <c r="DF115" s="2">
        <v>50000000</v>
      </c>
      <c r="DG115" s="2">
        <v>880500000</v>
      </c>
      <c r="DH115" s="2">
        <v>1350000000</v>
      </c>
      <c r="DI115" s="2">
        <v>4012500000</v>
      </c>
      <c r="DJ115" s="2">
        <v>426677662615</v>
      </c>
      <c r="DK115" s="2"/>
      <c r="DL115" s="2"/>
      <c r="DM115" s="2"/>
      <c r="DN115" s="2"/>
      <c r="DO115" s="2"/>
      <c r="DP115" s="2">
        <v>341</v>
      </c>
      <c r="DQ115" s="2"/>
      <c r="DR115" s="2"/>
      <c r="DS115" s="2"/>
      <c r="DT115" s="2">
        <v>1829</v>
      </c>
      <c r="DU115" s="2"/>
      <c r="DV115" s="2">
        <v>301</v>
      </c>
      <c r="DW115" s="2">
        <v>0</v>
      </c>
      <c r="DX115" s="2"/>
      <c r="DY115" s="2"/>
      <c r="DZ115" s="2"/>
      <c r="EA115" s="2">
        <v>5</v>
      </c>
      <c r="EB115" s="2">
        <v>7</v>
      </c>
    </row>
    <row r="116" spans="1:132" x14ac:dyDescent="0.45">
      <c r="A116" t="s">
        <v>237</v>
      </c>
      <c r="B116" t="s">
        <v>244</v>
      </c>
      <c r="C116" t="s">
        <v>247</v>
      </c>
      <c r="D116" s="2">
        <v>1</v>
      </c>
      <c r="E116" s="2">
        <v>2507</v>
      </c>
      <c r="F116" s="2">
        <v>5000000</v>
      </c>
      <c r="G116" s="2">
        <v>243729200129</v>
      </c>
      <c r="H116" s="2">
        <v>1</v>
      </c>
      <c r="I116" s="2">
        <v>0</v>
      </c>
      <c r="J116" s="2">
        <v>33</v>
      </c>
      <c r="K116" s="2">
        <v>0</v>
      </c>
      <c r="L116" s="2">
        <v>0</v>
      </c>
      <c r="M116" s="2">
        <v>1727</v>
      </c>
      <c r="N116" s="2">
        <v>5</v>
      </c>
      <c r="O116" s="2">
        <v>93</v>
      </c>
      <c r="P116" s="2">
        <v>1</v>
      </c>
      <c r="Q116" s="2">
        <v>1</v>
      </c>
      <c r="R116" s="2">
        <v>0</v>
      </c>
      <c r="S116" s="2">
        <v>486</v>
      </c>
      <c r="T116" s="2">
        <v>135</v>
      </c>
      <c r="U116" s="2">
        <v>0</v>
      </c>
      <c r="V116" s="2">
        <v>0</v>
      </c>
      <c r="W116" s="2">
        <v>26</v>
      </c>
      <c r="X116" s="2">
        <v>480000000</v>
      </c>
      <c r="Y116" s="2"/>
      <c r="Z116" s="2">
        <v>1988000000</v>
      </c>
      <c r="AA116" s="2"/>
      <c r="AB116" s="2"/>
      <c r="AC116" s="2">
        <v>90180822425</v>
      </c>
      <c r="AD116" s="2">
        <v>390000000</v>
      </c>
      <c r="AE116" s="2">
        <v>6690500000</v>
      </c>
      <c r="AF116" s="2">
        <v>10000000</v>
      </c>
      <c r="AG116" s="2">
        <v>5000000</v>
      </c>
      <c r="AH116" s="2"/>
      <c r="AI116" s="2">
        <v>118004777704</v>
      </c>
      <c r="AJ116" s="2">
        <v>20713600000</v>
      </c>
      <c r="AK116" s="2"/>
      <c r="AL116" s="2"/>
      <c r="AM116" s="2">
        <v>5271500000</v>
      </c>
      <c r="AN116" s="2">
        <v>1</v>
      </c>
      <c r="AO116" s="2">
        <v>331</v>
      </c>
      <c r="AP116" s="2">
        <v>11</v>
      </c>
      <c r="AQ116" s="2">
        <v>2165</v>
      </c>
      <c r="AR116" s="2">
        <v>1000000000</v>
      </c>
      <c r="AS116" s="2">
        <v>117263000205</v>
      </c>
      <c r="AT116" s="2">
        <v>30300082499</v>
      </c>
      <c r="AU116" s="2">
        <v>95171117425</v>
      </c>
      <c r="AV116" s="2">
        <v>227</v>
      </c>
      <c r="AW116" s="2">
        <v>244</v>
      </c>
      <c r="AX116" s="2">
        <v>1955</v>
      </c>
      <c r="AY116" s="2">
        <v>82</v>
      </c>
      <c r="AZ116" s="2">
        <v>23836720000</v>
      </c>
      <c r="BA116" s="2">
        <v>44919495100</v>
      </c>
      <c r="BB116" s="2">
        <v>163366485029</v>
      </c>
      <c r="BC116" s="2">
        <v>11611500000</v>
      </c>
      <c r="BD116" s="2">
        <v>0</v>
      </c>
      <c r="BE116" s="2">
        <v>124</v>
      </c>
      <c r="BF116" s="2">
        <v>0</v>
      </c>
      <c r="BG116" s="2">
        <v>0</v>
      </c>
      <c r="BH116" s="2">
        <v>0</v>
      </c>
      <c r="BI116" s="2">
        <v>2384</v>
      </c>
      <c r="BJ116" s="2"/>
      <c r="BK116" s="2">
        <v>17936180284</v>
      </c>
      <c r="BL116" s="2"/>
      <c r="BM116" s="2"/>
      <c r="BN116" s="2"/>
      <c r="BO116" s="2">
        <v>225798019845</v>
      </c>
      <c r="BP116" s="2">
        <v>2</v>
      </c>
      <c r="BQ116" s="2">
        <v>2</v>
      </c>
      <c r="BR116" s="2">
        <v>6</v>
      </c>
      <c r="BS116" s="2">
        <v>50</v>
      </c>
      <c r="BT116" s="2">
        <v>0</v>
      </c>
      <c r="BU116" s="2">
        <v>35</v>
      </c>
      <c r="BV116" s="2">
        <v>33</v>
      </c>
      <c r="BW116" s="2">
        <v>36</v>
      </c>
      <c r="BX116" s="2">
        <v>16</v>
      </c>
      <c r="BY116" s="2">
        <v>4</v>
      </c>
      <c r="BZ116" s="2">
        <v>12</v>
      </c>
      <c r="CA116" s="2">
        <v>2</v>
      </c>
      <c r="CB116" s="2">
        <v>3</v>
      </c>
      <c r="CC116" s="2">
        <v>372</v>
      </c>
      <c r="CD116" s="2">
        <v>170</v>
      </c>
      <c r="CE116" s="2">
        <v>29</v>
      </c>
      <c r="CF116" s="2">
        <v>1284</v>
      </c>
      <c r="CG116" s="2">
        <v>12</v>
      </c>
      <c r="CH116" s="2">
        <v>425</v>
      </c>
      <c r="CI116" s="2">
        <v>0</v>
      </c>
      <c r="CJ116" s="2">
        <v>12</v>
      </c>
      <c r="CK116" s="2">
        <v>0</v>
      </c>
      <c r="CL116" s="2">
        <v>3</v>
      </c>
      <c r="CM116" s="2">
        <v>1150000000</v>
      </c>
      <c r="CN116" s="2">
        <v>560000000</v>
      </c>
      <c r="CO116" s="2">
        <v>205000000</v>
      </c>
      <c r="CP116" s="2">
        <v>3270000000</v>
      </c>
      <c r="CQ116" s="2"/>
      <c r="CR116" s="2">
        <v>1935954116</v>
      </c>
      <c r="CS116" s="2">
        <v>1354500000</v>
      </c>
      <c r="CT116" s="2">
        <v>14479195000</v>
      </c>
      <c r="CU116" s="2">
        <v>3870000000</v>
      </c>
      <c r="CV116" s="2">
        <v>230000000</v>
      </c>
      <c r="CW116" s="2">
        <v>1201000000</v>
      </c>
      <c r="CX116" s="2">
        <v>510000000</v>
      </c>
      <c r="CY116" s="2">
        <v>230000000</v>
      </c>
      <c r="CZ116" s="2">
        <v>46273400205</v>
      </c>
      <c r="DA116" s="2">
        <v>27214800000</v>
      </c>
      <c r="DB116" s="2">
        <v>1992500000</v>
      </c>
      <c r="DC116" s="2">
        <v>119953170808</v>
      </c>
      <c r="DD116" s="2">
        <v>4360000000</v>
      </c>
      <c r="DE116" s="2">
        <v>13976880000</v>
      </c>
      <c r="DF116" s="2"/>
      <c r="DG116" s="2">
        <v>902800000</v>
      </c>
      <c r="DH116" s="2"/>
      <c r="DI116" s="2">
        <v>65000000</v>
      </c>
      <c r="DJ116" s="2">
        <v>243734200129</v>
      </c>
      <c r="DK116" s="2"/>
      <c r="DL116" s="2"/>
      <c r="DM116" s="2"/>
      <c r="DN116" s="2"/>
      <c r="DO116" s="2"/>
      <c r="DP116" s="2">
        <v>14</v>
      </c>
      <c r="DQ116" s="2"/>
      <c r="DR116" s="2"/>
      <c r="DS116" s="2"/>
      <c r="DT116" s="2">
        <v>85</v>
      </c>
      <c r="DU116" s="2"/>
      <c r="DV116" s="2">
        <v>456</v>
      </c>
      <c r="DW116" s="2">
        <v>4</v>
      </c>
      <c r="DX116" s="2"/>
      <c r="DY116" s="2"/>
      <c r="DZ116" s="2"/>
      <c r="EA116" s="2">
        <v>4</v>
      </c>
      <c r="EB116" s="2">
        <v>6</v>
      </c>
    </row>
    <row r="117" spans="1:132" x14ac:dyDescent="0.45">
      <c r="A117" t="s">
        <v>237</v>
      </c>
      <c r="B117" t="s">
        <v>244</v>
      </c>
      <c r="C117" t="s">
        <v>248</v>
      </c>
      <c r="D117" s="2">
        <v>0</v>
      </c>
      <c r="E117" s="2">
        <v>3074</v>
      </c>
      <c r="F117" s="2"/>
      <c r="G117" s="2">
        <v>224122651688</v>
      </c>
      <c r="H117" s="2">
        <v>0</v>
      </c>
      <c r="I117" s="2">
        <v>0</v>
      </c>
      <c r="J117" s="2">
        <v>27</v>
      </c>
      <c r="K117" s="2">
        <v>0</v>
      </c>
      <c r="L117" s="2">
        <v>0</v>
      </c>
      <c r="M117" s="2">
        <v>2024</v>
      </c>
      <c r="N117" s="2">
        <v>8</v>
      </c>
      <c r="O117" s="2">
        <v>111</v>
      </c>
      <c r="P117" s="2">
        <v>4</v>
      </c>
      <c r="Q117" s="2">
        <v>7</v>
      </c>
      <c r="R117" s="2">
        <v>0</v>
      </c>
      <c r="S117" s="2">
        <v>597</v>
      </c>
      <c r="T117" s="2">
        <v>259</v>
      </c>
      <c r="U117" s="2">
        <v>0</v>
      </c>
      <c r="V117" s="2">
        <v>0</v>
      </c>
      <c r="W117" s="2">
        <v>37</v>
      </c>
      <c r="X117" s="2"/>
      <c r="Y117" s="2"/>
      <c r="Z117" s="2">
        <v>11762000000</v>
      </c>
      <c r="AA117" s="2"/>
      <c r="AB117" s="2"/>
      <c r="AC117" s="2">
        <v>76260667578</v>
      </c>
      <c r="AD117" s="2">
        <v>140000000</v>
      </c>
      <c r="AE117" s="2">
        <v>14617500000</v>
      </c>
      <c r="AF117" s="2">
        <v>100000000</v>
      </c>
      <c r="AG117" s="2">
        <v>551000000</v>
      </c>
      <c r="AH117" s="2"/>
      <c r="AI117" s="2">
        <v>94957125003</v>
      </c>
      <c r="AJ117" s="2">
        <v>20056359107</v>
      </c>
      <c r="AK117" s="2"/>
      <c r="AL117" s="2"/>
      <c r="AM117" s="2">
        <v>5678000000</v>
      </c>
      <c r="AN117" s="2">
        <v>2</v>
      </c>
      <c r="AO117" s="2">
        <v>463</v>
      </c>
      <c r="AP117" s="2">
        <v>21</v>
      </c>
      <c r="AQ117" s="2">
        <v>2588</v>
      </c>
      <c r="AR117" s="2">
        <v>800000000</v>
      </c>
      <c r="AS117" s="2">
        <v>114399841579</v>
      </c>
      <c r="AT117" s="2">
        <v>16263000000</v>
      </c>
      <c r="AU117" s="2">
        <v>92659810109</v>
      </c>
      <c r="AV117" s="2">
        <v>314</v>
      </c>
      <c r="AW117" s="2">
        <v>230</v>
      </c>
      <c r="AX117" s="2">
        <v>2421</v>
      </c>
      <c r="AY117" s="2">
        <v>109</v>
      </c>
      <c r="AZ117" s="2">
        <v>21458401216</v>
      </c>
      <c r="BA117" s="2">
        <v>29587989619</v>
      </c>
      <c r="BB117" s="2">
        <v>161126989520</v>
      </c>
      <c r="BC117" s="2">
        <v>11949271333</v>
      </c>
      <c r="BD117" s="2">
        <v>0</v>
      </c>
      <c r="BE117" s="2">
        <v>190</v>
      </c>
      <c r="BF117" s="2">
        <v>0</v>
      </c>
      <c r="BG117" s="2">
        <v>0</v>
      </c>
      <c r="BH117" s="2">
        <v>0</v>
      </c>
      <c r="BI117" s="2">
        <v>2884</v>
      </c>
      <c r="BJ117" s="2"/>
      <c r="BK117" s="2">
        <v>30857995727</v>
      </c>
      <c r="BL117" s="2"/>
      <c r="BM117" s="2"/>
      <c r="BN117" s="2"/>
      <c r="BO117" s="2">
        <v>193264655961</v>
      </c>
      <c r="BP117" s="2">
        <v>0</v>
      </c>
      <c r="BQ117" s="2">
        <v>1</v>
      </c>
      <c r="BR117" s="2">
        <v>4</v>
      </c>
      <c r="BS117" s="2">
        <v>52</v>
      </c>
      <c r="BT117" s="2">
        <v>1</v>
      </c>
      <c r="BU117" s="2">
        <v>57</v>
      </c>
      <c r="BV117" s="2">
        <v>27</v>
      </c>
      <c r="BW117" s="2">
        <v>52</v>
      </c>
      <c r="BX117" s="2">
        <v>45</v>
      </c>
      <c r="BY117" s="2">
        <v>8</v>
      </c>
      <c r="BZ117" s="2">
        <v>33</v>
      </c>
      <c r="CA117" s="2">
        <v>0</v>
      </c>
      <c r="CB117" s="2">
        <v>8</v>
      </c>
      <c r="CC117" s="2">
        <v>616</v>
      </c>
      <c r="CD117" s="2">
        <v>111</v>
      </c>
      <c r="CE117" s="2">
        <v>55</v>
      </c>
      <c r="CF117" s="2">
        <v>1394</v>
      </c>
      <c r="CG117" s="2">
        <v>27</v>
      </c>
      <c r="CH117" s="2">
        <v>561</v>
      </c>
      <c r="CI117" s="2">
        <v>0</v>
      </c>
      <c r="CJ117" s="2">
        <v>19</v>
      </c>
      <c r="CK117" s="2">
        <v>2</v>
      </c>
      <c r="CL117" s="2">
        <v>1</v>
      </c>
      <c r="CM117" s="2"/>
      <c r="CN117" s="2">
        <v>11000000</v>
      </c>
      <c r="CO117" s="2">
        <v>1110500000</v>
      </c>
      <c r="CP117" s="2">
        <v>3793708383</v>
      </c>
      <c r="CQ117" s="2">
        <v>10000000</v>
      </c>
      <c r="CR117" s="2">
        <v>7146836851</v>
      </c>
      <c r="CS117" s="2">
        <v>347300000</v>
      </c>
      <c r="CT117" s="2">
        <v>5788556666</v>
      </c>
      <c r="CU117" s="2">
        <v>3567500000</v>
      </c>
      <c r="CV117" s="2">
        <v>536000000</v>
      </c>
      <c r="CW117" s="2">
        <v>2624215000</v>
      </c>
      <c r="CX117" s="2"/>
      <c r="CY117" s="2">
        <v>551500000</v>
      </c>
      <c r="CZ117" s="2">
        <v>78168706003</v>
      </c>
      <c r="DA117" s="2">
        <v>12413336689</v>
      </c>
      <c r="DB117" s="2">
        <v>3494500000</v>
      </c>
      <c r="DC117" s="2">
        <v>73073856364</v>
      </c>
      <c r="DD117" s="2">
        <v>2052000000</v>
      </c>
      <c r="DE117" s="2">
        <v>27338360732</v>
      </c>
      <c r="DF117" s="2"/>
      <c r="DG117" s="2">
        <v>1983775000</v>
      </c>
      <c r="DH117" s="2">
        <v>61000000</v>
      </c>
      <c r="DI117" s="2">
        <v>50000000</v>
      </c>
      <c r="DJ117" s="2">
        <v>224122651688</v>
      </c>
      <c r="DK117" s="2"/>
      <c r="DL117" s="2"/>
      <c r="DM117" s="2"/>
      <c r="DN117" s="2"/>
      <c r="DO117" s="2"/>
      <c r="DP117" s="2">
        <v>26</v>
      </c>
      <c r="DQ117" s="2"/>
      <c r="DR117" s="2"/>
      <c r="DS117" s="2"/>
      <c r="DT117" s="2">
        <v>297</v>
      </c>
      <c r="DU117" s="2"/>
      <c r="DV117" s="2">
        <v>467</v>
      </c>
      <c r="DW117" s="2">
        <v>2</v>
      </c>
      <c r="DX117" s="2"/>
      <c r="DY117" s="2"/>
      <c r="DZ117" s="2"/>
      <c r="EA117" s="2">
        <v>14</v>
      </c>
      <c r="EB117" s="2">
        <v>9</v>
      </c>
    </row>
    <row r="118" spans="1:132" x14ac:dyDescent="0.45">
      <c r="A118" t="s">
        <v>237</v>
      </c>
      <c r="B118" t="s">
        <v>244</v>
      </c>
      <c r="C118" t="s">
        <v>249</v>
      </c>
      <c r="D118" s="2">
        <v>1</v>
      </c>
      <c r="E118" s="2">
        <v>4110</v>
      </c>
      <c r="F118" s="2">
        <v>100000000</v>
      </c>
      <c r="G118" s="2">
        <v>419870027782</v>
      </c>
      <c r="H118" s="2">
        <v>1</v>
      </c>
      <c r="I118" s="2">
        <v>0</v>
      </c>
      <c r="J118" s="2">
        <v>46</v>
      </c>
      <c r="K118" s="2">
        <v>0</v>
      </c>
      <c r="L118" s="2">
        <v>0</v>
      </c>
      <c r="M118" s="2">
        <v>1182</v>
      </c>
      <c r="N118" s="2">
        <v>3</v>
      </c>
      <c r="O118" s="2">
        <v>322</v>
      </c>
      <c r="P118" s="2">
        <v>6</v>
      </c>
      <c r="Q118" s="2">
        <v>8</v>
      </c>
      <c r="R118" s="2">
        <v>0</v>
      </c>
      <c r="S118" s="2">
        <v>2230</v>
      </c>
      <c r="T118" s="2">
        <v>290</v>
      </c>
      <c r="U118" s="2">
        <v>0</v>
      </c>
      <c r="V118" s="2">
        <v>0</v>
      </c>
      <c r="W118" s="2">
        <v>23</v>
      </c>
      <c r="X118" s="2">
        <v>57000000</v>
      </c>
      <c r="Y118" s="2"/>
      <c r="Z118" s="2">
        <v>3040000000</v>
      </c>
      <c r="AA118" s="2"/>
      <c r="AB118" s="2"/>
      <c r="AC118" s="2">
        <v>53617112787</v>
      </c>
      <c r="AD118" s="2">
        <v>36000000</v>
      </c>
      <c r="AE118" s="2">
        <v>27647170000</v>
      </c>
      <c r="AF118" s="2">
        <v>1800000000</v>
      </c>
      <c r="AG118" s="2">
        <v>1070500000</v>
      </c>
      <c r="AH118" s="2"/>
      <c r="AI118" s="2">
        <v>296156992776</v>
      </c>
      <c r="AJ118" s="2">
        <v>32125252219</v>
      </c>
      <c r="AK118" s="2"/>
      <c r="AL118" s="2"/>
      <c r="AM118" s="2">
        <v>4420000000</v>
      </c>
      <c r="AN118" s="2">
        <v>38</v>
      </c>
      <c r="AO118" s="2">
        <v>1160</v>
      </c>
      <c r="AP118" s="2">
        <v>25</v>
      </c>
      <c r="AQ118" s="2">
        <v>2888</v>
      </c>
      <c r="AR118" s="2">
        <v>8952010000</v>
      </c>
      <c r="AS118" s="2">
        <v>250610063446</v>
      </c>
      <c r="AT118" s="2">
        <v>25412897551</v>
      </c>
      <c r="AU118" s="2">
        <v>134995056785</v>
      </c>
      <c r="AV118" s="2">
        <v>323</v>
      </c>
      <c r="AW118" s="2">
        <v>594</v>
      </c>
      <c r="AX118" s="2">
        <v>2952</v>
      </c>
      <c r="AY118" s="2">
        <v>242</v>
      </c>
      <c r="AZ118" s="2">
        <v>43715275000</v>
      </c>
      <c r="BA118" s="2">
        <v>71911711000</v>
      </c>
      <c r="BB118" s="2">
        <v>270153481782</v>
      </c>
      <c r="BC118" s="2">
        <v>34189560000</v>
      </c>
      <c r="BD118" s="2">
        <v>0</v>
      </c>
      <c r="BE118" s="2">
        <v>323</v>
      </c>
      <c r="BF118" s="2">
        <v>0</v>
      </c>
      <c r="BG118" s="2">
        <v>0</v>
      </c>
      <c r="BH118" s="2">
        <v>0</v>
      </c>
      <c r="BI118" s="2">
        <v>3788</v>
      </c>
      <c r="BJ118" s="2"/>
      <c r="BK118" s="2">
        <v>56276303425</v>
      </c>
      <c r="BL118" s="2"/>
      <c r="BM118" s="2"/>
      <c r="BN118" s="2"/>
      <c r="BO118" s="2">
        <v>363693724357</v>
      </c>
      <c r="BP118" s="2">
        <v>0</v>
      </c>
      <c r="BQ118" s="2">
        <v>3</v>
      </c>
      <c r="BR118" s="2">
        <v>10</v>
      </c>
      <c r="BS118" s="2">
        <v>109</v>
      </c>
      <c r="BT118" s="2">
        <v>2</v>
      </c>
      <c r="BU118" s="2">
        <v>121</v>
      </c>
      <c r="BV118" s="2">
        <v>39</v>
      </c>
      <c r="BW118" s="2">
        <v>82</v>
      </c>
      <c r="BX118" s="2">
        <v>89</v>
      </c>
      <c r="BY118" s="2">
        <v>13</v>
      </c>
      <c r="BZ118" s="2">
        <v>73</v>
      </c>
      <c r="CA118" s="2">
        <v>1</v>
      </c>
      <c r="CB118" s="2">
        <v>11</v>
      </c>
      <c r="CC118" s="2">
        <v>497</v>
      </c>
      <c r="CD118" s="2">
        <v>412</v>
      </c>
      <c r="CE118" s="2">
        <v>80</v>
      </c>
      <c r="CF118" s="2">
        <v>1835</v>
      </c>
      <c r="CG118" s="2">
        <v>42</v>
      </c>
      <c r="CH118" s="2">
        <v>646</v>
      </c>
      <c r="CI118" s="2">
        <v>1</v>
      </c>
      <c r="CJ118" s="2">
        <v>31</v>
      </c>
      <c r="CK118" s="2">
        <v>8</v>
      </c>
      <c r="CL118" s="2">
        <v>6</v>
      </c>
      <c r="CM118" s="2"/>
      <c r="CN118" s="2">
        <v>1070000000</v>
      </c>
      <c r="CO118" s="2">
        <v>1630000000</v>
      </c>
      <c r="CP118" s="2">
        <v>17023500000</v>
      </c>
      <c r="CQ118" s="2">
        <v>84580000</v>
      </c>
      <c r="CR118" s="2">
        <v>15240265000</v>
      </c>
      <c r="CS118" s="2">
        <v>1806500000</v>
      </c>
      <c r="CT118" s="2">
        <v>9508500000</v>
      </c>
      <c r="CU118" s="2">
        <v>5365110000</v>
      </c>
      <c r="CV118" s="2">
        <v>1319580000</v>
      </c>
      <c r="CW118" s="2">
        <v>6616000000</v>
      </c>
      <c r="CX118" s="2">
        <v>1500000000</v>
      </c>
      <c r="CY118" s="2">
        <v>475000000</v>
      </c>
      <c r="CZ118" s="2">
        <v>129572637664</v>
      </c>
      <c r="DA118" s="2">
        <v>59743500000</v>
      </c>
      <c r="DB118" s="2">
        <v>6963760000</v>
      </c>
      <c r="DC118" s="2">
        <v>116458761785</v>
      </c>
      <c r="DD118" s="2">
        <v>5932080000</v>
      </c>
      <c r="DE118" s="2">
        <v>37569103333</v>
      </c>
      <c r="DF118" s="2">
        <v>150000000</v>
      </c>
      <c r="DG118" s="2">
        <v>1259150000</v>
      </c>
      <c r="DH118" s="2">
        <v>265000000</v>
      </c>
      <c r="DI118" s="2">
        <v>417000000</v>
      </c>
      <c r="DJ118" s="2">
        <v>419970027782</v>
      </c>
      <c r="DK118" s="2"/>
      <c r="DL118" s="2"/>
      <c r="DM118" s="2"/>
      <c r="DN118" s="2"/>
      <c r="DO118" s="2"/>
      <c r="DP118" s="2">
        <v>32</v>
      </c>
      <c r="DQ118" s="2"/>
      <c r="DR118" s="2"/>
      <c r="DS118" s="2"/>
      <c r="DT118" s="2">
        <v>696</v>
      </c>
      <c r="DU118" s="2"/>
      <c r="DV118" s="2">
        <v>245</v>
      </c>
      <c r="DW118" s="2">
        <v>0</v>
      </c>
      <c r="DX118" s="2"/>
      <c r="DY118" s="2"/>
      <c r="DZ118" s="2"/>
      <c r="EA118" s="2">
        <v>12</v>
      </c>
      <c r="EB118" s="2">
        <v>6</v>
      </c>
    </row>
    <row r="119" spans="1:132" x14ac:dyDescent="0.45">
      <c r="A119" t="s">
        <v>237</v>
      </c>
      <c r="B119" t="s">
        <v>250</v>
      </c>
      <c r="C119" t="s">
        <v>251</v>
      </c>
      <c r="D119" s="2">
        <v>5</v>
      </c>
      <c r="E119" s="2">
        <v>2229</v>
      </c>
      <c r="F119" s="2">
        <v>1583000000</v>
      </c>
      <c r="G119" s="2">
        <v>200162608690</v>
      </c>
      <c r="H119" s="2">
        <v>0</v>
      </c>
      <c r="I119" s="2">
        <v>0</v>
      </c>
      <c r="J119" s="2">
        <v>0</v>
      </c>
      <c r="K119" s="2">
        <v>0</v>
      </c>
      <c r="L119" s="2">
        <v>0</v>
      </c>
      <c r="M119" s="2">
        <v>1244</v>
      </c>
      <c r="N119" s="2">
        <v>1</v>
      </c>
      <c r="O119" s="2">
        <v>183</v>
      </c>
      <c r="P119" s="2">
        <v>9</v>
      </c>
      <c r="Q119" s="2">
        <v>3</v>
      </c>
      <c r="R119" s="2">
        <v>0</v>
      </c>
      <c r="S119" s="2">
        <v>628</v>
      </c>
      <c r="T119" s="2">
        <v>101</v>
      </c>
      <c r="U119" s="2">
        <v>0</v>
      </c>
      <c r="V119" s="2">
        <v>0</v>
      </c>
      <c r="W119" s="2">
        <v>65</v>
      </c>
      <c r="X119" s="2"/>
      <c r="Y119" s="2"/>
      <c r="Z119" s="2"/>
      <c r="AA119" s="2"/>
      <c r="AB119" s="2"/>
      <c r="AC119" s="2">
        <v>51391056334</v>
      </c>
      <c r="AD119" s="2">
        <v>10000000</v>
      </c>
      <c r="AE119" s="2">
        <v>18755000000</v>
      </c>
      <c r="AF119" s="2">
        <v>5669444610</v>
      </c>
      <c r="AG119" s="2">
        <v>2110000001</v>
      </c>
      <c r="AH119" s="2"/>
      <c r="AI119" s="2">
        <v>121534507745</v>
      </c>
      <c r="AJ119" s="2">
        <v>2025500000</v>
      </c>
      <c r="AK119" s="2"/>
      <c r="AL119" s="2"/>
      <c r="AM119" s="2">
        <v>250100000</v>
      </c>
      <c r="AN119" s="2">
        <v>21</v>
      </c>
      <c r="AO119" s="2">
        <v>330</v>
      </c>
      <c r="AP119" s="2">
        <v>66</v>
      </c>
      <c r="AQ119" s="2">
        <v>1817</v>
      </c>
      <c r="AR119" s="2">
        <v>14066852741</v>
      </c>
      <c r="AS119" s="2">
        <v>89089760009</v>
      </c>
      <c r="AT119" s="2">
        <v>25690000000</v>
      </c>
      <c r="AU119" s="2">
        <v>72898995940</v>
      </c>
      <c r="AV119" s="2">
        <v>216</v>
      </c>
      <c r="AW119" s="2">
        <v>241</v>
      </c>
      <c r="AX119" s="2">
        <v>1669</v>
      </c>
      <c r="AY119" s="2">
        <v>108</v>
      </c>
      <c r="AZ119" s="2">
        <v>29705115000</v>
      </c>
      <c r="BA119" s="2">
        <v>31113115002</v>
      </c>
      <c r="BB119" s="2">
        <v>121993934078</v>
      </c>
      <c r="BC119" s="2">
        <v>18933444610</v>
      </c>
      <c r="BD119" s="2">
        <v>0</v>
      </c>
      <c r="BE119" s="2">
        <v>134</v>
      </c>
      <c r="BF119" s="2">
        <v>0</v>
      </c>
      <c r="BG119" s="2">
        <v>0</v>
      </c>
      <c r="BH119" s="2">
        <v>0</v>
      </c>
      <c r="BI119" s="2">
        <v>2100</v>
      </c>
      <c r="BJ119" s="2"/>
      <c r="BK119" s="2">
        <v>10685944785</v>
      </c>
      <c r="BL119" s="2"/>
      <c r="BM119" s="2"/>
      <c r="BN119" s="2"/>
      <c r="BO119" s="2">
        <v>191059663905</v>
      </c>
      <c r="BP119" s="2">
        <v>0</v>
      </c>
      <c r="BQ119" s="2">
        <v>1</v>
      </c>
      <c r="BR119" s="2">
        <v>3</v>
      </c>
      <c r="BS119" s="2">
        <v>50</v>
      </c>
      <c r="BT119" s="2">
        <v>1</v>
      </c>
      <c r="BU119" s="2">
        <v>37</v>
      </c>
      <c r="BV119" s="2">
        <v>16</v>
      </c>
      <c r="BW119" s="2">
        <v>52</v>
      </c>
      <c r="BX119" s="2">
        <v>17</v>
      </c>
      <c r="BY119" s="2">
        <v>2</v>
      </c>
      <c r="BZ119" s="2">
        <v>15</v>
      </c>
      <c r="CA119" s="2">
        <v>0</v>
      </c>
      <c r="CB119" s="2">
        <v>10</v>
      </c>
      <c r="CC119" s="2">
        <v>482</v>
      </c>
      <c r="CD119" s="2">
        <v>149</v>
      </c>
      <c r="CE119" s="2">
        <v>42</v>
      </c>
      <c r="CF119" s="2">
        <v>1007</v>
      </c>
      <c r="CG119" s="2">
        <v>26</v>
      </c>
      <c r="CH119" s="2">
        <v>290</v>
      </c>
      <c r="CI119" s="2">
        <v>0</v>
      </c>
      <c r="CJ119" s="2">
        <v>28</v>
      </c>
      <c r="CK119" s="2">
        <v>2</v>
      </c>
      <c r="CL119" s="2">
        <v>4</v>
      </c>
      <c r="CM119" s="2"/>
      <c r="CN119" s="2">
        <v>20000000</v>
      </c>
      <c r="CO119" s="2">
        <v>750000000</v>
      </c>
      <c r="CP119" s="2">
        <v>7898000000</v>
      </c>
      <c r="CQ119" s="2">
        <v>10000000</v>
      </c>
      <c r="CR119" s="2">
        <v>6408055978</v>
      </c>
      <c r="CS119" s="2">
        <v>678200000</v>
      </c>
      <c r="CT119" s="2">
        <v>7873000000</v>
      </c>
      <c r="CU119" s="2">
        <v>4968352741</v>
      </c>
      <c r="CV119" s="2">
        <v>2756444610</v>
      </c>
      <c r="CW119" s="2">
        <v>2201000000</v>
      </c>
      <c r="CX119" s="2"/>
      <c r="CY119" s="2">
        <v>1330000000</v>
      </c>
      <c r="CZ119" s="2">
        <v>55846065009</v>
      </c>
      <c r="DA119" s="2">
        <v>18775350000</v>
      </c>
      <c r="DB119" s="2">
        <v>1248700000</v>
      </c>
      <c r="DC119" s="2">
        <v>58733025352</v>
      </c>
      <c r="DD119" s="2">
        <v>7503100000</v>
      </c>
      <c r="DE119" s="2">
        <v>19166315000</v>
      </c>
      <c r="DF119" s="2"/>
      <c r="DG119" s="2">
        <v>2195000000</v>
      </c>
      <c r="DH119" s="2">
        <v>355000000</v>
      </c>
      <c r="DI119" s="2">
        <v>3030000000</v>
      </c>
      <c r="DJ119" s="2">
        <v>201745608690</v>
      </c>
      <c r="DK119" s="2"/>
      <c r="DL119" s="2"/>
      <c r="DM119" s="2"/>
      <c r="DN119" s="2"/>
      <c r="DO119" s="2"/>
      <c r="DP119" s="2">
        <v>19</v>
      </c>
      <c r="DQ119" s="2"/>
      <c r="DR119" s="2"/>
      <c r="DS119" s="2"/>
      <c r="DT119" s="2">
        <v>394</v>
      </c>
      <c r="DU119" s="2"/>
      <c r="DV119" s="2">
        <v>228</v>
      </c>
      <c r="DW119" s="2">
        <v>0</v>
      </c>
      <c r="DX119" s="2"/>
      <c r="DY119" s="2"/>
      <c r="DZ119" s="2"/>
      <c r="EA119" s="2">
        <v>4</v>
      </c>
      <c r="EB119" s="2">
        <v>5</v>
      </c>
    </row>
    <row r="120" spans="1:132" x14ac:dyDescent="0.45">
      <c r="A120" t="s">
        <v>237</v>
      </c>
      <c r="B120" t="s">
        <v>252</v>
      </c>
      <c r="C120" t="s">
        <v>253</v>
      </c>
      <c r="D120" s="2">
        <v>0</v>
      </c>
      <c r="E120" s="2">
        <v>2555</v>
      </c>
      <c r="F120" s="2"/>
      <c r="G120" s="2">
        <v>298097549383</v>
      </c>
      <c r="H120" s="2">
        <v>1</v>
      </c>
      <c r="I120" s="2">
        <v>0</v>
      </c>
      <c r="J120" s="2">
        <v>9</v>
      </c>
      <c r="K120" s="2">
        <v>0</v>
      </c>
      <c r="L120" s="2">
        <v>0</v>
      </c>
      <c r="M120" s="2">
        <v>1152</v>
      </c>
      <c r="N120" s="2">
        <v>6</v>
      </c>
      <c r="O120" s="2">
        <v>122</v>
      </c>
      <c r="P120" s="2">
        <v>0</v>
      </c>
      <c r="Q120" s="2">
        <v>3</v>
      </c>
      <c r="R120" s="2">
        <v>0</v>
      </c>
      <c r="S120" s="2">
        <v>1154</v>
      </c>
      <c r="T120" s="2">
        <v>85</v>
      </c>
      <c r="U120" s="2">
        <v>0</v>
      </c>
      <c r="V120" s="2">
        <v>0</v>
      </c>
      <c r="W120" s="2">
        <v>23</v>
      </c>
      <c r="X120" s="2">
        <v>5691076438</v>
      </c>
      <c r="Y120" s="2"/>
      <c r="Z120" s="2">
        <v>400000000</v>
      </c>
      <c r="AA120" s="2"/>
      <c r="AB120" s="2"/>
      <c r="AC120" s="2">
        <v>62227174798</v>
      </c>
      <c r="AD120" s="2">
        <v>330000000</v>
      </c>
      <c r="AE120" s="2">
        <v>16023000100</v>
      </c>
      <c r="AF120" s="2"/>
      <c r="AG120" s="2">
        <v>131000000</v>
      </c>
      <c r="AH120" s="2"/>
      <c r="AI120" s="2">
        <v>199812802047</v>
      </c>
      <c r="AJ120" s="2">
        <v>11478496000</v>
      </c>
      <c r="AK120" s="2"/>
      <c r="AL120" s="2"/>
      <c r="AM120" s="2">
        <v>2004000000</v>
      </c>
      <c r="AN120" s="2">
        <v>10</v>
      </c>
      <c r="AO120" s="2">
        <v>593</v>
      </c>
      <c r="AP120" s="2">
        <v>31</v>
      </c>
      <c r="AQ120" s="2">
        <v>1921</v>
      </c>
      <c r="AR120" s="2">
        <v>9600000000</v>
      </c>
      <c r="AS120" s="2">
        <v>177123198196</v>
      </c>
      <c r="AT120" s="2">
        <v>21500200000</v>
      </c>
      <c r="AU120" s="2">
        <v>89874151187</v>
      </c>
      <c r="AV120" s="2">
        <v>226</v>
      </c>
      <c r="AW120" s="2">
        <v>345</v>
      </c>
      <c r="AX120" s="2">
        <v>1851</v>
      </c>
      <c r="AY120" s="2">
        <v>133</v>
      </c>
      <c r="AZ120" s="2">
        <v>30815402092</v>
      </c>
      <c r="BA120" s="2">
        <v>60428060095</v>
      </c>
      <c r="BB120" s="2">
        <v>181026684770</v>
      </c>
      <c r="BC120" s="2">
        <v>25827402426</v>
      </c>
      <c r="BD120" s="2">
        <v>0</v>
      </c>
      <c r="BE120" s="2">
        <v>182</v>
      </c>
      <c r="BF120" s="2">
        <v>0</v>
      </c>
      <c r="BG120" s="2">
        <v>0</v>
      </c>
      <c r="BH120" s="2">
        <v>0</v>
      </c>
      <c r="BI120" s="2">
        <v>2373</v>
      </c>
      <c r="BJ120" s="2"/>
      <c r="BK120" s="2">
        <v>38256710000</v>
      </c>
      <c r="BL120" s="2"/>
      <c r="BM120" s="2"/>
      <c r="BN120" s="2"/>
      <c r="BO120" s="2">
        <v>259840839383</v>
      </c>
      <c r="BP120" s="2">
        <v>1</v>
      </c>
      <c r="BQ120" s="2">
        <v>1</v>
      </c>
      <c r="BR120" s="2">
        <v>3</v>
      </c>
      <c r="BS120" s="2">
        <v>72</v>
      </c>
      <c r="BT120" s="2">
        <v>1</v>
      </c>
      <c r="BU120" s="2">
        <v>54</v>
      </c>
      <c r="BV120" s="2">
        <v>24</v>
      </c>
      <c r="BW120" s="2">
        <v>38</v>
      </c>
      <c r="BX120" s="2">
        <v>39</v>
      </c>
      <c r="BY120" s="2">
        <v>3</v>
      </c>
      <c r="BZ120" s="2">
        <v>26</v>
      </c>
      <c r="CA120" s="2">
        <v>0</v>
      </c>
      <c r="CB120" s="2">
        <v>6</v>
      </c>
      <c r="CC120" s="2">
        <v>504</v>
      </c>
      <c r="CD120" s="2">
        <v>219</v>
      </c>
      <c r="CE120" s="2">
        <v>58</v>
      </c>
      <c r="CF120" s="2">
        <v>980</v>
      </c>
      <c r="CG120" s="2">
        <v>25</v>
      </c>
      <c r="CH120" s="2">
        <v>455</v>
      </c>
      <c r="CI120" s="2">
        <v>1</v>
      </c>
      <c r="CJ120" s="2">
        <v>33</v>
      </c>
      <c r="CK120" s="2">
        <v>3</v>
      </c>
      <c r="CL120" s="2">
        <v>9</v>
      </c>
      <c r="CM120" s="2">
        <v>1100000000</v>
      </c>
      <c r="CN120" s="2">
        <v>1550000000</v>
      </c>
      <c r="CO120" s="2">
        <v>500000000</v>
      </c>
      <c r="CP120" s="2">
        <v>14541774086</v>
      </c>
      <c r="CQ120" s="2">
        <v>80000000</v>
      </c>
      <c r="CR120" s="2">
        <v>2971649950</v>
      </c>
      <c r="CS120" s="2">
        <v>363537994</v>
      </c>
      <c r="CT120" s="2">
        <v>8309000000</v>
      </c>
      <c r="CU120" s="2">
        <v>3780250000</v>
      </c>
      <c r="CV120" s="2">
        <v>50000000</v>
      </c>
      <c r="CW120" s="2">
        <v>2612000000</v>
      </c>
      <c r="CX120" s="2"/>
      <c r="CY120" s="2">
        <v>255000000</v>
      </c>
      <c r="CZ120" s="2">
        <v>98706100104</v>
      </c>
      <c r="DA120" s="2">
        <v>33651522000</v>
      </c>
      <c r="DB120" s="2">
        <v>8907500000</v>
      </c>
      <c r="DC120" s="2">
        <v>88870244817</v>
      </c>
      <c r="DD120" s="2">
        <v>3888000000</v>
      </c>
      <c r="DE120" s="2">
        <v>18580543994</v>
      </c>
      <c r="DF120" s="2">
        <v>100000000</v>
      </c>
      <c r="DG120" s="2">
        <v>2007600000</v>
      </c>
      <c r="DH120" s="2">
        <v>1280000000</v>
      </c>
      <c r="DI120" s="2">
        <v>5992826438</v>
      </c>
      <c r="DJ120" s="2">
        <v>298097549383</v>
      </c>
      <c r="DK120" s="2"/>
      <c r="DL120" s="2"/>
      <c r="DM120" s="2"/>
      <c r="DN120" s="2"/>
      <c r="DO120" s="2"/>
      <c r="DP120" s="2">
        <v>117</v>
      </c>
      <c r="DQ120" s="2"/>
      <c r="DR120" s="2"/>
      <c r="DS120" s="2"/>
      <c r="DT120" s="2">
        <v>133</v>
      </c>
      <c r="DU120" s="2"/>
      <c r="DV120" s="2">
        <v>229</v>
      </c>
      <c r="DW120" s="2">
        <v>1</v>
      </c>
      <c r="DX120" s="2"/>
      <c r="DY120" s="2"/>
      <c r="DZ120" s="2"/>
      <c r="EA120" s="2">
        <v>2</v>
      </c>
      <c r="EB120" s="2">
        <v>1</v>
      </c>
    </row>
    <row r="121" spans="1:132" x14ac:dyDescent="0.45">
      <c r="A121" t="s">
        <v>237</v>
      </c>
      <c r="B121" t="s">
        <v>252</v>
      </c>
      <c r="C121" t="s">
        <v>254</v>
      </c>
      <c r="D121" s="2">
        <v>0</v>
      </c>
      <c r="E121" s="2">
        <v>3011</v>
      </c>
      <c r="F121" s="2"/>
      <c r="G121" s="2">
        <v>398824081115</v>
      </c>
      <c r="H121" s="2">
        <v>0</v>
      </c>
      <c r="I121" s="2">
        <v>1</v>
      </c>
      <c r="J121" s="2">
        <v>13</v>
      </c>
      <c r="K121" s="2">
        <v>0</v>
      </c>
      <c r="L121" s="2">
        <v>0</v>
      </c>
      <c r="M121" s="2">
        <v>1323</v>
      </c>
      <c r="N121" s="2">
        <v>13</v>
      </c>
      <c r="O121" s="2">
        <v>188</v>
      </c>
      <c r="P121" s="2">
        <v>1</v>
      </c>
      <c r="Q121" s="2">
        <v>4</v>
      </c>
      <c r="R121" s="2">
        <v>0</v>
      </c>
      <c r="S121" s="2">
        <v>1355</v>
      </c>
      <c r="T121" s="2">
        <v>104</v>
      </c>
      <c r="U121" s="2">
        <v>0</v>
      </c>
      <c r="V121" s="2">
        <v>0</v>
      </c>
      <c r="W121" s="2">
        <v>9</v>
      </c>
      <c r="X121" s="2"/>
      <c r="Y121" s="2">
        <v>100000000</v>
      </c>
      <c r="Z121" s="2">
        <v>280000000</v>
      </c>
      <c r="AA121" s="2"/>
      <c r="AB121" s="2"/>
      <c r="AC121" s="2">
        <v>72005408774</v>
      </c>
      <c r="AD121" s="2">
        <v>1550000000</v>
      </c>
      <c r="AE121" s="2">
        <v>23712426666</v>
      </c>
      <c r="AF121" s="2">
        <v>250000000</v>
      </c>
      <c r="AG121" s="2">
        <v>80000000</v>
      </c>
      <c r="AH121" s="2"/>
      <c r="AI121" s="2">
        <v>289580860675</v>
      </c>
      <c r="AJ121" s="2">
        <v>10906000000</v>
      </c>
      <c r="AK121" s="2"/>
      <c r="AL121" s="2"/>
      <c r="AM121" s="2">
        <v>359385000</v>
      </c>
      <c r="AN121" s="2">
        <v>41</v>
      </c>
      <c r="AO121" s="2">
        <v>1004</v>
      </c>
      <c r="AP121" s="2">
        <v>69</v>
      </c>
      <c r="AQ121" s="2">
        <v>1897</v>
      </c>
      <c r="AR121" s="2">
        <v>11527000000</v>
      </c>
      <c r="AS121" s="2">
        <v>254236722278</v>
      </c>
      <c r="AT121" s="2">
        <v>41610000000</v>
      </c>
      <c r="AU121" s="2">
        <v>91450358837</v>
      </c>
      <c r="AV121" s="2">
        <v>289</v>
      </c>
      <c r="AW121" s="2">
        <v>414</v>
      </c>
      <c r="AX121" s="2">
        <v>2135</v>
      </c>
      <c r="AY121" s="2">
        <v>173</v>
      </c>
      <c r="AZ121" s="2">
        <v>51944200000</v>
      </c>
      <c r="BA121" s="2">
        <v>63346776667</v>
      </c>
      <c r="BB121" s="2">
        <v>250319104448</v>
      </c>
      <c r="BC121" s="2">
        <v>33214000000</v>
      </c>
      <c r="BD121" s="2">
        <v>0</v>
      </c>
      <c r="BE121" s="2">
        <v>229</v>
      </c>
      <c r="BF121" s="2">
        <v>0</v>
      </c>
      <c r="BG121" s="2">
        <v>0</v>
      </c>
      <c r="BH121" s="2">
        <v>0</v>
      </c>
      <c r="BI121" s="2">
        <v>2782</v>
      </c>
      <c r="BJ121" s="2"/>
      <c r="BK121" s="2">
        <v>67214285000</v>
      </c>
      <c r="BL121" s="2"/>
      <c r="BM121" s="2"/>
      <c r="BN121" s="2"/>
      <c r="BO121" s="2">
        <v>331609796115</v>
      </c>
      <c r="BP121" s="2">
        <v>1</v>
      </c>
      <c r="BQ121" s="2">
        <v>2</v>
      </c>
      <c r="BR121" s="2">
        <v>4</v>
      </c>
      <c r="BS121" s="2">
        <v>58</v>
      </c>
      <c r="BT121" s="2">
        <v>0</v>
      </c>
      <c r="BU121" s="2">
        <v>75</v>
      </c>
      <c r="BV121" s="2">
        <v>57</v>
      </c>
      <c r="BW121" s="2">
        <v>74</v>
      </c>
      <c r="BX121" s="2">
        <v>43</v>
      </c>
      <c r="BY121" s="2">
        <v>9</v>
      </c>
      <c r="BZ121" s="2">
        <v>38</v>
      </c>
      <c r="CA121" s="2">
        <v>0</v>
      </c>
      <c r="CB121" s="2">
        <v>5</v>
      </c>
      <c r="CC121" s="2">
        <v>660</v>
      </c>
      <c r="CD121" s="2">
        <v>249</v>
      </c>
      <c r="CE121" s="2">
        <v>44</v>
      </c>
      <c r="CF121" s="2">
        <v>1116</v>
      </c>
      <c r="CG121" s="2">
        <v>23</v>
      </c>
      <c r="CH121" s="2">
        <v>488</v>
      </c>
      <c r="CI121" s="2">
        <v>2</v>
      </c>
      <c r="CJ121" s="2">
        <v>45</v>
      </c>
      <c r="CK121" s="2">
        <v>13</v>
      </c>
      <c r="CL121" s="2">
        <v>5</v>
      </c>
      <c r="CM121" s="2">
        <v>1030000000</v>
      </c>
      <c r="CN121" s="2">
        <v>70000000</v>
      </c>
      <c r="CO121" s="2">
        <v>1080000000</v>
      </c>
      <c r="CP121" s="2">
        <v>13448500000</v>
      </c>
      <c r="CQ121" s="2"/>
      <c r="CR121" s="2">
        <v>12567455999</v>
      </c>
      <c r="CS121" s="2">
        <v>2499000000</v>
      </c>
      <c r="CT121" s="2">
        <v>14777250000</v>
      </c>
      <c r="CU121" s="2">
        <v>11691100000</v>
      </c>
      <c r="CV121" s="2">
        <v>1770000000</v>
      </c>
      <c r="CW121" s="2">
        <v>4159000000</v>
      </c>
      <c r="CX121" s="2"/>
      <c r="CY121" s="2">
        <v>1475000000</v>
      </c>
      <c r="CZ121" s="2">
        <v>130599474438</v>
      </c>
      <c r="DA121" s="2">
        <v>29049713333</v>
      </c>
      <c r="DB121" s="2">
        <v>4078000000</v>
      </c>
      <c r="DC121" s="2">
        <v>128775937344</v>
      </c>
      <c r="DD121" s="2">
        <v>3665000000</v>
      </c>
      <c r="DE121" s="2">
        <v>30595150001</v>
      </c>
      <c r="DF121" s="2">
        <v>175000000</v>
      </c>
      <c r="DG121" s="2">
        <v>4813500000</v>
      </c>
      <c r="DH121" s="2">
        <v>2235000000</v>
      </c>
      <c r="DI121" s="2">
        <v>270000000</v>
      </c>
      <c r="DJ121" s="2">
        <v>398824081115</v>
      </c>
      <c r="DK121" s="2"/>
      <c r="DL121" s="2"/>
      <c r="DM121" s="2"/>
      <c r="DN121" s="2"/>
      <c r="DO121" s="2"/>
      <c r="DP121" s="2">
        <v>46</v>
      </c>
      <c r="DQ121" s="2"/>
      <c r="DR121" s="2"/>
      <c r="DS121" s="2"/>
      <c r="DT121" s="2">
        <v>4</v>
      </c>
      <c r="DU121" s="2"/>
      <c r="DV121" s="2">
        <v>247</v>
      </c>
      <c r="DW121" s="2">
        <v>0</v>
      </c>
      <c r="DX121" s="2"/>
      <c r="DY121" s="2"/>
      <c r="DZ121" s="2">
        <v>2</v>
      </c>
      <c r="EA121" s="2">
        <v>1</v>
      </c>
      <c r="EB121" s="2"/>
    </row>
    <row r="122" spans="1:132" x14ac:dyDescent="0.45">
      <c r="A122" t="s">
        <v>237</v>
      </c>
      <c r="B122" t="s">
        <v>252</v>
      </c>
      <c r="C122" t="s">
        <v>255</v>
      </c>
      <c r="D122" s="2">
        <v>2</v>
      </c>
      <c r="E122" s="2">
        <v>1399</v>
      </c>
      <c r="F122" s="2">
        <v>5050000000</v>
      </c>
      <c r="G122" s="2">
        <v>219211078284</v>
      </c>
      <c r="H122" s="2">
        <v>0</v>
      </c>
      <c r="I122" s="2">
        <v>0</v>
      </c>
      <c r="J122" s="2">
        <v>7</v>
      </c>
      <c r="K122" s="2">
        <v>0</v>
      </c>
      <c r="L122" s="2">
        <v>0</v>
      </c>
      <c r="M122" s="2">
        <v>699</v>
      </c>
      <c r="N122" s="2">
        <v>2</v>
      </c>
      <c r="O122" s="2">
        <v>119</v>
      </c>
      <c r="P122" s="2">
        <v>0</v>
      </c>
      <c r="Q122" s="2">
        <v>3</v>
      </c>
      <c r="R122" s="2">
        <v>0</v>
      </c>
      <c r="S122" s="2">
        <v>522</v>
      </c>
      <c r="T122" s="2">
        <v>32</v>
      </c>
      <c r="U122" s="2">
        <v>0</v>
      </c>
      <c r="V122" s="2">
        <v>0</v>
      </c>
      <c r="W122" s="2">
        <v>17</v>
      </c>
      <c r="X122" s="2"/>
      <c r="Y122" s="2"/>
      <c r="Z122" s="2">
        <v>515000000</v>
      </c>
      <c r="AA122" s="2"/>
      <c r="AB122" s="2"/>
      <c r="AC122" s="2">
        <v>62643233369</v>
      </c>
      <c r="AD122" s="2">
        <v>60000000</v>
      </c>
      <c r="AE122" s="2">
        <v>11397720003</v>
      </c>
      <c r="AF122" s="2"/>
      <c r="AG122" s="2">
        <v>15000000</v>
      </c>
      <c r="AH122" s="2"/>
      <c r="AI122" s="2">
        <v>142823028511</v>
      </c>
      <c r="AJ122" s="2">
        <v>5464000001</v>
      </c>
      <c r="AK122" s="2"/>
      <c r="AL122" s="2"/>
      <c r="AM122" s="2">
        <v>1343096400</v>
      </c>
      <c r="AN122" s="2">
        <v>11</v>
      </c>
      <c r="AO122" s="2">
        <v>316</v>
      </c>
      <c r="AP122" s="2">
        <v>29</v>
      </c>
      <c r="AQ122" s="2">
        <v>1045</v>
      </c>
      <c r="AR122" s="2">
        <v>10965000000</v>
      </c>
      <c r="AS122" s="2">
        <v>135696918512</v>
      </c>
      <c r="AT122" s="2">
        <v>10087500003</v>
      </c>
      <c r="AU122" s="2">
        <v>67511659769</v>
      </c>
      <c r="AV122" s="2">
        <v>93</v>
      </c>
      <c r="AW122" s="2">
        <v>154</v>
      </c>
      <c r="AX122" s="2">
        <v>1081</v>
      </c>
      <c r="AY122" s="2">
        <v>73</v>
      </c>
      <c r="AZ122" s="2">
        <v>22092300000</v>
      </c>
      <c r="BA122" s="2">
        <v>41821705003</v>
      </c>
      <c r="BB122" s="2">
        <v>139441631881</v>
      </c>
      <c r="BC122" s="2">
        <v>20905441400</v>
      </c>
      <c r="BD122" s="2">
        <v>1</v>
      </c>
      <c r="BE122" s="2">
        <v>80</v>
      </c>
      <c r="BF122" s="2">
        <v>0</v>
      </c>
      <c r="BG122" s="2">
        <v>0</v>
      </c>
      <c r="BH122" s="2">
        <v>0</v>
      </c>
      <c r="BI122" s="2">
        <v>1320</v>
      </c>
      <c r="BJ122" s="2">
        <v>0</v>
      </c>
      <c r="BK122" s="2">
        <v>28533690000</v>
      </c>
      <c r="BL122" s="2"/>
      <c r="BM122" s="2"/>
      <c r="BN122" s="2"/>
      <c r="BO122" s="2">
        <v>195727388284</v>
      </c>
      <c r="BP122" s="2">
        <v>0</v>
      </c>
      <c r="BQ122" s="2">
        <v>3</v>
      </c>
      <c r="BR122" s="2">
        <v>0</v>
      </c>
      <c r="BS122" s="2">
        <v>27</v>
      </c>
      <c r="BT122" s="2">
        <v>0</v>
      </c>
      <c r="BU122" s="2">
        <v>35</v>
      </c>
      <c r="BV122" s="2">
        <v>7</v>
      </c>
      <c r="BW122" s="2">
        <v>62</v>
      </c>
      <c r="BX122" s="2">
        <v>15</v>
      </c>
      <c r="BY122" s="2">
        <v>1</v>
      </c>
      <c r="BZ122" s="2">
        <v>24</v>
      </c>
      <c r="CA122" s="2">
        <v>0</v>
      </c>
      <c r="CB122" s="2">
        <v>9</v>
      </c>
      <c r="CC122" s="2">
        <v>290</v>
      </c>
      <c r="CD122" s="2">
        <v>59</v>
      </c>
      <c r="CE122" s="2">
        <v>25</v>
      </c>
      <c r="CF122" s="2">
        <v>655</v>
      </c>
      <c r="CG122" s="2">
        <v>13</v>
      </c>
      <c r="CH122" s="2">
        <v>167</v>
      </c>
      <c r="CI122" s="2">
        <v>0</v>
      </c>
      <c r="CJ122" s="2">
        <v>7</v>
      </c>
      <c r="CK122" s="2">
        <v>1</v>
      </c>
      <c r="CL122" s="2">
        <v>1</v>
      </c>
      <c r="CM122" s="2"/>
      <c r="CN122" s="2">
        <v>5824715000</v>
      </c>
      <c r="CO122" s="2"/>
      <c r="CP122" s="2">
        <v>5825500000</v>
      </c>
      <c r="CQ122" s="2"/>
      <c r="CR122" s="2">
        <v>4742842160</v>
      </c>
      <c r="CS122" s="2">
        <v>109000000</v>
      </c>
      <c r="CT122" s="2">
        <v>19200570000</v>
      </c>
      <c r="CU122" s="2">
        <v>890000000</v>
      </c>
      <c r="CV122" s="2">
        <v>13000000</v>
      </c>
      <c r="CW122" s="2">
        <v>3590000000</v>
      </c>
      <c r="CX122" s="2"/>
      <c r="CY122" s="2">
        <v>3275000000</v>
      </c>
      <c r="CZ122" s="2">
        <v>79795178521</v>
      </c>
      <c r="DA122" s="2">
        <v>16813670003</v>
      </c>
      <c r="DB122" s="2">
        <v>2046906400</v>
      </c>
      <c r="DC122" s="2">
        <v>63225896200</v>
      </c>
      <c r="DD122" s="2">
        <v>2766800000</v>
      </c>
      <c r="DE122" s="2">
        <v>15376500000</v>
      </c>
      <c r="DF122" s="2"/>
      <c r="DG122" s="2">
        <v>715000000</v>
      </c>
      <c r="DH122" s="2">
        <v>50000000</v>
      </c>
      <c r="DI122" s="2">
        <v>500000</v>
      </c>
      <c r="DJ122" s="2">
        <v>224261078284</v>
      </c>
      <c r="DK122" s="2"/>
      <c r="DL122" s="2"/>
      <c r="DM122" s="2"/>
      <c r="DN122" s="2"/>
      <c r="DO122" s="2"/>
      <c r="DP122" s="2">
        <v>175</v>
      </c>
      <c r="DQ122" s="2"/>
      <c r="DR122" s="2"/>
      <c r="DS122" s="2"/>
      <c r="DT122" s="2">
        <v>23</v>
      </c>
      <c r="DU122" s="2"/>
      <c r="DV122" s="2">
        <v>41</v>
      </c>
      <c r="DW122" s="2">
        <v>0</v>
      </c>
      <c r="DX122" s="2"/>
      <c r="DY122" s="2"/>
      <c r="DZ122" s="2"/>
      <c r="EA122" s="2">
        <v>0</v>
      </c>
      <c r="EB122" s="2">
        <v>1</v>
      </c>
    </row>
    <row r="123" spans="1:132" x14ac:dyDescent="0.45">
      <c r="A123" t="s">
        <v>237</v>
      </c>
      <c r="B123" t="s">
        <v>252</v>
      </c>
      <c r="C123" t="s">
        <v>256</v>
      </c>
      <c r="D123" s="2">
        <v>2</v>
      </c>
      <c r="E123" s="2">
        <v>2608</v>
      </c>
      <c r="F123" s="2">
        <v>61417000</v>
      </c>
      <c r="G123" s="2">
        <v>370545917103</v>
      </c>
      <c r="H123" s="2">
        <v>1</v>
      </c>
      <c r="I123" s="2">
        <v>0</v>
      </c>
      <c r="J123" s="2">
        <v>44</v>
      </c>
      <c r="K123" s="2">
        <v>0</v>
      </c>
      <c r="L123" s="2">
        <v>0</v>
      </c>
      <c r="M123" s="2">
        <v>1273</v>
      </c>
      <c r="N123" s="2">
        <v>15</v>
      </c>
      <c r="O123" s="2">
        <v>84</v>
      </c>
      <c r="P123" s="2">
        <v>19</v>
      </c>
      <c r="Q123" s="2">
        <v>11</v>
      </c>
      <c r="R123" s="2">
        <v>0</v>
      </c>
      <c r="S123" s="2">
        <v>1070</v>
      </c>
      <c r="T123" s="2">
        <v>64</v>
      </c>
      <c r="U123" s="2">
        <v>0</v>
      </c>
      <c r="V123" s="2">
        <v>0</v>
      </c>
      <c r="W123" s="2">
        <v>29</v>
      </c>
      <c r="X123" s="2">
        <v>10000000</v>
      </c>
      <c r="Y123" s="2"/>
      <c r="Z123" s="2">
        <v>920800000</v>
      </c>
      <c r="AA123" s="2"/>
      <c r="AB123" s="2"/>
      <c r="AC123" s="2">
        <v>73972673891</v>
      </c>
      <c r="AD123" s="2">
        <v>301000000</v>
      </c>
      <c r="AE123" s="2">
        <v>7200000000</v>
      </c>
      <c r="AF123" s="2">
        <v>16579100000</v>
      </c>
      <c r="AG123" s="2">
        <v>2283000000</v>
      </c>
      <c r="AH123" s="2"/>
      <c r="AI123" s="2">
        <v>258524760212</v>
      </c>
      <c r="AJ123" s="2">
        <v>3450000000</v>
      </c>
      <c r="AK123" s="2"/>
      <c r="AL123" s="2"/>
      <c r="AM123" s="2">
        <v>7366000000</v>
      </c>
      <c r="AN123" s="2">
        <v>18</v>
      </c>
      <c r="AO123" s="2">
        <v>717</v>
      </c>
      <c r="AP123" s="2">
        <v>36</v>
      </c>
      <c r="AQ123" s="2">
        <v>1839</v>
      </c>
      <c r="AR123" s="2">
        <v>27957744810</v>
      </c>
      <c r="AS123" s="2">
        <v>222218460402</v>
      </c>
      <c r="AT123" s="2">
        <v>15870114356</v>
      </c>
      <c r="AU123" s="2">
        <v>104561014535</v>
      </c>
      <c r="AV123" s="2">
        <v>221</v>
      </c>
      <c r="AW123" s="2">
        <v>211</v>
      </c>
      <c r="AX123" s="2">
        <v>2022</v>
      </c>
      <c r="AY123" s="2">
        <v>156</v>
      </c>
      <c r="AZ123" s="2">
        <v>34329937000</v>
      </c>
      <c r="BA123" s="2">
        <v>44975587000</v>
      </c>
      <c r="BB123" s="2">
        <v>238335128569</v>
      </c>
      <c r="BC123" s="2">
        <v>52966681534</v>
      </c>
      <c r="BD123" s="2">
        <v>0</v>
      </c>
      <c r="BE123" s="2">
        <v>132</v>
      </c>
      <c r="BF123" s="2">
        <v>0</v>
      </c>
      <c r="BG123" s="2">
        <v>0</v>
      </c>
      <c r="BH123" s="2">
        <v>0</v>
      </c>
      <c r="BI123" s="2">
        <v>2478</v>
      </c>
      <c r="BJ123" s="2"/>
      <c r="BK123" s="2">
        <v>41024942061</v>
      </c>
      <c r="BL123" s="2"/>
      <c r="BM123" s="2"/>
      <c r="BN123" s="2"/>
      <c r="BO123" s="2">
        <v>329582392042</v>
      </c>
      <c r="BP123" s="2">
        <v>1</v>
      </c>
      <c r="BQ123" s="2">
        <v>3</v>
      </c>
      <c r="BR123" s="2">
        <v>0</v>
      </c>
      <c r="BS123" s="2">
        <v>67</v>
      </c>
      <c r="BT123" s="2">
        <v>2</v>
      </c>
      <c r="BU123" s="2">
        <v>78</v>
      </c>
      <c r="BV123" s="2">
        <v>23</v>
      </c>
      <c r="BW123" s="2">
        <v>68</v>
      </c>
      <c r="BX123" s="2">
        <v>61</v>
      </c>
      <c r="BY123" s="2">
        <v>9</v>
      </c>
      <c r="BZ123" s="2">
        <v>24</v>
      </c>
      <c r="CA123" s="2">
        <v>1</v>
      </c>
      <c r="CB123" s="2">
        <v>7</v>
      </c>
      <c r="CC123" s="2">
        <v>579</v>
      </c>
      <c r="CD123" s="2">
        <v>89</v>
      </c>
      <c r="CE123" s="2">
        <v>39</v>
      </c>
      <c r="CF123" s="2">
        <v>1190</v>
      </c>
      <c r="CG123" s="2">
        <v>23</v>
      </c>
      <c r="CH123" s="2">
        <v>309</v>
      </c>
      <c r="CI123" s="2">
        <v>1</v>
      </c>
      <c r="CJ123" s="2">
        <v>19</v>
      </c>
      <c r="CK123" s="2">
        <v>1</v>
      </c>
      <c r="CL123" s="2">
        <v>16</v>
      </c>
      <c r="CM123" s="2">
        <v>250000000</v>
      </c>
      <c r="CN123" s="2">
        <v>500950000</v>
      </c>
      <c r="CO123" s="2"/>
      <c r="CP123" s="2">
        <v>29841637000</v>
      </c>
      <c r="CQ123" s="2">
        <v>21600000</v>
      </c>
      <c r="CR123" s="2">
        <v>34629792160</v>
      </c>
      <c r="CS123" s="2">
        <v>996350000</v>
      </c>
      <c r="CT123" s="2">
        <v>18874000000</v>
      </c>
      <c r="CU123" s="2">
        <v>14819631721</v>
      </c>
      <c r="CV123" s="2">
        <v>1081000000</v>
      </c>
      <c r="CW123" s="2">
        <v>2880000000</v>
      </c>
      <c r="CX123" s="2">
        <v>18000000</v>
      </c>
      <c r="CY123" s="2">
        <v>280000000</v>
      </c>
      <c r="CZ123" s="2">
        <v>108987149678</v>
      </c>
      <c r="DA123" s="2">
        <v>13428274000</v>
      </c>
      <c r="DB123" s="2">
        <v>11682962813</v>
      </c>
      <c r="DC123" s="2">
        <v>96366686731</v>
      </c>
      <c r="DD123" s="2">
        <v>8954500000</v>
      </c>
      <c r="DE123" s="2">
        <v>23333850000</v>
      </c>
      <c r="DF123" s="2">
        <v>200000000</v>
      </c>
      <c r="DG123" s="2">
        <v>636450000</v>
      </c>
      <c r="DH123" s="2">
        <v>75000000</v>
      </c>
      <c r="DI123" s="2">
        <v>2749500000</v>
      </c>
      <c r="DJ123" s="2">
        <v>370607334103</v>
      </c>
      <c r="DK123" s="2"/>
      <c r="DL123" s="2"/>
      <c r="DM123" s="2"/>
      <c r="DN123" s="2"/>
      <c r="DO123" s="2"/>
      <c r="DP123" s="2">
        <v>109</v>
      </c>
      <c r="DQ123" s="2"/>
      <c r="DR123" s="2"/>
      <c r="DS123" s="2"/>
      <c r="DT123" s="2">
        <v>20</v>
      </c>
      <c r="DU123" s="2"/>
      <c r="DV123" s="2">
        <v>174</v>
      </c>
      <c r="DW123" s="2">
        <v>0</v>
      </c>
      <c r="DX123" s="2"/>
      <c r="DY123" s="2"/>
      <c r="DZ123" s="2"/>
      <c r="EA123" s="2">
        <v>4</v>
      </c>
      <c r="EB123" s="2">
        <v>1</v>
      </c>
    </row>
    <row r="124" spans="1:132" x14ac:dyDescent="0.45">
      <c r="A124" t="s">
        <v>237</v>
      </c>
      <c r="B124" t="s">
        <v>252</v>
      </c>
      <c r="C124" t="s">
        <v>257</v>
      </c>
      <c r="D124" s="2">
        <v>2</v>
      </c>
      <c r="E124" s="2">
        <v>4458</v>
      </c>
      <c r="F124" s="2">
        <v>140000000</v>
      </c>
      <c r="G124" s="2">
        <v>756370966928</v>
      </c>
      <c r="H124" s="2">
        <v>0</v>
      </c>
      <c r="I124" s="2">
        <v>0</v>
      </c>
      <c r="J124" s="2">
        <v>88</v>
      </c>
      <c r="K124" s="2">
        <v>0</v>
      </c>
      <c r="L124" s="2">
        <v>0</v>
      </c>
      <c r="M124" s="2">
        <v>921</v>
      </c>
      <c r="N124" s="2">
        <v>36</v>
      </c>
      <c r="O124" s="2">
        <v>410</v>
      </c>
      <c r="P124" s="2">
        <v>29</v>
      </c>
      <c r="Q124" s="2">
        <v>4</v>
      </c>
      <c r="R124" s="2">
        <v>0</v>
      </c>
      <c r="S124" s="2">
        <v>2744</v>
      </c>
      <c r="T124" s="2">
        <v>150</v>
      </c>
      <c r="U124" s="2">
        <v>0</v>
      </c>
      <c r="V124" s="2">
        <v>0</v>
      </c>
      <c r="W124" s="2">
        <v>78</v>
      </c>
      <c r="X124" s="2"/>
      <c r="Y124" s="2"/>
      <c r="Z124" s="2">
        <v>8446000000</v>
      </c>
      <c r="AA124" s="2"/>
      <c r="AB124" s="2"/>
      <c r="AC124" s="2">
        <v>77380688447</v>
      </c>
      <c r="AD124" s="2">
        <v>1135000000</v>
      </c>
      <c r="AE124" s="2">
        <v>45125848897</v>
      </c>
      <c r="AF124" s="2">
        <v>4663495000</v>
      </c>
      <c r="AG124" s="2">
        <v>1115000000</v>
      </c>
      <c r="AH124" s="2"/>
      <c r="AI124" s="2">
        <v>596321784374</v>
      </c>
      <c r="AJ124" s="2">
        <v>9440154637</v>
      </c>
      <c r="AK124" s="2"/>
      <c r="AL124" s="2"/>
      <c r="AM124" s="2">
        <v>12882995573</v>
      </c>
      <c r="AN124" s="2">
        <v>38</v>
      </c>
      <c r="AO124" s="2">
        <v>1668</v>
      </c>
      <c r="AP124" s="2">
        <v>126</v>
      </c>
      <c r="AQ124" s="2">
        <v>2628</v>
      </c>
      <c r="AR124" s="2">
        <v>23570172065</v>
      </c>
      <c r="AS124" s="2">
        <v>515854861686</v>
      </c>
      <c r="AT124" s="2">
        <v>45076537020</v>
      </c>
      <c r="AU124" s="2">
        <v>172009396157</v>
      </c>
      <c r="AV124" s="2">
        <v>377</v>
      </c>
      <c r="AW124" s="2">
        <v>653</v>
      </c>
      <c r="AX124" s="2">
        <v>3062</v>
      </c>
      <c r="AY124" s="2">
        <v>368</v>
      </c>
      <c r="AZ124" s="2">
        <v>67302239207</v>
      </c>
      <c r="BA124" s="2">
        <v>128196085641</v>
      </c>
      <c r="BB124" s="2">
        <v>488075682847</v>
      </c>
      <c r="BC124" s="2">
        <v>72936959233</v>
      </c>
      <c r="BD124" s="2">
        <v>0</v>
      </c>
      <c r="BE124" s="2">
        <v>563</v>
      </c>
      <c r="BF124" s="2">
        <v>0</v>
      </c>
      <c r="BG124" s="2">
        <v>0</v>
      </c>
      <c r="BH124" s="2">
        <v>0</v>
      </c>
      <c r="BI124" s="2">
        <v>3897</v>
      </c>
      <c r="BJ124" s="2"/>
      <c r="BK124" s="2">
        <v>95849178156</v>
      </c>
      <c r="BL124" s="2"/>
      <c r="BM124" s="2"/>
      <c r="BN124" s="2"/>
      <c r="BO124" s="2">
        <v>660661788772</v>
      </c>
      <c r="BP124" s="2">
        <v>1</v>
      </c>
      <c r="BQ124" s="2">
        <v>6</v>
      </c>
      <c r="BR124" s="2">
        <v>7</v>
      </c>
      <c r="BS124" s="2">
        <v>172</v>
      </c>
      <c r="BT124" s="2">
        <v>4</v>
      </c>
      <c r="BU124" s="2">
        <v>198</v>
      </c>
      <c r="BV124" s="2">
        <v>29</v>
      </c>
      <c r="BW124" s="2">
        <v>102</v>
      </c>
      <c r="BX124" s="2">
        <v>86</v>
      </c>
      <c r="BY124" s="2">
        <v>12</v>
      </c>
      <c r="BZ124" s="2">
        <v>58</v>
      </c>
      <c r="CA124" s="2">
        <v>3</v>
      </c>
      <c r="CB124" s="2">
        <v>13</v>
      </c>
      <c r="CC124" s="2">
        <v>744</v>
      </c>
      <c r="CD124" s="2">
        <v>392</v>
      </c>
      <c r="CE124" s="2">
        <v>130</v>
      </c>
      <c r="CF124" s="2">
        <v>1653</v>
      </c>
      <c r="CG124" s="2">
        <v>41</v>
      </c>
      <c r="CH124" s="2">
        <v>717</v>
      </c>
      <c r="CI124" s="2">
        <v>1</v>
      </c>
      <c r="CJ124" s="2">
        <v>71</v>
      </c>
      <c r="CK124" s="2">
        <v>11</v>
      </c>
      <c r="CL124" s="2">
        <v>9</v>
      </c>
      <c r="CM124" s="2">
        <v>15000000</v>
      </c>
      <c r="CN124" s="2">
        <v>6415901000</v>
      </c>
      <c r="CO124" s="2">
        <v>1616000000</v>
      </c>
      <c r="CP124" s="2">
        <v>43718000000</v>
      </c>
      <c r="CQ124" s="2">
        <v>386000000</v>
      </c>
      <c r="CR124" s="2">
        <v>36843298505</v>
      </c>
      <c r="CS124" s="2">
        <v>7898000000</v>
      </c>
      <c r="CT124" s="2">
        <v>31902834890</v>
      </c>
      <c r="CU124" s="2">
        <v>6813636364</v>
      </c>
      <c r="CV124" s="2">
        <v>515272726</v>
      </c>
      <c r="CW124" s="2">
        <v>6775460000</v>
      </c>
      <c r="CX124" s="2">
        <v>755000000</v>
      </c>
      <c r="CY124" s="2">
        <v>992600000</v>
      </c>
      <c r="CZ124" s="2">
        <v>253621123397</v>
      </c>
      <c r="DA124" s="2">
        <v>60523957143</v>
      </c>
      <c r="DB124" s="2">
        <v>13257864078</v>
      </c>
      <c r="DC124" s="2">
        <v>197640320030</v>
      </c>
      <c r="DD124" s="2">
        <v>5437500000</v>
      </c>
      <c r="DE124" s="2">
        <v>72229341653</v>
      </c>
      <c r="DF124" s="2">
        <v>220000000</v>
      </c>
      <c r="DG124" s="2">
        <v>5066000000</v>
      </c>
      <c r="DH124" s="2">
        <v>2125000000</v>
      </c>
      <c r="DI124" s="2">
        <v>1742857142</v>
      </c>
      <c r="DJ124" s="2">
        <v>756510966928</v>
      </c>
      <c r="DK124" s="2"/>
      <c r="DL124" s="2"/>
      <c r="DM124" s="2"/>
      <c r="DN124" s="2"/>
      <c r="DO124" s="2"/>
      <c r="DP124" s="2">
        <v>352</v>
      </c>
      <c r="DQ124" s="2"/>
      <c r="DR124" s="2"/>
      <c r="DS124" s="2"/>
      <c r="DT124" s="2">
        <v>79</v>
      </c>
      <c r="DU124" s="2"/>
      <c r="DV124" s="2">
        <v>4</v>
      </c>
      <c r="DW124" s="2">
        <v>1</v>
      </c>
      <c r="DX124" s="2"/>
      <c r="DY124" s="2"/>
      <c r="DZ124" s="2">
        <v>4</v>
      </c>
      <c r="EA124" s="2">
        <v>3</v>
      </c>
      <c r="EB124" s="2"/>
    </row>
    <row r="125" spans="1:132" x14ac:dyDescent="0.45">
      <c r="A125" t="s">
        <v>237</v>
      </c>
      <c r="B125" t="s">
        <v>252</v>
      </c>
      <c r="C125" t="s">
        <v>258</v>
      </c>
      <c r="D125" s="2">
        <v>1</v>
      </c>
      <c r="E125" s="2">
        <v>1537</v>
      </c>
      <c r="F125" s="2">
        <v>50000000</v>
      </c>
      <c r="G125" s="2">
        <v>248522379529</v>
      </c>
      <c r="H125" s="2">
        <v>1</v>
      </c>
      <c r="I125" s="2">
        <v>0</v>
      </c>
      <c r="J125" s="2">
        <v>12</v>
      </c>
      <c r="K125" s="2">
        <v>0</v>
      </c>
      <c r="L125" s="2">
        <v>0</v>
      </c>
      <c r="M125" s="2">
        <v>460</v>
      </c>
      <c r="N125" s="2">
        <v>11</v>
      </c>
      <c r="O125" s="2">
        <v>121</v>
      </c>
      <c r="P125" s="2">
        <v>7</v>
      </c>
      <c r="Q125" s="2">
        <v>11</v>
      </c>
      <c r="R125" s="2">
        <v>0</v>
      </c>
      <c r="S125" s="2">
        <v>831</v>
      </c>
      <c r="T125" s="2">
        <v>62</v>
      </c>
      <c r="U125" s="2">
        <v>0</v>
      </c>
      <c r="V125" s="2">
        <v>0</v>
      </c>
      <c r="W125" s="2">
        <v>22</v>
      </c>
      <c r="X125" s="2">
        <v>1570000000</v>
      </c>
      <c r="Y125" s="2"/>
      <c r="Z125" s="2">
        <v>612500000</v>
      </c>
      <c r="AA125" s="2"/>
      <c r="AB125" s="2"/>
      <c r="AC125" s="2">
        <v>26911216504</v>
      </c>
      <c r="AD125" s="2">
        <v>138000000</v>
      </c>
      <c r="AE125" s="2">
        <v>12976400000</v>
      </c>
      <c r="AF125" s="2">
        <v>1894000000</v>
      </c>
      <c r="AG125" s="2">
        <v>365000000</v>
      </c>
      <c r="AH125" s="2"/>
      <c r="AI125" s="2">
        <v>194054263025</v>
      </c>
      <c r="AJ125" s="2">
        <v>9464000000</v>
      </c>
      <c r="AK125" s="2"/>
      <c r="AL125" s="2"/>
      <c r="AM125" s="2">
        <v>587000000</v>
      </c>
      <c r="AN125" s="2">
        <v>21</v>
      </c>
      <c r="AO125" s="2">
        <v>522</v>
      </c>
      <c r="AP125" s="2">
        <v>10</v>
      </c>
      <c r="AQ125" s="2">
        <v>985</v>
      </c>
      <c r="AR125" s="2">
        <v>6745000000</v>
      </c>
      <c r="AS125" s="2">
        <v>170129207215</v>
      </c>
      <c r="AT125" s="2">
        <v>6350000000</v>
      </c>
      <c r="AU125" s="2">
        <v>65348172314</v>
      </c>
      <c r="AV125" s="2">
        <v>123</v>
      </c>
      <c r="AW125" s="2">
        <v>146</v>
      </c>
      <c r="AX125" s="2">
        <v>1171</v>
      </c>
      <c r="AY125" s="2">
        <v>98</v>
      </c>
      <c r="AZ125" s="2">
        <v>25709018360</v>
      </c>
      <c r="BA125" s="2">
        <v>33323211296</v>
      </c>
      <c r="BB125" s="2">
        <v>152654149873</v>
      </c>
      <c r="BC125" s="2">
        <v>36886000000</v>
      </c>
      <c r="BD125" s="2">
        <v>0</v>
      </c>
      <c r="BE125" s="2">
        <v>179</v>
      </c>
      <c r="BF125" s="2">
        <v>0</v>
      </c>
      <c r="BG125" s="2">
        <v>0</v>
      </c>
      <c r="BH125" s="2">
        <v>0</v>
      </c>
      <c r="BI125" s="2">
        <v>1359</v>
      </c>
      <c r="BJ125" s="2"/>
      <c r="BK125" s="2">
        <v>22879895229</v>
      </c>
      <c r="BL125" s="2"/>
      <c r="BM125" s="2"/>
      <c r="BN125" s="2"/>
      <c r="BO125" s="2">
        <v>225692484300</v>
      </c>
      <c r="BP125" s="2">
        <v>0</v>
      </c>
      <c r="BQ125" s="2">
        <v>1</v>
      </c>
      <c r="BR125" s="2">
        <v>5</v>
      </c>
      <c r="BS125" s="2">
        <v>35</v>
      </c>
      <c r="BT125" s="2">
        <v>1</v>
      </c>
      <c r="BU125" s="2">
        <v>74</v>
      </c>
      <c r="BV125" s="2">
        <v>17</v>
      </c>
      <c r="BW125" s="2">
        <v>35</v>
      </c>
      <c r="BX125" s="2">
        <v>52</v>
      </c>
      <c r="BY125" s="2">
        <v>2</v>
      </c>
      <c r="BZ125" s="2">
        <v>14</v>
      </c>
      <c r="CA125" s="2">
        <v>0</v>
      </c>
      <c r="CB125" s="2">
        <v>7</v>
      </c>
      <c r="CC125" s="2">
        <v>328</v>
      </c>
      <c r="CD125" s="2">
        <v>57</v>
      </c>
      <c r="CE125" s="2">
        <v>33</v>
      </c>
      <c r="CF125" s="2">
        <v>637</v>
      </c>
      <c r="CG125" s="2">
        <v>25</v>
      </c>
      <c r="CH125" s="2">
        <v>164</v>
      </c>
      <c r="CI125" s="2">
        <v>1</v>
      </c>
      <c r="CJ125" s="2">
        <v>43</v>
      </c>
      <c r="CK125" s="2">
        <v>4</v>
      </c>
      <c r="CL125" s="2">
        <v>3</v>
      </c>
      <c r="CM125" s="2"/>
      <c r="CN125" s="2">
        <v>50000000</v>
      </c>
      <c r="CO125" s="2">
        <v>1788000000</v>
      </c>
      <c r="CP125" s="2">
        <v>21247500000</v>
      </c>
      <c r="CQ125" s="2">
        <v>30000000</v>
      </c>
      <c r="CR125" s="2">
        <v>15001933754</v>
      </c>
      <c r="CS125" s="2">
        <v>728000000</v>
      </c>
      <c r="CT125" s="2">
        <v>7180210296</v>
      </c>
      <c r="CU125" s="2">
        <v>5910000000</v>
      </c>
      <c r="CV125" s="2">
        <v>138500000</v>
      </c>
      <c r="CW125" s="2">
        <v>990500000</v>
      </c>
      <c r="CX125" s="2"/>
      <c r="CY125" s="2">
        <v>3245000000</v>
      </c>
      <c r="CZ125" s="2">
        <v>64534652739</v>
      </c>
      <c r="DA125" s="2">
        <v>19591000000</v>
      </c>
      <c r="DB125" s="2">
        <v>4338055552</v>
      </c>
      <c r="DC125" s="2">
        <v>82503682982</v>
      </c>
      <c r="DD125" s="2">
        <v>5903000000</v>
      </c>
      <c r="DE125" s="2">
        <v>13769585026</v>
      </c>
      <c r="DF125" s="2">
        <v>20000000</v>
      </c>
      <c r="DG125" s="2">
        <v>884759180</v>
      </c>
      <c r="DH125" s="2">
        <v>540000000</v>
      </c>
      <c r="DI125" s="2">
        <v>178000000</v>
      </c>
      <c r="DJ125" s="2">
        <v>248572379529</v>
      </c>
      <c r="DK125" s="2"/>
      <c r="DL125" s="2"/>
      <c r="DM125" s="2"/>
      <c r="DN125" s="2"/>
      <c r="DO125" s="2"/>
      <c r="DP125" s="2">
        <v>64</v>
      </c>
      <c r="DQ125" s="2"/>
      <c r="DR125" s="2"/>
      <c r="DS125" s="2"/>
      <c r="DT125" s="2">
        <v>3</v>
      </c>
      <c r="DU125" s="2"/>
      <c r="DV125" s="2">
        <v>79</v>
      </c>
      <c r="DW125" s="2"/>
      <c r="DX125" s="2"/>
      <c r="DY125" s="2"/>
      <c r="DZ125" s="2">
        <v>0</v>
      </c>
      <c r="EA125" s="2">
        <v>3</v>
      </c>
      <c r="EB125" s="2"/>
    </row>
    <row r="126" spans="1:132" x14ac:dyDescent="0.45">
      <c r="A126" t="s">
        <v>237</v>
      </c>
      <c r="B126" t="s">
        <v>252</v>
      </c>
      <c r="C126" t="s">
        <v>259</v>
      </c>
      <c r="D126" s="2">
        <v>2</v>
      </c>
      <c r="E126" s="2">
        <v>2936</v>
      </c>
      <c r="F126" s="2">
        <v>150000000</v>
      </c>
      <c r="G126" s="2">
        <v>543421282660</v>
      </c>
      <c r="H126" s="2">
        <v>1</v>
      </c>
      <c r="I126" s="2">
        <v>1</v>
      </c>
      <c r="J126" s="2">
        <v>0</v>
      </c>
      <c r="K126" s="2">
        <v>0</v>
      </c>
      <c r="L126" s="2">
        <v>0</v>
      </c>
      <c r="M126" s="2">
        <v>324</v>
      </c>
      <c r="N126" s="2">
        <v>22</v>
      </c>
      <c r="O126" s="2">
        <v>203</v>
      </c>
      <c r="P126" s="2">
        <v>7</v>
      </c>
      <c r="Q126" s="2">
        <v>9</v>
      </c>
      <c r="R126" s="2">
        <v>0</v>
      </c>
      <c r="S126" s="2">
        <v>2285</v>
      </c>
      <c r="T126" s="2">
        <v>47</v>
      </c>
      <c r="U126" s="2">
        <v>0</v>
      </c>
      <c r="V126" s="2">
        <v>0</v>
      </c>
      <c r="W126" s="2">
        <v>39</v>
      </c>
      <c r="X126" s="2">
        <v>500000000</v>
      </c>
      <c r="Y126" s="2">
        <v>140000000</v>
      </c>
      <c r="Z126" s="2"/>
      <c r="AA126" s="2"/>
      <c r="AB126" s="2"/>
      <c r="AC126" s="2">
        <v>34439849921</v>
      </c>
      <c r="AD126" s="2">
        <v>335000000</v>
      </c>
      <c r="AE126" s="2">
        <v>24624000017</v>
      </c>
      <c r="AF126" s="2">
        <v>350000000</v>
      </c>
      <c r="AG126" s="2">
        <v>914000000</v>
      </c>
      <c r="AH126" s="2"/>
      <c r="AI126" s="2">
        <v>469891832722</v>
      </c>
      <c r="AJ126" s="2">
        <v>6914100000</v>
      </c>
      <c r="AK126" s="2"/>
      <c r="AL126" s="2"/>
      <c r="AM126" s="2">
        <v>5462500000</v>
      </c>
      <c r="AN126" s="2">
        <v>71</v>
      </c>
      <c r="AO126" s="2">
        <v>1296</v>
      </c>
      <c r="AP126" s="2">
        <v>152</v>
      </c>
      <c r="AQ126" s="2">
        <v>1419</v>
      </c>
      <c r="AR126" s="2">
        <v>20530000000</v>
      </c>
      <c r="AS126" s="2">
        <v>383372037234</v>
      </c>
      <c r="AT126" s="2">
        <v>46619834491</v>
      </c>
      <c r="AU126" s="2">
        <v>93049410935</v>
      </c>
      <c r="AV126" s="2">
        <v>196</v>
      </c>
      <c r="AW126" s="2">
        <v>559</v>
      </c>
      <c r="AX126" s="2">
        <v>1904</v>
      </c>
      <c r="AY126" s="2">
        <v>279</v>
      </c>
      <c r="AZ126" s="2">
        <v>43161597720</v>
      </c>
      <c r="BA126" s="2">
        <v>105110610040</v>
      </c>
      <c r="BB126" s="2">
        <v>314811724899</v>
      </c>
      <c r="BC126" s="2">
        <v>80487350001</v>
      </c>
      <c r="BD126" s="2">
        <v>0</v>
      </c>
      <c r="BE126" s="2">
        <v>302</v>
      </c>
      <c r="BF126" s="2">
        <v>0</v>
      </c>
      <c r="BG126" s="2">
        <v>0</v>
      </c>
      <c r="BH126" s="2">
        <v>0</v>
      </c>
      <c r="BI126" s="2">
        <v>2636</v>
      </c>
      <c r="BJ126" s="2"/>
      <c r="BK126" s="2">
        <v>64045632648</v>
      </c>
      <c r="BL126" s="2"/>
      <c r="BM126" s="2"/>
      <c r="BN126" s="2"/>
      <c r="BO126" s="2">
        <v>479525650012</v>
      </c>
      <c r="BP126" s="2">
        <v>2</v>
      </c>
      <c r="BQ126" s="2">
        <v>1</v>
      </c>
      <c r="BR126" s="2">
        <v>7</v>
      </c>
      <c r="BS126" s="2">
        <v>127</v>
      </c>
      <c r="BT126" s="2">
        <v>1</v>
      </c>
      <c r="BU126" s="2">
        <v>133</v>
      </c>
      <c r="BV126" s="2">
        <v>22</v>
      </c>
      <c r="BW126" s="2">
        <v>89</v>
      </c>
      <c r="BX126" s="2">
        <v>38</v>
      </c>
      <c r="BY126" s="2">
        <v>4</v>
      </c>
      <c r="BZ126" s="2">
        <v>44</v>
      </c>
      <c r="CA126" s="2">
        <v>0</v>
      </c>
      <c r="CB126" s="2">
        <v>13</v>
      </c>
      <c r="CC126" s="2">
        <v>376</v>
      </c>
      <c r="CD126" s="2">
        <v>408</v>
      </c>
      <c r="CE126" s="2">
        <v>107</v>
      </c>
      <c r="CF126" s="2">
        <v>1091</v>
      </c>
      <c r="CG126" s="2">
        <v>39</v>
      </c>
      <c r="CH126" s="2">
        <v>379</v>
      </c>
      <c r="CI126" s="2">
        <v>0</v>
      </c>
      <c r="CJ126" s="2">
        <v>43</v>
      </c>
      <c r="CK126" s="2">
        <v>2</v>
      </c>
      <c r="CL126" s="2">
        <v>12</v>
      </c>
      <c r="CM126" s="2">
        <v>1030000000</v>
      </c>
      <c r="CN126" s="2">
        <v>1000000000</v>
      </c>
      <c r="CO126" s="2">
        <v>1542500000</v>
      </c>
      <c r="CP126" s="2">
        <v>42512200000</v>
      </c>
      <c r="CQ126" s="2">
        <v>1000000</v>
      </c>
      <c r="CR126" s="2">
        <v>21065943005</v>
      </c>
      <c r="CS126" s="2">
        <v>6344000000</v>
      </c>
      <c r="CT126" s="2">
        <v>22008600000</v>
      </c>
      <c r="CU126" s="2">
        <v>5283200000</v>
      </c>
      <c r="CV126" s="2">
        <v>1562000000</v>
      </c>
      <c r="CW126" s="2">
        <v>5824550000</v>
      </c>
      <c r="CX126" s="2"/>
      <c r="CY126" s="2">
        <v>7572000000</v>
      </c>
      <c r="CZ126" s="2">
        <v>153286152455</v>
      </c>
      <c r="DA126" s="2">
        <v>60062250036</v>
      </c>
      <c r="DB126" s="2">
        <v>11608750000</v>
      </c>
      <c r="DC126" s="2">
        <v>120195884160</v>
      </c>
      <c r="DD126" s="2">
        <v>24719160000</v>
      </c>
      <c r="DE126" s="2">
        <v>47373193000</v>
      </c>
      <c r="DF126" s="2"/>
      <c r="DG126" s="2">
        <v>9376900004</v>
      </c>
      <c r="DH126" s="2">
        <v>280000000</v>
      </c>
      <c r="DI126" s="2">
        <v>923000000</v>
      </c>
      <c r="DJ126" s="2">
        <v>543571282660</v>
      </c>
      <c r="DK126" s="2"/>
      <c r="DL126" s="2"/>
      <c r="DM126" s="2"/>
      <c r="DN126" s="2"/>
      <c r="DO126" s="2"/>
      <c r="DP126" s="2">
        <v>61</v>
      </c>
      <c r="DQ126" s="2"/>
      <c r="DR126" s="2"/>
      <c r="DS126" s="2"/>
      <c r="DT126" s="2">
        <v>43</v>
      </c>
      <c r="DU126" s="2"/>
      <c r="DV126" s="2">
        <v>16</v>
      </c>
      <c r="DW126" s="2"/>
      <c r="DX126" s="2"/>
      <c r="DY126" s="2"/>
      <c r="DZ126" s="2"/>
      <c r="EA126" s="2">
        <v>3</v>
      </c>
      <c r="EB126" s="2"/>
    </row>
    <row r="127" spans="1:132" x14ac:dyDescent="0.45">
      <c r="A127" t="s">
        <v>237</v>
      </c>
      <c r="B127" t="s">
        <v>252</v>
      </c>
      <c r="C127" t="s">
        <v>260</v>
      </c>
      <c r="D127" s="2">
        <v>0</v>
      </c>
      <c r="E127" s="2">
        <v>1027</v>
      </c>
      <c r="F127" s="2"/>
      <c r="G127" s="2">
        <v>177372852111</v>
      </c>
      <c r="H127" s="2">
        <v>5</v>
      </c>
      <c r="I127" s="2">
        <v>0</v>
      </c>
      <c r="J127" s="2">
        <v>25</v>
      </c>
      <c r="K127" s="2">
        <v>0</v>
      </c>
      <c r="L127" s="2">
        <v>0</v>
      </c>
      <c r="M127" s="2">
        <v>294</v>
      </c>
      <c r="N127" s="2">
        <v>4</v>
      </c>
      <c r="O127" s="2">
        <v>77</v>
      </c>
      <c r="P127" s="2">
        <v>5</v>
      </c>
      <c r="Q127" s="2">
        <v>3</v>
      </c>
      <c r="R127" s="2">
        <v>0</v>
      </c>
      <c r="S127" s="2">
        <v>546</v>
      </c>
      <c r="T127" s="2">
        <v>64</v>
      </c>
      <c r="U127" s="2">
        <v>0</v>
      </c>
      <c r="V127" s="2">
        <v>0</v>
      </c>
      <c r="W127" s="2">
        <v>4</v>
      </c>
      <c r="X127" s="2">
        <v>2500000000</v>
      </c>
      <c r="Y127" s="2"/>
      <c r="Z127" s="2">
        <v>340000000</v>
      </c>
      <c r="AA127" s="2"/>
      <c r="AB127" s="2"/>
      <c r="AC127" s="2">
        <v>19669140511</v>
      </c>
      <c r="AD127" s="2">
        <v>550000000</v>
      </c>
      <c r="AE127" s="2">
        <v>17862694592</v>
      </c>
      <c r="AF127" s="2">
        <v>1560000000</v>
      </c>
      <c r="AG127" s="2">
        <v>7608000000</v>
      </c>
      <c r="AH127" s="2"/>
      <c r="AI127" s="2">
        <v>117237017007</v>
      </c>
      <c r="AJ127" s="2">
        <v>9831000001</v>
      </c>
      <c r="AK127" s="2"/>
      <c r="AL127" s="2"/>
      <c r="AM127" s="2">
        <v>215000000</v>
      </c>
      <c r="AN127" s="2">
        <v>16</v>
      </c>
      <c r="AO127" s="2">
        <v>355</v>
      </c>
      <c r="AP127" s="2">
        <v>7</v>
      </c>
      <c r="AQ127" s="2">
        <v>649</v>
      </c>
      <c r="AR127" s="2">
        <v>4750000000</v>
      </c>
      <c r="AS127" s="2">
        <v>131417476474</v>
      </c>
      <c r="AT127" s="2">
        <v>1542766000</v>
      </c>
      <c r="AU127" s="2">
        <v>39662609637</v>
      </c>
      <c r="AV127" s="2">
        <v>76</v>
      </c>
      <c r="AW127" s="2">
        <v>89</v>
      </c>
      <c r="AX127" s="2">
        <v>747</v>
      </c>
      <c r="AY127" s="2">
        <v>115</v>
      </c>
      <c r="AZ127" s="2">
        <v>23685424006</v>
      </c>
      <c r="BA127" s="2">
        <v>21900581913</v>
      </c>
      <c r="BB127" s="2">
        <v>109673346192</v>
      </c>
      <c r="BC127" s="2">
        <v>22113500000</v>
      </c>
      <c r="BD127" s="2">
        <v>0</v>
      </c>
      <c r="BE127" s="2">
        <v>144</v>
      </c>
      <c r="BF127" s="2">
        <v>0</v>
      </c>
      <c r="BG127" s="2">
        <v>0</v>
      </c>
      <c r="BH127" s="2">
        <v>0</v>
      </c>
      <c r="BI127" s="2">
        <v>883</v>
      </c>
      <c r="BJ127" s="2"/>
      <c r="BK127" s="2">
        <v>24738000000</v>
      </c>
      <c r="BL127" s="2"/>
      <c r="BM127" s="2"/>
      <c r="BN127" s="2"/>
      <c r="BO127" s="2">
        <v>152634852111</v>
      </c>
      <c r="BP127" s="2">
        <v>0</v>
      </c>
      <c r="BQ127" s="2">
        <v>0</v>
      </c>
      <c r="BR127" s="2">
        <v>0</v>
      </c>
      <c r="BS127" s="2">
        <v>52</v>
      </c>
      <c r="BT127" s="2">
        <v>0</v>
      </c>
      <c r="BU127" s="2">
        <v>53</v>
      </c>
      <c r="BV127" s="2">
        <v>6</v>
      </c>
      <c r="BW127" s="2">
        <v>35</v>
      </c>
      <c r="BX127" s="2">
        <v>9</v>
      </c>
      <c r="BY127" s="2">
        <v>6</v>
      </c>
      <c r="BZ127" s="2">
        <v>23</v>
      </c>
      <c r="CA127" s="2">
        <v>0</v>
      </c>
      <c r="CB127" s="2">
        <v>5</v>
      </c>
      <c r="CC127" s="2">
        <v>246</v>
      </c>
      <c r="CD127" s="2">
        <v>37</v>
      </c>
      <c r="CE127" s="2">
        <v>38</v>
      </c>
      <c r="CF127" s="2">
        <v>361</v>
      </c>
      <c r="CG127" s="2">
        <v>7</v>
      </c>
      <c r="CH127" s="2">
        <v>140</v>
      </c>
      <c r="CI127" s="2">
        <v>0</v>
      </c>
      <c r="CJ127" s="2">
        <v>4</v>
      </c>
      <c r="CK127" s="2">
        <v>1</v>
      </c>
      <c r="CL127" s="2">
        <v>4</v>
      </c>
      <c r="CM127" s="2"/>
      <c r="CN127" s="2"/>
      <c r="CO127" s="2"/>
      <c r="CP127" s="2">
        <v>12245500000</v>
      </c>
      <c r="CQ127" s="2"/>
      <c r="CR127" s="2">
        <v>7969224006</v>
      </c>
      <c r="CS127" s="2">
        <v>1254000000</v>
      </c>
      <c r="CT127" s="2">
        <v>12996081913</v>
      </c>
      <c r="CU127" s="2">
        <v>2972500000</v>
      </c>
      <c r="CV127" s="2">
        <v>410000000</v>
      </c>
      <c r="CW127" s="2">
        <v>3910000000</v>
      </c>
      <c r="CX127" s="2"/>
      <c r="CY127" s="2">
        <v>24000000</v>
      </c>
      <c r="CZ127" s="2">
        <v>65996898453</v>
      </c>
      <c r="DA127" s="2">
        <v>8509000000</v>
      </c>
      <c r="DB127" s="2">
        <v>3381650732</v>
      </c>
      <c r="DC127" s="2">
        <v>43074093555</v>
      </c>
      <c r="DD127" s="2">
        <v>500000000</v>
      </c>
      <c r="DE127" s="2">
        <v>13210403452</v>
      </c>
      <c r="DF127" s="2"/>
      <c r="DG127" s="2">
        <v>133500000</v>
      </c>
      <c r="DH127" s="2">
        <v>300000000</v>
      </c>
      <c r="DI127" s="2">
        <v>486000000</v>
      </c>
      <c r="DJ127" s="2">
        <v>177372852111</v>
      </c>
      <c r="DK127" s="2"/>
      <c r="DL127" s="2"/>
      <c r="DM127" s="2"/>
      <c r="DN127" s="2"/>
      <c r="DO127" s="2"/>
      <c r="DP127" s="2">
        <v>85</v>
      </c>
      <c r="DQ127" s="2"/>
      <c r="DR127" s="2"/>
      <c r="DS127" s="2"/>
      <c r="DT127" s="2">
        <v>81</v>
      </c>
      <c r="DU127" s="2"/>
      <c r="DV127" s="2">
        <v>36</v>
      </c>
      <c r="DW127" s="2">
        <v>0</v>
      </c>
      <c r="DX127" s="2"/>
      <c r="DY127" s="2"/>
      <c r="DZ127" s="2"/>
      <c r="EA127" s="2">
        <v>0</v>
      </c>
      <c r="EB127" s="2"/>
    </row>
    <row r="128" spans="1:132" x14ac:dyDescent="0.45">
      <c r="A128" t="s">
        <v>237</v>
      </c>
      <c r="B128" t="s">
        <v>252</v>
      </c>
      <c r="C128" t="s">
        <v>261</v>
      </c>
      <c r="D128" s="2">
        <v>1</v>
      </c>
      <c r="E128" s="2">
        <v>1257</v>
      </c>
      <c r="F128" s="2">
        <v>3000000</v>
      </c>
      <c r="G128" s="2">
        <v>148992115427</v>
      </c>
      <c r="H128" s="2">
        <v>0</v>
      </c>
      <c r="I128" s="2">
        <v>0</v>
      </c>
      <c r="J128" s="2">
        <v>45</v>
      </c>
      <c r="K128" s="2">
        <v>0</v>
      </c>
      <c r="L128" s="2">
        <v>0</v>
      </c>
      <c r="M128" s="2">
        <v>725</v>
      </c>
      <c r="N128" s="2">
        <v>6</v>
      </c>
      <c r="O128" s="2">
        <v>22</v>
      </c>
      <c r="P128" s="2">
        <v>8</v>
      </c>
      <c r="Q128" s="2">
        <v>5</v>
      </c>
      <c r="R128" s="2">
        <v>0</v>
      </c>
      <c r="S128" s="2">
        <v>413</v>
      </c>
      <c r="T128" s="2">
        <v>22</v>
      </c>
      <c r="U128" s="2">
        <v>0</v>
      </c>
      <c r="V128" s="2">
        <v>0</v>
      </c>
      <c r="W128" s="2">
        <v>12</v>
      </c>
      <c r="X128" s="2"/>
      <c r="Y128" s="2"/>
      <c r="Z128" s="2">
        <v>4861000000</v>
      </c>
      <c r="AA128" s="2"/>
      <c r="AB128" s="2"/>
      <c r="AC128" s="2">
        <v>27906159259</v>
      </c>
      <c r="AD128" s="2">
        <v>290000000</v>
      </c>
      <c r="AE128" s="2">
        <v>551681000</v>
      </c>
      <c r="AF128" s="2">
        <v>530000000</v>
      </c>
      <c r="AG128" s="2">
        <v>162000000</v>
      </c>
      <c r="AH128" s="2"/>
      <c r="AI128" s="2">
        <v>109962153431</v>
      </c>
      <c r="AJ128" s="2">
        <v>3354621737</v>
      </c>
      <c r="AK128" s="2"/>
      <c r="AL128" s="2"/>
      <c r="AM128" s="2">
        <v>1377500000</v>
      </c>
      <c r="AN128" s="2">
        <v>15</v>
      </c>
      <c r="AO128" s="2">
        <v>257</v>
      </c>
      <c r="AP128" s="2">
        <v>15</v>
      </c>
      <c r="AQ128" s="2">
        <v>971</v>
      </c>
      <c r="AR128" s="2">
        <v>4815235940</v>
      </c>
      <c r="AS128" s="2">
        <v>90736917504</v>
      </c>
      <c r="AT128" s="2">
        <v>12126681000</v>
      </c>
      <c r="AU128" s="2">
        <v>41316280983</v>
      </c>
      <c r="AV128" s="2">
        <v>55</v>
      </c>
      <c r="AW128" s="2">
        <v>140</v>
      </c>
      <c r="AX128" s="2">
        <v>978</v>
      </c>
      <c r="AY128" s="2">
        <v>85</v>
      </c>
      <c r="AZ128" s="2">
        <v>20252284166</v>
      </c>
      <c r="BA128" s="2">
        <v>23941364444</v>
      </c>
      <c r="BB128" s="2">
        <v>81057439040</v>
      </c>
      <c r="BC128" s="2">
        <v>23744027777</v>
      </c>
      <c r="BD128" s="2">
        <v>0</v>
      </c>
      <c r="BE128" s="2">
        <v>34</v>
      </c>
      <c r="BF128" s="2">
        <v>0</v>
      </c>
      <c r="BG128" s="2">
        <v>0</v>
      </c>
      <c r="BH128" s="2">
        <v>0</v>
      </c>
      <c r="BI128" s="2">
        <v>1224</v>
      </c>
      <c r="BJ128" s="2"/>
      <c r="BK128" s="2">
        <v>6673417500</v>
      </c>
      <c r="BL128" s="2"/>
      <c r="BM128" s="2"/>
      <c r="BN128" s="2"/>
      <c r="BO128" s="2">
        <v>142321697927</v>
      </c>
      <c r="BP128" s="2">
        <v>0</v>
      </c>
      <c r="BQ128" s="2">
        <v>3</v>
      </c>
      <c r="BR128" s="2">
        <v>2</v>
      </c>
      <c r="BS128" s="2">
        <v>29</v>
      </c>
      <c r="BT128" s="2">
        <v>3</v>
      </c>
      <c r="BU128" s="2">
        <v>159</v>
      </c>
      <c r="BV128" s="2">
        <v>4</v>
      </c>
      <c r="BW128" s="2">
        <v>17</v>
      </c>
      <c r="BX128" s="2">
        <v>38</v>
      </c>
      <c r="BY128" s="2">
        <v>4</v>
      </c>
      <c r="BZ128" s="2">
        <v>9</v>
      </c>
      <c r="CA128" s="2">
        <v>2</v>
      </c>
      <c r="CB128" s="2">
        <v>1</v>
      </c>
      <c r="CC128" s="2">
        <v>360</v>
      </c>
      <c r="CD128" s="2">
        <v>95</v>
      </c>
      <c r="CE128" s="2">
        <v>17</v>
      </c>
      <c r="CF128" s="2">
        <v>376</v>
      </c>
      <c r="CG128" s="2">
        <v>10</v>
      </c>
      <c r="CH128" s="2">
        <v>120</v>
      </c>
      <c r="CI128" s="2">
        <v>0</v>
      </c>
      <c r="CJ128" s="2">
        <v>0</v>
      </c>
      <c r="CK128" s="2">
        <v>1</v>
      </c>
      <c r="CL128" s="2">
        <v>8</v>
      </c>
      <c r="CM128" s="2"/>
      <c r="CN128" s="2">
        <v>217000000</v>
      </c>
      <c r="CO128" s="2">
        <v>767000000</v>
      </c>
      <c r="CP128" s="2">
        <v>14169100000</v>
      </c>
      <c r="CQ128" s="2">
        <v>380000000</v>
      </c>
      <c r="CR128" s="2">
        <v>8268223963</v>
      </c>
      <c r="CS128" s="2">
        <v>116000000</v>
      </c>
      <c r="CT128" s="2">
        <v>5890000000</v>
      </c>
      <c r="CU128" s="2">
        <v>329020001</v>
      </c>
      <c r="CV128" s="2">
        <v>325300000</v>
      </c>
      <c r="CW128" s="2">
        <v>397777777</v>
      </c>
      <c r="CX128" s="2">
        <v>37000000</v>
      </c>
      <c r="CY128" s="2">
        <v>1000000</v>
      </c>
      <c r="CZ128" s="2">
        <v>59955154055</v>
      </c>
      <c r="DA128" s="2">
        <v>8450900000</v>
      </c>
      <c r="DB128" s="2">
        <v>2876250000</v>
      </c>
      <c r="DC128" s="2">
        <v>36931222099</v>
      </c>
      <c r="DD128" s="2">
        <v>2651000000</v>
      </c>
      <c r="DE128" s="2">
        <v>6527389755</v>
      </c>
      <c r="DF128" s="2"/>
      <c r="DG128" s="2"/>
      <c r="DH128" s="2">
        <v>5000000</v>
      </c>
      <c r="DI128" s="2">
        <v>700777777</v>
      </c>
      <c r="DJ128" s="2">
        <v>148995115427</v>
      </c>
      <c r="DK128" s="2"/>
      <c r="DL128" s="2"/>
      <c r="DM128" s="2"/>
      <c r="DN128" s="2"/>
      <c r="DO128" s="2"/>
      <c r="DP128" s="2">
        <v>32</v>
      </c>
      <c r="DQ128" s="2"/>
      <c r="DR128" s="2"/>
      <c r="DS128" s="2"/>
      <c r="DT128" s="2">
        <v>9</v>
      </c>
      <c r="DU128" s="2"/>
      <c r="DV128" s="2">
        <v>7</v>
      </c>
      <c r="DW128" s="2">
        <v>1</v>
      </c>
      <c r="DX128" s="2"/>
      <c r="DY128" s="2"/>
      <c r="DZ128" s="2"/>
      <c r="EA128" s="2">
        <v>2</v>
      </c>
      <c r="EB128" s="2">
        <v>1</v>
      </c>
    </row>
    <row r="129" spans="1:132" x14ac:dyDescent="0.45">
      <c r="A129" t="s">
        <v>237</v>
      </c>
      <c r="B129" t="s">
        <v>252</v>
      </c>
      <c r="C129" t="s">
        <v>262</v>
      </c>
      <c r="D129" s="2">
        <v>1484</v>
      </c>
      <c r="E129" s="2">
        <v>17769</v>
      </c>
      <c r="F129" s="2">
        <v>48815442759622</v>
      </c>
      <c r="G129" s="2">
        <v>224602781229401</v>
      </c>
      <c r="H129" s="2">
        <v>9</v>
      </c>
      <c r="I129" s="2">
        <v>0</v>
      </c>
      <c r="J129" s="2">
        <v>53</v>
      </c>
      <c r="K129" s="2">
        <v>0</v>
      </c>
      <c r="L129" s="2">
        <v>1</v>
      </c>
      <c r="M129" s="2">
        <v>403</v>
      </c>
      <c r="N129" s="2">
        <v>171</v>
      </c>
      <c r="O129" s="2">
        <v>973</v>
      </c>
      <c r="P129" s="2">
        <v>167</v>
      </c>
      <c r="Q129" s="2">
        <v>31</v>
      </c>
      <c r="R129" s="2">
        <v>0</v>
      </c>
      <c r="S129" s="2">
        <v>16332</v>
      </c>
      <c r="T129" s="2">
        <v>1057</v>
      </c>
      <c r="U129" s="2">
        <v>1</v>
      </c>
      <c r="V129" s="2">
        <v>0</v>
      </c>
      <c r="W129" s="2">
        <v>55</v>
      </c>
      <c r="X129" s="2">
        <v>26850000000</v>
      </c>
      <c r="Y129" s="2"/>
      <c r="Z129" s="2">
        <v>10144163475</v>
      </c>
      <c r="AA129" s="2"/>
      <c r="AB129" s="2">
        <v>469180000000</v>
      </c>
      <c r="AC129" s="2">
        <v>115594140105</v>
      </c>
      <c r="AD129" s="2">
        <v>219524400000</v>
      </c>
      <c r="AE129" s="2">
        <v>73864524059</v>
      </c>
      <c r="AF129" s="2">
        <v>157771836196</v>
      </c>
      <c r="AG129" s="2">
        <v>4883777000</v>
      </c>
      <c r="AH129" s="2"/>
      <c r="AI129" s="2">
        <v>271996920515071</v>
      </c>
      <c r="AJ129" s="2">
        <v>67147633117</v>
      </c>
      <c r="AK129" s="2">
        <v>11000000</v>
      </c>
      <c r="AL129" s="2"/>
      <c r="AM129" s="2">
        <v>276332000000</v>
      </c>
      <c r="AN129" s="2">
        <v>3373</v>
      </c>
      <c r="AO129" s="2">
        <v>6500</v>
      </c>
      <c r="AP129" s="2">
        <v>781</v>
      </c>
      <c r="AQ129" s="2">
        <v>8599</v>
      </c>
      <c r="AR129" s="2">
        <v>269593850662463</v>
      </c>
      <c r="AS129" s="2">
        <v>1997058185327</v>
      </c>
      <c r="AT129" s="2">
        <v>884983823934</v>
      </c>
      <c r="AU129" s="2">
        <v>942331317299</v>
      </c>
      <c r="AV129" s="2">
        <v>1301</v>
      </c>
      <c r="AW129" s="2">
        <v>2764</v>
      </c>
      <c r="AX129" s="2">
        <v>12749</v>
      </c>
      <c r="AY129" s="2">
        <v>2439</v>
      </c>
      <c r="AZ129" s="2">
        <v>10517074072849</v>
      </c>
      <c r="BA129" s="2">
        <v>9791362537765</v>
      </c>
      <c r="BB129" s="2">
        <v>53400968252366</v>
      </c>
      <c r="BC129" s="2">
        <v>199708819126043</v>
      </c>
      <c r="BD129" s="2">
        <v>1</v>
      </c>
      <c r="BE129" s="2">
        <v>1354</v>
      </c>
      <c r="BF129" s="2">
        <v>6</v>
      </c>
      <c r="BG129" s="2">
        <v>0</v>
      </c>
      <c r="BH129" s="2">
        <v>0</v>
      </c>
      <c r="BI129" s="2">
        <v>17892</v>
      </c>
      <c r="BJ129" s="2">
        <v>199887925926</v>
      </c>
      <c r="BK129" s="2">
        <v>7072804987894</v>
      </c>
      <c r="BL129" s="2">
        <v>27500000000</v>
      </c>
      <c r="BM129" s="2"/>
      <c r="BN129" s="2"/>
      <c r="BO129" s="2">
        <v>266118031075203</v>
      </c>
      <c r="BP129" s="2">
        <v>9</v>
      </c>
      <c r="BQ129" s="2">
        <v>42</v>
      </c>
      <c r="BR129" s="2">
        <v>13</v>
      </c>
      <c r="BS129" s="2">
        <v>1433</v>
      </c>
      <c r="BT129" s="2">
        <v>10</v>
      </c>
      <c r="BU129" s="2">
        <v>1856</v>
      </c>
      <c r="BV129" s="2">
        <v>130</v>
      </c>
      <c r="BW129" s="2">
        <v>290</v>
      </c>
      <c r="BX129" s="2">
        <v>484</v>
      </c>
      <c r="BY129" s="2">
        <v>121</v>
      </c>
      <c r="BZ129" s="2">
        <v>387</v>
      </c>
      <c r="CA129" s="2">
        <v>3</v>
      </c>
      <c r="CB129" s="2">
        <v>99</v>
      </c>
      <c r="CC129" s="2">
        <v>1776</v>
      </c>
      <c r="CD129" s="2">
        <v>1556</v>
      </c>
      <c r="CE129" s="2">
        <v>379</v>
      </c>
      <c r="CF129" s="2">
        <v>7153</v>
      </c>
      <c r="CG129" s="2">
        <v>299</v>
      </c>
      <c r="CH129" s="2">
        <v>2767</v>
      </c>
      <c r="CI129" s="2">
        <v>4</v>
      </c>
      <c r="CJ129" s="2">
        <v>234</v>
      </c>
      <c r="CK129" s="2">
        <v>19</v>
      </c>
      <c r="CL129" s="2">
        <v>189</v>
      </c>
      <c r="CM129" s="2">
        <v>1671000001</v>
      </c>
      <c r="CN129" s="2">
        <v>304204971909</v>
      </c>
      <c r="CO129" s="2">
        <v>7269614285</v>
      </c>
      <c r="CP129" s="2">
        <v>186172348066677</v>
      </c>
      <c r="CQ129" s="2">
        <v>740000000</v>
      </c>
      <c r="CR129" s="2">
        <v>33857315598644</v>
      </c>
      <c r="CS129" s="2">
        <v>189425394557</v>
      </c>
      <c r="CT129" s="2">
        <v>1652586040560</v>
      </c>
      <c r="CU129" s="2">
        <v>407833695763</v>
      </c>
      <c r="CV129" s="2">
        <v>58737470081</v>
      </c>
      <c r="CW129" s="2">
        <v>1008372933628</v>
      </c>
      <c r="CX129" s="2">
        <v>832537500</v>
      </c>
      <c r="CY129" s="2">
        <v>283687500000</v>
      </c>
      <c r="CZ129" s="2">
        <v>4962926909460</v>
      </c>
      <c r="DA129" s="2">
        <v>5806444372078</v>
      </c>
      <c r="DB129" s="2">
        <v>1128310685389</v>
      </c>
      <c r="DC129" s="2">
        <v>18423300407176</v>
      </c>
      <c r="DD129" s="2">
        <v>7212953715275</v>
      </c>
      <c r="DE129" s="2">
        <v>2578986541497</v>
      </c>
      <c r="DF129" s="2">
        <v>590000000</v>
      </c>
      <c r="DG129" s="2">
        <v>131251683103</v>
      </c>
      <c r="DH129" s="2">
        <v>112384854285</v>
      </c>
      <c r="DI129" s="2">
        <v>9116049997155</v>
      </c>
      <c r="DJ129" s="2">
        <v>273418223989023</v>
      </c>
      <c r="DK129" s="2"/>
      <c r="DL129" s="2"/>
      <c r="DM129" s="2"/>
      <c r="DN129" s="2"/>
      <c r="DO129" s="2"/>
      <c r="DP129" s="2">
        <v>99</v>
      </c>
      <c r="DQ129" s="2"/>
      <c r="DR129" s="2"/>
      <c r="DS129" s="2"/>
      <c r="DT129" s="2">
        <v>7</v>
      </c>
      <c r="DU129" s="2"/>
      <c r="DV129" s="2">
        <v>5</v>
      </c>
      <c r="DW129" s="2"/>
      <c r="DX129" s="2"/>
      <c r="DY129" s="2"/>
      <c r="DZ129" s="2"/>
      <c r="EA129" s="2">
        <v>4</v>
      </c>
      <c r="EB129" s="2">
        <v>1</v>
      </c>
    </row>
    <row r="130" spans="1:132" x14ac:dyDescent="0.45">
      <c r="A130" t="s">
        <v>237</v>
      </c>
      <c r="B130" t="s">
        <v>263</v>
      </c>
      <c r="C130" t="s">
        <v>264</v>
      </c>
      <c r="D130" s="2">
        <v>0</v>
      </c>
      <c r="E130" s="2">
        <v>2140</v>
      </c>
      <c r="F130" s="2"/>
      <c r="G130" s="2">
        <v>181560131316</v>
      </c>
      <c r="H130" s="2">
        <v>1</v>
      </c>
      <c r="I130" s="2">
        <v>1</v>
      </c>
      <c r="J130" s="2">
        <v>59</v>
      </c>
      <c r="K130" s="2">
        <v>0</v>
      </c>
      <c r="L130" s="2">
        <v>0</v>
      </c>
      <c r="M130" s="2">
        <v>1512</v>
      </c>
      <c r="N130" s="2">
        <v>4</v>
      </c>
      <c r="O130" s="2">
        <v>71</v>
      </c>
      <c r="P130" s="2">
        <v>1</v>
      </c>
      <c r="Q130" s="2">
        <v>5</v>
      </c>
      <c r="R130" s="2">
        <v>0</v>
      </c>
      <c r="S130" s="2">
        <v>343</v>
      </c>
      <c r="T130" s="2">
        <v>126</v>
      </c>
      <c r="U130" s="2">
        <v>0</v>
      </c>
      <c r="V130" s="2">
        <v>0</v>
      </c>
      <c r="W130" s="2">
        <v>17</v>
      </c>
      <c r="X130" s="2">
        <v>10000000</v>
      </c>
      <c r="Y130" s="2">
        <v>5500000</v>
      </c>
      <c r="Z130" s="2">
        <v>4676000000</v>
      </c>
      <c r="AA130" s="2"/>
      <c r="AB130" s="2"/>
      <c r="AC130" s="2">
        <v>77087881314</v>
      </c>
      <c r="AD130" s="2">
        <v>84000000</v>
      </c>
      <c r="AE130" s="2">
        <v>16790000001</v>
      </c>
      <c r="AF130" s="2">
        <v>10000000</v>
      </c>
      <c r="AG130" s="2">
        <v>54000000</v>
      </c>
      <c r="AH130" s="2"/>
      <c r="AI130" s="2">
        <v>57586350001</v>
      </c>
      <c r="AJ130" s="2">
        <v>21087000000</v>
      </c>
      <c r="AK130" s="2"/>
      <c r="AL130" s="2"/>
      <c r="AM130" s="2">
        <v>4169400000</v>
      </c>
      <c r="AN130" s="2">
        <v>8</v>
      </c>
      <c r="AO130" s="2">
        <v>245</v>
      </c>
      <c r="AP130" s="2">
        <v>3</v>
      </c>
      <c r="AQ130" s="2">
        <v>1884</v>
      </c>
      <c r="AR130" s="2">
        <v>16100000000</v>
      </c>
      <c r="AS130" s="2">
        <v>68755600002</v>
      </c>
      <c r="AT130" s="2">
        <v>3450000000</v>
      </c>
      <c r="AU130" s="2">
        <v>93254531314</v>
      </c>
      <c r="AV130" s="2">
        <v>178</v>
      </c>
      <c r="AW130" s="2">
        <v>215</v>
      </c>
      <c r="AX130" s="2">
        <v>1673</v>
      </c>
      <c r="AY130" s="2">
        <v>74</v>
      </c>
      <c r="AZ130" s="2">
        <v>25391600001</v>
      </c>
      <c r="BA130" s="2">
        <v>20962727496</v>
      </c>
      <c r="BB130" s="2">
        <v>124754903819</v>
      </c>
      <c r="BC130" s="2">
        <v>10450900000</v>
      </c>
      <c r="BD130" s="2">
        <v>0</v>
      </c>
      <c r="BE130" s="2">
        <v>173</v>
      </c>
      <c r="BF130" s="2">
        <v>0</v>
      </c>
      <c r="BG130" s="2">
        <v>0</v>
      </c>
      <c r="BH130" s="2">
        <v>0</v>
      </c>
      <c r="BI130" s="2">
        <v>1967</v>
      </c>
      <c r="BJ130" s="2"/>
      <c r="BK130" s="2">
        <v>24262476094</v>
      </c>
      <c r="BL130" s="2"/>
      <c r="BM130" s="2"/>
      <c r="BN130" s="2"/>
      <c r="BO130" s="2">
        <v>157297655222</v>
      </c>
      <c r="BP130" s="2">
        <v>0</v>
      </c>
      <c r="BQ130" s="2">
        <v>0</v>
      </c>
      <c r="BR130" s="2">
        <v>2</v>
      </c>
      <c r="BS130" s="2">
        <v>29</v>
      </c>
      <c r="BT130" s="2">
        <v>0</v>
      </c>
      <c r="BU130" s="2">
        <v>20</v>
      </c>
      <c r="BV130" s="2">
        <v>22</v>
      </c>
      <c r="BW130" s="2">
        <v>34</v>
      </c>
      <c r="BX130" s="2">
        <v>26</v>
      </c>
      <c r="BY130" s="2">
        <v>0</v>
      </c>
      <c r="BZ130" s="2">
        <v>17</v>
      </c>
      <c r="CA130" s="2">
        <v>1</v>
      </c>
      <c r="CB130" s="2">
        <v>5</v>
      </c>
      <c r="CC130" s="2">
        <v>326</v>
      </c>
      <c r="CD130" s="2">
        <v>120</v>
      </c>
      <c r="CE130" s="2">
        <v>29</v>
      </c>
      <c r="CF130" s="2">
        <v>1122</v>
      </c>
      <c r="CG130" s="2">
        <v>14</v>
      </c>
      <c r="CH130" s="2">
        <v>352</v>
      </c>
      <c r="CI130" s="2">
        <v>0</v>
      </c>
      <c r="CJ130" s="2">
        <v>14</v>
      </c>
      <c r="CK130" s="2">
        <v>5</v>
      </c>
      <c r="CL130" s="2">
        <v>2</v>
      </c>
      <c r="CM130" s="2"/>
      <c r="CN130" s="2"/>
      <c r="CO130" s="2">
        <v>1050000000</v>
      </c>
      <c r="CP130" s="2">
        <v>4463500000</v>
      </c>
      <c r="CQ130" s="2"/>
      <c r="CR130" s="2">
        <v>686005978</v>
      </c>
      <c r="CS130" s="2">
        <v>788500000</v>
      </c>
      <c r="CT130" s="2">
        <v>2234900000</v>
      </c>
      <c r="CU130" s="2">
        <v>4875500000</v>
      </c>
      <c r="CV130" s="2"/>
      <c r="CW130" s="2">
        <v>931500000</v>
      </c>
      <c r="CX130" s="2">
        <v>275000000</v>
      </c>
      <c r="CY130" s="2">
        <v>150000000</v>
      </c>
      <c r="CZ130" s="2">
        <v>42305500001</v>
      </c>
      <c r="DA130" s="2">
        <v>8401727496</v>
      </c>
      <c r="DB130" s="2">
        <v>1642500000</v>
      </c>
      <c r="DC130" s="2">
        <v>94939397841</v>
      </c>
      <c r="DD130" s="2">
        <v>1726000000</v>
      </c>
      <c r="DE130" s="2">
        <v>14658100000</v>
      </c>
      <c r="DF130" s="2"/>
      <c r="DG130" s="2">
        <v>1927000000</v>
      </c>
      <c r="DH130" s="2">
        <v>300000000</v>
      </c>
      <c r="DI130" s="2">
        <v>205000000</v>
      </c>
      <c r="DJ130" s="2">
        <v>181560131316</v>
      </c>
      <c r="DK130" s="2"/>
      <c r="DL130" s="2"/>
      <c r="DM130" s="2"/>
      <c r="DN130" s="2"/>
      <c r="DO130" s="2"/>
      <c r="DP130" s="2">
        <v>55</v>
      </c>
      <c r="DQ130" s="2"/>
      <c r="DR130" s="2"/>
      <c r="DS130" s="2"/>
      <c r="DT130" s="2">
        <v>8</v>
      </c>
      <c r="DU130" s="2"/>
      <c r="DV130" s="2">
        <v>260</v>
      </c>
      <c r="DW130" s="2">
        <v>0</v>
      </c>
      <c r="DX130" s="2"/>
      <c r="DY130" s="2"/>
      <c r="DZ130" s="2"/>
      <c r="EA130" s="2">
        <v>0</v>
      </c>
      <c r="EB130" s="2">
        <v>5</v>
      </c>
    </row>
    <row r="131" spans="1:132" x14ac:dyDescent="0.45">
      <c r="A131" t="s">
        <v>237</v>
      </c>
      <c r="B131" t="s">
        <v>263</v>
      </c>
      <c r="C131" t="s">
        <v>265</v>
      </c>
      <c r="D131" s="2">
        <v>29</v>
      </c>
      <c r="E131" s="2">
        <v>6186</v>
      </c>
      <c r="F131" s="2">
        <v>20863099894</v>
      </c>
      <c r="G131" s="2">
        <v>962209090520</v>
      </c>
      <c r="H131" s="2">
        <v>0</v>
      </c>
      <c r="I131" s="2">
        <v>0</v>
      </c>
      <c r="J131" s="2">
        <v>43</v>
      </c>
      <c r="K131" s="2">
        <v>0</v>
      </c>
      <c r="L131" s="2">
        <v>0</v>
      </c>
      <c r="M131" s="2">
        <v>1110</v>
      </c>
      <c r="N131" s="2">
        <v>28</v>
      </c>
      <c r="O131" s="2">
        <v>765</v>
      </c>
      <c r="P131" s="2">
        <v>12</v>
      </c>
      <c r="Q131" s="2">
        <v>4</v>
      </c>
      <c r="R131" s="2">
        <v>0</v>
      </c>
      <c r="S131" s="2">
        <v>3821</v>
      </c>
      <c r="T131" s="2">
        <v>416</v>
      </c>
      <c r="U131" s="2">
        <v>0</v>
      </c>
      <c r="V131" s="2">
        <v>0</v>
      </c>
      <c r="W131" s="2">
        <v>14</v>
      </c>
      <c r="X131" s="2"/>
      <c r="Y131" s="2"/>
      <c r="Z131" s="2">
        <v>2809000000</v>
      </c>
      <c r="AA131" s="2"/>
      <c r="AB131" s="2"/>
      <c r="AC131" s="2">
        <v>50772290573</v>
      </c>
      <c r="AD131" s="2">
        <v>587000000</v>
      </c>
      <c r="AE131" s="2">
        <v>51773357568</v>
      </c>
      <c r="AF131" s="2">
        <v>2742644000</v>
      </c>
      <c r="AG131" s="2">
        <v>1055000000</v>
      </c>
      <c r="AH131" s="2"/>
      <c r="AI131" s="2">
        <v>850462012056</v>
      </c>
      <c r="AJ131" s="2">
        <v>20951512004</v>
      </c>
      <c r="AK131" s="2"/>
      <c r="AL131" s="2"/>
      <c r="AM131" s="2">
        <v>72600000</v>
      </c>
      <c r="AN131" s="2">
        <v>83</v>
      </c>
      <c r="AO131" s="2">
        <v>2377</v>
      </c>
      <c r="AP131" s="2">
        <v>43</v>
      </c>
      <c r="AQ131" s="2">
        <v>3712</v>
      </c>
      <c r="AR131" s="2">
        <v>33111326663</v>
      </c>
      <c r="AS131" s="2">
        <v>655959855452</v>
      </c>
      <c r="AT131" s="2">
        <v>20160000000</v>
      </c>
      <c r="AU131" s="2">
        <v>273841008299</v>
      </c>
      <c r="AV131" s="2">
        <v>469</v>
      </c>
      <c r="AW131" s="2">
        <v>692</v>
      </c>
      <c r="AX131" s="2">
        <v>4660</v>
      </c>
      <c r="AY131" s="2">
        <v>394</v>
      </c>
      <c r="AZ131" s="2">
        <v>193568863256</v>
      </c>
      <c r="BA131" s="2">
        <v>128749731485</v>
      </c>
      <c r="BB131" s="2">
        <v>571648988349</v>
      </c>
      <c r="BC131" s="2">
        <v>89104607324</v>
      </c>
      <c r="BD131" s="2">
        <v>0</v>
      </c>
      <c r="BE131" s="2">
        <v>687</v>
      </c>
      <c r="BF131" s="2">
        <v>0</v>
      </c>
      <c r="BG131" s="2">
        <v>1</v>
      </c>
      <c r="BH131" s="2">
        <v>0</v>
      </c>
      <c r="BI131" s="2">
        <v>5527</v>
      </c>
      <c r="BJ131" s="2"/>
      <c r="BK131" s="2">
        <v>135155593218</v>
      </c>
      <c r="BL131" s="2"/>
      <c r="BM131" s="2">
        <v>300000000</v>
      </c>
      <c r="BN131" s="2"/>
      <c r="BO131" s="2">
        <v>847616597196</v>
      </c>
      <c r="BP131" s="2">
        <v>5</v>
      </c>
      <c r="BQ131" s="2">
        <v>2</v>
      </c>
      <c r="BR131" s="2">
        <v>9</v>
      </c>
      <c r="BS131" s="2">
        <v>178</v>
      </c>
      <c r="BT131" s="2">
        <v>1</v>
      </c>
      <c r="BU131" s="2">
        <v>261</v>
      </c>
      <c r="BV131" s="2">
        <v>44</v>
      </c>
      <c r="BW131" s="2">
        <v>122</v>
      </c>
      <c r="BX131" s="2">
        <v>100</v>
      </c>
      <c r="BY131" s="2">
        <v>14</v>
      </c>
      <c r="BZ131" s="2">
        <v>91</v>
      </c>
      <c r="CA131" s="2">
        <v>1</v>
      </c>
      <c r="CB131" s="2">
        <v>29</v>
      </c>
      <c r="CC131" s="2">
        <v>871</v>
      </c>
      <c r="CD131" s="2">
        <v>420</v>
      </c>
      <c r="CE131" s="2">
        <v>178</v>
      </c>
      <c r="CF131" s="2">
        <v>2875</v>
      </c>
      <c r="CG131" s="2">
        <v>70</v>
      </c>
      <c r="CH131" s="2">
        <v>872</v>
      </c>
      <c r="CI131" s="2">
        <v>2</v>
      </c>
      <c r="CJ131" s="2">
        <v>57</v>
      </c>
      <c r="CK131" s="2">
        <v>1</v>
      </c>
      <c r="CL131" s="2">
        <v>12</v>
      </c>
      <c r="CM131" s="2">
        <v>99000000</v>
      </c>
      <c r="CN131" s="2">
        <v>8200000</v>
      </c>
      <c r="CO131" s="2">
        <v>3425000000</v>
      </c>
      <c r="CP131" s="2">
        <v>40000313334</v>
      </c>
      <c r="CQ131" s="2">
        <v>10000000</v>
      </c>
      <c r="CR131" s="2">
        <v>44573979236</v>
      </c>
      <c r="CS131" s="2">
        <v>6298550000</v>
      </c>
      <c r="CT131" s="2">
        <v>34616159011</v>
      </c>
      <c r="CU131" s="2">
        <v>13675075000</v>
      </c>
      <c r="CV131" s="2">
        <v>1160800000</v>
      </c>
      <c r="CW131" s="2">
        <v>7807499213</v>
      </c>
      <c r="CX131" s="2">
        <v>25000000</v>
      </c>
      <c r="CY131" s="2">
        <v>9643500000</v>
      </c>
      <c r="CZ131" s="2">
        <v>240375112872</v>
      </c>
      <c r="DA131" s="2">
        <v>190882156631</v>
      </c>
      <c r="DB131" s="2">
        <v>14472600000</v>
      </c>
      <c r="DC131" s="2">
        <v>277145673417</v>
      </c>
      <c r="DD131" s="2">
        <v>13258000000</v>
      </c>
      <c r="DE131" s="2">
        <v>71917196590</v>
      </c>
      <c r="DF131" s="2">
        <v>55000000</v>
      </c>
      <c r="DG131" s="2">
        <v>12424775110</v>
      </c>
      <c r="DH131" s="2">
        <v>100000000</v>
      </c>
      <c r="DI131" s="2">
        <v>1098600000</v>
      </c>
      <c r="DJ131" s="2">
        <v>983072190414</v>
      </c>
      <c r="DK131" s="2"/>
      <c r="DL131" s="2"/>
      <c r="DM131" s="2"/>
      <c r="DN131" s="2"/>
      <c r="DO131" s="2"/>
      <c r="DP131" s="2">
        <v>36</v>
      </c>
      <c r="DQ131" s="2"/>
      <c r="DR131" s="2"/>
      <c r="DS131" s="2"/>
      <c r="DT131" s="2">
        <v>14</v>
      </c>
      <c r="DU131" s="2"/>
      <c r="DV131" s="2">
        <v>253</v>
      </c>
      <c r="DW131" s="2">
        <v>1</v>
      </c>
      <c r="DX131" s="2"/>
      <c r="DY131" s="2"/>
      <c r="DZ131" s="2"/>
      <c r="EA131" s="2">
        <v>2</v>
      </c>
      <c r="EB131" s="2">
        <v>2</v>
      </c>
    </row>
    <row r="132" spans="1:132" x14ac:dyDescent="0.45">
      <c r="A132" t="s">
        <v>237</v>
      </c>
      <c r="B132" t="s">
        <v>263</v>
      </c>
      <c r="C132" t="s">
        <v>266</v>
      </c>
      <c r="D132" s="2">
        <v>1</v>
      </c>
      <c r="E132" s="2">
        <v>3319</v>
      </c>
      <c r="F132" s="2">
        <v>1000000000</v>
      </c>
      <c r="G132" s="2">
        <v>461501672769</v>
      </c>
      <c r="H132" s="2">
        <v>15</v>
      </c>
      <c r="I132" s="2">
        <v>0</v>
      </c>
      <c r="J132" s="2">
        <v>29</v>
      </c>
      <c r="K132" s="2">
        <v>0</v>
      </c>
      <c r="L132" s="2">
        <v>0</v>
      </c>
      <c r="M132" s="2">
        <v>985</v>
      </c>
      <c r="N132" s="2">
        <v>11</v>
      </c>
      <c r="O132" s="2">
        <v>409</v>
      </c>
      <c r="P132" s="2">
        <v>5</v>
      </c>
      <c r="Q132" s="2">
        <v>6</v>
      </c>
      <c r="R132" s="2">
        <v>0</v>
      </c>
      <c r="S132" s="2">
        <v>1737</v>
      </c>
      <c r="T132" s="2">
        <v>97</v>
      </c>
      <c r="U132" s="2">
        <v>0</v>
      </c>
      <c r="V132" s="2">
        <v>0</v>
      </c>
      <c r="W132" s="2">
        <v>26</v>
      </c>
      <c r="X132" s="2">
        <v>1980000000</v>
      </c>
      <c r="Y132" s="2"/>
      <c r="Z132" s="2">
        <v>1605000000</v>
      </c>
      <c r="AA132" s="2"/>
      <c r="AB132" s="2"/>
      <c r="AC132" s="2">
        <v>46774813364</v>
      </c>
      <c r="AD132" s="2">
        <v>1815000000</v>
      </c>
      <c r="AE132" s="2">
        <v>37610800000</v>
      </c>
      <c r="AF132" s="2">
        <v>319000000</v>
      </c>
      <c r="AG132" s="2">
        <v>115000000</v>
      </c>
      <c r="AH132" s="2"/>
      <c r="AI132" s="2">
        <v>357330779104</v>
      </c>
      <c r="AJ132" s="2">
        <v>2592199998</v>
      </c>
      <c r="AK132" s="2"/>
      <c r="AL132" s="2"/>
      <c r="AM132" s="2">
        <v>12359080303</v>
      </c>
      <c r="AN132" s="2">
        <v>102</v>
      </c>
      <c r="AO132" s="2">
        <v>1069</v>
      </c>
      <c r="AP132" s="2">
        <v>22</v>
      </c>
      <c r="AQ132" s="2">
        <v>2127</v>
      </c>
      <c r="AR132" s="2">
        <v>24222000000</v>
      </c>
      <c r="AS132" s="2">
        <v>310694811129</v>
      </c>
      <c r="AT132" s="2">
        <v>19694600000</v>
      </c>
      <c r="AU132" s="2">
        <v>107890261640</v>
      </c>
      <c r="AV132" s="2">
        <v>217</v>
      </c>
      <c r="AW132" s="2">
        <v>460</v>
      </c>
      <c r="AX132" s="2">
        <v>2462</v>
      </c>
      <c r="AY132" s="2">
        <v>181</v>
      </c>
      <c r="AZ132" s="2">
        <v>31512570000</v>
      </c>
      <c r="BA132" s="2">
        <v>112193680300</v>
      </c>
      <c r="BB132" s="2">
        <v>269254551707</v>
      </c>
      <c r="BC132" s="2">
        <v>49540870762</v>
      </c>
      <c r="BD132" s="2">
        <v>0</v>
      </c>
      <c r="BE132" s="2">
        <v>235</v>
      </c>
      <c r="BF132" s="2">
        <v>0</v>
      </c>
      <c r="BG132" s="2">
        <v>0</v>
      </c>
      <c r="BH132" s="2">
        <v>0</v>
      </c>
      <c r="BI132" s="2">
        <v>3085</v>
      </c>
      <c r="BJ132" s="2"/>
      <c r="BK132" s="2">
        <v>46860891750</v>
      </c>
      <c r="BL132" s="2"/>
      <c r="BM132" s="2"/>
      <c r="BN132" s="2"/>
      <c r="BO132" s="2">
        <v>415640781019</v>
      </c>
      <c r="BP132" s="2">
        <v>0</v>
      </c>
      <c r="BQ132" s="2">
        <v>1</v>
      </c>
      <c r="BR132" s="2">
        <v>6</v>
      </c>
      <c r="BS132" s="2">
        <v>83</v>
      </c>
      <c r="BT132" s="2">
        <v>0</v>
      </c>
      <c r="BU132" s="2">
        <v>109</v>
      </c>
      <c r="BV132" s="2">
        <v>9</v>
      </c>
      <c r="BW132" s="2">
        <v>86</v>
      </c>
      <c r="BX132" s="2">
        <v>71</v>
      </c>
      <c r="BY132" s="2">
        <v>8</v>
      </c>
      <c r="BZ132" s="2">
        <v>25</v>
      </c>
      <c r="CA132" s="2">
        <v>1</v>
      </c>
      <c r="CB132" s="2">
        <v>6</v>
      </c>
      <c r="CC132" s="2">
        <v>539</v>
      </c>
      <c r="CD132" s="2">
        <v>278</v>
      </c>
      <c r="CE132" s="2">
        <v>47</v>
      </c>
      <c r="CF132" s="2">
        <v>1481</v>
      </c>
      <c r="CG132" s="2">
        <v>42</v>
      </c>
      <c r="CH132" s="2">
        <v>480</v>
      </c>
      <c r="CI132" s="2">
        <v>1</v>
      </c>
      <c r="CJ132" s="2">
        <v>27</v>
      </c>
      <c r="CK132" s="2">
        <v>7</v>
      </c>
      <c r="CL132" s="2">
        <v>13</v>
      </c>
      <c r="CM132" s="2"/>
      <c r="CN132" s="2">
        <v>50000000</v>
      </c>
      <c r="CO132" s="2">
        <v>288000000</v>
      </c>
      <c r="CP132" s="2">
        <v>31714000000</v>
      </c>
      <c r="CQ132" s="2"/>
      <c r="CR132" s="2">
        <v>17168908054</v>
      </c>
      <c r="CS132" s="2">
        <v>1664500000</v>
      </c>
      <c r="CT132" s="2">
        <v>29228680300</v>
      </c>
      <c r="CU132" s="2">
        <v>12714833333</v>
      </c>
      <c r="CV132" s="2">
        <v>316000000</v>
      </c>
      <c r="CW132" s="2">
        <v>1097000000</v>
      </c>
      <c r="CX132" s="2">
        <v>50000000</v>
      </c>
      <c r="CY132" s="2">
        <v>2105000000</v>
      </c>
      <c r="CZ132" s="2">
        <v>154485212005</v>
      </c>
      <c r="DA132" s="2">
        <v>51519750000</v>
      </c>
      <c r="DB132" s="2">
        <v>4255150762</v>
      </c>
      <c r="DC132" s="2">
        <v>103798698316</v>
      </c>
      <c r="DD132" s="2">
        <v>6953500000</v>
      </c>
      <c r="DE132" s="2">
        <v>36243499999</v>
      </c>
      <c r="DF132" s="2">
        <v>19000000</v>
      </c>
      <c r="DG132" s="2">
        <v>6100940000</v>
      </c>
      <c r="DH132" s="2">
        <v>1700000000</v>
      </c>
      <c r="DI132" s="2">
        <v>1029000000</v>
      </c>
      <c r="DJ132" s="2">
        <v>462501672769</v>
      </c>
      <c r="DK132" s="2"/>
      <c r="DL132" s="2"/>
      <c r="DM132" s="2"/>
      <c r="DN132" s="2"/>
      <c r="DO132" s="2"/>
      <c r="DP132" s="2">
        <v>264</v>
      </c>
      <c r="DQ132" s="2"/>
      <c r="DR132" s="2"/>
      <c r="DS132" s="2"/>
      <c r="DT132" s="2">
        <v>630</v>
      </c>
      <c r="DU132" s="2"/>
      <c r="DV132" s="2">
        <v>271</v>
      </c>
      <c r="DW132" s="2">
        <v>0</v>
      </c>
      <c r="DX132" s="2"/>
      <c r="DY132" s="2"/>
      <c r="DZ132" s="2"/>
      <c r="EA132" s="2">
        <v>2</v>
      </c>
      <c r="EB132" s="2">
        <v>5</v>
      </c>
    </row>
    <row r="133" spans="1:132" x14ac:dyDescent="0.45">
      <c r="A133" t="s">
        <v>237</v>
      </c>
      <c r="B133" t="s">
        <v>263</v>
      </c>
      <c r="C133" t="s">
        <v>267</v>
      </c>
      <c r="D133" s="2">
        <v>0</v>
      </c>
      <c r="E133" s="2">
        <v>4778</v>
      </c>
      <c r="F133" s="2"/>
      <c r="G133" s="2">
        <v>560057899244</v>
      </c>
      <c r="H133" s="2">
        <v>5</v>
      </c>
      <c r="I133" s="2">
        <v>0</v>
      </c>
      <c r="J133" s="2">
        <v>71</v>
      </c>
      <c r="K133" s="2">
        <v>0</v>
      </c>
      <c r="L133" s="2">
        <v>0</v>
      </c>
      <c r="M133" s="2">
        <v>1811</v>
      </c>
      <c r="N133" s="2">
        <v>9</v>
      </c>
      <c r="O133" s="2">
        <v>322</v>
      </c>
      <c r="P133" s="2">
        <v>9</v>
      </c>
      <c r="Q133" s="2">
        <v>14</v>
      </c>
      <c r="R133" s="2">
        <v>0</v>
      </c>
      <c r="S133" s="2">
        <v>2311</v>
      </c>
      <c r="T133" s="2">
        <v>204</v>
      </c>
      <c r="U133" s="2">
        <v>0</v>
      </c>
      <c r="V133" s="2">
        <v>0</v>
      </c>
      <c r="W133" s="2">
        <v>22</v>
      </c>
      <c r="X133" s="2">
        <v>70000000</v>
      </c>
      <c r="Y133" s="2"/>
      <c r="Z133" s="2">
        <v>7348000000</v>
      </c>
      <c r="AA133" s="2"/>
      <c r="AB133" s="2"/>
      <c r="AC133" s="2">
        <v>77321931404</v>
      </c>
      <c r="AD133" s="2">
        <v>32145000000</v>
      </c>
      <c r="AE133" s="2">
        <v>23849909189</v>
      </c>
      <c r="AF133" s="2">
        <v>303000000</v>
      </c>
      <c r="AG133" s="2">
        <v>351000000</v>
      </c>
      <c r="AH133" s="2"/>
      <c r="AI133" s="2">
        <v>403940405322</v>
      </c>
      <c r="AJ133" s="2">
        <v>12003820001</v>
      </c>
      <c r="AK133" s="2"/>
      <c r="AL133" s="2"/>
      <c r="AM133" s="2">
        <v>2724833328</v>
      </c>
      <c r="AN133" s="2">
        <v>62</v>
      </c>
      <c r="AO133" s="2">
        <v>1295</v>
      </c>
      <c r="AP133" s="2">
        <v>47</v>
      </c>
      <c r="AQ133" s="2">
        <v>3374</v>
      </c>
      <c r="AR133" s="2">
        <v>9740500000</v>
      </c>
      <c r="AS133" s="2">
        <v>389164528705</v>
      </c>
      <c r="AT133" s="2">
        <v>23246000004</v>
      </c>
      <c r="AU133" s="2">
        <v>137906870535</v>
      </c>
      <c r="AV133" s="2">
        <v>372</v>
      </c>
      <c r="AW133" s="2">
        <v>644</v>
      </c>
      <c r="AX133" s="2">
        <v>3438</v>
      </c>
      <c r="AY133" s="2">
        <v>324</v>
      </c>
      <c r="AZ133" s="2">
        <v>47874048462</v>
      </c>
      <c r="BA133" s="2">
        <v>78038304566</v>
      </c>
      <c r="BB133" s="2">
        <v>378691366063</v>
      </c>
      <c r="BC133" s="2">
        <v>55454180153</v>
      </c>
      <c r="BD133" s="2">
        <v>0</v>
      </c>
      <c r="BE133" s="2">
        <v>303</v>
      </c>
      <c r="BF133" s="2">
        <v>0</v>
      </c>
      <c r="BG133" s="2">
        <v>0</v>
      </c>
      <c r="BH133" s="2">
        <v>0</v>
      </c>
      <c r="BI133" s="2">
        <v>4475</v>
      </c>
      <c r="BJ133" s="2"/>
      <c r="BK133" s="2">
        <v>60730347648</v>
      </c>
      <c r="BL133" s="2"/>
      <c r="BM133" s="2"/>
      <c r="BN133" s="2"/>
      <c r="BO133" s="2">
        <v>499327551596</v>
      </c>
      <c r="BP133" s="2">
        <v>9</v>
      </c>
      <c r="BQ133" s="2">
        <v>4</v>
      </c>
      <c r="BR133" s="2">
        <v>11</v>
      </c>
      <c r="BS133" s="2">
        <v>115</v>
      </c>
      <c r="BT133" s="2">
        <v>0</v>
      </c>
      <c r="BU133" s="2">
        <v>159</v>
      </c>
      <c r="BV133" s="2">
        <v>48</v>
      </c>
      <c r="BW133" s="2">
        <v>100</v>
      </c>
      <c r="BX133" s="2">
        <v>57</v>
      </c>
      <c r="BY133" s="2">
        <v>17</v>
      </c>
      <c r="BZ133" s="2">
        <v>56</v>
      </c>
      <c r="CA133" s="2">
        <v>1</v>
      </c>
      <c r="CB133" s="2">
        <v>34</v>
      </c>
      <c r="CC133" s="2">
        <v>651</v>
      </c>
      <c r="CD133" s="2">
        <v>400</v>
      </c>
      <c r="CE133" s="2">
        <v>91</v>
      </c>
      <c r="CF133" s="2">
        <v>2121</v>
      </c>
      <c r="CG133" s="2">
        <v>64</v>
      </c>
      <c r="CH133" s="2">
        <v>784</v>
      </c>
      <c r="CI133" s="2">
        <v>1</v>
      </c>
      <c r="CJ133" s="2">
        <v>34</v>
      </c>
      <c r="CK133" s="2">
        <v>6</v>
      </c>
      <c r="CL133" s="2">
        <v>15</v>
      </c>
      <c r="CM133" s="2">
        <v>1064000000</v>
      </c>
      <c r="CN133" s="2">
        <v>650000000</v>
      </c>
      <c r="CO133" s="2">
        <v>1850150000</v>
      </c>
      <c r="CP133" s="2">
        <v>30866660000</v>
      </c>
      <c r="CQ133" s="2"/>
      <c r="CR133" s="2">
        <v>52623078624</v>
      </c>
      <c r="CS133" s="2">
        <v>3548800900</v>
      </c>
      <c r="CT133" s="2">
        <v>9503133332</v>
      </c>
      <c r="CU133" s="2">
        <v>13757870000</v>
      </c>
      <c r="CV133" s="2">
        <v>1181000000</v>
      </c>
      <c r="CW133" s="2">
        <v>6329000000</v>
      </c>
      <c r="CX133" s="2">
        <v>550000000</v>
      </c>
      <c r="CY133" s="2">
        <v>1900000000</v>
      </c>
      <c r="CZ133" s="2">
        <v>132250312614</v>
      </c>
      <c r="DA133" s="2">
        <v>60727999992</v>
      </c>
      <c r="DB133" s="2">
        <v>8448003481</v>
      </c>
      <c r="DC133" s="2">
        <v>168814108164</v>
      </c>
      <c r="DD133" s="2">
        <v>4348500000</v>
      </c>
      <c r="DE133" s="2">
        <v>51616577714</v>
      </c>
      <c r="DF133" s="2">
        <v>130000000</v>
      </c>
      <c r="DG133" s="2">
        <v>4381037753</v>
      </c>
      <c r="DH133" s="2">
        <v>1577000000</v>
      </c>
      <c r="DI133" s="2">
        <v>3940666670</v>
      </c>
      <c r="DJ133" s="2">
        <v>560057899244</v>
      </c>
      <c r="DK133" s="2"/>
      <c r="DL133" s="2"/>
      <c r="DM133" s="2"/>
      <c r="DN133" s="2"/>
      <c r="DO133" s="2"/>
      <c r="DP133" s="2">
        <v>30</v>
      </c>
      <c r="DQ133" s="2"/>
      <c r="DR133" s="2"/>
      <c r="DS133" s="2"/>
      <c r="DT133" s="2">
        <v>35</v>
      </c>
      <c r="DU133" s="2"/>
      <c r="DV133" s="2">
        <v>306</v>
      </c>
      <c r="DW133" s="2">
        <v>1</v>
      </c>
      <c r="DX133" s="2"/>
      <c r="DY133" s="2"/>
      <c r="DZ133" s="2"/>
      <c r="EA133" s="2">
        <v>3</v>
      </c>
      <c r="EB133" s="2">
        <v>6</v>
      </c>
    </row>
    <row r="134" spans="1:132" x14ac:dyDescent="0.45">
      <c r="A134" t="s">
        <v>237</v>
      </c>
      <c r="B134" t="s">
        <v>263</v>
      </c>
      <c r="C134" t="s">
        <v>268</v>
      </c>
      <c r="D134" s="2">
        <v>1</v>
      </c>
      <c r="E134" s="2">
        <v>9285</v>
      </c>
      <c r="F134" s="2">
        <v>35000000</v>
      </c>
      <c r="G134" s="2">
        <v>1384069706882</v>
      </c>
      <c r="H134" s="2">
        <v>4</v>
      </c>
      <c r="I134" s="2">
        <v>0</v>
      </c>
      <c r="J134" s="2">
        <v>76</v>
      </c>
      <c r="K134" s="2">
        <v>0</v>
      </c>
      <c r="L134" s="2">
        <v>0</v>
      </c>
      <c r="M134" s="2">
        <v>1389</v>
      </c>
      <c r="N134" s="2">
        <v>38</v>
      </c>
      <c r="O134" s="2">
        <v>716</v>
      </c>
      <c r="P134" s="2">
        <v>26</v>
      </c>
      <c r="Q134" s="2">
        <v>19</v>
      </c>
      <c r="R134" s="2">
        <v>0</v>
      </c>
      <c r="S134" s="2">
        <v>6570</v>
      </c>
      <c r="T134" s="2">
        <v>333</v>
      </c>
      <c r="U134" s="2">
        <v>0</v>
      </c>
      <c r="V134" s="2">
        <v>0</v>
      </c>
      <c r="W134" s="2">
        <v>115</v>
      </c>
      <c r="X134" s="2">
        <v>1850000000</v>
      </c>
      <c r="Y134" s="2"/>
      <c r="Z134" s="2">
        <v>7838500000</v>
      </c>
      <c r="AA134" s="2"/>
      <c r="AB134" s="2"/>
      <c r="AC134" s="2">
        <v>81900262375</v>
      </c>
      <c r="AD134" s="2">
        <v>1652000000</v>
      </c>
      <c r="AE134" s="2">
        <v>57439650002</v>
      </c>
      <c r="AF134" s="2">
        <v>3985096780</v>
      </c>
      <c r="AG134" s="2">
        <v>1381000000</v>
      </c>
      <c r="AH134" s="2"/>
      <c r="AI134" s="2">
        <v>1182446837725</v>
      </c>
      <c r="AJ134" s="2">
        <v>25339860000</v>
      </c>
      <c r="AK134" s="2"/>
      <c r="AL134" s="2"/>
      <c r="AM134" s="2">
        <v>20271500000</v>
      </c>
      <c r="AN134" s="2">
        <v>146</v>
      </c>
      <c r="AO134" s="2">
        <v>3353</v>
      </c>
      <c r="AP134" s="2">
        <v>105</v>
      </c>
      <c r="AQ134" s="2">
        <v>5682</v>
      </c>
      <c r="AR134" s="2">
        <v>30906000002</v>
      </c>
      <c r="AS134" s="2">
        <v>994776298610</v>
      </c>
      <c r="AT134" s="2">
        <v>57685944881</v>
      </c>
      <c r="AU134" s="2">
        <v>300736463389</v>
      </c>
      <c r="AV134" s="2">
        <v>720</v>
      </c>
      <c r="AW134" s="2">
        <v>1593</v>
      </c>
      <c r="AX134" s="2">
        <v>6155</v>
      </c>
      <c r="AY134" s="2">
        <v>818</v>
      </c>
      <c r="AZ134" s="2">
        <v>108729206809</v>
      </c>
      <c r="BA134" s="2">
        <v>212454981612</v>
      </c>
      <c r="BB134" s="2">
        <v>884599082314</v>
      </c>
      <c r="BC134" s="2">
        <v>178321436147</v>
      </c>
      <c r="BD134" s="2">
        <v>0</v>
      </c>
      <c r="BE134" s="2">
        <v>955</v>
      </c>
      <c r="BF134" s="2">
        <v>0</v>
      </c>
      <c r="BG134" s="2">
        <v>0</v>
      </c>
      <c r="BH134" s="2">
        <v>0</v>
      </c>
      <c r="BI134" s="2">
        <v>8331</v>
      </c>
      <c r="BJ134" s="2"/>
      <c r="BK134" s="2">
        <v>158443992601</v>
      </c>
      <c r="BL134" s="2"/>
      <c r="BM134" s="2"/>
      <c r="BN134" s="2"/>
      <c r="BO134" s="2">
        <v>1225660714281</v>
      </c>
      <c r="BP134" s="2">
        <v>3</v>
      </c>
      <c r="BQ134" s="2">
        <v>10</v>
      </c>
      <c r="BR134" s="2">
        <v>18</v>
      </c>
      <c r="BS134" s="2">
        <v>355</v>
      </c>
      <c r="BT134" s="2">
        <v>1</v>
      </c>
      <c r="BU134" s="2">
        <v>367</v>
      </c>
      <c r="BV134" s="2">
        <v>70</v>
      </c>
      <c r="BW134" s="2">
        <v>189</v>
      </c>
      <c r="BX134" s="2">
        <v>193</v>
      </c>
      <c r="BY134" s="2">
        <v>34</v>
      </c>
      <c r="BZ134" s="2">
        <v>168</v>
      </c>
      <c r="CA134" s="2">
        <v>3</v>
      </c>
      <c r="CB134" s="2">
        <v>20</v>
      </c>
      <c r="CC134" s="2">
        <v>1237</v>
      </c>
      <c r="CD134" s="2">
        <v>1101</v>
      </c>
      <c r="CE134" s="2">
        <v>274</v>
      </c>
      <c r="CF134" s="2">
        <v>3667</v>
      </c>
      <c r="CG134" s="2">
        <v>119</v>
      </c>
      <c r="CH134" s="2">
        <v>1311</v>
      </c>
      <c r="CI134" s="2">
        <v>1</v>
      </c>
      <c r="CJ134" s="2">
        <v>93</v>
      </c>
      <c r="CK134" s="2">
        <v>8</v>
      </c>
      <c r="CL134" s="2">
        <v>44</v>
      </c>
      <c r="CM134" s="2">
        <v>120000000</v>
      </c>
      <c r="CN134" s="2">
        <v>2800000000</v>
      </c>
      <c r="CO134" s="2">
        <v>2842400000</v>
      </c>
      <c r="CP134" s="2">
        <v>94655442649</v>
      </c>
      <c r="CQ134" s="2">
        <v>20000000</v>
      </c>
      <c r="CR134" s="2">
        <v>102230167493</v>
      </c>
      <c r="CS134" s="2">
        <v>7368320000</v>
      </c>
      <c r="CT134" s="2">
        <v>29855486797</v>
      </c>
      <c r="CU134" s="2">
        <v>19204945000</v>
      </c>
      <c r="CV134" s="2">
        <v>5299040780</v>
      </c>
      <c r="CW134" s="2">
        <v>16149120210</v>
      </c>
      <c r="CX134" s="2">
        <v>175000000</v>
      </c>
      <c r="CY134" s="2">
        <v>6739500000</v>
      </c>
      <c r="CZ134" s="2">
        <v>364672820691</v>
      </c>
      <c r="DA134" s="2">
        <v>146307237432</v>
      </c>
      <c r="DB134" s="2">
        <v>20435621000</v>
      </c>
      <c r="DC134" s="2">
        <v>413566393948</v>
      </c>
      <c r="DD134" s="2">
        <v>27274074000</v>
      </c>
      <c r="DE134" s="2">
        <v>92918136882</v>
      </c>
      <c r="DF134" s="2">
        <v>75000000</v>
      </c>
      <c r="DG134" s="2">
        <v>24270950000</v>
      </c>
      <c r="DH134" s="2">
        <v>496250000</v>
      </c>
      <c r="DI134" s="2">
        <v>6628800000</v>
      </c>
      <c r="DJ134" s="2">
        <v>1384104706882</v>
      </c>
      <c r="DK134" s="2"/>
      <c r="DL134" s="2"/>
      <c r="DM134" s="2"/>
      <c r="DN134" s="2"/>
      <c r="DO134" s="2"/>
      <c r="DP134" s="2">
        <v>324</v>
      </c>
      <c r="DQ134" s="2"/>
      <c r="DR134" s="2"/>
      <c r="DS134" s="2"/>
      <c r="DT134" s="2">
        <v>41</v>
      </c>
      <c r="DU134" s="2"/>
      <c r="DV134" s="2">
        <v>437</v>
      </c>
      <c r="DW134" s="2">
        <v>2</v>
      </c>
      <c r="DX134" s="2"/>
      <c r="DY134" s="2"/>
      <c r="DZ134" s="2"/>
      <c r="EA134" s="2">
        <v>12</v>
      </c>
      <c r="EB134" s="2">
        <v>11</v>
      </c>
    </row>
    <row r="135" spans="1:132" x14ac:dyDescent="0.45">
      <c r="A135" t="s">
        <v>237</v>
      </c>
      <c r="B135" t="s">
        <v>269</v>
      </c>
      <c r="C135" t="s">
        <v>270</v>
      </c>
      <c r="D135" s="2">
        <v>7</v>
      </c>
      <c r="E135" s="2">
        <v>3039</v>
      </c>
      <c r="F135" s="2">
        <v>1243340000</v>
      </c>
      <c r="G135" s="2">
        <v>1020648934747</v>
      </c>
      <c r="H135" s="2">
        <v>1</v>
      </c>
      <c r="I135" s="2">
        <v>0</v>
      </c>
      <c r="J135" s="2">
        <v>15</v>
      </c>
      <c r="K135" s="2">
        <v>0</v>
      </c>
      <c r="L135" s="2">
        <v>0</v>
      </c>
      <c r="M135" s="2">
        <v>972</v>
      </c>
      <c r="N135" s="2">
        <v>6</v>
      </c>
      <c r="O135" s="2">
        <v>186</v>
      </c>
      <c r="P135" s="2">
        <v>10</v>
      </c>
      <c r="Q135" s="2">
        <v>21</v>
      </c>
      <c r="R135" s="2">
        <v>0</v>
      </c>
      <c r="S135" s="2">
        <v>1691</v>
      </c>
      <c r="T135" s="2">
        <v>108</v>
      </c>
      <c r="U135" s="2">
        <v>0</v>
      </c>
      <c r="V135" s="2">
        <v>0</v>
      </c>
      <c r="W135" s="2">
        <v>36</v>
      </c>
      <c r="X135" s="2">
        <v>404824804646</v>
      </c>
      <c r="Y135" s="2"/>
      <c r="Z135" s="2">
        <v>1159450000</v>
      </c>
      <c r="AA135" s="2"/>
      <c r="AB135" s="2"/>
      <c r="AC135" s="2">
        <v>69323902439</v>
      </c>
      <c r="AD135" s="2">
        <v>70000000</v>
      </c>
      <c r="AE135" s="2">
        <v>55876701816</v>
      </c>
      <c r="AF135" s="2">
        <v>350000000</v>
      </c>
      <c r="AG135" s="2">
        <v>741000000</v>
      </c>
      <c r="AH135" s="2"/>
      <c r="AI135" s="2">
        <v>462646615846</v>
      </c>
      <c r="AJ135" s="2">
        <v>18982500000</v>
      </c>
      <c r="AK135" s="2"/>
      <c r="AL135" s="2"/>
      <c r="AM135" s="2">
        <v>7917300000</v>
      </c>
      <c r="AN135" s="2">
        <v>36</v>
      </c>
      <c r="AO135" s="2">
        <v>981</v>
      </c>
      <c r="AP135" s="2">
        <v>79</v>
      </c>
      <c r="AQ135" s="2">
        <v>1950</v>
      </c>
      <c r="AR135" s="2">
        <v>16463278000</v>
      </c>
      <c r="AS135" s="2">
        <v>848575916808</v>
      </c>
      <c r="AT135" s="2">
        <v>40026900000</v>
      </c>
      <c r="AU135" s="2">
        <v>116826179939</v>
      </c>
      <c r="AV135" s="2">
        <v>243</v>
      </c>
      <c r="AW135" s="2">
        <v>475</v>
      </c>
      <c r="AX135" s="2">
        <v>2109</v>
      </c>
      <c r="AY135" s="2">
        <v>219</v>
      </c>
      <c r="AZ135" s="2">
        <v>646757446646</v>
      </c>
      <c r="BA135" s="2">
        <v>88824575000</v>
      </c>
      <c r="BB135" s="2">
        <v>239973452951</v>
      </c>
      <c r="BC135" s="2">
        <v>46336800150</v>
      </c>
      <c r="BD135" s="2">
        <v>0</v>
      </c>
      <c r="BE135" s="2">
        <v>249</v>
      </c>
      <c r="BF135" s="2">
        <v>0</v>
      </c>
      <c r="BG135" s="2">
        <v>0</v>
      </c>
      <c r="BH135" s="2">
        <v>0</v>
      </c>
      <c r="BI135" s="2">
        <v>2797</v>
      </c>
      <c r="BJ135" s="2"/>
      <c r="BK135" s="2">
        <v>44396235457</v>
      </c>
      <c r="BL135" s="2"/>
      <c r="BM135" s="2"/>
      <c r="BN135" s="2"/>
      <c r="BO135" s="2">
        <v>977496039290</v>
      </c>
      <c r="BP135" s="2">
        <v>5</v>
      </c>
      <c r="BQ135" s="2">
        <v>5</v>
      </c>
      <c r="BR135" s="2">
        <v>7</v>
      </c>
      <c r="BS135" s="2">
        <v>64</v>
      </c>
      <c r="BT135" s="2">
        <v>1</v>
      </c>
      <c r="BU135" s="2">
        <v>80</v>
      </c>
      <c r="BV135" s="2">
        <v>29</v>
      </c>
      <c r="BW135" s="2">
        <v>117</v>
      </c>
      <c r="BX135" s="2">
        <v>46</v>
      </c>
      <c r="BY135" s="2">
        <v>6</v>
      </c>
      <c r="BZ135" s="2">
        <v>37</v>
      </c>
      <c r="CA135" s="2">
        <v>2</v>
      </c>
      <c r="CB135" s="2">
        <v>9</v>
      </c>
      <c r="CC135" s="2">
        <v>602</v>
      </c>
      <c r="CD135" s="2">
        <v>291</v>
      </c>
      <c r="CE135" s="2">
        <v>89</v>
      </c>
      <c r="CF135" s="2">
        <v>1133</v>
      </c>
      <c r="CG135" s="2">
        <v>38</v>
      </c>
      <c r="CH135" s="2">
        <v>449</v>
      </c>
      <c r="CI135" s="2">
        <v>1</v>
      </c>
      <c r="CJ135" s="2">
        <v>17</v>
      </c>
      <c r="CK135" s="2">
        <v>6</v>
      </c>
      <c r="CL135" s="2">
        <v>10</v>
      </c>
      <c r="CM135" s="2">
        <v>137000000</v>
      </c>
      <c r="CN135" s="2">
        <v>429000000</v>
      </c>
      <c r="CO135" s="2">
        <v>1031000000</v>
      </c>
      <c r="CP135" s="2">
        <v>20734575000</v>
      </c>
      <c r="CQ135" s="2">
        <v>100000000</v>
      </c>
      <c r="CR135" s="2">
        <v>17468855978</v>
      </c>
      <c r="CS135" s="2">
        <v>1309050000</v>
      </c>
      <c r="CT135" s="2">
        <v>49378600000</v>
      </c>
      <c r="CU135" s="2">
        <v>3974800000</v>
      </c>
      <c r="CV135" s="2">
        <v>223000000</v>
      </c>
      <c r="CW135" s="2">
        <v>2214600000</v>
      </c>
      <c r="CX135" s="2">
        <v>1020000000</v>
      </c>
      <c r="CY135" s="2">
        <v>2200500000</v>
      </c>
      <c r="CZ135" s="2">
        <v>125708908612</v>
      </c>
      <c r="DA135" s="2">
        <v>635296479646</v>
      </c>
      <c r="DB135" s="2">
        <v>15121650000</v>
      </c>
      <c r="DC135" s="2">
        <v>111794334861</v>
      </c>
      <c r="DD135" s="2">
        <v>5476500000</v>
      </c>
      <c r="DE135" s="2">
        <v>22598420500</v>
      </c>
      <c r="DF135" s="2">
        <v>50000000</v>
      </c>
      <c r="DG135" s="2">
        <v>2280000000</v>
      </c>
      <c r="DH135" s="2">
        <v>880000000</v>
      </c>
      <c r="DI135" s="2">
        <v>2140000150</v>
      </c>
      <c r="DJ135" s="2">
        <v>1021892274747</v>
      </c>
      <c r="DK135" s="2"/>
      <c r="DL135" s="2"/>
      <c r="DM135" s="2"/>
      <c r="DN135" s="2"/>
      <c r="DO135" s="2"/>
      <c r="DP135" s="2">
        <v>104</v>
      </c>
      <c r="DQ135" s="2"/>
      <c r="DR135" s="2"/>
      <c r="DS135" s="2"/>
      <c r="DT135" s="2">
        <v>27</v>
      </c>
      <c r="DU135" s="2"/>
      <c r="DV135" s="2">
        <v>53</v>
      </c>
      <c r="DW135" s="2">
        <v>7</v>
      </c>
      <c r="DX135" s="2"/>
      <c r="DY135" s="2"/>
      <c r="DZ135" s="2"/>
      <c r="EA135" s="2">
        <v>2</v>
      </c>
      <c r="EB135" s="2">
        <v>0</v>
      </c>
    </row>
    <row r="136" spans="1:132" x14ac:dyDescent="0.45">
      <c r="A136" t="s">
        <v>237</v>
      </c>
      <c r="B136" t="s">
        <v>269</v>
      </c>
      <c r="C136" t="s">
        <v>271</v>
      </c>
      <c r="D136" s="2">
        <v>2</v>
      </c>
      <c r="E136" s="2">
        <v>1828</v>
      </c>
      <c r="F136" s="2">
        <v>26000000</v>
      </c>
      <c r="G136" s="2">
        <v>235498623577</v>
      </c>
      <c r="H136" s="2">
        <v>0</v>
      </c>
      <c r="I136" s="2">
        <v>0</v>
      </c>
      <c r="J136" s="2">
        <v>9</v>
      </c>
      <c r="K136" s="2">
        <v>0</v>
      </c>
      <c r="L136" s="2">
        <v>0</v>
      </c>
      <c r="M136" s="2">
        <v>686</v>
      </c>
      <c r="N136" s="2">
        <v>7</v>
      </c>
      <c r="O136" s="2">
        <v>45</v>
      </c>
      <c r="P136" s="2">
        <v>1</v>
      </c>
      <c r="Q136" s="2">
        <v>4</v>
      </c>
      <c r="R136" s="2">
        <v>0</v>
      </c>
      <c r="S136" s="2">
        <v>985</v>
      </c>
      <c r="T136" s="2">
        <v>77</v>
      </c>
      <c r="U136" s="2">
        <v>0</v>
      </c>
      <c r="V136" s="2">
        <v>0</v>
      </c>
      <c r="W136" s="2">
        <v>16</v>
      </c>
      <c r="X136" s="2"/>
      <c r="Y136" s="2"/>
      <c r="Z136" s="2">
        <v>3294500000</v>
      </c>
      <c r="AA136" s="2"/>
      <c r="AB136" s="2"/>
      <c r="AC136" s="2">
        <v>23443739512</v>
      </c>
      <c r="AD136" s="2">
        <v>34000000</v>
      </c>
      <c r="AE136" s="2">
        <v>6665505394</v>
      </c>
      <c r="AF136" s="2">
        <v>15000000</v>
      </c>
      <c r="AG136" s="2">
        <v>210000000</v>
      </c>
      <c r="AH136" s="2"/>
      <c r="AI136" s="2">
        <v>190578378659</v>
      </c>
      <c r="AJ136" s="2">
        <v>9043500012</v>
      </c>
      <c r="AK136" s="2"/>
      <c r="AL136" s="2"/>
      <c r="AM136" s="2">
        <v>2240000000</v>
      </c>
      <c r="AN136" s="2">
        <v>5</v>
      </c>
      <c r="AO136" s="2">
        <v>565</v>
      </c>
      <c r="AP136" s="2">
        <v>48</v>
      </c>
      <c r="AQ136" s="2">
        <v>1212</v>
      </c>
      <c r="AR136" s="2">
        <v>3536760000</v>
      </c>
      <c r="AS136" s="2">
        <v>127753935249</v>
      </c>
      <c r="AT136" s="2">
        <v>23652001000</v>
      </c>
      <c r="AU136" s="2">
        <v>80581927328</v>
      </c>
      <c r="AV136" s="2">
        <v>138</v>
      </c>
      <c r="AW136" s="2">
        <v>208</v>
      </c>
      <c r="AX136" s="2">
        <v>1352</v>
      </c>
      <c r="AY136" s="2">
        <v>132</v>
      </c>
      <c r="AZ136" s="2">
        <v>27552000000</v>
      </c>
      <c r="BA136" s="2">
        <v>34051493200</v>
      </c>
      <c r="BB136" s="2">
        <v>150483954093</v>
      </c>
      <c r="BC136" s="2">
        <v>23437176284</v>
      </c>
      <c r="BD136" s="2">
        <v>0</v>
      </c>
      <c r="BE136" s="2">
        <v>112</v>
      </c>
      <c r="BF136" s="2">
        <v>0</v>
      </c>
      <c r="BG136" s="2">
        <v>0</v>
      </c>
      <c r="BH136" s="2">
        <v>0</v>
      </c>
      <c r="BI136" s="2">
        <v>1718</v>
      </c>
      <c r="BJ136" s="2"/>
      <c r="BK136" s="2">
        <v>21292995949</v>
      </c>
      <c r="BL136" s="2"/>
      <c r="BM136" s="2"/>
      <c r="BN136" s="2"/>
      <c r="BO136" s="2">
        <v>214231627628</v>
      </c>
      <c r="BP136" s="2">
        <v>0</v>
      </c>
      <c r="BQ136" s="2">
        <v>1</v>
      </c>
      <c r="BR136" s="2">
        <v>0</v>
      </c>
      <c r="BS136" s="2">
        <v>51</v>
      </c>
      <c r="BT136" s="2">
        <v>1</v>
      </c>
      <c r="BU136" s="2">
        <v>85</v>
      </c>
      <c r="BV136" s="2">
        <v>17</v>
      </c>
      <c r="BW136" s="2">
        <v>23</v>
      </c>
      <c r="BX136" s="2">
        <v>28</v>
      </c>
      <c r="BY136" s="2">
        <v>7</v>
      </c>
      <c r="BZ136" s="2">
        <v>74</v>
      </c>
      <c r="CA136" s="2">
        <v>0</v>
      </c>
      <c r="CB136" s="2">
        <v>2</v>
      </c>
      <c r="CC136" s="2">
        <v>331</v>
      </c>
      <c r="CD136" s="2">
        <v>128</v>
      </c>
      <c r="CE136" s="2">
        <v>35</v>
      </c>
      <c r="CF136" s="2">
        <v>709</v>
      </c>
      <c r="CG136" s="2">
        <v>6</v>
      </c>
      <c r="CH136" s="2">
        <v>313</v>
      </c>
      <c r="CI136" s="2">
        <v>3</v>
      </c>
      <c r="CJ136" s="2">
        <v>6</v>
      </c>
      <c r="CK136" s="2">
        <v>7</v>
      </c>
      <c r="CL136" s="2">
        <v>3</v>
      </c>
      <c r="CM136" s="2"/>
      <c r="CN136" s="2">
        <v>70000000</v>
      </c>
      <c r="CO136" s="2"/>
      <c r="CP136" s="2">
        <v>7419000000</v>
      </c>
      <c r="CQ136" s="2">
        <v>15000000</v>
      </c>
      <c r="CR136" s="2">
        <v>14484347223</v>
      </c>
      <c r="CS136" s="2">
        <v>829300000</v>
      </c>
      <c r="CT136" s="2">
        <v>8046450000</v>
      </c>
      <c r="CU136" s="2">
        <v>5870400000</v>
      </c>
      <c r="CV136" s="2">
        <v>220500000</v>
      </c>
      <c r="CW136" s="2">
        <v>15154315383</v>
      </c>
      <c r="CX136" s="2"/>
      <c r="CY136" s="2">
        <v>208000000</v>
      </c>
      <c r="CZ136" s="2">
        <v>61776962016</v>
      </c>
      <c r="DA136" s="2">
        <v>24422704100</v>
      </c>
      <c r="DB136" s="2">
        <v>3470000000</v>
      </c>
      <c r="DC136" s="2">
        <v>64095368906</v>
      </c>
      <c r="DD136" s="2">
        <v>1685000000</v>
      </c>
      <c r="DE136" s="2">
        <v>23322275949</v>
      </c>
      <c r="DF136" s="2">
        <v>600000000</v>
      </c>
      <c r="DG136" s="2">
        <v>2360000000</v>
      </c>
      <c r="DH136" s="2">
        <v>875000000</v>
      </c>
      <c r="DI136" s="2">
        <v>600000000</v>
      </c>
      <c r="DJ136" s="2">
        <v>235524623577</v>
      </c>
      <c r="DK136" s="2"/>
      <c r="DL136" s="2"/>
      <c r="DM136" s="2"/>
      <c r="DN136" s="2"/>
      <c r="DO136" s="2"/>
      <c r="DP136" s="2">
        <v>32</v>
      </c>
      <c r="DQ136" s="2"/>
      <c r="DR136" s="2"/>
      <c r="DS136" s="2"/>
      <c r="DT136" s="2">
        <v>56</v>
      </c>
      <c r="DU136" s="2"/>
      <c r="DV136" s="2">
        <v>123</v>
      </c>
      <c r="DW136" s="2"/>
      <c r="DX136" s="2"/>
      <c r="DY136" s="2"/>
      <c r="DZ136" s="2"/>
      <c r="EA136" s="2">
        <v>2</v>
      </c>
      <c r="EB136" s="2">
        <v>4</v>
      </c>
    </row>
    <row r="137" spans="1:132" x14ac:dyDescent="0.45">
      <c r="A137" t="s">
        <v>237</v>
      </c>
      <c r="B137" t="s">
        <v>269</v>
      </c>
      <c r="C137" t="s">
        <v>269</v>
      </c>
      <c r="D137" s="2">
        <v>0</v>
      </c>
      <c r="E137" s="2">
        <v>2068</v>
      </c>
      <c r="F137" s="2"/>
      <c r="G137" s="2">
        <v>212829223573</v>
      </c>
      <c r="H137" s="2">
        <v>0</v>
      </c>
      <c r="I137" s="2">
        <v>0</v>
      </c>
      <c r="J137" s="2">
        <v>19</v>
      </c>
      <c r="K137" s="2">
        <v>0</v>
      </c>
      <c r="L137" s="2">
        <v>0</v>
      </c>
      <c r="M137" s="2">
        <v>844</v>
      </c>
      <c r="N137" s="2">
        <v>8</v>
      </c>
      <c r="O137" s="2">
        <v>90</v>
      </c>
      <c r="P137" s="2">
        <v>1</v>
      </c>
      <c r="Q137" s="2">
        <v>1</v>
      </c>
      <c r="R137" s="2">
        <v>0</v>
      </c>
      <c r="S137" s="2">
        <v>1011</v>
      </c>
      <c r="T137" s="2">
        <v>84</v>
      </c>
      <c r="U137" s="2">
        <v>0</v>
      </c>
      <c r="V137" s="2">
        <v>0</v>
      </c>
      <c r="W137" s="2">
        <v>10</v>
      </c>
      <c r="X137" s="2"/>
      <c r="Y137" s="2"/>
      <c r="Z137" s="2">
        <v>727000000</v>
      </c>
      <c r="AA137" s="2"/>
      <c r="AB137" s="2"/>
      <c r="AC137" s="2">
        <v>39540183285</v>
      </c>
      <c r="AD137" s="2">
        <v>19000000</v>
      </c>
      <c r="AE137" s="2">
        <v>4761000000</v>
      </c>
      <c r="AF137" s="2">
        <v>1000000000</v>
      </c>
      <c r="AG137" s="2">
        <v>600000000</v>
      </c>
      <c r="AH137" s="2"/>
      <c r="AI137" s="2">
        <v>155182690288</v>
      </c>
      <c r="AJ137" s="2">
        <v>10031350000</v>
      </c>
      <c r="AK137" s="2"/>
      <c r="AL137" s="2"/>
      <c r="AM137" s="2">
        <v>968000000</v>
      </c>
      <c r="AN137" s="2">
        <v>26</v>
      </c>
      <c r="AO137" s="2">
        <v>632</v>
      </c>
      <c r="AP137" s="2">
        <v>14</v>
      </c>
      <c r="AQ137" s="2">
        <v>1396</v>
      </c>
      <c r="AR137" s="2">
        <v>23555000000</v>
      </c>
      <c r="AS137" s="2">
        <v>131793940288</v>
      </c>
      <c r="AT137" s="2">
        <v>3062000000</v>
      </c>
      <c r="AU137" s="2">
        <v>54418283285</v>
      </c>
      <c r="AV137" s="2">
        <v>172</v>
      </c>
      <c r="AW137" s="2">
        <v>207</v>
      </c>
      <c r="AX137" s="2">
        <v>1578</v>
      </c>
      <c r="AY137" s="2">
        <v>111</v>
      </c>
      <c r="AZ137" s="2">
        <v>27154424000</v>
      </c>
      <c r="BA137" s="2">
        <v>33697250000</v>
      </c>
      <c r="BB137" s="2">
        <v>130889633289</v>
      </c>
      <c r="BC137" s="2">
        <v>21087916284</v>
      </c>
      <c r="BD137" s="2">
        <v>0</v>
      </c>
      <c r="BE137" s="2">
        <v>272</v>
      </c>
      <c r="BF137" s="2">
        <v>0</v>
      </c>
      <c r="BG137" s="2">
        <v>0</v>
      </c>
      <c r="BH137" s="2">
        <v>0</v>
      </c>
      <c r="BI137" s="2">
        <v>1796</v>
      </c>
      <c r="BJ137" s="2"/>
      <c r="BK137" s="2">
        <v>43914300000</v>
      </c>
      <c r="BL137" s="2"/>
      <c r="BM137" s="2"/>
      <c r="BN137" s="2"/>
      <c r="BO137" s="2">
        <v>168914923573</v>
      </c>
      <c r="BP137" s="2">
        <v>0</v>
      </c>
      <c r="BQ137" s="2">
        <v>3</v>
      </c>
      <c r="BR137" s="2">
        <v>3</v>
      </c>
      <c r="BS137" s="2">
        <v>45</v>
      </c>
      <c r="BT137" s="2">
        <v>0</v>
      </c>
      <c r="BU137" s="2">
        <v>62</v>
      </c>
      <c r="BV137" s="2">
        <v>19</v>
      </c>
      <c r="BW137" s="2">
        <v>29</v>
      </c>
      <c r="BX137" s="2">
        <v>33</v>
      </c>
      <c r="BY137" s="2">
        <v>3</v>
      </c>
      <c r="BZ137" s="2">
        <v>36</v>
      </c>
      <c r="CA137" s="2">
        <v>0</v>
      </c>
      <c r="CB137" s="2">
        <v>8</v>
      </c>
      <c r="CC137" s="2">
        <v>401</v>
      </c>
      <c r="CD137" s="2">
        <v>119</v>
      </c>
      <c r="CE137" s="2">
        <v>43</v>
      </c>
      <c r="CF137" s="2">
        <v>844</v>
      </c>
      <c r="CG137" s="2">
        <v>23</v>
      </c>
      <c r="CH137" s="2">
        <v>370</v>
      </c>
      <c r="CI137" s="2">
        <v>0</v>
      </c>
      <c r="CJ137" s="2">
        <v>20</v>
      </c>
      <c r="CK137" s="2">
        <v>4</v>
      </c>
      <c r="CL137" s="2">
        <v>3</v>
      </c>
      <c r="CM137" s="2"/>
      <c r="CN137" s="2">
        <v>75000000</v>
      </c>
      <c r="CO137" s="2">
        <v>675000000</v>
      </c>
      <c r="CP137" s="2">
        <v>10300700000</v>
      </c>
      <c r="CQ137" s="2"/>
      <c r="CR137" s="2">
        <v>7539670618</v>
      </c>
      <c r="CS137" s="2">
        <v>622700000</v>
      </c>
      <c r="CT137" s="2">
        <v>2876000000</v>
      </c>
      <c r="CU137" s="2">
        <v>3062000000</v>
      </c>
      <c r="CV137" s="2">
        <v>1120000000</v>
      </c>
      <c r="CW137" s="2">
        <v>8804416284</v>
      </c>
      <c r="CX137" s="2"/>
      <c r="CY137" s="2">
        <v>400000000</v>
      </c>
      <c r="CZ137" s="2">
        <v>70525608754</v>
      </c>
      <c r="DA137" s="2">
        <v>16166750000</v>
      </c>
      <c r="DB137" s="2">
        <v>7351000000</v>
      </c>
      <c r="DC137" s="2">
        <v>46417903917</v>
      </c>
      <c r="DD137" s="2">
        <v>5401500000</v>
      </c>
      <c r="DE137" s="2">
        <v>27958374000</v>
      </c>
      <c r="DF137" s="2"/>
      <c r="DG137" s="2">
        <v>1787600000</v>
      </c>
      <c r="DH137" s="2">
        <v>620000000</v>
      </c>
      <c r="DI137" s="2">
        <v>1125000000</v>
      </c>
      <c r="DJ137" s="2">
        <v>212829223573</v>
      </c>
      <c r="DK137" s="2"/>
      <c r="DL137" s="2"/>
      <c r="DM137" s="2"/>
      <c r="DN137" s="2"/>
      <c r="DO137" s="2"/>
      <c r="DP137" s="2">
        <v>61</v>
      </c>
      <c r="DQ137" s="2"/>
      <c r="DR137" s="2"/>
      <c r="DS137" s="2"/>
      <c r="DT137" s="2">
        <v>54</v>
      </c>
      <c r="DU137" s="2"/>
      <c r="DV137" s="2">
        <v>202</v>
      </c>
      <c r="DW137" s="2">
        <v>0</v>
      </c>
      <c r="DX137" s="2"/>
      <c r="DY137" s="2"/>
      <c r="DZ137" s="2"/>
      <c r="EA137" s="2">
        <v>1</v>
      </c>
      <c r="EB137" s="2">
        <v>0</v>
      </c>
    </row>
    <row r="138" spans="1:132" x14ac:dyDescent="0.45">
      <c r="A138" t="s">
        <v>237</v>
      </c>
      <c r="B138" t="s">
        <v>269</v>
      </c>
      <c r="C138" t="s">
        <v>272</v>
      </c>
      <c r="D138" s="2">
        <v>4</v>
      </c>
      <c r="E138" s="2">
        <v>3065</v>
      </c>
      <c r="F138" s="2">
        <v>1265500000</v>
      </c>
      <c r="G138" s="2">
        <v>356961284020</v>
      </c>
      <c r="H138" s="2">
        <v>1</v>
      </c>
      <c r="I138" s="2">
        <v>0</v>
      </c>
      <c r="J138" s="2">
        <v>11</v>
      </c>
      <c r="K138" s="2">
        <v>0</v>
      </c>
      <c r="L138" s="2">
        <v>0</v>
      </c>
      <c r="M138" s="2">
        <v>1222</v>
      </c>
      <c r="N138" s="2">
        <v>5</v>
      </c>
      <c r="O138" s="2">
        <v>218</v>
      </c>
      <c r="P138" s="2">
        <v>23</v>
      </c>
      <c r="Q138" s="2">
        <v>14</v>
      </c>
      <c r="R138" s="2">
        <v>0</v>
      </c>
      <c r="S138" s="2">
        <v>1376</v>
      </c>
      <c r="T138" s="2">
        <v>163</v>
      </c>
      <c r="U138" s="2">
        <v>0</v>
      </c>
      <c r="V138" s="2">
        <v>0</v>
      </c>
      <c r="W138" s="2">
        <v>36</v>
      </c>
      <c r="X138" s="2">
        <v>150000000</v>
      </c>
      <c r="Y138" s="2"/>
      <c r="Z138" s="2">
        <v>3070000000</v>
      </c>
      <c r="AA138" s="2"/>
      <c r="AB138" s="2"/>
      <c r="AC138" s="2">
        <v>63104103728</v>
      </c>
      <c r="AD138" s="2">
        <v>381000000</v>
      </c>
      <c r="AE138" s="2">
        <v>32694988500</v>
      </c>
      <c r="AF138" s="2">
        <v>5373500000</v>
      </c>
      <c r="AG138" s="2">
        <v>3445000000</v>
      </c>
      <c r="AH138" s="2"/>
      <c r="AI138" s="2">
        <v>230207791791</v>
      </c>
      <c r="AJ138" s="2">
        <v>16927900001</v>
      </c>
      <c r="AK138" s="2"/>
      <c r="AL138" s="2"/>
      <c r="AM138" s="2">
        <v>2872500000</v>
      </c>
      <c r="AN138" s="2">
        <v>23</v>
      </c>
      <c r="AO138" s="2">
        <v>789</v>
      </c>
      <c r="AP138" s="2">
        <v>27</v>
      </c>
      <c r="AQ138" s="2">
        <v>2230</v>
      </c>
      <c r="AR138" s="2">
        <v>3770600000</v>
      </c>
      <c r="AS138" s="2">
        <v>235379423160</v>
      </c>
      <c r="AT138" s="2">
        <v>14830000000</v>
      </c>
      <c r="AU138" s="2">
        <v>104246760860</v>
      </c>
      <c r="AV138" s="2">
        <v>263</v>
      </c>
      <c r="AW138" s="2">
        <v>376</v>
      </c>
      <c r="AX138" s="2">
        <v>2263</v>
      </c>
      <c r="AY138" s="2">
        <v>167</v>
      </c>
      <c r="AZ138" s="2">
        <v>44436459090</v>
      </c>
      <c r="BA138" s="2">
        <v>57305187700</v>
      </c>
      <c r="BB138" s="2">
        <v>236318537230</v>
      </c>
      <c r="BC138" s="2">
        <v>20166600000</v>
      </c>
      <c r="BD138" s="2">
        <v>0</v>
      </c>
      <c r="BE138" s="2">
        <v>256</v>
      </c>
      <c r="BF138" s="2">
        <v>0</v>
      </c>
      <c r="BG138" s="2">
        <v>0</v>
      </c>
      <c r="BH138" s="2">
        <v>0</v>
      </c>
      <c r="BI138" s="2">
        <v>2813</v>
      </c>
      <c r="BJ138" s="2"/>
      <c r="BK138" s="2">
        <v>35831467476</v>
      </c>
      <c r="BL138" s="2"/>
      <c r="BM138" s="2"/>
      <c r="BN138" s="2"/>
      <c r="BO138" s="2">
        <v>322395316544</v>
      </c>
      <c r="BP138" s="2">
        <v>1</v>
      </c>
      <c r="BQ138" s="2">
        <v>2</v>
      </c>
      <c r="BR138" s="2">
        <v>18</v>
      </c>
      <c r="BS138" s="2">
        <v>67</v>
      </c>
      <c r="BT138" s="2">
        <v>0</v>
      </c>
      <c r="BU138" s="2">
        <v>140</v>
      </c>
      <c r="BV138" s="2">
        <v>27</v>
      </c>
      <c r="BW138" s="2">
        <v>62</v>
      </c>
      <c r="BX138" s="2">
        <v>45</v>
      </c>
      <c r="BY138" s="2">
        <v>7</v>
      </c>
      <c r="BZ138" s="2">
        <v>35</v>
      </c>
      <c r="CA138" s="2">
        <v>0</v>
      </c>
      <c r="CB138" s="2">
        <v>9</v>
      </c>
      <c r="CC138" s="2">
        <v>627</v>
      </c>
      <c r="CD138" s="2">
        <v>200</v>
      </c>
      <c r="CE138" s="2">
        <v>69</v>
      </c>
      <c r="CF138" s="2">
        <v>1147</v>
      </c>
      <c r="CG138" s="2">
        <v>37</v>
      </c>
      <c r="CH138" s="2">
        <v>552</v>
      </c>
      <c r="CI138" s="2">
        <v>2</v>
      </c>
      <c r="CJ138" s="2">
        <v>13</v>
      </c>
      <c r="CK138" s="2">
        <v>4</v>
      </c>
      <c r="CL138" s="2">
        <v>5</v>
      </c>
      <c r="CM138" s="2">
        <v>50000000</v>
      </c>
      <c r="CN138" s="2">
        <v>410000000</v>
      </c>
      <c r="CO138" s="2">
        <v>5730000000</v>
      </c>
      <c r="CP138" s="2">
        <v>7466000000</v>
      </c>
      <c r="CQ138" s="2"/>
      <c r="CR138" s="2">
        <v>16756718471</v>
      </c>
      <c r="CS138" s="2">
        <v>1174500000</v>
      </c>
      <c r="CT138" s="2">
        <v>10701278200</v>
      </c>
      <c r="CU138" s="2">
        <v>2176900000</v>
      </c>
      <c r="CV138" s="2">
        <v>660000000</v>
      </c>
      <c r="CW138" s="2">
        <v>1409687500</v>
      </c>
      <c r="CX138" s="2"/>
      <c r="CY138" s="2">
        <v>196000000</v>
      </c>
      <c r="CZ138" s="2">
        <v>138102248529</v>
      </c>
      <c r="DA138" s="2">
        <v>26301669999</v>
      </c>
      <c r="DB138" s="2">
        <v>4798700000</v>
      </c>
      <c r="DC138" s="2">
        <v>92237759071</v>
      </c>
      <c r="DD138" s="2">
        <v>13132500000</v>
      </c>
      <c r="DE138" s="2">
        <v>34524822250</v>
      </c>
      <c r="DF138" s="2">
        <v>22000000</v>
      </c>
      <c r="DG138" s="2">
        <v>1101000000</v>
      </c>
      <c r="DH138" s="2">
        <v>610000000</v>
      </c>
      <c r="DI138" s="2">
        <v>665000000</v>
      </c>
      <c r="DJ138" s="2">
        <v>358226784020</v>
      </c>
      <c r="DK138" s="2"/>
      <c r="DL138" s="2"/>
      <c r="DM138" s="2"/>
      <c r="DN138" s="2"/>
      <c r="DO138" s="2"/>
      <c r="DP138" s="2">
        <v>143</v>
      </c>
      <c r="DQ138" s="2"/>
      <c r="DR138" s="2"/>
      <c r="DS138" s="2"/>
      <c r="DT138" s="2">
        <v>235</v>
      </c>
      <c r="DU138" s="2"/>
      <c r="DV138" s="2">
        <v>243</v>
      </c>
      <c r="DW138" s="2">
        <v>1</v>
      </c>
      <c r="DX138" s="2"/>
      <c r="DY138" s="2"/>
      <c r="DZ138" s="2"/>
      <c r="EA138" s="2">
        <v>4</v>
      </c>
      <c r="EB138" s="2">
        <v>5</v>
      </c>
    </row>
    <row r="139" spans="1:132" x14ac:dyDescent="0.45">
      <c r="A139" t="s">
        <v>237</v>
      </c>
      <c r="B139" t="s">
        <v>269</v>
      </c>
      <c r="C139" t="s">
        <v>273</v>
      </c>
      <c r="D139" s="2">
        <v>2</v>
      </c>
      <c r="E139" s="2">
        <v>3632</v>
      </c>
      <c r="F139" s="2">
        <v>31000000</v>
      </c>
      <c r="G139" s="2">
        <v>399251747034</v>
      </c>
      <c r="H139" s="2">
        <v>0</v>
      </c>
      <c r="I139" s="2">
        <v>0</v>
      </c>
      <c r="J139" s="2">
        <v>1</v>
      </c>
      <c r="K139" s="2">
        <v>0</v>
      </c>
      <c r="L139" s="2">
        <v>0</v>
      </c>
      <c r="M139" s="2">
        <v>893</v>
      </c>
      <c r="N139" s="2">
        <v>2</v>
      </c>
      <c r="O139" s="2">
        <v>325</v>
      </c>
      <c r="P139" s="2">
        <v>0</v>
      </c>
      <c r="Q139" s="2">
        <v>14</v>
      </c>
      <c r="R139" s="2">
        <v>0</v>
      </c>
      <c r="S139" s="2">
        <v>2185</v>
      </c>
      <c r="T139" s="2">
        <v>203</v>
      </c>
      <c r="U139" s="2">
        <v>0</v>
      </c>
      <c r="V139" s="2">
        <v>0</v>
      </c>
      <c r="W139" s="2">
        <v>11</v>
      </c>
      <c r="X139" s="2"/>
      <c r="Y139" s="2"/>
      <c r="Z139" s="2">
        <v>150000000</v>
      </c>
      <c r="AA139" s="2"/>
      <c r="AB139" s="2"/>
      <c r="AC139" s="2">
        <v>33669054354</v>
      </c>
      <c r="AD139" s="2">
        <v>1077500000</v>
      </c>
      <c r="AE139" s="2">
        <v>26230225001</v>
      </c>
      <c r="AF139" s="2"/>
      <c r="AG139" s="2">
        <v>280000000</v>
      </c>
      <c r="AH139" s="2"/>
      <c r="AI139" s="2">
        <v>314324167679</v>
      </c>
      <c r="AJ139" s="2">
        <v>23096800000</v>
      </c>
      <c r="AK139" s="2"/>
      <c r="AL139" s="2"/>
      <c r="AM139" s="2">
        <v>455000000</v>
      </c>
      <c r="AN139" s="2">
        <v>34</v>
      </c>
      <c r="AO139" s="2">
        <v>1195</v>
      </c>
      <c r="AP139" s="2">
        <v>43</v>
      </c>
      <c r="AQ139" s="2">
        <v>2362</v>
      </c>
      <c r="AR139" s="2">
        <v>1813600000</v>
      </c>
      <c r="AS139" s="2">
        <v>288973158791</v>
      </c>
      <c r="AT139" s="2">
        <v>13026000000</v>
      </c>
      <c r="AU139" s="2">
        <v>95469988243</v>
      </c>
      <c r="AV139" s="2">
        <v>272</v>
      </c>
      <c r="AW139" s="2">
        <v>565</v>
      </c>
      <c r="AX139" s="2">
        <v>2530</v>
      </c>
      <c r="AY139" s="2">
        <v>267</v>
      </c>
      <c r="AZ139" s="2">
        <v>24004470001</v>
      </c>
      <c r="BA139" s="2">
        <v>79221723781</v>
      </c>
      <c r="BB139" s="2">
        <v>258234990252</v>
      </c>
      <c r="BC139" s="2">
        <v>37821563000</v>
      </c>
      <c r="BD139" s="2">
        <v>0</v>
      </c>
      <c r="BE139" s="2">
        <v>321</v>
      </c>
      <c r="BF139" s="2">
        <v>0</v>
      </c>
      <c r="BG139" s="2">
        <v>0</v>
      </c>
      <c r="BH139" s="2">
        <v>0</v>
      </c>
      <c r="BI139" s="2">
        <v>3313</v>
      </c>
      <c r="BJ139" s="2"/>
      <c r="BK139" s="2">
        <v>52763113294</v>
      </c>
      <c r="BL139" s="2"/>
      <c r="BM139" s="2"/>
      <c r="BN139" s="2"/>
      <c r="BO139" s="2">
        <v>346519633740</v>
      </c>
      <c r="BP139" s="2">
        <v>0</v>
      </c>
      <c r="BQ139" s="2">
        <v>0</v>
      </c>
      <c r="BR139" s="2">
        <v>10</v>
      </c>
      <c r="BS139" s="2">
        <v>132</v>
      </c>
      <c r="BT139" s="2">
        <v>0</v>
      </c>
      <c r="BU139" s="2">
        <v>106</v>
      </c>
      <c r="BV139" s="2">
        <v>24</v>
      </c>
      <c r="BW139" s="2">
        <v>56</v>
      </c>
      <c r="BX139" s="2">
        <v>68</v>
      </c>
      <c r="BY139" s="2">
        <v>11</v>
      </c>
      <c r="BZ139" s="2">
        <v>63</v>
      </c>
      <c r="CA139" s="2">
        <v>0</v>
      </c>
      <c r="CB139" s="2">
        <v>19</v>
      </c>
      <c r="CC139" s="2">
        <v>567</v>
      </c>
      <c r="CD139" s="2">
        <v>361</v>
      </c>
      <c r="CE139" s="2">
        <v>64</v>
      </c>
      <c r="CF139" s="2">
        <v>1474</v>
      </c>
      <c r="CG139" s="2">
        <v>61</v>
      </c>
      <c r="CH139" s="2">
        <v>565</v>
      </c>
      <c r="CI139" s="2">
        <v>0</v>
      </c>
      <c r="CJ139" s="2">
        <v>41</v>
      </c>
      <c r="CK139" s="2">
        <v>7</v>
      </c>
      <c r="CL139" s="2">
        <v>5</v>
      </c>
      <c r="CM139" s="2"/>
      <c r="CN139" s="2"/>
      <c r="CO139" s="2">
        <v>1133000000</v>
      </c>
      <c r="CP139" s="2">
        <v>25123500000</v>
      </c>
      <c r="CQ139" s="2"/>
      <c r="CR139" s="2">
        <v>20529167934</v>
      </c>
      <c r="CS139" s="2">
        <v>4492500000</v>
      </c>
      <c r="CT139" s="2">
        <v>2273650000</v>
      </c>
      <c r="CU139" s="2">
        <v>4884033000</v>
      </c>
      <c r="CV139" s="2">
        <v>101200000</v>
      </c>
      <c r="CW139" s="2">
        <v>3235900000</v>
      </c>
      <c r="CX139" s="2"/>
      <c r="CY139" s="2">
        <v>1875000000</v>
      </c>
      <c r="CZ139" s="2">
        <v>139580360007</v>
      </c>
      <c r="DA139" s="2">
        <v>40202625000</v>
      </c>
      <c r="DB139" s="2">
        <v>9509800000</v>
      </c>
      <c r="DC139" s="2">
        <v>95984688312</v>
      </c>
      <c r="DD139" s="2">
        <v>17979628781</v>
      </c>
      <c r="DE139" s="2">
        <v>26391994000</v>
      </c>
      <c r="DF139" s="2"/>
      <c r="DG139" s="2">
        <v>5058600000</v>
      </c>
      <c r="DH139" s="2">
        <v>844100000</v>
      </c>
      <c r="DI139" s="2">
        <v>83000000</v>
      </c>
      <c r="DJ139" s="2">
        <v>399282747034</v>
      </c>
      <c r="DK139" s="2"/>
      <c r="DL139" s="2"/>
      <c r="DM139" s="2"/>
      <c r="DN139" s="2"/>
      <c r="DO139" s="2"/>
      <c r="DP139" s="2">
        <v>1</v>
      </c>
      <c r="DQ139" s="2"/>
      <c r="DR139" s="2"/>
      <c r="DS139" s="2"/>
      <c r="DT139" s="2">
        <v>11</v>
      </c>
      <c r="DU139" s="2"/>
      <c r="DV139" s="2">
        <v>360</v>
      </c>
      <c r="DW139" s="2">
        <v>0</v>
      </c>
      <c r="DX139" s="2"/>
      <c r="DY139" s="2"/>
      <c r="DZ139" s="2"/>
      <c r="EA139" s="2">
        <v>2</v>
      </c>
      <c r="EB139" s="2">
        <v>7</v>
      </c>
    </row>
    <row r="140" spans="1:132" x14ac:dyDescent="0.45">
      <c r="A140" t="s">
        <v>237</v>
      </c>
      <c r="B140" t="s">
        <v>274</v>
      </c>
      <c r="C140" t="s">
        <v>275</v>
      </c>
      <c r="D140" s="2">
        <v>0</v>
      </c>
      <c r="E140" s="2">
        <v>934</v>
      </c>
      <c r="F140" s="2"/>
      <c r="G140" s="2">
        <v>108412087084</v>
      </c>
      <c r="H140" s="2">
        <v>0</v>
      </c>
      <c r="I140" s="2">
        <v>1</v>
      </c>
      <c r="J140" s="2">
        <v>44</v>
      </c>
      <c r="K140" s="2">
        <v>0</v>
      </c>
      <c r="L140" s="2">
        <v>0</v>
      </c>
      <c r="M140" s="2">
        <v>350</v>
      </c>
      <c r="N140" s="2">
        <v>1</v>
      </c>
      <c r="O140" s="2">
        <v>140</v>
      </c>
      <c r="P140" s="2">
        <v>0</v>
      </c>
      <c r="Q140" s="2">
        <v>0</v>
      </c>
      <c r="R140" s="2">
        <v>0</v>
      </c>
      <c r="S140" s="2">
        <v>344</v>
      </c>
      <c r="T140" s="2">
        <v>50</v>
      </c>
      <c r="U140" s="2">
        <v>0</v>
      </c>
      <c r="V140" s="2">
        <v>0</v>
      </c>
      <c r="W140" s="2">
        <v>4</v>
      </c>
      <c r="X140" s="2"/>
      <c r="Y140" s="2">
        <v>1806400000</v>
      </c>
      <c r="Z140" s="2">
        <v>4233000000</v>
      </c>
      <c r="AA140" s="2"/>
      <c r="AB140" s="2"/>
      <c r="AC140" s="2">
        <v>18097156960</v>
      </c>
      <c r="AD140" s="2">
        <v>50000000</v>
      </c>
      <c r="AE140" s="2">
        <v>9116000000</v>
      </c>
      <c r="AF140" s="2"/>
      <c r="AG140" s="2"/>
      <c r="AH140" s="2"/>
      <c r="AI140" s="2">
        <v>44582530124</v>
      </c>
      <c r="AJ140" s="2">
        <v>30487000000</v>
      </c>
      <c r="AK140" s="2"/>
      <c r="AL140" s="2"/>
      <c r="AM140" s="2">
        <v>40000000</v>
      </c>
      <c r="AN140" s="2">
        <v>1</v>
      </c>
      <c r="AO140" s="2">
        <v>280</v>
      </c>
      <c r="AP140" s="2">
        <v>9</v>
      </c>
      <c r="AQ140" s="2">
        <v>644</v>
      </c>
      <c r="AR140" s="2">
        <v>1806400000</v>
      </c>
      <c r="AS140" s="2">
        <v>80835000124</v>
      </c>
      <c r="AT140" s="2">
        <v>670000000</v>
      </c>
      <c r="AU140" s="2">
        <v>25100686960</v>
      </c>
      <c r="AV140" s="2">
        <v>81</v>
      </c>
      <c r="AW140" s="2">
        <v>114</v>
      </c>
      <c r="AX140" s="2">
        <v>686</v>
      </c>
      <c r="AY140" s="2">
        <v>53</v>
      </c>
      <c r="AZ140" s="2">
        <v>13179750000</v>
      </c>
      <c r="BA140" s="2">
        <v>15197430123</v>
      </c>
      <c r="BB140" s="2">
        <v>66730906961</v>
      </c>
      <c r="BC140" s="2">
        <v>13304000000</v>
      </c>
      <c r="BD140" s="2">
        <v>0</v>
      </c>
      <c r="BE140" s="2">
        <v>133</v>
      </c>
      <c r="BF140" s="2">
        <v>0</v>
      </c>
      <c r="BG140" s="2">
        <v>0</v>
      </c>
      <c r="BH140" s="2">
        <v>0</v>
      </c>
      <c r="BI140" s="2">
        <v>801</v>
      </c>
      <c r="BJ140" s="2"/>
      <c r="BK140" s="2">
        <v>43308930023</v>
      </c>
      <c r="BL140" s="2"/>
      <c r="BM140" s="2"/>
      <c r="BN140" s="2"/>
      <c r="BO140" s="2">
        <v>65103157061</v>
      </c>
      <c r="BP140" s="2">
        <v>0</v>
      </c>
      <c r="BQ140" s="2">
        <v>0</v>
      </c>
      <c r="BR140" s="2">
        <v>3</v>
      </c>
      <c r="BS140" s="2">
        <v>32</v>
      </c>
      <c r="BT140" s="2">
        <v>1</v>
      </c>
      <c r="BU140" s="2">
        <v>20</v>
      </c>
      <c r="BV140" s="2">
        <v>6</v>
      </c>
      <c r="BW140" s="2">
        <v>10</v>
      </c>
      <c r="BX140" s="2">
        <v>17</v>
      </c>
      <c r="BY140" s="2">
        <v>1</v>
      </c>
      <c r="BZ140" s="2">
        <v>14</v>
      </c>
      <c r="CA140" s="2">
        <v>1</v>
      </c>
      <c r="CB140" s="2">
        <v>0</v>
      </c>
      <c r="CC140" s="2">
        <v>188</v>
      </c>
      <c r="CD140" s="2">
        <v>88</v>
      </c>
      <c r="CE140" s="2">
        <v>24</v>
      </c>
      <c r="CF140" s="2">
        <v>353</v>
      </c>
      <c r="CG140" s="2">
        <v>7</v>
      </c>
      <c r="CH140" s="2">
        <v>160</v>
      </c>
      <c r="CI140" s="2">
        <v>1</v>
      </c>
      <c r="CJ140" s="2">
        <v>4</v>
      </c>
      <c r="CK140" s="2">
        <v>0</v>
      </c>
      <c r="CL140" s="2">
        <v>4</v>
      </c>
      <c r="CM140" s="2"/>
      <c r="CN140" s="2"/>
      <c r="CO140" s="2">
        <v>230000000</v>
      </c>
      <c r="CP140" s="2">
        <v>10792000000</v>
      </c>
      <c r="CQ140" s="2">
        <v>1000000</v>
      </c>
      <c r="CR140" s="2">
        <v>3196526480</v>
      </c>
      <c r="CS140" s="2">
        <v>30500000</v>
      </c>
      <c r="CT140" s="2">
        <v>4172400000</v>
      </c>
      <c r="CU140" s="2">
        <v>843000000</v>
      </c>
      <c r="CV140" s="2">
        <v>50000000</v>
      </c>
      <c r="CW140" s="2">
        <v>575000000</v>
      </c>
      <c r="CX140" s="2">
        <v>500000000</v>
      </c>
      <c r="CY140" s="2"/>
      <c r="CZ140" s="2">
        <v>24781190001</v>
      </c>
      <c r="DA140" s="2">
        <v>10045000123</v>
      </c>
      <c r="DB140" s="2">
        <v>604000000</v>
      </c>
      <c r="DC140" s="2">
        <v>41655248680</v>
      </c>
      <c r="DD140" s="2">
        <v>755030000</v>
      </c>
      <c r="DE140" s="2">
        <v>7623691800</v>
      </c>
      <c r="DF140" s="2">
        <v>100000000</v>
      </c>
      <c r="DG140" s="2">
        <v>450500000</v>
      </c>
      <c r="DH140" s="2"/>
      <c r="DI140" s="2">
        <v>2007000000</v>
      </c>
      <c r="DJ140" s="2">
        <v>108412087084</v>
      </c>
      <c r="DK140" s="2"/>
      <c r="DL140" s="2"/>
      <c r="DM140" s="2"/>
      <c r="DN140" s="2"/>
      <c r="DO140" s="2"/>
      <c r="DP140" s="2">
        <v>18</v>
      </c>
      <c r="DQ140" s="2"/>
      <c r="DR140" s="2"/>
      <c r="DS140" s="2"/>
      <c r="DT140" s="2">
        <v>4</v>
      </c>
      <c r="DU140" s="2"/>
      <c r="DV140" s="2">
        <v>91</v>
      </c>
      <c r="DW140" s="2">
        <v>1</v>
      </c>
      <c r="DX140" s="2"/>
      <c r="DY140" s="2"/>
      <c r="DZ140" s="2"/>
      <c r="EA140" s="2">
        <v>1</v>
      </c>
      <c r="EB140" s="2">
        <v>3</v>
      </c>
    </row>
    <row r="141" spans="1:132" x14ac:dyDescent="0.45">
      <c r="A141" t="s">
        <v>237</v>
      </c>
      <c r="B141" t="s">
        <v>274</v>
      </c>
      <c r="C141" t="s">
        <v>276</v>
      </c>
      <c r="D141" s="2">
        <v>12</v>
      </c>
      <c r="E141" s="2">
        <v>8240</v>
      </c>
      <c r="F141" s="2">
        <v>87288000001</v>
      </c>
      <c r="G141" s="2">
        <v>1181643176753</v>
      </c>
      <c r="H141" s="2">
        <v>0</v>
      </c>
      <c r="I141" s="2">
        <v>1</v>
      </c>
      <c r="J141" s="2">
        <v>105</v>
      </c>
      <c r="K141" s="2">
        <v>0</v>
      </c>
      <c r="L141" s="2">
        <v>0</v>
      </c>
      <c r="M141" s="2">
        <v>1244</v>
      </c>
      <c r="N141" s="2">
        <v>28</v>
      </c>
      <c r="O141" s="2">
        <v>1765</v>
      </c>
      <c r="P141" s="2">
        <v>10</v>
      </c>
      <c r="Q141" s="2">
        <v>19</v>
      </c>
      <c r="R141" s="2">
        <v>0</v>
      </c>
      <c r="S141" s="2">
        <v>4722</v>
      </c>
      <c r="T141" s="2">
        <v>331</v>
      </c>
      <c r="U141" s="2">
        <v>0</v>
      </c>
      <c r="V141" s="2">
        <v>0</v>
      </c>
      <c r="W141" s="2">
        <v>27</v>
      </c>
      <c r="X141" s="2"/>
      <c r="Y141" s="2">
        <v>280000000</v>
      </c>
      <c r="Z141" s="2">
        <v>6830457000</v>
      </c>
      <c r="AA141" s="2"/>
      <c r="AB141" s="2"/>
      <c r="AC141" s="2">
        <v>60527475287</v>
      </c>
      <c r="AD141" s="2">
        <v>1355003000</v>
      </c>
      <c r="AE141" s="2">
        <v>159013298025</v>
      </c>
      <c r="AF141" s="2">
        <v>530000000</v>
      </c>
      <c r="AG141" s="2">
        <v>476000000</v>
      </c>
      <c r="AH141" s="2"/>
      <c r="AI141" s="2">
        <v>1006764179421</v>
      </c>
      <c r="AJ141" s="2">
        <v>29458764021</v>
      </c>
      <c r="AK141" s="2"/>
      <c r="AL141" s="2"/>
      <c r="AM141" s="2">
        <v>3696000000</v>
      </c>
      <c r="AN141" s="2">
        <v>106</v>
      </c>
      <c r="AO141" s="2">
        <v>3910</v>
      </c>
      <c r="AP141" s="2">
        <v>235</v>
      </c>
      <c r="AQ141" s="2">
        <v>4001</v>
      </c>
      <c r="AR141" s="2">
        <v>285762143001</v>
      </c>
      <c r="AS141" s="2">
        <v>695553816101</v>
      </c>
      <c r="AT141" s="2">
        <v>103142000000</v>
      </c>
      <c r="AU141" s="2">
        <v>184473217652</v>
      </c>
      <c r="AV141" s="2">
        <v>513</v>
      </c>
      <c r="AW141" s="2">
        <v>1479</v>
      </c>
      <c r="AX141" s="2">
        <v>5675</v>
      </c>
      <c r="AY141" s="2">
        <v>585</v>
      </c>
      <c r="AZ141" s="2">
        <v>92114275701</v>
      </c>
      <c r="BA141" s="2">
        <v>218770509272</v>
      </c>
      <c r="BB141" s="2">
        <v>705263032638</v>
      </c>
      <c r="BC141" s="2">
        <v>252783359143</v>
      </c>
      <c r="BD141" s="2">
        <v>0</v>
      </c>
      <c r="BE141" s="2">
        <v>751</v>
      </c>
      <c r="BF141" s="2">
        <v>1</v>
      </c>
      <c r="BG141" s="2">
        <v>0</v>
      </c>
      <c r="BH141" s="2">
        <v>0</v>
      </c>
      <c r="BI141" s="2">
        <v>7500</v>
      </c>
      <c r="BJ141" s="2"/>
      <c r="BK141" s="2">
        <v>130660976017</v>
      </c>
      <c r="BL141" s="2">
        <v>26500000</v>
      </c>
      <c r="BM141" s="2"/>
      <c r="BN141" s="2"/>
      <c r="BO141" s="2">
        <v>1138243700737</v>
      </c>
      <c r="BP141" s="2">
        <v>0</v>
      </c>
      <c r="BQ141" s="2">
        <v>3</v>
      </c>
      <c r="BR141" s="2">
        <v>23</v>
      </c>
      <c r="BS141" s="2">
        <v>208</v>
      </c>
      <c r="BT141" s="2">
        <v>3</v>
      </c>
      <c r="BU141" s="2">
        <v>304</v>
      </c>
      <c r="BV141" s="2">
        <v>29</v>
      </c>
      <c r="BW141" s="2">
        <v>220</v>
      </c>
      <c r="BX141" s="2">
        <v>140</v>
      </c>
      <c r="BY141" s="2">
        <v>21</v>
      </c>
      <c r="BZ141" s="2">
        <v>106</v>
      </c>
      <c r="CA141" s="2">
        <v>1</v>
      </c>
      <c r="CB141" s="2">
        <v>40</v>
      </c>
      <c r="CC141" s="2">
        <v>1098</v>
      </c>
      <c r="CD141" s="2">
        <v>985</v>
      </c>
      <c r="CE141" s="2">
        <v>141</v>
      </c>
      <c r="CF141" s="2">
        <v>3483</v>
      </c>
      <c r="CG141" s="2">
        <v>120</v>
      </c>
      <c r="CH141" s="2">
        <v>1228</v>
      </c>
      <c r="CI141" s="2">
        <v>0</v>
      </c>
      <c r="CJ141" s="2">
        <v>73</v>
      </c>
      <c r="CK141" s="2">
        <v>16</v>
      </c>
      <c r="CL141" s="2">
        <v>10</v>
      </c>
      <c r="CM141" s="2"/>
      <c r="CN141" s="2">
        <v>20500000</v>
      </c>
      <c r="CO141" s="2">
        <v>5284000000</v>
      </c>
      <c r="CP141" s="2">
        <v>199691045033</v>
      </c>
      <c r="CQ141" s="2">
        <v>37000000</v>
      </c>
      <c r="CR141" s="2">
        <v>38521778000</v>
      </c>
      <c r="CS141" s="2">
        <v>3761784371</v>
      </c>
      <c r="CT141" s="2">
        <v>26127265000</v>
      </c>
      <c r="CU141" s="2">
        <v>16652958333</v>
      </c>
      <c r="CV141" s="2">
        <v>3463000000</v>
      </c>
      <c r="CW141" s="2">
        <v>9471068000</v>
      </c>
      <c r="CX141" s="2">
        <v>5000000</v>
      </c>
      <c r="CY141" s="2">
        <v>4304100000</v>
      </c>
      <c r="CZ141" s="2">
        <v>320974020955</v>
      </c>
      <c r="DA141" s="2">
        <v>142383022666</v>
      </c>
      <c r="DB141" s="2">
        <v>16711300000</v>
      </c>
      <c r="DC141" s="2">
        <v>328382609190</v>
      </c>
      <c r="DD141" s="2">
        <v>39248500000</v>
      </c>
      <c r="DE141" s="2">
        <v>94642994206</v>
      </c>
      <c r="DF141" s="2"/>
      <c r="DG141" s="2">
        <v>16236231000</v>
      </c>
      <c r="DH141" s="2">
        <v>2091000000</v>
      </c>
      <c r="DI141" s="2">
        <v>922000000</v>
      </c>
      <c r="DJ141" s="2">
        <v>1268931176754</v>
      </c>
      <c r="DK141" s="2"/>
      <c r="DL141" s="2"/>
      <c r="DM141" s="2"/>
      <c r="DN141" s="2"/>
      <c r="DO141" s="2"/>
      <c r="DP141" s="2">
        <v>282</v>
      </c>
      <c r="DQ141" s="2"/>
      <c r="DR141" s="2"/>
      <c r="DS141" s="2"/>
      <c r="DT141" s="2">
        <v>7</v>
      </c>
      <c r="DU141" s="2"/>
      <c r="DV141" s="2">
        <v>239</v>
      </c>
      <c r="DW141" s="2">
        <v>3</v>
      </c>
      <c r="DX141" s="2"/>
      <c r="DY141" s="2"/>
      <c r="DZ141" s="2"/>
      <c r="EA141" s="2">
        <v>3</v>
      </c>
      <c r="EB141" s="2">
        <v>2</v>
      </c>
    </row>
    <row r="142" spans="1:132" x14ac:dyDescent="0.45">
      <c r="A142" t="s">
        <v>237</v>
      </c>
      <c r="B142" t="s">
        <v>274</v>
      </c>
      <c r="C142" t="s">
        <v>277</v>
      </c>
      <c r="D142" s="2">
        <v>358</v>
      </c>
      <c r="E142" s="2">
        <v>4473</v>
      </c>
      <c r="F142" s="2">
        <v>3503199938336</v>
      </c>
      <c r="G142" s="2">
        <v>761776382288</v>
      </c>
      <c r="H142" s="2">
        <v>0</v>
      </c>
      <c r="I142" s="2">
        <v>0</v>
      </c>
      <c r="J142" s="2">
        <v>23</v>
      </c>
      <c r="K142" s="2">
        <v>0</v>
      </c>
      <c r="L142" s="2">
        <v>0</v>
      </c>
      <c r="M142" s="2">
        <v>1334</v>
      </c>
      <c r="N142" s="2">
        <v>26</v>
      </c>
      <c r="O142" s="2">
        <v>300</v>
      </c>
      <c r="P142" s="2">
        <v>9</v>
      </c>
      <c r="Q142" s="2">
        <v>16</v>
      </c>
      <c r="R142" s="2">
        <v>0</v>
      </c>
      <c r="S142" s="2">
        <v>2931</v>
      </c>
      <c r="T142" s="2">
        <v>169</v>
      </c>
      <c r="U142" s="2">
        <v>0</v>
      </c>
      <c r="V142" s="2">
        <v>0</v>
      </c>
      <c r="W142" s="2">
        <v>23</v>
      </c>
      <c r="X142" s="2"/>
      <c r="Y142" s="2"/>
      <c r="Z142" s="2">
        <v>5278000000</v>
      </c>
      <c r="AA142" s="2"/>
      <c r="AB142" s="2"/>
      <c r="AC142" s="2">
        <v>67857196203</v>
      </c>
      <c r="AD142" s="2">
        <v>578000000</v>
      </c>
      <c r="AE142" s="2">
        <v>28243000000</v>
      </c>
      <c r="AF142" s="2">
        <v>722000000</v>
      </c>
      <c r="AG142" s="2">
        <v>3467500000</v>
      </c>
      <c r="AH142" s="2"/>
      <c r="AI142" s="2">
        <v>4148597676421</v>
      </c>
      <c r="AJ142" s="2">
        <v>9627948000</v>
      </c>
      <c r="AK142" s="2"/>
      <c r="AL142" s="2"/>
      <c r="AM142" s="2">
        <v>605000000</v>
      </c>
      <c r="AN142" s="2">
        <v>477</v>
      </c>
      <c r="AO142" s="2">
        <v>1292</v>
      </c>
      <c r="AP142" s="2">
        <v>173</v>
      </c>
      <c r="AQ142" s="2">
        <v>2889</v>
      </c>
      <c r="AR142" s="2">
        <v>3667772544162</v>
      </c>
      <c r="AS142" s="2">
        <v>318248929371</v>
      </c>
      <c r="AT142" s="2">
        <v>80709900000</v>
      </c>
      <c r="AU142" s="2">
        <v>198244947091</v>
      </c>
      <c r="AV142" s="2">
        <v>348</v>
      </c>
      <c r="AW142" s="2">
        <v>885</v>
      </c>
      <c r="AX142" s="2">
        <v>3236</v>
      </c>
      <c r="AY142" s="2">
        <v>362</v>
      </c>
      <c r="AZ142" s="2">
        <v>192313958666</v>
      </c>
      <c r="BA142" s="2">
        <v>1031658374539</v>
      </c>
      <c r="BB142" s="2">
        <v>2431981850429</v>
      </c>
      <c r="BC142" s="2">
        <v>609022136990</v>
      </c>
      <c r="BD142" s="2">
        <v>0</v>
      </c>
      <c r="BE142" s="2">
        <v>391</v>
      </c>
      <c r="BF142" s="2">
        <v>0</v>
      </c>
      <c r="BG142" s="2">
        <v>0</v>
      </c>
      <c r="BH142" s="2">
        <v>0</v>
      </c>
      <c r="BI142" s="2">
        <v>4440</v>
      </c>
      <c r="BJ142" s="2"/>
      <c r="BK142" s="2">
        <v>147998461685</v>
      </c>
      <c r="BL142" s="2"/>
      <c r="BM142" s="2"/>
      <c r="BN142" s="2"/>
      <c r="BO142" s="2">
        <v>4116977858939</v>
      </c>
      <c r="BP142" s="2">
        <v>4</v>
      </c>
      <c r="BQ142" s="2">
        <v>8</v>
      </c>
      <c r="BR142" s="2">
        <v>23</v>
      </c>
      <c r="BS142" s="2">
        <v>123</v>
      </c>
      <c r="BT142" s="2">
        <v>1</v>
      </c>
      <c r="BU142" s="2">
        <v>154</v>
      </c>
      <c r="BV142" s="2">
        <v>33</v>
      </c>
      <c r="BW142" s="2">
        <v>105</v>
      </c>
      <c r="BX142" s="2">
        <v>83</v>
      </c>
      <c r="BY142" s="2">
        <v>17</v>
      </c>
      <c r="BZ142" s="2">
        <v>77</v>
      </c>
      <c r="CA142" s="2">
        <v>1</v>
      </c>
      <c r="CB142" s="2">
        <v>6</v>
      </c>
      <c r="CC142" s="2">
        <v>580</v>
      </c>
      <c r="CD142" s="2">
        <v>559</v>
      </c>
      <c r="CE142" s="2">
        <v>89</v>
      </c>
      <c r="CF142" s="2">
        <v>2066</v>
      </c>
      <c r="CG142" s="2">
        <v>62</v>
      </c>
      <c r="CH142" s="2">
        <v>776</v>
      </c>
      <c r="CI142" s="2">
        <v>2</v>
      </c>
      <c r="CJ142" s="2">
        <v>42</v>
      </c>
      <c r="CK142" s="2">
        <v>7</v>
      </c>
      <c r="CL142" s="2">
        <v>13</v>
      </c>
      <c r="CM142" s="2">
        <v>2520000000</v>
      </c>
      <c r="CN142" s="2">
        <v>744000000</v>
      </c>
      <c r="CO142" s="2">
        <v>9920000000</v>
      </c>
      <c r="CP142" s="2">
        <v>131280798890</v>
      </c>
      <c r="CQ142" s="2">
        <v>10000000</v>
      </c>
      <c r="CR142" s="2">
        <v>222582874824</v>
      </c>
      <c r="CS142" s="2">
        <v>61489000000</v>
      </c>
      <c r="CT142" s="2">
        <v>515425400000</v>
      </c>
      <c r="CU142" s="2">
        <v>106304244000</v>
      </c>
      <c r="CV142" s="2">
        <v>610000000</v>
      </c>
      <c r="CW142" s="2">
        <v>124595000000</v>
      </c>
      <c r="CX142" s="2">
        <v>995000000</v>
      </c>
      <c r="CY142" s="2">
        <v>170000000</v>
      </c>
      <c r="CZ142" s="2">
        <v>176102846104</v>
      </c>
      <c r="DA142" s="2">
        <v>210702298109</v>
      </c>
      <c r="DB142" s="2">
        <v>46397566664</v>
      </c>
      <c r="DC142" s="2">
        <v>2105637506170</v>
      </c>
      <c r="DD142" s="2">
        <v>31726915097</v>
      </c>
      <c r="DE142" s="2">
        <v>479047368666</v>
      </c>
      <c r="DF142" s="2">
        <v>65000000</v>
      </c>
      <c r="DG142" s="2">
        <v>22869502000</v>
      </c>
      <c r="DH142" s="2">
        <v>1588000000</v>
      </c>
      <c r="DI142" s="2">
        <v>14193000100</v>
      </c>
      <c r="DJ142" s="2">
        <v>4264976320624</v>
      </c>
      <c r="DK142" s="2"/>
      <c r="DL142" s="2"/>
      <c r="DM142" s="2"/>
      <c r="DN142" s="2"/>
      <c r="DO142" s="2"/>
      <c r="DP142" s="2">
        <v>141</v>
      </c>
      <c r="DQ142" s="2"/>
      <c r="DR142" s="2"/>
      <c r="DS142" s="2"/>
      <c r="DT142" s="2">
        <v>11</v>
      </c>
      <c r="DU142" s="2"/>
      <c r="DV142" s="2">
        <v>299</v>
      </c>
      <c r="DW142" s="2"/>
      <c r="DX142" s="2"/>
      <c r="DY142" s="2"/>
      <c r="DZ142" s="2"/>
      <c r="EA142" s="2">
        <v>2</v>
      </c>
      <c r="EB142" s="2">
        <v>6</v>
      </c>
    </row>
    <row r="143" spans="1:132" x14ac:dyDescent="0.45">
      <c r="A143" t="s">
        <v>237</v>
      </c>
      <c r="B143" t="s">
        <v>274</v>
      </c>
      <c r="C143" t="s">
        <v>274</v>
      </c>
      <c r="D143" s="2">
        <v>0</v>
      </c>
      <c r="E143" s="2">
        <v>2325</v>
      </c>
      <c r="F143" s="2"/>
      <c r="G143" s="2">
        <v>228578849243</v>
      </c>
      <c r="H143" s="2">
        <v>0</v>
      </c>
      <c r="I143" s="2">
        <v>0</v>
      </c>
      <c r="J143" s="2">
        <v>6</v>
      </c>
      <c r="K143" s="2">
        <v>0</v>
      </c>
      <c r="L143" s="2">
        <v>0</v>
      </c>
      <c r="M143" s="2">
        <v>836</v>
      </c>
      <c r="N143" s="2">
        <v>8</v>
      </c>
      <c r="O143" s="2">
        <v>176</v>
      </c>
      <c r="P143" s="2">
        <v>1</v>
      </c>
      <c r="Q143" s="2">
        <v>6</v>
      </c>
      <c r="R143" s="2">
        <v>0</v>
      </c>
      <c r="S143" s="2">
        <v>1119</v>
      </c>
      <c r="T143" s="2">
        <v>148</v>
      </c>
      <c r="U143" s="2">
        <v>0</v>
      </c>
      <c r="V143" s="2">
        <v>0</v>
      </c>
      <c r="W143" s="2">
        <v>25</v>
      </c>
      <c r="X143" s="2"/>
      <c r="Y143" s="2"/>
      <c r="Z143" s="2">
        <v>1424000000</v>
      </c>
      <c r="AA143" s="2"/>
      <c r="AB143" s="2"/>
      <c r="AC143" s="2">
        <v>26123710863</v>
      </c>
      <c r="AD143" s="2">
        <v>375000000</v>
      </c>
      <c r="AE143" s="2">
        <v>24664500000</v>
      </c>
      <c r="AF143" s="2">
        <v>50000000</v>
      </c>
      <c r="AG143" s="2">
        <v>1125010000</v>
      </c>
      <c r="AH143" s="2"/>
      <c r="AI143" s="2">
        <v>163762988870</v>
      </c>
      <c r="AJ143" s="2">
        <v>6528639510</v>
      </c>
      <c r="AK143" s="2"/>
      <c r="AL143" s="2"/>
      <c r="AM143" s="2">
        <v>4525000000</v>
      </c>
      <c r="AN143" s="2">
        <v>10</v>
      </c>
      <c r="AO143" s="2">
        <v>685</v>
      </c>
      <c r="AP143" s="2">
        <v>81</v>
      </c>
      <c r="AQ143" s="2">
        <v>1549</v>
      </c>
      <c r="AR143" s="2">
        <v>2001000000</v>
      </c>
      <c r="AS143" s="2">
        <v>157334021100</v>
      </c>
      <c r="AT143" s="2">
        <v>16507000000</v>
      </c>
      <c r="AU143" s="2">
        <v>52736828143</v>
      </c>
      <c r="AV143" s="2">
        <v>203</v>
      </c>
      <c r="AW143" s="2">
        <v>316</v>
      </c>
      <c r="AX143" s="2">
        <v>1672</v>
      </c>
      <c r="AY143" s="2">
        <v>134</v>
      </c>
      <c r="AZ143" s="2">
        <v>16776245435</v>
      </c>
      <c r="BA143" s="2">
        <v>41785027877</v>
      </c>
      <c r="BB143" s="2">
        <v>143605209533</v>
      </c>
      <c r="BC143" s="2">
        <v>26412366398</v>
      </c>
      <c r="BD143" s="2">
        <v>0</v>
      </c>
      <c r="BE143" s="2">
        <v>216</v>
      </c>
      <c r="BF143" s="2">
        <v>0</v>
      </c>
      <c r="BG143" s="2">
        <v>0</v>
      </c>
      <c r="BH143" s="2">
        <v>0</v>
      </c>
      <c r="BI143" s="2">
        <v>2109</v>
      </c>
      <c r="BJ143" s="2"/>
      <c r="BK143" s="2">
        <v>40734062500</v>
      </c>
      <c r="BL143" s="2"/>
      <c r="BM143" s="2"/>
      <c r="BN143" s="2"/>
      <c r="BO143" s="2">
        <v>187844786743</v>
      </c>
      <c r="BP143" s="2">
        <v>0</v>
      </c>
      <c r="BQ143" s="2">
        <v>0</v>
      </c>
      <c r="BR143" s="2">
        <v>4</v>
      </c>
      <c r="BS143" s="2">
        <v>45</v>
      </c>
      <c r="BT143" s="2">
        <v>1</v>
      </c>
      <c r="BU143" s="2">
        <v>68</v>
      </c>
      <c r="BV143" s="2">
        <v>13</v>
      </c>
      <c r="BW143" s="2">
        <v>55</v>
      </c>
      <c r="BX143" s="2">
        <v>47</v>
      </c>
      <c r="BY143" s="2">
        <v>4</v>
      </c>
      <c r="BZ143" s="2">
        <v>25</v>
      </c>
      <c r="CA143" s="2">
        <v>1</v>
      </c>
      <c r="CB143" s="2">
        <v>6</v>
      </c>
      <c r="CC143" s="2">
        <v>402</v>
      </c>
      <c r="CD143" s="2">
        <v>191</v>
      </c>
      <c r="CE143" s="2">
        <v>46</v>
      </c>
      <c r="CF143" s="2">
        <v>902</v>
      </c>
      <c r="CG143" s="2">
        <v>27</v>
      </c>
      <c r="CH143" s="2">
        <v>442</v>
      </c>
      <c r="CI143" s="2">
        <v>0</v>
      </c>
      <c r="CJ143" s="2">
        <v>29</v>
      </c>
      <c r="CK143" s="2">
        <v>4</v>
      </c>
      <c r="CL143" s="2">
        <v>13</v>
      </c>
      <c r="CM143" s="2"/>
      <c r="CN143" s="2"/>
      <c r="CO143" s="2">
        <v>310000000</v>
      </c>
      <c r="CP143" s="2">
        <v>6964500000</v>
      </c>
      <c r="CQ143" s="2">
        <v>150000000</v>
      </c>
      <c r="CR143" s="2">
        <v>9813082789</v>
      </c>
      <c r="CS143" s="2">
        <v>3909500000</v>
      </c>
      <c r="CT143" s="2">
        <v>6229166664</v>
      </c>
      <c r="CU143" s="2">
        <v>3532245555</v>
      </c>
      <c r="CV143" s="2">
        <v>1161012000</v>
      </c>
      <c r="CW143" s="2">
        <v>1700380855</v>
      </c>
      <c r="CX143" s="2">
        <v>500000000</v>
      </c>
      <c r="CY143" s="2">
        <v>370000000</v>
      </c>
      <c r="CZ143" s="2">
        <v>62739829434</v>
      </c>
      <c r="DA143" s="2">
        <v>19351383333</v>
      </c>
      <c r="DB143" s="2">
        <v>4560333333</v>
      </c>
      <c r="DC143" s="2">
        <v>66892378814</v>
      </c>
      <c r="DD143" s="2">
        <v>10724000000</v>
      </c>
      <c r="DE143" s="2">
        <v>19916920956</v>
      </c>
      <c r="DF143" s="2"/>
      <c r="DG143" s="2">
        <v>6965100000</v>
      </c>
      <c r="DH143" s="2">
        <v>385000000</v>
      </c>
      <c r="DI143" s="2">
        <v>2404015510</v>
      </c>
      <c r="DJ143" s="2">
        <v>228578849243</v>
      </c>
      <c r="DK143" s="2"/>
      <c r="DL143" s="2"/>
      <c r="DM143" s="2"/>
      <c r="DN143" s="2"/>
      <c r="DO143" s="2"/>
      <c r="DP143" s="2">
        <v>61</v>
      </c>
      <c r="DQ143" s="2"/>
      <c r="DR143" s="2"/>
      <c r="DS143" s="2"/>
      <c r="DT143" s="2">
        <v>50</v>
      </c>
      <c r="DU143" s="2"/>
      <c r="DV143" s="2">
        <v>199</v>
      </c>
      <c r="DW143" s="2"/>
      <c r="DX143" s="2"/>
      <c r="DY143" s="2"/>
      <c r="DZ143" s="2"/>
      <c r="EA143" s="2">
        <v>1</v>
      </c>
      <c r="EB143" s="2">
        <v>6</v>
      </c>
    </row>
    <row r="144" spans="1:132" x14ac:dyDescent="0.45">
      <c r="A144" t="s">
        <v>237</v>
      </c>
      <c r="B144" t="s">
        <v>274</v>
      </c>
      <c r="C144" t="s">
        <v>278</v>
      </c>
      <c r="D144" s="2">
        <v>0</v>
      </c>
      <c r="E144" s="2">
        <v>1208</v>
      </c>
      <c r="F144" s="2"/>
      <c r="G144" s="2">
        <v>104894088906</v>
      </c>
      <c r="H144" s="2">
        <v>0</v>
      </c>
      <c r="I144" s="2">
        <v>1</v>
      </c>
      <c r="J144" s="2">
        <v>13</v>
      </c>
      <c r="K144" s="2">
        <v>0</v>
      </c>
      <c r="L144" s="2">
        <v>0</v>
      </c>
      <c r="M144" s="2">
        <v>693</v>
      </c>
      <c r="N144" s="2">
        <v>0</v>
      </c>
      <c r="O144" s="2">
        <v>73</v>
      </c>
      <c r="P144" s="2">
        <v>4</v>
      </c>
      <c r="Q144" s="2">
        <v>0</v>
      </c>
      <c r="R144" s="2">
        <v>0</v>
      </c>
      <c r="S144" s="2">
        <v>308</v>
      </c>
      <c r="T144" s="2">
        <v>114</v>
      </c>
      <c r="U144" s="2">
        <v>0</v>
      </c>
      <c r="V144" s="2">
        <v>0</v>
      </c>
      <c r="W144" s="2">
        <v>2</v>
      </c>
      <c r="X144" s="2"/>
      <c r="Y144" s="2">
        <v>1576160000</v>
      </c>
      <c r="Z144" s="2">
        <v>675000000</v>
      </c>
      <c r="AA144" s="2"/>
      <c r="AB144" s="2"/>
      <c r="AC144" s="2">
        <v>31874680900</v>
      </c>
      <c r="AD144" s="2"/>
      <c r="AE144" s="2">
        <v>5427400001</v>
      </c>
      <c r="AF144" s="2">
        <v>395000000</v>
      </c>
      <c r="AG144" s="2"/>
      <c r="AH144" s="2"/>
      <c r="AI144" s="2">
        <v>61668248005</v>
      </c>
      <c r="AJ144" s="2">
        <v>3152600000</v>
      </c>
      <c r="AK144" s="2"/>
      <c r="AL144" s="2"/>
      <c r="AM144" s="2">
        <v>125000000</v>
      </c>
      <c r="AN144" s="2">
        <v>3</v>
      </c>
      <c r="AO144" s="2">
        <v>173</v>
      </c>
      <c r="AP144" s="2">
        <v>0</v>
      </c>
      <c r="AQ144" s="2">
        <v>1032</v>
      </c>
      <c r="AR144" s="2">
        <v>11576160000</v>
      </c>
      <c r="AS144" s="2">
        <v>62839100007</v>
      </c>
      <c r="AT144" s="2"/>
      <c r="AU144" s="2">
        <v>30478828899</v>
      </c>
      <c r="AV144" s="2">
        <v>78</v>
      </c>
      <c r="AW144" s="2">
        <v>141</v>
      </c>
      <c r="AX144" s="2">
        <v>945</v>
      </c>
      <c r="AY144" s="2">
        <v>44</v>
      </c>
      <c r="AZ144" s="2">
        <v>6860916000</v>
      </c>
      <c r="BA144" s="2">
        <v>26436164001</v>
      </c>
      <c r="BB144" s="2">
        <v>64582008905</v>
      </c>
      <c r="BC144" s="2">
        <v>7015000000</v>
      </c>
      <c r="BD144" s="2">
        <v>0</v>
      </c>
      <c r="BE144" s="2">
        <v>57</v>
      </c>
      <c r="BF144" s="2">
        <v>0</v>
      </c>
      <c r="BG144" s="2">
        <v>0</v>
      </c>
      <c r="BH144" s="2">
        <v>0</v>
      </c>
      <c r="BI144" s="2">
        <v>1151</v>
      </c>
      <c r="BJ144" s="2"/>
      <c r="BK144" s="2">
        <v>12271660001</v>
      </c>
      <c r="BL144" s="2"/>
      <c r="BM144" s="2"/>
      <c r="BN144" s="2"/>
      <c r="BO144" s="2">
        <v>92622428905</v>
      </c>
      <c r="BP144" s="2">
        <v>0</v>
      </c>
      <c r="BQ144" s="2">
        <v>0</v>
      </c>
      <c r="BR144" s="2">
        <v>2</v>
      </c>
      <c r="BS144" s="2">
        <v>24</v>
      </c>
      <c r="BT144" s="2">
        <v>1</v>
      </c>
      <c r="BU144" s="2">
        <v>18</v>
      </c>
      <c r="BV144" s="2">
        <v>13</v>
      </c>
      <c r="BW144" s="2">
        <v>25</v>
      </c>
      <c r="BX144" s="2">
        <v>6</v>
      </c>
      <c r="BY144" s="2">
        <v>2</v>
      </c>
      <c r="BZ144" s="2">
        <v>6</v>
      </c>
      <c r="CA144" s="2">
        <v>0</v>
      </c>
      <c r="CB144" s="2">
        <v>6</v>
      </c>
      <c r="CC144" s="2">
        <v>294</v>
      </c>
      <c r="CD144" s="2">
        <v>84</v>
      </c>
      <c r="CE144" s="2">
        <v>10</v>
      </c>
      <c r="CF144" s="2">
        <v>458</v>
      </c>
      <c r="CG144" s="2">
        <v>6</v>
      </c>
      <c r="CH144" s="2">
        <v>237</v>
      </c>
      <c r="CI144" s="2">
        <v>0</v>
      </c>
      <c r="CJ144" s="2">
        <v>12</v>
      </c>
      <c r="CK144" s="2">
        <v>0</v>
      </c>
      <c r="CL144" s="2">
        <v>4</v>
      </c>
      <c r="CM144" s="2"/>
      <c r="CN144" s="2"/>
      <c r="CO144" s="2">
        <v>600000000</v>
      </c>
      <c r="CP144" s="2">
        <v>4986200000</v>
      </c>
      <c r="CQ144" s="2">
        <v>95000000</v>
      </c>
      <c r="CR144" s="2">
        <v>1381605978</v>
      </c>
      <c r="CS144" s="2">
        <v>77000000</v>
      </c>
      <c r="CT144" s="2">
        <v>4201160000</v>
      </c>
      <c r="CU144" s="2">
        <v>142000000</v>
      </c>
      <c r="CV144" s="2">
        <v>21000000</v>
      </c>
      <c r="CW144" s="2">
        <v>70072000</v>
      </c>
      <c r="CX144" s="2"/>
      <c r="CY144" s="2">
        <v>90000000</v>
      </c>
      <c r="CZ144" s="2">
        <v>47965555002</v>
      </c>
      <c r="DA144" s="2">
        <v>10182432000</v>
      </c>
      <c r="DB144" s="2">
        <v>406000000</v>
      </c>
      <c r="DC144" s="2">
        <v>27935863921</v>
      </c>
      <c r="DD144" s="2">
        <v>441000000</v>
      </c>
      <c r="DE144" s="2">
        <v>4888200005</v>
      </c>
      <c r="DF144" s="2"/>
      <c r="DG144" s="2">
        <v>1250000000</v>
      </c>
      <c r="DH144" s="2"/>
      <c r="DI144" s="2">
        <v>161000000</v>
      </c>
      <c r="DJ144" s="2">
        <v>104894088906</v>
      </c>
      <c r="DK144" s="2"/>
      <c r="DL144" s="2"/>
      <c r="DM144" s="2"/>
      <c r="DN144" s="2"/>
      <c r="DO144" s="2"/>
      <c r="DP144" s="2">
        <v>21</v>
      </c>
      <c r="DQ144" s="2"/>
      <c r="DR144" s="2"/>
      <c r="DS144" s="2"/>
      <c r="DT144" s="2">
        <v>28</v>
      </c>
      <c r="DU144" s="2"/>
      <c r="DV144" s="2">
        <v>284</v>
      </c>
      <c r="DW144" s="2">
        <v>1</v>
      </c>
      <c r="DX144" s="2"/>
      <c r="DY144" s="2"/>
      <c r="DZ144" s="2"/>
      <c r="EA144" s="2">
        <v>0</v>
      </c>
      <c r="EB144" s="2">
        <v>4</v>
      </c>
    </row>
    <row r="145" spans="1:132" x14ac:dyDescent="0.45">
      <c r="A145" t="s">
        <v>237</v>
      </c>
      <c r="B145" t="s">
        <v>274</v>
      </c>
      <c r="C145" t="s">
        <v>279</v>
      </c>
      <c r="D145" s="2">
        <v>1</v>
      </c>
      <c r="E145" s="2">
        <v>1726</v>
      </c>
      <c r="F145" s="2">
        <v>100000000</v>
      </c>
      <c r="G145" s="2">
        <v>114628547185</v>
      </c>
      <c r="H145" s="2">
        <v>0</v>
      </c>
      <c r="I145" s="2">
        <v>0</v>
      </c>
      <c r="J145" s="2">
        <v>20</v>
      </c>
      <c r="K145" s="2">
        <v>0</v>
      </c>
      <c r="L145" s="2">
        <v>0</v>
      </c>
      <c r="M145" s="2">
        <v>944</v>
      </c>
      <c r="N145" s="2">
        <v>11</v>
      </c>
      <c r="O145" s="2">
        <v>137</v>
      </c>
      <c r="P145" s="2">
        <v>2</v>
      </c>
      <c r="Q145" s="2">
        <v>0</v>
      </c>
      <c r="R145" s="2">
        <v>0</v>
      </c>
      <c r="S145" s="2">
        <v>422</v>
      </c>
      <c r="T145" s="2">
        <v>149</v>
      </c>
      <c r="U145" s="2">
        <v>0</v>
      </c>
      <c r="V145" s="2">
        <v>0</v>
      </c>
      <c r="W145" s="2">
        <v>42</v>
      </c>
      <c r="X145" s="2"/>
      <c r="Y145" s="2"/>
      <c r="Z145" s="2">
        <v>19500000</v>
      </c>
      <c r="AA145" s="2"/>
      <c r="AB145" s="2"/>
      <c r="AC145" s="2">
        <v>37056518591</v>
      </c>
      <c r="AD145" s="2">
        <v>115000000</v>
      </c>
      <c r="AE145" s="2">
        <v>8432109198</v>
      </c>
      <c r="AF145" s="2">
        <v>400000000</v>
      </c>
      <c r="AG145" s="2"/>
      <c r="AH145" s="2"/>
      <c r="AI145" s="2">
        <v>61226469396</v>
      </c>
      <c r="AJ145" s="2">
        <v>4792950000</v>
      </c>
      <c r="AK145" s="2"/>
      <c r="AL145" s="2"/>
      <c r="AM145" s="2">
        <v>2686000000</v>
      </c>
      <c r="AN145" s="2">
        <v>1</v>
      </c>
      <c r="AO145" s="2">
        <v>292</v>
      </c>
      <c r="AP145" s="2">
        <v>0</v>
      </c>
      <c r="AQ145" s="2">
        <v>1434</v>
      </c>
      <c r="AR145" s="2">
        <v>1250000000</v>
      </c>
      <c r="AS145" s="2">
        <v>65689998806</v>
      </c>
      <c r="AT145" s="2"/>
      <c r="AU145" s="2">
        <v>47788548379</v>
      </c>
      <c r="AV145" s="2">
        <v>136</v>
      </c>
      <c r="AW145" s="2">
        <v>234</v>
      </c>
      <c r="AX145" s="2">
        <v>1260</v>
      </c>
      <c r="AY145" s="2">
        <v>97</v>
      </c>
      <c r="AZ145" s="2">
        <v>12017666666</v>
      </c>
      <c r="BA145" s="2">
        <v>21502786867</v>
      </c>
      <c r="BB145" s="2">
        <v>65916093652</v>
      </c>
      <c r="BC145" s="2">
        <v>15292000000</v>
      </c>
      <c r="BD145" s="2">
        <v>0</v>
      </c>
      <c r="BE145" s="2">
        <v>80</v>
      </c>
      <c r="BF145" s="2">
        <v>0</v>
      </c>
      <c r="BG145" s="2">
        <v>0</v>
      </c>
      <c r="BH145" s="2">
        <v>0</v>
      </c>
      <c r="BI145" s="2">
        <v>1647</v>
      </c>
      <c r="BJ145" s="2"/>
      <c r="BK145" s="2">
        <v>8443342668</v>
      </c>
      <c r="BL145" s="2"/>
      <c r="BM145" s="2"/>
      <c r="BN145" s="2"/>
      <c r="BO145" s="2">
        <v>106285204517</v>
      </c>
      <c r="BP145" s="2">
        <v>1</v>
      </c>
      <c r="BQ145" s="2">
        <v>3</v>
      </c>
      <c r="BR145" s="2">
        <v>3</v>
      </c>
      <c r="BS145" s="2">
        <v>54</v>
      </c>
      <c r="BT145" s="2">
        <v>1</v>
      </c>
      <c r="BU145" s="2">
        <v>36</v>
      </c>
      <c r="BV145" s="2">
        <v>13</v>
      </c>
      <c r="BW145" s="2">
        <v>22</v>
      </c>
      <c r="BX145" s="2">
        <v>29</v>
      </c>
      <c r="BY145" s="2">
        <v>3</v>
      </c>
      <c r="BZ145" s="2">
        <v>15</v>
      </c>
      <c r="CA145" s="2">
        <v>0</v>
      </c>
      <c r="CB145" s="2">
        <v>6</v>
      </c>
      <c r="CC145" s="2">
        <v>368</v>
      </c>
      <c r="CD145" s="2">
        <v>183</v>
      </c>
      <c r="CE145" s="2">
        <v>38</v>
      </c>
      <c r="CF145" s="2">
        <v>691</v>
      </c>
      <c r="CG145" s="2">
        <v>4</v>
      </c>
      <c r="CH145" s="2">
        <v>247</v>
      </c>
      <c r="CI145" s="2">
        <v>0</v>
      </c>
      <c r="CJ145" s="2">
        <v>10</v>
      </c>
      <c r="CK145" s="2">
        <v>0</v>
      </c>
      <c r="CL145" s="2">
        <v>0</v>
      </c>
      <c r="CM145" s="2">
        <v>5000000</v>
      </c>
      <c r="CN145" s="2">
        <v>165500000</v>
      </c>
      <c r="CO145" s="2">
        <v>925000000</v>
      </c>
      <c r="CP145" s="2">
        <v>5337875000</v>
      </c>
      <c r="CQ145" s="2">
        <v>24000000</v>
      </c>
      <c r="CR145" s="2">
        <v>1544331668</v>
      </c>
      <c r="CS145" s="2">
        <v>5003000000</v>
      </c>
      <c r="CT145" s="2">
        <v>2615000000</v>
      </c>
      <c r="CU145" s="2">
        <v>2735547060</v>
      </c>
      <c r="CV145" s="2">
        <v>135000000</v>
      </c>
      <c r="CW145" s="2">
        <v>934500000</v>
      </c>
      <c r="CX145" s="2"/>
      <c r="CY145" s="2">
        <v>400000000</v>
      </c>
      <c r="CZ145" s="2">
        <v>37973102136</v>
      </c>
      <c r="DA145" s="2">
        <v>10468151866</v>
      </c>
      <c r="DB145" s="2">
        <v>3059500000</v>
      </c>
      <c r="DC145" s="2">
        <v>31281138455</v>
      </c>
      <c r="DD145" s="2">
        <v>616250000</v>
      </c>
      <c r="DE145" s="2">
        <v>10382151000</v>
      </c>
      <c r="DF145" s="2"/>
      <c r="DG145" s="2">
        <v>1123500000</v>
      </c>
      <c r="DH145" s="2"/>
      <c r="DI145" s="2"/>
      <c r="DJ145" s="2">
        <v>114728547185</v>
      </c>
      <c r="DK145" s="2"/>
      <c r="DL145" s="2"/>
      <c r="DM145" s="2"/>
      <c r="DN145" s="2"/>
      <c r="DO145" s="2"/>
      <c r="DP145" s="2">
        <v>35</v>
      </c>
      <c r="DQ145" s="2"/>
      <c r="DR145" s="2"/>
      <c r="DS145" s="2"/>
      <c r="DT145" s="2">
        <v>7</v>
      </c>
      <c r="DU145" s="2"/>
      <c r="DV145" s="2">
        <v>103</v>
      </c>
      <c r="DW145" s="2">
        <v>0</v>
      </c>
      <c r="DX145" s="2"/>
      <c r="DY145" s="2"/>
      <c r="DZ145" s="2"/>
      <c r="EA145" s="2">
        <v>2</v>
      </c>
      <c r="EB145" s="2">
        <v>8</v>
      </c>
    </row>
    <row r="146" spans="1:132" x14ac:dyDescent="0.45">
      <c r="A146" t="s">
        <v>237</v>
      </c>
      <c r="B146" t="s">
        <v>280</v>
      </c>
      <c r="C146" t="s">
        <v>281</v>
      </c>
      <c r="D146" s="2">
        <v>4</v>
      </c>
      <c r="E146" s="2">
        <v>10371</v>
      </c>
      <c r="F146" s="2">
        <v>11562364500</v>
      </c>
      <c r="G146" s="2">
        <v>1331114299373</v>
      </c>
      <c r="H146" s="2">
        <v>0</v>
      </c>
      <c r="I146" s="2">
        <v>0</v>
      </c>
      <c r="J146" s="2">
        <v>45</v>
      </c>
      <c r="K146" s="2">
        <v>0</v>
      </c>
      <c r="L146" s="2">
        <v>0</v>
      </c>
      <c r="M146" s="2">
        <v>644</v>
      </c>
      <c r="N146" s="2">
        <v>34</v>
      </c>
      <c r="O146" s="2">
        <v>789</v>
      </c>
      <c r="P146" s="2">
        <v>30</v>
      </c>
      <c r="Q146" s="2">
        <v>14</v>
      </c>
      <c r="R146" s="2">
        <v>0</v>
      </c>
      <c r="S146" s="2">
        <v>8298</v>
      </c>
      <c r="T146" s="2">
        <v>458</v>
      </c>
      <c r="U146" s="2">
        <v>0</v>
      </c>
      <c r="V146" s="2">
        <v>0</v>
      </c>
      <c r="W146" s="2">
        <v>63</v>
      </c>
      <c r="X146" s="2"/>
      <c r="Y146" s="2"/>
      <c r="Z146" s="2">
        <v>7620805000</v>
      </c>
      <c r="AA146" s="2"/>
      <c r="AB146" s="2"/>
      <c r="AC146" s="2">
        <v>48218929561</v>
      </c>
      <c r="AD146" s="2">
        <v>1825000000</v>
      </c>
      <c r="AE146" s="2">
        <v>86354812612</v>
      </c>
      <c r="AF146" s="2">
        <v>28703500000</v>
      </c>
      <c r="AG146" s="2">
        <v>2095000001</v>
      </c>
      <c r="AH146" s="2"/>
      <c r="AI146" s="2">
        <v>1124945514696</v>
      </c>
      <c r="AJ146" s="2">
        <v>38786502003</v>
      </c>
      <c r="AK146" s="2"/>
      <c r="AL146" s="2"/>
      <c r="AM146" s="2">
        <v>4126600000</v>
      </c>
      <c r="AN146" s="2">
        <v>45</v>
      </c>
      <c r="AO146" s="2">
        <v>4885</v>
      </c>
      <c r="AP146" s="2">
        <v>223</v>
      </c>
      <c r="AQ146" s="2">
        <v>5222</v>
      </c>
      <c r="AR146" s="2">
        <v>28773364500</v>
      </c>
      <c r="AS146" s="2">
        <v>973560234208</v>
      </c>
      <c r="AT146" s="2">
        <v>78114811805</v>
      </c>
      <c r="AU146" s="2">
        <v>262228253360</v>
      </c>
      <c r="AV146" s="2">
        <v>706</v>
      </c>
      <c r="AW146" s="2">
        <v>2083</v>
      </c>
      <c r="AX146" s="2">
        <v>6605</v>
      </c>
      <c r="AY146" s="2">
        <v>981</v>
      </c>
      <c r="AZ146" s="2">
        <v>77711941433</v>
      </c>
      <c r="BA146" s="2">
        <v>253522166775</v>
      </c>
      <c r="BB146" s="2">
        <v>875164251689</v>
      </c>
      <c r="BC146" s="2">
        <v>136278303976</v>
      </c>
      <c r="BD146" s="2">
        <v>1</v>
      </c>
      <c r="BE146" s="2">
        <v>683</v>
      </c>
      <c r="BF146" s="2">
        <v>0</v>
      </c>
      <c r="BG146" s="2">
        <v>0</v>
      </c>
      <c r="BH146" s="2">
        <v>0</v>
      </c>
      <c r="BI146" s="2">
        <v>9691</v>
      </c>
      <c r="BJ146" s="2">
        <v>450000000</v>
      </c>
      <c r="BK146" s="2">
        <v>122585240554</v>
      </c>
      <c r="BL146" s="2"/>
      <c r="BM146" s="2"/>
      <c r="BN146" s="2"/>
      <c r="BO146" s="2">
        <v>1219641423319</v>
      </c>
      <c r="BP146" s="2">
        <v>2</v>
      </c>
      <c r="BQ146" s="2">
        <v>14</v>
      </c>
      <c r="BR146" s="2">
        <v>24</v>
      </c>
      <c r="BS146" s="2">
        <v>419</v>
      </c>
      <c r="BT146" s="2">
        <v>5</v>
      </c>
      <c r="BU146" s="2">
        <v>384</v>
      </c>
      <c r="BV146" s="2">
        <v>56</v>
      </c>
      <c r="BW146" s="2">
        <v>203</v>
      </c>
      <c r="BX146" s="2">
        <v>332</v>
      </c>
      <c r="BY146" s="2">
        <v>62</v>
      </c>
      <c r="BZ146" s="2">
        <v>239</v>
      </c>
      <c r="CA146" s="2">
        <v>2</v>
      </c>
      <c r="CB146" s="2">
        <v>42</v>
      </c>
      <c r="CC146" s="2">
        <v>1173</v>
      </c>
      <c r="CD146" s="2">
        <v>1377</v>
      </c>
      <c r="CE146" s="2">
        <v>305</v>
      </c>
      <c r="CF146" s="2">
        <v>3974</v>
      </c>
      <c r="CG146" s="2">
        <v>173</v>
      </c>
      <c r="CH146" s="2">
        <v>1395</v>
      </c>
      <c r="CI146" s="2">
        <v>3</v>
      </c>
      <c r="CJ146" s="2">
        <v>136</v>
      </c>
      <c r="CK146" s="2">
        <v>11</v>
      </c>
      <c r="CL146" s="2">
        <v>44</v>
      </c>
      <c r="CM146" s="2">
        <v>200000000</v>
      </c>
      <c r="CN146" s="2">
        <v>1051000000</v>
      </c>
      <c r="CO146" s="2">
        <v>2504750000</v>
      </c>
      <c r="CP146" s="2">
        <v>79392971429</v>
      </c>
      <c r="CQ146" s="2">
        <v>205000000</v>
      </c>
      <c r="CR146" s="2">
        <v>89053832185</v>
      </c>
      <c r="CS146" s="2">
        <v>2473000000</v>
      </c>
      <c r="CT146" s="2">
        <v>22806815870</v>
      </c>
      <c r="CU146" s="2">
        <v>24992323015</v>
      </c>
      <c r="CV146" s="2">
        <v>4786500000</v>
      </c>
      <c r="CW146" s="2">
        <v>14858985000</v>
      </c>
      <c r="CX146" s="2">
        <v>619041000</v>
      </c>
      <c r="CY146" s="2">
        <v>3378000000</v>
      </c>
      <c r="CZ146" s="2">
        <v>430017204094</v>
      </c>
      <c r="DA146" s="2">
        <v>149271995762</v>
      </c>
      <c r="DB146" s="2">
        <v>20125371111</v>
      </c>
      <c r="DC146" s="2">
        <v>325913467692</v>
      </c>
      <c r="DD146" s="2">
        <v>32579320858</v>
      </c>
      <c r="DE146" s="2">
        <v>109888460856</v>
      </c>
      <c r="DF146" s="2">
        <v>110500000</v>
      </c>
      <c r="DG146" s="2">
        <v>21363125001</v>
      </c>
      <c r="DH146" s="2">
        <v>845000000</v>
      </c>
      <c r="DI146" s="2">
        <v>6240000000</v>
      </c>
      <c r="DJ146" s="2">
        <v>1342676663873</v>
      </c>
      <c r="DK146" s="2"/>
      <c r="DL146" s="2"/>
      <c r="DM146" s="2"/>
      <c r="DN146" s="2"/>
      <c r="DO146" s="2"/>
      <c r="DP146" s="2">
        <v>144</v>
      </c>
      <c r="DQ146" s="2"/>
      <c r="DR146" s="2"/>
      <c r="DS146" s="2"/>
      <c r="DT146" s="2">
        <v>1066</v>
      </c>
      <c r="DU146" s="2"/>
      <c r="DV146" s="2">
        <v>81</v>
      </c>
      <c r="DW146" s="2">
        <v>0</v>
      </c>
      <c r="DX146" s="2"/>
      <c r="DY146" s="2"/>
      <c r="DZ146" s="2"/>
      <c r="EA146" s="2">
        <v>5</v>
      </c>
      <c r="EB146" s="2">
        <v>1</v>
      </c>
    </row>
    <row r="147" spans="1:132" x14ac:dyDescent="0.45">
      <c r="A147" t="s">
        <v>237</v>
      </c>
      <c r="B147" t="s">
        <v>280</v>
      </c>
      <c r="C147" t="s">
        <v>726</v>
      </c>
      <c r="D147" s="2">
        <v>3</v>
      </c>
      <c r="E147" s="2">
        <v>7536</v>
      </c>
      <c r="F147" s="2">
        <v>3961200000</v>
      </c>
      <c r="G147" s="2">
        <v>767122169370</v>
      </c>
      <c r="H147" s="2">
        <v>0</v>
      </c>
      <c r="I147" s="2">
        <v>1</v>
      </c>
      <c r="J147" s="2">
        <v>129</v>
      </c>
      <c r="K147" s="2">
        <v>4</v>
      </c>
      <c r="L147" s="2">
        <v>0</v>
      </c>
      <c r="M147" s="2">
        <v>1507</v>
      </c>
      <c r="N147" s="2">
        <v>19</v>
      </c>
      <c r="O147" s="2">
        <v>1058</v>
      </c>
      <c r="P147" s="2">
        <v>16</v>
      </c>
      <c r="Q147" s="2">
        <v>19</v>
      </c>
      <c r="R147" s="2">
        <v>0</v>
      </c>
      <c r="S147" s="2">
        <v>4169</v>
      </c>
      <c r="T147" s="2">
        <v>556</v>
      </c>
      <c r="U147" s="2">
        <v>0</v>
      </c>
      <c r="V147" s="2">
        <v>0</v>
      </c>
      <c r="W147" s="2">
        <v>59</v>
      </c>
      <c r="X147" s="2"/>
      <c r="Y147" s="2">
        <v>20000000</v>
      </c>
      <c r="Z147" s="2">
        <v>8868583780</v>
      </c>
      <c r="AA147" s="2">
        <v>1800000000</v>
      </c>
      <c r="AB147" s="2"/>
      <c r="AC147" s="2">
        <v>74748429298</v>
      </c>
      <c r="AD147" s="2">
        <v>1430000000</v>
      </c>
      <c r="AE147" s="2">
        <v>52299149998</v>
      </c>
      <c r="AF147" s="2">
        <v>2138000000</v>
      </c>
      <c r="AG147" s="2">
        <v>2261000002</v>
      </c>
      <c r="AH147" s="2"/>
      <c r="AI147" s="2">
        <v>586474656283</v>
      </c>
      <c r="AJ147" s="2">
        <v>36035550009</v>
      </c>
      <c r="AK147" s="2"/>
      <c r="AL147" s="2"/>
      <c r="AM147" s="2">
        <v>4808000000</v>
      </c>
      <c r="AN147" s="2">
        <v>158</v>
      </c>
      <c r="AO147" s="2">
        <v>2267</v>
      </c>
      <c r="AP147" s="2">
        <v>52</v>
      </c>
      <c r="AQ147" s="2">
        <v>5062</v>
      </c>
      <c r="AR147" s="2">
        <v>29452500000</v>
      </c>
      <c r="AS147" s="2">
        <v>552068329486</v>
      </c>
      <c r="AT147" s="2">
        <v>29700500000</v>
      </c>
      <c r="AU147" s="2">
        <v>159862039884</v>
      </c>
      <c r="AV147" s="2">
        <v>574</v>
      </c>
      <c r="AW147" s="2">
        <v>1258</v>
      </c>
      <c r="AX147" s="2">
        <v>5364</v>
      </c>
      <c r="AY147" s="2">
        <v>343</v>
      </c>
      <c r="AZ147" s="2">
        <v>43728163335</v>
      </c>
      <c r="BA147" s="2">
        <v>221247429898</v>
      </c>
      <c r="BB147" s="2">
        <v>458967006904</v>
      </c>
      <c r="BC147" s="2">
        <v>47140769233</v>
      </c>
      <c r="BD147" s="2">
        <v>0</v>
      </c>
      <c r="BE147" s="2">
        <v>394</v>
      </c>
      <c r="BF147" s="2">
        <v>0</v>
      </c>
      <c r="BG147" s="2">
        <v>1</v>
      </c>
      <c r="BH147" s="2">
        <v>0</v>
      </c>
      <c r="BI147" s="2">
        <v>7144</v>
      </c>
      <c r="BJ147" s="2"/>
      <c r="BK147" s="2">
        <v>71637542881</v>
      </c>
      <c r="BL147" s="2"/>
      <c r="BM147" s="2">
        <v>10000000</v>
      </c>
      <c r="BN147" s="2"/>
      <c r="BO147" s="2">
        <v>699435826489</v>
      </c>
      <c r="BP147" s="2">
        <v>2</v>
      </c>
      <c r="BQ147" s="2">
        <v>1</v>
      </c>
      <c r="BR147" s="2">
        <v>9</v>
      </c>
      <c r="BS147" s="2">
        <v>135</v>
      </c>
      <c r="BT147" s="2">
        <v>1</v>
      </c>
      <c r="BU147" s="2">
        <v>233</v>
      </c>
      <c r="BV147" s="2">
        <v>84</v>
      </c>
      <c r="BW147" s="2">
        <v>132</v>
      </c>
      <c r="BX147" s="2">
        <v>208</v>
      </c>
      <c r="BY147" s="2">
        <v>21</v>
      </c>
      <c r="BZ147" s="2">
        <v>108</v>
      </c>
      <c r="CA147" s="2">
        <v>1</v>
      </c>
      <c r="CB147" s="2">
        <v>33</v>
      </c>
      <c r="CC147" s="2">
        <v>951</v>
      </c>
      <c r="CD147" s="2">
        <v>810</v>
      </c>
      <c r="CE147" s="2">
        <v>161</v>
      </c>
      <c r="CF147" s="2">
        <v>3177</v>
      </c>
      <c r="CG147" s="2">
        <v>73</v>
      </c>
      <c r="CH147" s="2">
        <v>1243</v>
      </c>
      <c r="CI147" s="2">
        <v>1</v>
      </c>
      <c r="CJ147" s="2">
        <v>132</v>
      </c>
      <c r="CK147" s="2">
        <v>7</v>
      </c>
      <c r="CL147" s="2">
        <v>16</v>
      </c>
      <c r="CM147" s="2">
        <v>200000000</v>
      </c>
      <c r="CN147" s="2">
        <v>200000000</v>
      </c>
      <c r="CO147" s="2">
        <v>1075000000</v>
      </c>
      <c r="CP147" s="2">
        <v>25545615384</v>
      </c>
      <c r="CQ147" s="2">
        <v>600000000</v>
      </c>
      <c r="CR147" s="2">
        <v>18323646122</v>
      </c>
      <c r="CS147" s="2">
        <v>3799215000</v>
      </c>
      <c r="CT147" s="2">
        <v>93765767693</v>
      </c>
      <c r="CU147" s="2">
        <v>7637500000</v>
      </c>
      <c r="CV147" s="2">
        <v>2457000000</v>
      </c>
      <c r="CW147" s="2">
        <v>5167800000</v>
      </c>
      <c r="CX147" s="2">
        <v>250000000</v>
      </c>
      <c r="CY147" s="2">
        <v>7190000000</v>
      </c>
      <c r="CZ147" s="2">
        <v>240453250258</v>
      </c>
      <c r="DA147" s="2">
        <v>85058366689</v>
      </c>
      <c r="DB147" s="2">
        <v>9542933332</v>
      </c>
      <c r="DC147" s="2">
        <v>176173816571</v>
      </c>
      <c r="DD147" s="2">
        <v>8169200000</v>
      </c>
      <c r="DE147" s="2">
        <v>69558435979</v>
      </c>
      <c r="DF147" s="2">
        <v>5000000</v>
      </c>
      <c r="DG147" s="2">
        <v>15147522342</v>
      </c>
      <c r="DH147" s="2">
        <v>348300000</v>
      </c>
      <c r="DI147" s="2">
        <v>415000000</v>
      </c>
      <c r="DJ147" s="2">
        <v>771083369370</v>
      </c>
      <c r="DK147" s="2"/>
      <c r="DL147" s="2"/>
      <c r="DM147" s="2"/>
      <c r="DN147" s="2"/>
      <c r="DO147" s="2"/>
      <c r="DP147" s="2">
        <v>27</v>
      </c>
      <c r="DQ147" s="2"/>
      <c r="DR147" s="2"/>
      <c r="DS147" s="2"/>
      <c r="DT147" s="2">
        <v>1212</v>
      </c>
      <c r="DU147" s="2"/>
      <c r="DV147" s="2">
        <v>89</v>
      </c>
      <c r="DW147" s="2">
        <v>0</v>
      </c>
      <c r="DX147" s="2"/>
      <c r="DY147" s="2"/>
      <c r="DZ147" s="2"/>
      <c r="EA147" s="2">
        <v>8</v>
      </c>
      <c r="EB147" s="2">
        <v>8</v>
      </c>
    </row>
    <row r="148" spans="1:132" x14ac:dyDescent="0.45">
      <c r="A148" t="s">
        <v>237</v>
      </c>
      <c r="B148" t="s">
        <v>280</v>
      </c>
      <c r="C148" t="s">
        <v>280</v>
      </c>
      <c r="D148" s="2">
        <v>1</v>
      </c>
      <c r="E148" s="2">
        <v>2219</v>
      </c>
      <c r="F148" s="2">
        <v>5000000</v>
      </c>
      <c r="G148" s="2">
        <v>216195798795</v>
      </c>
      <c r="H148" s="2">
        <v>0</v>
      </c>
      <c r="I148" s="2">
        <v>3</v>
      </c>
      <c r="J148" s="2">
        <v>64</v>
      </c>
      <c r="K148" s="2">
        <v>0</v>
      </c>
      <c r="L148" s="2">
        <v>0</v>
      </c>
      <c r="M148" s="2">
        <v>932</v>
      </c>
      <c r="N148" s="2">
        <v>12</v>
      </c>
      <c r="O148" s="2">
        <v>195</v>
      </c>
      <c r="P148" s="2">
        <v>14</v>
      </c>
      <c r="Q148" s="2">
        <v>9</v>
      </c>
      <c r="R148" s="2">
        <v>0</v>
      </c>
      <c r="S148" s="2">
        <v>882</v>
      </c>
      <c r="T148" s="2">
        <v>89</v>
      </c>
      <c r="U148" s="2">
        <v>0</v>
      </c>
      <c r="V148" s="2">
        <v>0</v>
      </c>
      <c r="W148" s="2">
        <v>20</v>
      </c>
      <c r="X148" s="2"/>
      <c r="Y148" s="2">
        <v>60000000</v>
      </c>
      <c r="Z148" s="2">
        <v>6559249000</v>
      </c>
      <c r="AA148" s="2"/>
      <c r="AB148" s="2"/>
      <c r="AC148" s="2">
        <v>52586778326</v>
      </c>
      <c r="AD148" s="2">
        <v>141000000</v>
      </c>
      <c r="AE148" s="2">
        <v>24813508877</v>
      </c>
      <c r="AF148" s="2">
        <v>1040000000</v>
      </c>
      <c r="AG148" s="2">
        <v>2052500000</v>
      </c>
      <c r="AH148" s="2"/>
      <c r="AI148" s="2">
        <v>118476335926</v>
      </c>
      <c r="AJ148" s="2">
        <v>7764000000</v>
      </c>
      <c r="AK148" s="2"/>
      <c r="AL148" s="2"/>
      <c r="AM148" s="2">
        <v>2707426666</v>
      </c>
      <c r="AN148" s="2">
        <v>4</v>
      </c>
      <c r="AO148" s="2">
        <v>675</v>
      </c>
      <c r="AP148" s="2">
        <v>21</v>
      </c>
      <c r="AQ148" s="2">
        <v>1520</v>
      </c>
      <c r="AR148" s="2">
        <v>2750000000</v>
      </c>
      <c r="AS148" s="2">
        <v>132027344803</v>
      </c>
      <c r="AT148" s="2">
        <v>13466000000</v>
      </c>
      <c r="AU148" s="2">
        <v>67957453992</v>
      </c>
      <c r="AV148" s="2">
        <v>144</v>
      </c>
      <c r="AW148" s="2">
        <v>360</v>
      </c>
      <c r="AX148" s="2">
        <v>1598</v>
      </c>
      <c r="AY148" s="2">
        <v>118</v>
      </c>
      <c r="AZ148" s="2">
        <v>15826036296</v>
      </c>
      <c r="BA148" s="2">
        <v>55428020499</v>
      </c>
      <c r="BB148" s="2">
        <v>129424729037</v>
      </c>
      <c r="BC148" s="2">
        <v>15522012963</v>
      </c>
      <c r="BD148" s="2">
        <v>0</v>
      </c>
      <c r="BE148" s="2">
        <v>291</v>
      </c>
      <c r="BF148" s="2">
        <v>0</v>
      </c>
      <c r="BG148" s="2">
        <v>0</v>
      </c>
      <c r="BH148" s="2">
        <v>0</v>
      </c>
      <c r="BI148" s="2">
        <v>1929</v>
      </c>
      <c r="BJ148" s="2"/>
      <c r="BK148" s="2">
        <v>38554849412</v>
      </c>
      <c r="BL148" s="2"/>
      <c r="BM148" s="2"/>
      <c r="BN148" s="2"/>
      <c r="BO148" s="2">
        <v>177645949383</v>
      </c>
      <c r="BP148" s="2">
        <v>0</v>
      </c>
      <c r="BQ148" s="2">
        <v>0</v>
      </c>
      <c r="BR148" s="2">
        <v>5</v>
      </c>
      <c r="BS148" s="2">
        <v>47</v>
      </c>
      <c r="BT148" s="2">
        <v>2</v>
      </c>
      <c r="BU148" s="2">
        <v>46</v>
      </c>
      <c r="BV148" s="2">
        <v>29</v>
      </c>
      <c r="BW148" s="2">
        <v>28</v>
      </c>
      <c r="BX148" s="2">
        <v>37</v>
      </c>
      <c r="BY148" s="2">
        <v>6</v>
      </c>
      <c r="BZ148" s="2">
        <v>17</v>
      </c>
      <c r="CA148" s="2">
        <v>2</v>
      </c>
      <c r="CB148" s="2">
        <v>13</v>
      </c>
      <c r="CC148" s="2">
        <v>232</v>
      </c>
      <c r="CD148" s="2">
        <v>240</v>
      </c>
      <c r="CE148" s="2">
        <v>34</v>
      </c>
      <c r="CF148" s="2">
        <v>1105</v>
      </c>
      <c r="CG148" s="2">
        <v>32</v>
      </c>
      <c r="CH148" s="2">
        <v>306</v>
      </c>
      <c r="CI148" s="2">
        <v>0</v>
      </c>
      <c r="CJ148" s="2">
        <v>37</v>
      </c>
      <c r="CK148" s="2">
        <v>1</v>
      </c>
      <c r="CL148" s="2">
        <v>1</v>
      </c>
      <c r="CM148" s="2"/>
      <c r="CN148" s="2"/>
      <c r="CO148" s="2">
        <v>1361652963</v>
      </c>
      <c r="CP148" s="2">
        <v>3912650000</v>
      </c>
      <c r="CQ148" s="2">
        <v>7000000</v>
      </c>
      <c r="CR148" s="2">
        <v>6369740298</v>
      </c>
      <c r="CS148" s="2">
        <v>336160000</v>
      </c>
      <c r="CT148" s="2">
        <v>3446930000</v>
      </c>
      <c r="CU148" s="2">
        <v>1581000000</v>
      </c>
      <c r="CV148" s="2">
        <v>384000000</v>
      </c>
      <c r="CW148" s="2">
        <v>850000000</v>
      </c>
      <c r="CX148" s="2">
        <v>842000000</v>
      </c>
      <c r="CY148" s="2">
        <v>1171580000</v>
      </c>
      <c r="CZ148" s="2">
        <v>41231004185</v>
      </c>
      <c r="DA148" s="2">
        <v>42117075944</v>
      </c>
      <c r="DB148" s="2">
        <v>3104213333</v>
      </c>
      <c r="DC148" s="2">
        <v>81806305406</v>
      </c>
      <c r="DD148" s="2">
        <v>7168893333</v>
      </c>
      <c r="DE148" s="2">
        <v>18043213333</v>
      </c>
      <c r="DF148" s="2"/>
      <c r="DG148" s="2">
        <v>2006180000</v>
      </c>
      <c r="DH148" s="2">
        <v>400000000</v>
      </c>
      <c r="DI148" s="2">
        <v>61200000</v>
      </c>
      <c r="DJ148" s="2">
        <v>216200798795</v>
      </c>
      <c r="DK148" s="2"/>
      <c r="DL148" s="2"/>
      <c r="DM148" s="2"/>
      <c r="DN148" s="2"/>
      <c r="DO148" s="2"/>
      <c r="DP148" s="2">
        <v>55</v>
      </c>
      <c r="DQ148" s="2"/>
      <c r="DR148" s="2"/>
      <c r="DS148" s="2"/>
      <c r="DT148" s="2">
        <v>670</v>
      </c>
      <c r="DU148" s="2"/>
      <c r="DV148" s="2">
        <v>76</v>
      </c>
      <c r="DW148" s="2">
        <v>1</v>
      </c>
      <c r="DX148" s="2"/>
      <c r="DY148" s="2"/>
      <c r="DZ148" s="2"/>
      <c r="EA148" s="2">
        <v>2</v>
      </c>
      <c r="EB148" s="2">
        <v>7</v>
      </c>
    </row>
    <row r="149" spans="1:132" x14ac:dyDescent="0.45">
      <c r="A149" t="s">
        <v>237</v>
      </c>
      <c r="B149" t="s">
        <v>280</v>
      </c>
      <c r="C149" t="s">
        <v>282</v>
      </c>
      <c r="D149" s="2">
        <v>3</v>
      </c>
      <c r="E149" s="2">
        <v>3278</v>
      </c>
      <c r="F149" s="2">
        <v>113000000</v>
      </c>
      <c r="G149" s="2">
        <v>393666277478</v>
      </c>
      <c r="H149" s="2">
        <v>24</v>
      </c>
      <c r="I149" s="2">
        <v>1</v>
      </c>
      <c r="J149" s="2">
        <v>12</v>
      </c>
      <c r="K149" s="2">
        <v>0</v>
      </c>
      <c r="L149" s="2">
        <v>1</v>
      </c>
      <c r="M149" s="2">
        <v>1149</v>
      </c>
      <c r="N149" s="2">
        <v>20</v>
      </c>
      <c r="O149" s="2">
        <v>306</v>
      </c>
      <c r="P149" s="2">
        <v>8</v>
      </c>
      <c r="Q149" s="2">
        <v>9</v>
      </c>
      <c r="R149" s="2">
        <v>0</v>
      </c>
      <c r="S149" s="2">
        <v>1553</v>
      </c>
      <c r="T149" s="2">
        <v>144</v>
      </c>
      <c r="U149" s="2">
        <v>0</v>
      </c>
      <c r="V149" s="2">
        <v>0</v>
      </c>
      <c r="W149" s="2">
        <v>54</v>
      </c>
      <c r="X149" s="2">
        <v>2745976665</v>
      </c>
      <c r="Y149" s="2">
        <v>300000000</v>
      </c>
      <c r="Z149" s="2">
        <v>479000000</v>
      </c>
      <c r="AA149" s="2"/>
      <c r="AB149" s="2">
        <v>1000000</v>
      </c>
      <c r="AC149" s="2">
        <v>66314397911</v>
      </c>
      <c r="AD149" s="2">
        <v>830000000</v>
      </c>
      <c r="AE149" s="2">
        <v>30348383331</v>
      </c>
      <c r="AF149" s="2">
        <v>1400000000</v>
      </c>
      <c r="AG149" s="2">
        <v>330000000</v>
      </c>
      <c r="AH149" s="2"/>
      <c r="AI149" s="2">
        <v>270778019561</v>
      </c>
      <c r="AJ149" s="2">
        <v>16535500000</v>
      </c>
      <c r="AK149" s="2"/>
      <c r="AL149" s="2"/>
      <c r="AM149" s="2">
        <v>3717000010</v>
      </c>
      <c r="AN149" s="2">
        <v>13</v>
      </c>
      <c r="AO149" s="2">
        <v>1091</v>
      </c>
      <c r="AP149" s="2">
        <v>53</v>
      </c>
      <c r="AQ149" s="2">
        <v>2124</v>
      </c>
      <c r="AR149" s="2">
        <v>8994000000</v>
      </c>
      <c r="AS149" s="2">
        <v>264363458470</v>
      </c>
      <c r="AT149" s="2">
        <v>16812000000</v>
      </c>
      <c r="AU149" s="2">
        <v>103609819008</v>
      </c>
      <c r="AV149" s="2">
        <v>286</v>
      </c>
      <c r="AW149" s="2">
        <v>436</v>
      </c>
      <c r="AX149" s="2">
        <v>2324</v>
      </c>
      <c r="AY149" s="2">
        <v>235</v>
      </c>
      <c r="AZ149" s="2">
        <v>22582303332</v>
      </c>
      <c r="BA149" s="2">
        <v>86373480021</v>
      </c>
      <c r="BB149" s="2">
        <v>245111855792</v>
      </c>
      <c r="BC149" s="2">
        <v>39711638333</v>
      </c>
      <c r="BD149" s="2">
        <v>1</v>
      </c>
      <c r="BE149" s="2">
        <v>218</v>
      </c>
      <c r="BF149" s="2">
        <v>0</v>
      </c>
      <c r="BG149" s="2">
        <v>0</v>
      </c>
      <c r="BH149" s="2">
        <v>0</v>
      </c>
      <c r="BI149" s="2">
        <v>3062</v>
      </c>
      <c r="BJ149" s="2">
        <v>100000000</v>
      </c>
      <c r="BK149" s="2">
        <v>38794287156</v>
      </c>
      <c r="BL149" s="2"/>
      <c r="BM149" s="2"/>
      <c r="BN149" s="2"/>
      <c r="BO149" s="2">
        <v>354884990322</v>
      </c>
      <c r="BP149" s="2">
        <v>1</v>
      </c>
      <c r="BQ149" s="2">
        <v>5</v>
      </c>
      <c r="BR149" s="2">
        <v>13</v>
      </c>
      <c r="BS149" s="2">
        <v>88</v>
      </c>
      <c r="BT149" s="2">
        <v>3</v>
      </c>
      <c r="BU149" s="2">
        <v>92</v>
      </c>
      <c r="BV149" s="2">
        <v>20</v>
      </c>
      <c r="BW149" s="2">
        <v>50</v>
      </c>
      <c r="BX149" s="2">
        <v>67</v>
      </c>
      <c r="BY149" s="2">
        <v>13</v>
      </c>
      <c r="BZ149" s="2">
        <v>47</v>
      </c>
      <c r="CA149" s="2">
        <v>0</v>
      </c>
      <c r="CB149" s="2">
        <v>14</v>
      </c>
      <c r="CC149" s="2">
        <v>622</v>
      </c>
      <c r="CD149" s="2">
        <v>257</v>
      </c>
      <c r="CE149" s="2">
        <v>100</v>
      </c>
      <c r="CF149" s="2">
        <v>1323</v>
      </c>
      <c r="CG149" s="2">
        <v>27</v>
      </c>
      <c r="CH149" s="2">
        <v>493</v>
      </c>
      <c r="CI149" s="2">
        <v>0</v>
      </c>
      <c r="CJ149" s="2">
        <v>33</v>
      </c>
      <c r="CK149" s="2">
        <v>4</v>
      </c>
      <c r="CL149" s="2">
        <v>9</v>
      </c>
      <c r="CM149" s="2">
        <v>200000000</v>
      </c>
      <c r="CN149" s="2">
        <v>2700000000</v>
      </c>
      <c r="CO149" s="2">
        <v>2509500000</v>
      </c>
      <c r="CP149" s="2">
        <v>11001713333</v>
      </c>
      <c r="CQ149" s="2">
        <v>45000000</v>
      </c>
      <c r="CR149" s="2">
        <v>12027211532</v>
      </c>
      <c r="CS149" s="2">
        <v>3155426666</v>
      </c>
      <c r="CT149" s="2">
        <v>9852750000</v>
      </c>
      <c r="CU149" s="2">
        <v>10278550000</v>
      </c>
      <c r="CV149" s="2">
        <v>1383500000</v>
      </c>
      <c r="CW149" s="2">
        <v>3565500000</v>
      </c>
      <c r="CX149" s="2"/>
      <c r="CY149" s="2">
        <v>2940000000</v>
      </c>
      <c r="CZ149" s="2">
        <v>112901247338</v>
      </c>
      <c r="DA149" s="2">
        <v>40976550019</v>
      </c>
      <c r="DB149" s="2">
        <v>12038111108</v>
      </c>
      <c r="DC149" s="2">
        <v>121893832683</v>
      </c>
      <c r="DD149" s="2">
        <v>6821000000</v>
      </c>
      <c r="DE149" s="2">
        <v>28991084799</v>
      </c>
      <c r="DF149" s="2"/>
      <c r="DG149" s="2">
        <v>3935500000</v>
      </c>
      <c r="DH149" s="2">
        <v>1202000000</v>
      </c>
      <c r="DI149" s="2">
        <v>5360800000</v>
      </c>
      <c r="DJ149" s="2">
        <v>393779277478</v>
      </c>
      <c r="DK149" s="2"/>
      <c r="DL149" s="2"/>
      <c r="DM149" s="2"/>
      <c r="DN149" s="2"/>
      <c r="DO149" s="2"/>
      <c r="DP149" s="2">
        <v>66</v>
      </c>
      <c r="DQ149" s="2"/>
      <c r="DR149" s="2"/>
      <c r="DS149" s="2"/>
      <c r="DT149" s="2">
        <v>301</v>
      </c>
      <c r="DU149" s="2"/>
      <c r="DV149" s="2">
        <v>123</v>
      </c>
      <c r="DW149" s="2"/>
      <c r="DX149" s="2"/>
      <c r="DY149" s="2"/>
      <c r="DZ149" s="2">
        <v>0</v>
      </c>
      <c r="EA149" s="2">
        <v>6</v>
      </c>
      <c r="EB149" s="2">
        <v>7</v>
      </c>
    </row>
    <row r="150" spans="1:132" x14ac:dyDescent="0.45">
      <c r="A150" t="s">
        <v>237</v>
      </c>
      <c r="B150" t="s">
        <v>280</v>
      </c>
      <c r="C150" t="s">
        <v>283</v>
      </c>
      <c r="D150" s="2">
        <v>0</v>
      </c>
      <c r="E150" s="2">
        <v>3943</v>
      </c>
      <c r="F150" s="2"/>
      <c r="G150" s="2">
        <v>332191291826</v>
      </c>
      <c r="H150" s="2">
        <v>1</v>
      </c>
      <c r="I150" s="2">
        <v>0</v>
      </c>
      <c r="J150" s="2">
        <v>79</v>
      </c>
      <c r="K150" s="2">
        <v>0</v>
      </c>
      <c r="L150" s="2">
        <v>0</v>
      </c>
      <c r="M150" s="2">
        <v>1520</v>
      </c>
      <c r="N150" s="2">
        <v>5</v>
      </c>
      <c r="O150" s="2">
        <v>194</v>
      </c>
      <c r="P150" s="2">
        <v>5</v>
      </c>
      <c r="Q150" s="2">
        <v>11</v>
      </c>
      <c r="R150" s="2">
        <v>0</v>
      </c>
      <c r="S150" s="2">
        <v>1919</v>
      </c>
      <c r="T150" s="2">
        <v>175</v>
      </c>
      <c r="U150" s="2">
        <v>0</v>
      </c>
      <c r="V150" s="2">
        <v>0</v>
      </c>
      <c r="W150" s="2">
        <v>34</v>
      </c>
      <c r="X150" s="2">
        <v>1000000</v>
      </c>
      <c r="Y150" s="2"/>
      <c r="Z150" s="2">
        <v>7955000000</v>
      </c>
      <c r="AA150" s="2"/>
      <c r="AB150" s="2"/>
      <c r="AC150" s="2">
        <v>61535555819</v>
      </c>
      <c r="AD150" s="2">
        <v>5131000000</v>
      </c>
      <c r="AE150" s="2">
        <v>13720299997</v>
      </c>
      <c r="AF150" s="2">
        <v>694962000</v>
      </c>
      <c r="AG150" s="2">
        <v>1607550000</v>
      </c>
      <c r="AH150" s="2"/>
      <c r="AI150" s="2">
        <v>227860706031</v>
      </c>
      <c r="AJ150" s="2">
        <v>10744411110</v>
      </c>
      <c r="AK150" s="2"/>
      <c r="AL150" s="2"/>
      <c r="AM150" s="2">
        <v>2940806869</v>
      </c>
      <c r="AN150" s="2">
        <v>13</v>
      </c>
      <c r="AO150" s="2">
        <v>1290</v>
      </c>
      <c r="AP150" s="2">
        <v>67</v>
      </c>
      <c r="AQ150" s="2">
        <v>2573</v>
      </c>
      <c r="AR150" s="2">
        <v>6794306869</v>
      </c>
      <c r="AS150" s="2">
        <v>209360041011</v>
      </c>
      <c r="AT150" s="2">
        <v>13301000000</v>
      </c>
      <c r="AU150" s="2">
        <v>102735943946</v>
      </c>
      <c r="AV150" s="2">
        <v>278</v>
      </c>
      <c r="AW150" s="2">
        <v>507</v>
      </c>
      <c r="AX150" s="2">
        <v>2930</v>
      </c>
      <c r="AY150" s="2">
        <v>228</v>
      </c>
      <c r="AZ150" s="2">
        <v>23771000001</v>
      </c>
      <c r="BA150" s="2">
        <v>49506755579</v>
      </c>
      <c r="BB150" s="2">
        <v>231239463134</v>
      </c>
      <c r="BC150" s="2">
        <v>27674073112</v>
      </c>
      <c r="BD150" s="2">
        <v>0</v>
      </c>
      <c r="BE150" s="2">
        <v>344</v>
      </c>
      <c r="BF150" s="2">
        <v>0</v>
      </c>
      <c r="BG150" s="2">
        <v>0</v>
      </c>
      <c r="BH150" s="2">
        <v>0</v>
      </c>
      <c r="BI150" s="2">
        <v>3599</v>
      </c>
      <c r="BJ150" s="2"/>
      <c r="BK150" s="2">
        <v>31342570294</v>
      </c>
      <c r="BL150" s="2"/>
      <c r="BM150" s="2"/>
      <c r="BN150" s="2"/>
      <c r="BO150" s="2">
        <v>300848721532</v>
      </c>
      <c r="BP150" s="2">
        <v>2</v>
      </c>
      <c r="BQ150" s="2">
        <v>1</v>
      </c>
      <c r="BR150" s="2">
        <v>7</v>
      </c>
      <c r="BS150" s="2">
        <v>91</v>
      </c>
      <c r="BT150" s="2">
        <v>0</v>
      </c>
      <c r="BU150" s="2">
        <v>74</v>
      </c>
      <c r="BV150" s="2">
        <v>45</v>
      </c>
      <c r="BW150" s="2">
        <v>59</v>
      </c>
      <c r="BX150" s="2">
        <v>64</v>
      </c>
      <c r="BY150" s="2">
        <v>5</v>
      </c>
      <c r="BZ150" s="2">
        <v>48</v>
      </c>
      <c r="CA150" s="2">
        <v>1</v>
      </c>
      <c r="CB150" s="2">
        <v>9</v>
      </c>
      <c r="CC150" s="2">
        <v>555</v>
      </c>
      <c r="CD150" s="2">
        <v>339</v>
      </c>
      <c r="CE150" s="2">
        <v>71</v>
      </c>
      <c r="CF150" s="2">
        <v>1861</v>
      </c>
      <c r="CG150" s="2">
        <v>31</v>
      </c>
      <c r="CH150" s="2">
        <v>628</v>
      </c>
      <c r="CI150" s="2">
        <v>0</v>
      </c>
      <c r="CJ150" s="2">
        <v>38</v>
      </c>
      <c r="CK150" s="2">
        <v>5</v>
      </c>
      <c r="CL150" s="2">
        <v>9</v>
      </c>
      <c r="CM150" s="2">
        <v>400000000</v>
      </c>
      <c r="CN150" s="2">
        <v>5500000</v>
      </c>
      <c r="CO150" s="2">
        <v>596111111</v>
      </c>
      <c r="CP150" s="2">
        <v>10744500000</v>
      </c>
      <c r="CQ150" s="2"/>
      <c r="CR150" s="2">
        <v>8136309047</v>
      </c>
      <c r="CS150" s="2">
        <v>2701800000</v>
      </c>
      <c r="CT150" s="2">
        <v>4716500001</v>
      </c>
      <c r="CU150" s="2">
        <v>3611000000</v>
      </c>
      <c r="CV150" s="2">
        <v>118000000</v>
      </c>
      <c r="CW150" s="2">
        <v>842600000</v>
      </c>
      <c r="CX150" s="2">
        <v>100000000</v>
      </c>
      <c r="CY150" s="2">
        <v>343000000</v>
      </c>
      <c r="CZ150" s="2">
        <v>80740881006</v>
      </c>
      <c r="DA150" s="2">
        <v>30929605580</v>
      </c>
      <c r="DB150" s="2">
        <v>6578200000</v>
      </c>
      <c r="DC150" s="2">
        <v>141662006413</v>
      </c>
      <c r="DD150" s="2">
        <v>2310999998</v>
      </c>
      <c r="DE150" s="2">
        <v>25501778670</v>
      </c>
      <c r="DF150" s="2"/>
      <c r="DG150" s="2">
        <v>10151500000</v>
      </c>
      <c r="DH150" s="2">
        <v>384000000</v>
      </c>
      <c r="DI150" s="2">
        <v>1617000000</v>
      </c>
      <c r="DJ150" s="2">
        <v>332191291826</v>
      </c>
      <c r="DK150" s="2"/>
      <c r="DL150" s="2"/>
      <c r="DM150" s="2"/>
      <c r="DN150" s="2"/>
      <c r="DO150" s="2"/>
      <c r="DP150" s="2">
        <v>59</v>
      </c>
      <c r="DQ150" s="2"/>
      <c r="DR150" s="2"/>
      <c r="DS150" s="2"/>
      <c r="DT150" s="2">
        <v>832</v>
      </c>
      <c r="DU150" s="2"/>
      <c r="DV150" s="2">
        <v>286</v>
      </c>
      <c r="DW150" s="2">
        <v>0</v>
      </c>
      <c r="DX150" s="2"/>
      <c r="DY150" s="2"/>
      <c r="DZ150" s="2"/>
      <c r="EA150" s="2">
        <v>10</v>
      </c>
      <c r="EB150" s="2">
        <v>5</v>
      </c>
    </row>
    <row r="151" spans="1:132" x14ac:dyDescent="0.45">
      <c r="A151" t="s">
        <v>237</v>
      </c>
      <c r="B151" t="s">
        <v>280</v>
      </c>
      <c r="C151" t="s">
        <v>284</v>
      </c>
      <c r="D151" s="2">
        <v>9</v>
      </c>
      <c r="E151" s="2">
        <v>4662</v>
      </c>
      <c r="F151" s="2">
        <v>10280000000</v>
      </c>
      <c r="G151" s="2">
        <v>486800322806</v>
      </c>
      <c r="H151" s="2">
        <v>6</v>
      </c>
      <c r="I151" s="2">
        <v>0</v>
      </c>
      <c r="J151" s="2">
        <v>65</v>
      </c>
      <c r="K151" s="2">
        <v>0</v>
      </c>
      <c r="L151" s="2">
        <v>0</v>
      </c>
      <c r="M151" s="2">
        <v>1471</v>
      </c>
      <c r="N151" s="2">
        <v>5</v>
      </c>
      <c r="O151" s="2">
        <v>256</v>
      </c>
      <c r="P151" s="2">
        <v>10</v>
      </c>
      <c r="Q151" s="2">
        <v>8</v>
      </c>
      <c r="R151" s="2">
        <v>0</v>
      </c>
      <c r="S151" s="2">
        <v>2591</v>
      </c>
      <c r="T151" s="2">
        <v>238</v>
      </c>
      <c r="U151" s="2">
        <v>0</v>
      </c>
      <c r="V151" s="2">
        <v>0</v>
      </c>
      <c r="W151" s="2">
        <v>21</v>
      </c>
      <c r="X151" s="2">
        <v>450000000</v>
      </c>
      <c r="Y151" s="2"/>
      <c r="Z151" s="2">
        <v>12137040001</v>
      </c>
      <c r="AA151" s="2"/>
      <c r="AB151" s="2"/>
      <c r="AC151" s="2">
        <v>72059820718</v>
      </c>
      <c r="AD151" s="2">
        <v>115000000</v>
      </c>
      <c r="AE151" s="2">
        <v>20709750001</v>
      </c>
      <c r="AF151" s="2">
        <v>1101000000</v>
      </c>
      <c r="AG151" s="2">
        <v>329000000</v>
      </c>
      <c r="AH151" s="2"/>
      <c r="AI151" s="2">
        <v>372513877574</v>
      </c>
      <c r="AJ151" s="2">
        <v>17099334512</v>
      </c>
      <c r="AK151" s="2"/>
      <c r="AL151" s="2"/>
      <c r="AM151" s="2">
        <v>565500000</v>
      </c>
      <c r="AN151" s="2">
        <v>47</v>
      </c>
      <c r="AO151" s="2">
        <v>1207</v>
      </c>
      <c r="AP151" s="2">
        <v>23</v>
      </c>
      <c r="AQ151" s="2">
        <v>3394</v>
      </c>
      <c r="AR151" s="2">
        <v>21185000000</v>
      </c>
      <c r="AS151" s="2">
        <v>327611283768</v>
      </c>
      <c r="AT151" s="2">
        <v>13788200000</v>
      </c>
      <c r="AU151" s="2">
        <v>134495839038</v>
      </c>
      <c r="AV151" s="2">
        <v>352</v>
      </c>
      <c r="AW151" s="2">
        <v>643</v>
      </c>
      <c r="AX151" s="2">
        <v>3185</v>
      </c>
      <c r="AY151" s="2">
        <v>491</v>
      </c>
      <c r="AZ151" s="2">
        <v>41797922222</v>
      </c>
      <c r="BA151" s="2">
        <v>83284026674</v>
      </c>
      <c r="BB151" s="2">
        <v>305736683729</v>
      </c>
      <c r="BC151" s="2">
        <v>66261690181</v>
      </c>
      <c r="BD151" s="2">
        <v>0</v>
      </c>
      <c r="BE151" s="2">
        <v>356</v>
      </c>
      <c r="BF151" s="2">
        <v>0</v>
      </c>
      <c r="BG151" s="2">
        <v>0</v>
      </c>
      <c r="BH151" s="2">
        <v>0</v>
      </c>
      <c r="BI151" s="2">
        <v>4315</v>
      </c>
      <c r="BJ151" s="2"/>
      <c r="BK151" s="2">
        <v>61720539830</v>
      </c>
      <c r="BL151" s="2"/>
      <c r="BM151" s="2"/>
      <c r="BN151" s="2"/>
      <c r="BO151" s="2">
        <v>435359782976</v>
      </c>
      <c r="BP151" s="2">
        <v>0</v>
      </c>
      <c r="BQ151" s="2">
        <v>11</v>
      </c>
      <c r="BR151" s="2">
        <v>10</v>
      </c>
      <c r="BS151" s="2">
        <v>163</v>
      </c>
      <c r="BT151" s="2">
        <v>1</v>
      </c>
      <c r="BU151" s="2">
        <v>116</v>
      </c>
      <c r="BV151" s="2">
        <v>37</v>
      </c>
      <c r="BW151" s="2">
        <v>68</v>
      </c>
      <c r="BX151" s="2">
        <v>60</v>
      </c>
      <c r="BY151" s="2">
        <v>14</v>
      </c>
      <c r="BZ151" s="2">
        <v>271</v>
      </c>
      <c r="CA151" s="2">
        <v>3</v>
      </c>
      <c r="CB151" s="2">
        <v>17</v>
      </c>
      <c r="CC151" s="2">
        <v>727</v>
      </c>
      <c r="CD151" s="2">
        <v>406</v>
      </c>
      <c r="CE151" s="2">
        <v>92</v>
      </c>
      <c r="CF151" s="2">
        <v>1762</v>
      </c>
      <c r="CG151" s="2">
        <v>73</v>
      </c>
      <c r="CH151" s="2">
        <v>783</v>
      </c>
      <c r="CI151" s="2">
        <v>1</v>
      </c>
      <c r="CJ151" s="2">
        <v>42</v>
      </c>
      <c r="CK151" s="2">
        <v>4</v>
      </c>
      <c r="CL151" s="2">
        <v>10</v>
      </c>
      <c r="CM151" s="2"/>
      <c r="CN151" s="2">
        <v>6814000000</v>
      </c>
      <c r="CO151" s="2">
        <v>1655000000</v>
      </c>
      <c r="CP151" s="2">
        <v>28967450180</v>
      </c>
      <c r="CQ151" s="2">
        <v>15000000</v>
      </c>
      <c r="CR151" s="2">
        <v>16232214298</v>
      </c>
      <c r="CS151" s="2">
        <v>2970000000</v>
      </c>
      <c r="CT151" s="2">
        <v>6358000000</v>
      </c>
      <c r="CU151" s="2">
        <v>15920261111</v>
      </c>
      <c r="CV151" s="2">
        <v>792000000</v>
      </c>
      <c r="CW151" s="2">
        <v>15991800000</v>
      </c>
      <c r="CX151" s="2">
        <v>2247040000</v>
      </c>
      <c r="CY151" s="2">
        <v>1695500000</v>
      </c>
      <c r="CZ151" s="2">
        <v>145653354566</v>
      </c>
      <c r="DA151" s="2">
        <v>41410174444</v>
      </c>
      <c r="DB151" s="2">
        <v>12955287000</v>
      </c>
      <c r="DC151" s="2">
        <v>129168265762</v>
      </c>
      <c r="DD151" s="2">
        <v>7687000000</v>
      </c>
      <c r="DE151" s="2">
        <v>45829975444</v>
      </c>
      <c r="DF151" s="2">
        <v>10000000</v>
      </c>
      <c r="DG151" s="2">
        <v>10524000001</v>
      </c>
      <c r="DH151" s="2">
        <v>433000000</v>
      </c>
      <c r="DI151" s="2">
        <v>3751000000</v>
      </c>
      <c r="DJ151" s="2">
        <v>497080322806</v>
      </c>
      <c r="DK151" s="2"/>
      <c r="DL151" s="2"/>
      <c r="DM151" s="2"/>
      <c r="DN151" s="2"/>
      <c r="DO151" s="2"/>
      <c r="DP151" s="2">
        <v>283</v>
      </c>
      <c r="DQ151" s="2"/>
      <c r="DR151" s="2"/>
      <c r="DS151" s="2"/>
      <c r="DT151" s="2">
        <v>1262</v>
      </c>
      <c r="DU151" s="2"/>
      <c r="DV151" s="2">
        <v>223</v>
      </c>
      <c r="DW151" s="2">
        <v>0</v>
      </c>
      <c r="DX151" s="2"/>
      <c r="DY151" s="2"/>
      <c r="DZ151" s="2"/>
      <c r="EA151" s="2">
        <v>7</v>
      </c>
      <c r="EB151" s="2">
        <v>10</v>
      </c>
    </row>
    <row r="152" spans="1:132" x14ac:dyDescent="0.45">
      <c r="A152" t="s">
        <v>237</v>
      </c>
      <c r="B152" t="s">
        <v>285</v>
      </c>
      <c r="C152" t="s">
        <v>286</v>
      </c>
      <c r="D152" s="2">
        <v>0</v>
      </c>
      <c r="E152" s="2">
        <v>4039</v>
      </c>
      <c r="F152" s="2"/>
      <c r="G152" s="2">
        <v>550722856473</v>
      </c>
      <c r="H152" s="2">
        <v>2</v>
      </c>
      <c r="I152" s="2">
        <v>0</v>
      </c>
      <c r="J152" s="2">
        <v>3</v>
      </c>
      <c r="K152" s="2">
        <v>0</v>
      </c>
      <c r="L152" s="2">
        <v>0</v>
      </c>
      <c r="M152" s="2">
        <v>1360</v>
      </c>
      <c r="N152" s="2">
        <v>18</v>
      </c>
      <c r="O152" s="2">
        <v>284</v>
      </c>
      <c r="P152" s="2">
        <v>4</v>
      </c>
      <c r="Q152" s="2">
        <v>20</v>
      </c>
      <c r="R152" s="2">
        <v>0</v>
      </c>
      <c r="S152" s="2">
        <v>2181</v>
      </c>
      <c r="T152" s="2">
        <v>122</v>
      </c>
      <c r="U152" s="2">
        <v>0</v>
      </c>
      <c r="V152" s="2">
        <v>0</v>
      </c>
      <c r="W152" s="2">
        <v>45</v>
      </c>
      <c r="X152" s="2">
        <v>22370000000</v>
      </c>
      <c r="Y152" s="2"/>
      <c r="Z152" s="2">
        <v>525000000</v>
      </c>
      <c r="AA152" s="2"/>
      <c r="AB152" s="2"/>
      <c r="AC152" s="2">
        <v>80778124679</v>
      </c>
      <c r="AD152" s="2">
        <v>322000000</v>
      </c>
      <c r="AE152" s="2">
        <v>24407850001</v>
      </c>
      <c r="AF152" s="2">
        <v>63000000</v>
      </c>
      <c r="AG152" s="2">
        <v>1373500001</v>
      </c>
      <c r="AH152" s="2"/>
      <c r="AI152" s="2">
        <v>391672782436</v>
      </c>
      <c r="AJ152" s="2">
        <v>10248642856</v>
      </c>
      <c r="AK152" s="2"/>
      <c r="AL152" s="2"/>
      <c r="AM152" s="2">
        <v>18961956500</v>
      </c>
      <c r="AN152" s="2">
        <v>34</v>
      </c>
      <c r="AO152" s="2">
        <v>1154</v>
      </c>
      <c r="AP152" s="2">
        <v>69</v>
      </c>
      <c r="AQ152" s="2">
        <v>2782</v>
      </c>
      <c r="AR152" s="2">
        <v>18190000000</v>
      </c>
      <c r="AS152" s="2">
        <v>354748714307</v>
      </c>
      <c r="AT152" s="2">
        <v>23501750000</v>
      </c>
      <c r="AU152" s="2">
        <v>154282392166</v>
      </c>
      <c r="AV152" s="2">
        <v>389</v>
      </c>
      <c r="AW152" s="2">
        <v>641</v>
      </c>
      <c r="AX152" s="2">
        <v>2792</v>
      </c>
      <c r="AY152" s="2">
        <v>217</v>
      </c>
      <c r="AZ152" s="2">
        <v>91617460000</v>
      </c>
      <c r="BA152" s="2">
        <v>114638073381</v>
      </c>
      <c r="BB152" s="2">
        <v>283035087592</v>
      </c>
      <c r="BC152" s="2">
        <v>61432235500</v>
      </c>
      <c r="BD152" s="2">
        <v>0</v>
      </c>
      <c r="BE152" s="2">
        <v>448</v>
      </c>
      <c r="BF152" s="2">
        <v>0</v>
      </c>
      <c r="BG152" s="2">
        <v>0</v>
      </c>
      <c r="BH152" s="2">
        <v>0</v>
      </c>
      <c r="BI152" s="2">
        <v>3591</v>
      </c>
      <c r="BJ152" s="2"/>
      <c r="BK152" s="2">
        <v>84605462622</v>
      </c>
      <c r="BL152" s="2"/>
      <c r="BM152" s="2"/>
      <c r="BN152" s="2"/>
      <c r="BO152" s="2">
        <v>466117393851</v>
      </c>
      <c r="BP152" s="2">
        <v>1</v>
      </c>
      <c r="BQ152" s="2">
        <v>0</v>
      </c>
      <c r="BR152" s="2">
        <v>12</v>
      </c>
      <c r="BS152" s="2">
        <v>86</v>
      </c>
      <c r="BT152" s="2">
        <v>1</v>
      </c>
      <c r="BU152" s="2">
        <v>94</v>
      </c>
      <c r="BV152" s="2">
        <v>34</v>
      </c>
      <c r="BW152" s="2">
        <v>64</v>
      </c>
      <c r="BX152" s="2">
        <v>76</v>
      </c>
      <c r="BY152" s="2">
        <v>14</v>
      </c>
      <c r="BZ152" s="2">
        <v>33</v>
      </c>
      <c r="CA152" s="2">
        <v>0</v>
      </c>
      <c r="CB152" s="2">
        <v>15</v>
      </c>
      <c r="CC152" s="2">
        <v>754</v>
      </c>
      <c r="CD152" s="2">
        <v>464</v>
      </c>
      <c r="CE152" s="2">
        <v>81</v>
      </c>
      <c r="CF152" s="2">
        <v>1538</v>
      </c>
      <c r="CG152" s="2">
        <v>47</v>
      </c>
      <c r="CH152" s="2">
        <v>662</v>
      </c>
      <c r="CI152" s="2">
        <v>0</v>
      </c>
      <c r="CJ152" s="2">
        <v>53</v>
      </c>
      <c r="CK152" s="2">
        <v>8</v>
      </c>
      <c r="CL152" s="2">
        <v>2</v>
      </c>
      <c r="CM152" s="2">
        <v>10000000</v>
      </c>
      <c r="CN152" s="2"/>
      <c r="CO152" s="2">
        <v>1260000000</v>
      </c>
      <c r="CP152" s="2">
        <v>30476000000</v>
      </c>
      <c r="CQ152" s="2">
        <v>500000</v>
      </c>
      <c r="CR152" s="2">
        <v>6599774618</v>
      </c>
      <c r="CS152" s="2">
        <v>857500000</v>
      </c>
      <c r="CT152" s="2">
        <v>8660550000</v>
      </c>
      <c r="CU152" s="2">
        <v>5430900000</v>
      </c>
      <c r="CV152" s="2">
        <v>955000000</v>
      </c>
      <c r="CW152" s="2">
        <v>4779000000</v>
      </c>
      <c r="CX152" s="2"/>
      <c r="CY152" s="2">
        <v>4126000000</v>
      </c>
      <c r="CZ152" s="2">
        <v>176138998057</v>
      </c>
      <c r="DA152" s="2">
        <v>106092973380</v>
      </c>
      <c r="DB152" s="2">
        <v>23075434530</v>
      </c>
      <c r="DC152" s="2">
        <v>122382120780</v>
      </c>
      <c r="DD152" s="2">
        <v>13201500000</v>
      </c>
      <c r="DE152" s="2">
        <v>40091603108</v>
      </c>
      <c r="DF152" s="2"/>
      <c r="DG152" s="2">
        <v>4637502000</v>
      </c>
      <c r="DH152" s="2">
        <v>1847500000</v>
      </c>
      <c r="DI152" s="2">
        <v>100000000</v>
      </c>
      <c r="DJ152" s="2">
        <v>550722856473</v>
      </c>
      <c r="DK152" s="2"/>
      <c r="DL152" s="2"/>
      <c r="DM152" s="2"/>
      <c r="DN152" s="2"/>
      <c r="DO152" s="2"/>
      <c r="DP152" s="2">
        <v>207</v>
      </c>
      <c r="DQ152" s="2"/>
      <c r="DR152" s="2"/>
      <c r="DS152" s="2"/>
      <c r="DT152" s="2">
        <v>27</v>
      </c>
      <c r="DU152" s="2"/>
      <c r="DV152" s="2">
        <v>360</v>
      </c>
      <c r="DW152" s="2"/>
      <c r="DX152" s="2"/>
      <c r="DY152" s="2"/>
      <c r="DZ152" s="2"/>
      <c r="EA152" s="2">
        <v>2</v>
      </c>
      <c r="EB152" s="2">
        <v>9</v>
      </c>
    </row>
    <row r="153" spans="1:132" x14ac:dyDescent="0.45">
      <c r="A153" t="s">
        <v>237</v>
      </c>
      <c r="B153" t="s">
        <v>285</v>
      </c>
      <c r="C153" t="s">
        <v>285</v>
      </c>
      <c r="D153" s="2">
        <v>1</v>
      </c>
      <c r="E153" s="2">
        <v>1742</v>
      </c>
      <c r="F153" s="2">
        <v>50000000</v>
      </c>
      <c r="G153" s="2">
        <v>99562158668</v>
      </c>
      <c r="H153" s="2">
        <v>0</v>
      </c>
      <c r="I153" s="2">
        <v>0</v>
      </c>
      <c r="J153" s="2">
        <v>7</v>
      </c>
      <c r="K153" s="2">
        <v>0</v>
      </c>
      <c r="L153" s="2">
        <v>0</v>
      </c>
      <c r="M153" s="2">
        <v>1228</v>
      </c>
      <c r="N153" s="2">
        <v>8</v>
      </c>
      <c r="O153" s="2">
        <v>39</v>
      </c>
      <c r="P153" s="2">
        <v>0</v>
      </c>
      <c r="Q153" s="2">
        <v>1</v>
      </c>
      <c r="R153" s="2">
        <v>0</v>
      </c>
      <c r="S153" s="2">
        <v>343</v>
      </c>
      <c r="T153" s="2">
        <v>99</v>
      </c>
      <c r="U153" s="2">
        <v>0</v>
      </c>
      <c r="V153" s="2">
        <v>0</v>
      </c>
      <c r="W153" s="2">
        <v>18</v>
      </c>
      <c r="X153" s="2"/>
      <c r="Y153" s="2"/>
      <c r="Z153" s="2">
        <v>49000000</v>
      </c>
      <c r="AA153" s="2"/>
      <c r="AB153" s="2"/>
      <c r="AC153" s="2">
        <v>43798653670</v>
      </c>
      <c r="AD153" s="2">
        <v>360000000</v>
      </c>
      <c r="AE153" s="2">
        <v>2172000000</v>
      </c>
      <c r="AF153" s="2"/>
      <c r="AG153" s="2">
        <v>100000000</v>
      </c>
      <c r="AH153" s="2"/>
      <c r="AI153" s="2">
        <v>47366004998</v>
      </c>
      <c r="AJ153" s="2">
        <v>5391000000</v>
      </c>
      <c r="AK153" s="2"/>
      <c r="AL153" s="2"/>
      <c r="AM153" s="2">
        <v>375500000</v>
      </c>
      <c r="AN153" s="2">
        <v>15</v>
      </c>
      <c r="AO153" s="2">
        <v>216</v>
      </c>
      <c r="AP153" s="2">
        <v>4</v>
      </c>
      <c r="AQ153" s="2">
        <v>1508</v>
      </c>
      <c r="AR153" s="2">
        <v>10108000000</v>
      </c>
      <c r="AS153" s="2">
        <v>38273006000</v>
      </c>
      <c r="AT153" s="2">
        <v>1400000000</v>
      </c>
      <c r="AU153" s="2">
        <v>49831152668</v>
      </c>
      <c r="AV153" s="2">
        <v>155</v>
      </c>
      <c r="AW153" s="2">
        <v>142</v>
      </c>
      <c r="AX153" s="2">
        <v>1374</v>
      </c>
      <c r="AY153" s="2">
        <v>72</v>
      </c>
      <c r="AZ153" s="2">
        <v>11857106666</v>
      </c>
      <c r="BA153" s="2">
        <v>11287117000</v>
      </c>
      <c r="BB153" s="2">
        <v>69025292002</v>
      </c>
      <c r="BC153" s="2">
        <v>7442643000</v>
      </c>
      <c r="BD153" s="2">
        <v>0</v>
      </c>
      <c r="BE153" s="2">
        <v>82</v>
      </c>
      <c r="BF153" s="2">
        <v>0</v>
      </c>
      <c r="BG153" s="2">
        <v>0</v>
      </c>
      <c r="BH153" s="2">
        <v>0</v>
      </c>
      <c r="BI153" s="2">
        <v>1661</v>
      </c>
      <c r="BJ153" s="2"/>
      <c r="BK153" s="2">
        <v>5622648608</v>
      </c>
      <c r="BL153" s="2"/>
      <c r="BM153" s="2"/>
      <c r="BN153" s="2"/>
      <c r="BO153" s="2">
        <v>93989510060</v>
      </c>
      <c r="BP153" s="2">
        <v>0</v>
      </c>
      <c r="BQ153" s="2">
        <v>0</v>
      </c>
      <c r="BR153" s="2">
        <v>2</v>
      </c>
      <c r="BS153" s="2">
        <v>49</v>
      </c>
      <c r="BT153" s="2">
        <v>0</v>
      </c>
      <c r="BU153" s="2">
        <v>24</v>
      </c>
      <c r="BV153" s="2">
        <v>22</v>
      </c>
      <c r="BW153" s="2">
        <v>22</v>
      </c>
      <c r="BX153" s="2">
        <v>16</v>
      </c>
      <c r="BY153" s="2">
        <v>4</v>
      </c>
      <c r="BZ153" s="2">
        <v>5</v>
      </c>
      <c r="CA153" s="2">
        <v>0</v>
      </c>
      <c r="CB153" s="2">
        <v>1</v>
      </c>
      <c r="CC153" s="2">
        <v>356</v>
      </c>
      <c r="CD153" s="2">
        <v>104</v>
      </c>
      <c r="CE153" s="2">
        <v>13</v>
      </c>
      <c r="CF153" s="2">
        <v>768</v>
      </c>
      <c r="CG153" s="2">
        <v>10</v>
      </c>
      <c r="CH153" s="2">
        <v>328</v>
      </c>
      <c r="CI153" s="2">
        <v>0</v>
      </c>
      <c r="CJ153" s="2">
        <v>17</v>
      </c>
      <c r="CK153" s="2">
        <v>1</v>
      </c>
      <c r="CL153" s="2">
        <v>1</v>
      </c>
      <c r="CM153" s="2"/>
      <c r="CN153" s="2"/>
      <c r="CO153" s="2">
        <v>250000000</v>
      </c>
      <c r="CP153" s="2">
        <v>5810143000</v>
      </c>
      <c r="CQ153" s="2"/>
      <c r="CR153" s="2">
        <v>1081723912</v>
      </c>
      <c r="CS153" s="2">
        <v>716640000</v>
      </c>
      <c r="CT153" s="2">
        <v>3624250000</v>
      </c>
      <c r="CU153" s="2">
        <v>1476000000</v>
      </c>
      <c r="CV153" s="2">
        <v>130000000</v>
      </c>
      <c r="CW153" s="2">
        <v>130000000</v>
      </c>
      <c r="CX153" s="2"/>
      <c r="CY153" s="2">
        <v>10000000</v>
      </c>
      <c r="CZ153" s="2">
        <v>25569455998</v>
      </c>
      <c r="DA153" s="2">
        <v>6684361000</v>
      </c>
      <c r="DB153" s="2">
        <v>589000000</v>
      </c>
      <c r="DC153" s="2">
        <v>44353357758</v>
      </c>
      <c r="DD153" s="2">
        <v>530000000</v>
      </c>
      <c r="DE153" s="2">
        <v>7592727000</v>
      </c>
      <c r="DF153" s="2"/>
      <c r="DG153" s="2">
        <v>912500000</v>
      </c>
      <c r="DH153" s="2">
        <v>100000000</v>
      </c>
      <c r="DI153" s="2">
        <v>52000000</v>
      </c>
      <c r="DJ153" s="2">
        <v>99612158668</v>
      </c>
      <c r="DK153" s="2"/>
      <c r="DL153" s="2"/>
      <c r="DM153" s="2"/>
      <c r="DN153" s="2"/>
      <c r="DO153" s="2"/>
      <c r="DP153" s="2">
        <v>44</v>
      </c>
      <c r="DQ153" s="2"/>
      <c r="DR153" s="2"/>
      <c r="DS153" s="2"/>
      <c r="DT153" s="2">
        <v>53</v>
      </c>
      <c r="DU153" s="2"/>
      <c r="DV153" s="2">
        <v>107</v>
      </c>
      <c r="DW153" s="2">
        <v>0</v>
      </c>
      <c r="DX153" s="2"/>
      <c r="DY153" s="2"/>
      <c r="DZ153" s="2"/>
      <c r="EA153" s="2">
        <v>0</v>
      </c>
      <c r="EB153" s="2">
        <v>4</v>
      </c>
    </row>
    <row r="154" spans="1:132" x14ac:dyDescent="0.45">
      <c r="A154" t="s">
        <v>237</v>
      </c>
      <c r="B154" t="s">
        <v>285</v>
      </c>
      <c r="C154" t="s">
        <v>287</v>
      </c>
      <c r="D154" s="2">
        <v>0</v>
      </c>
      <c r="E154" s="2">
        <v>1625</v>
      </c>
      <c r="F154" s="2"/>
      <c r="G154" s="2">
        <v>113476799993</v>
      </c>
      <c r="H154" s="2">
        <v>0</v>
      </c>
      <c r="I154" s="2">
        <v>0</v>
      </c>
      <c r="J154" s="2">
        <v>6</v>
      </c>
      <c r="K154" s="2">
        <v>0</v>
      </c>
      <c r="L154" s="2">
        <v>0</v>
      </c>
      <c r="M154" s="2">
        <v>1096</v>
      </c>
      <c r="N154" s="2">
        <v>0</v>
      </c>
      <c r="O154" s="2">
        <v>133</v>
      </c>
      <c r="P154" s="2">
        <v>0</v>
      </c>
      <c r="Q154" s="2">
        <v>1</v>
      </c>
      <c r="R154" s="2">
        <v>0</v>
      </c>
      <c r="S154" s="2">
        <v>260</v>
      </c>
      <c r="T154" s="2">
        <v>118</v>
      </c>
      <c r="U154" s="2">
        <v>0</v>
      </c>
      <c r="V154" s="2">
        <v>0</v>
      </c>
      <c r="W154" s="2">
        <v>11</v>
      </c>
      <c r="X154" s="2"/>
      <c r="Y154" s="2"/>
      <c r="Z154" s="2">
        <v>3645000000</v>
      </c>
      <c r="AA154" s="2"/>
      <c r="AB154" s="2"/>
      <c r="AC154" s="2">
        <v>51078018493</v>
      </c>
      <c r="AD154" s="2"/>
      <c r="AE154" s="2">
        <v>11187000000</v>
      </c>
      <c r="AF154" s="2"/>
      <c r="AG154" s="2">
        <v>500000</v>
      </c>
      <c r="AH154" s="2"/>
      <c r="AI154" s="2">
        <v>37995211500</v>
      </c>
      <c r="AJ154" s="2">
        <v>7691070000</v>
      </c>
      <c r="AK154" s="2"/>
      <c r="AL154" s="2"/>
      <c r="AM154" s="2">
        <v>1880000000</v>
      </c>
      <c r="AN154" s="2">
        <v>8</v>
      </c>
      <c r="AO154" s="2">
        <v>241</v>
      </c>
      <c r="AP154" s="2">
        <v>0</v>
      </c>
      <c r="AQ154" s="2">
        <v>1376</v>
      </c>
      <c r="AR154" s="2">
        <v>4525211500</v>
      </c>
      <c r="AS154" s="2">
        <v>57513000000</v>
      </c>
      <c r="AT154" s="2"/>
      <c r="AU154" s="2">
        <v>51438588493</v>
      </c>
      <c r="AV154" s="2">
        <v>147</v>
      </c>
      <c r="AW154" s="2">
        <v>166</v>
      </c>
      <c r="AX154" s="2">
        <v>1270</v>
      </c>
      <c r="AY154" s="2">
        <v>42</v>
      </c>
      <c r="AZ154" s="2">
        <v>17323900000</v>
      </c>
      <c r="BA154" s="2">
        <v>28447361501</v>
      </c>
      <c r="BB154" s="2">
        <v>62468038492</v>
      </c>
      <c r="BC154" s="2">
        <v>5237500000</v>
      </c>
      <c r="BD154" s="2">
        <v>0</v>
      </c>
      <c r="BE154" s="2">
        <v>59</v>
      </c>
      <c r="BF154" s="2">
        <v>0</v>
      </c>
      <c r="BG154" s="2">
        <v>0</v>
      </c>
      <c r="BH154" s="2">
        <v>0</v>
      </c>
      <c r="BI154" s="2">
        <v>1566</v>
      </c>
      <c r="BJ154" s="2"/>
      <c r="BK154" s="2">
        <v>2510184167</v>
      </c>
      <c r="BL154" s="2"/>
      <c r="BM154" s="2"/>
      <c r="BN154" s="2"/>
      <c r="BO154" s="2">
        <v>110966615826</v>
      </c>
      <c r="BP154" s="2">
        <v>0</v>
      </c>
      <c r="BQ154" s="2">
        <v>0</v>
      </c>
      <c r="BR154" s="2">
        <v>1</v>
      </c>
      <c r="BS154" s="2">
        <v>19</v>
      </c>
      <c r="BT154" s="2">
        <v>0</v>
      </c>
      <c r="BU154" s="2">
        <v>16</v>
      </c>
      <c r="BV154" s="2">
        <v>16</v>
      </c>
      <c r="BW154" s="2">
        <v>25</v>
      </c>
      <c r="BX154" s="2">
        <v>16</v>
      </c>
      <c r="BY154" s="2">
        <v>2</v>
      </c>
      <c r="BZ154" s="2">
        <v>9</v>
      </c>
      <c r="CA154" s="2">
        <v>0</v>
      </c>
      <c r="CB154" s="2">
        <v>3</v>
      </c>
      <c r="CC154" s="2">
        <v>295</v>
      </c>
      <c r="CD154" s="2">
        <v>99</v>
      </c>
      <c r="CE154" s="2">
        <v>29</v>
      </c>
      <c r="CF154" s="2">
        <v>791</v>
      </c>
      <c r="CG154" s="2">
        <v>17</v>
      </c>
      <c r="CH154" s="2">
        <v>281</v>
      </c>
      <c r="CI154" s="2">
        <v>0</v>
      </c>
      <c r="CJ154" s="2">
        <v>2</v>
      </c>
      <c r="CK154" s="2">
        <v>2</v>
      </c>
      <c r="CL154" s="2">
        <v>2</v>
      </c>
      <c r="CM154" s="2"/>
      <c r="CN154" s="2"/>
      <c r="CO154" s="2">
        <v>5000000</v>
      </c>
      <c r="CP154" s="2">
        <v>578000000</v>
      </c>
      <c r="CQ154" s="2"/>
      <c r="CR154" s="2">
        <v>1074555978</v>
      </c>
      <c r="CS154" s="2">
        <v>230000000</v>
      </c>
      <c r="CT154" s="2">
        <v>2249211500</v>
      </c>
      <c r="CU154" s="2">
        <v>2584000000</v>
      </c>
      <c r="CV154" s="2">
        <v>255000000</v>
      </c>
      <c r="CW154" s="2">
        <v>647000000</v>
      </c>
      <c r="CX154" s="2"/>
      <c r="CY154" s="2">
        <v>61000000</v>
      </c>
      <c r="CZ154" s="2">
        <v>27541663000</v>
      </c>
      <c r="DA154" s="2">
        <v>14980400000</v>
      </c>
      <c r="DB154" s="2">
        <v>3050500000</v>
      </c>
      <c r="DC154" s="2">
        <v>41067058515</v>
      </c>
      <c r="DD154" s="2">
        <v>6670000000</v>
      </c>
      <c r="DE154" s="2">
        <v>11622911000</v>
      </c>
      <c r="DF154" s="2"/>
      <c r="DG154" s="2">
        <v>50500000</v>
      </c>
      <c r="DH154" s="2">
        <v>550000000</v>
      </c>
      <c r="DI154" s="2">
        <v>260000000</v>
      </c>
      <c r="DJ154" s="2">
        <v>113476799993</v>
      </c>
      <c r="DK154" s="2"/>
      <c r="DL154" s="2"/>
      <c r="DM154" s="2"/>
      <c r="DN154" s="2"/>
      <c r="DO154" s="2"/>
      <c r="DP154" s="2">
        <v>64</v>
      </c>
      <c r="DQ154" s="2"/>
      <c r="DR154" s="2"/>
      <c r="DS154" s="2"/>
      <c r="DT154" s="2">
        <v>9</v>
      </c>
      <c r="DU154" s="2"/>
      <c r="DV154" s="2">
        <v>224</v>
      </c>
      <c r="DW154" s="2">
        <v>0</v>
      </c>
      <c r="DX154" s="2"/>
      <c r="DY154" s="2"/>
      <c r="DZ154" s="2"/>
      <c r="EA154" s="2">
        <v>1</v>
      </c>
      <c r="EB154" s="2">
        <v>4</v>
      </c>
    </row>
    <row r="155" spans="1:132" x14ac:dyDescent="0.45">
      <c r="A155" t="s">
        <v>237</v>
      </c>
      <c r="B155" t="s">
        <v>285</v>
      </c>
      <c r="C155" t="s">
        <v>288</v>
      </c>
      <c r="D155" s="2">
        <v>0</v>
      </c>
      <c r="E155" s="2">
        <v>2180</v>
      </c>
      <c r="F155" s="2"/>
      <c r="G155" s="2">
        <v>172213563022</v>
      </c>
      <c r="H155" s="2">
        <v>0</v>
      </c>
      <c r="I155" s="2">
        <v>0</v>
      </c>
      <c r="J155" s="2">
        <v>8</v>
      </c>
      <c r="K155" s="2">
        <v>0</v>
      </c>
      <c r="L155" s="2">
        <v>0</v>
      </c>
      <c r="M155" s="2">
        <v>1379</v>
      </c>
      <c r="N155" s="2">
        <v>11</v>
      </c>
      <c r="O155" s="2">
        <v>151</v>
      </c>
      <c r="P155" s="2">
        <v>0</v>
      </c>
      <c r="Q155" s="2">
        <v>0</v>
      </c>
      <c r="R155" s="2">
        <v>0</v>
      </c>
      <c r="S155" s="2">
        <v>357</v>
      </c>
      <c r="T155" s="2">
        <v>250</v>
      </c>
      <c r="U155" s="2">
        <v>0</v>
      </c>
      <c r="V155" s="2">
        <v>0</v>
      </c>
      <c r="W155" s="2">
        <v>24</v>
      </c>
      <c r="X155" s="2"/>
      <c r="Y155" s="2"/>
      <c r="Z155" s="2">
        <v>76000000</v>
      </c>
      <c r="AA155" s="2"/>
      <c r="AB155" s="2"/>
      <c r="AC155" s="2">
        <v>73083156698</v>
      </c>
      <c r="AD155" s="2">
        <v>31000000</v>
      </c>
      <c r="AE155" s="2">
        <v>19525750020</v>
      </c>
      <c r="AF155" s="2"/>
      <c r="AG155" s="2"/>
      <c r="AH155" s="2"/>
      <c r="AI155" s="2">
        <v>36644856301</v>
      </c>
      <c r="AJ155" s="2">
        <v>18876800003</v>
      </c>
      <c r="AK155" s="2"/>
      <c r="AL155" s="2"/>
      <c r="AM155" s="2">
        <v>23976000000</v>
      </c>
      <c r="AN155" s="2">
        <v>0</v>
      </c>
      <c r="AO155" s="2">
        <v>354</v>
      </c>
      <c r="AP155" s="2">
        <v>0</v>
      </c>
      <c r="AQ155" s="2">
        <v>1826</v>
      </c>
      <c r="AR155" s="2"/>
      <c r="AS155" s="2">
        <v>83872600124</v>
      </c>
      <c r="AT155" s="2"/>
      <c r="AU155" s="2">
        <v>88340962898</v>
      </c>
      <c r="AV155" s="2">
        <v>242</v>
      </c>
      <c r="AW155" s="2">
        <v>209</v>
      </c>
      <c r="AX155" s="2">
        <v>1654</v>
      </c>
      <c r="AY155" s="2">
        <v>75</v>
      </c>
      <c r="AZ155" s="2">
        <v>18818982400</v>
      </c>
      <c r="BA155" s="2">
        <v>18295123710</v>
      </c>
      <c r="BB155" s="2">
        <v>101334395112</v>
      </c>
      <c r="BC155" s="2">
        <v>33765061800</v>
      </c>
      <c r="BD155" s="2">
        <v>0</v>
      </c>
      <c r="BE155" s="2">
        <v>118</v>
      </c>
      <c r="BF155" s="2">
        <v>0</v>
      </c>
      <c r="BG155" s="2">
        <v>0</v>
      </c>
      <c r="BH155" s="2">
        <v>0</v>
      </c>
      <c r="BI155" s="2">
        <v>2062</v>
      </c>
      <c r="BJ155" s="2"/>
      <c r="BK155" s="2">
        <v>29023646329</v>
      </c>
      <c r="BL155" s="2"/>
      <c r="BM155" s="2"/>
      <c r="BN155" s="2"/>
      <c r="BO155" s="2">
        <v>143189916693</v>
      </c>
      <c r="BP155" s="2">
        <v>0</v>
      </c>
      <c r="BQ155" s="2">
        <v>0</v>
      </c>
      <c r="BR155" s="2">
        <v>3</v>
      </c>
      <c r="BS155" s="2">
        <v>50</v>
      </c>
      <c r="BT155" s="2">
        <v>0</v>
      </c>
      <c r="BU155" s="2">
        <v>35</v>
      </c>
      <c r="BV155" s="2">
        <v>35</v>
      </c>
      <c r="BW155" s="2">
        <v>36</v>
      </c>
      <c r="BX155" s="2">
        <v>19</v>
      </c>
      <c r="BY155" s="2">
        <v>4</v>
      </c>
      <c r="BZ155" s="2">
        <v>18</v>
      </c>
      <c r="CA155" s="2">
        <v>0</v>
      </c>
      <c r="CB155" s="2">
        <v>5</v>
      </c>
      <c r="CC155" s="2">
        <v>390</v>
      </c>
      <c r="CD155" s="2">
        <v>122</v>
      </c>
      <c r="CE155" s="2">
        <v>40</v>
      </c>
      <c r="CF155" s="2">
        <v>1000</v>
      </c>
      <c r="CG155" s="2">
        <v>16</v>
      </c>
      <c r="CH155" s="2">
        <v>391</v>
      </c>
      <c r="CI155" s="2">
        <v>0</v>
      </c>
      <c r="CJ155" s="2">
        <v>14</v>
      </c>
      <c r="CK155" s="2">
        <v>1</v>
      </c>
      <c r="CL155" s="2">
        <v>1</v>
      </c>
      <c r="CM155" s="2"/>
      <c r="CN155" s="2"/>
      <c r="CO155" s="2">
        <v>1550000000</v>
      </c>
      <c r="CP155" s="2">
        <v>1656461800</v>
      </c>
      <c r="CQ155" s="2"/>
      <c r="CR155" s="2">
        <v>740000000</v>
      </c>
      <c r="CS155" s="2">
        <v>2061100000</v>
      </c>
      <c r="CT155" s="2">
        <v>4036420600</v>
      </c>
      <c r="CU155" s="2">
        <v>802000000</v>
      </c>
      <c r="CV155" s="2">
        <v>131000000</v>
      </c>
      <c r="CW155" s="2">
        <v>3585300000</v>
      </c>
      <c r="CX155" s="2"/>
      <c r="CY155" s="2">
        <v>220620600</v>
      </c>
      <c r="CZ155" s="2">
        <v>48588561924</v>
      </c>
      <c r="DA155" s="2">
        <v>8620853170</v>
      </c>
      <c r="DB155" s="2">
        <v>25352000000</v>
      </c>
      <c r="DC155" s="2">
        <v>47604933128</v>
      </c>
      <c r="DD155" s="2">
        <v>3917000000</v>
      </c>
      <c r="DE155" s="2">
        <v>19559570600</v>
      </c>
      <c r="DF155" s="2"/>
      <c r="DG155" s="2">
        <v>3778620600</v>
      </c>
      <c r="DH155" s="2">
        <v>8620600</v>
      </c>
      <c r="DI155" s="2">
        <v>500000</v>
      </c>
      <c r="DJ155" s="2">
        <v>172213563022</v>
      </c>
      <c r="DK155" s="2"/>
      <c r="DL155" s="2"/>
      <c r="DM155" s="2"/>
      <c r="DN155" s="2"/>
      <c r="DO155" s="2"/>
      <c r="DP155" s="2">
        <v>174</v>
      </c>
      <c r="DQ155" s="2"/>
      <c r="DR155" s="2"/>
      <c r="DS155" s="2"/>
      <c r="DT155" s="2">
        <v>101</v>
      </c>
      <c r="DU155" s="2"/>
      <c r="DV155" s="2">
        <v>215</v>
      </c>
      <c r="DW155" s="2">
        <v>1</v>
      </c>
      <c r="DX155" s="2"/>
      <c r="DY155" s="2"/>
      <c r="DZ155" s="2"/>
      <c r="EA155" s="2">
        <v>0</v>
      </c>
      <c r="EB155" s="2">
        <v>8</v>
      </c>
    </row>
    <row r="156" spans="1:132" x14ac:dyDescent="0.45">
      <c r="A156" t="s">
        <v>237</v>
      </c>
      <c r="B156" t="s">
        <v>285</v>
      </c>
      <c r="C156" t="s">
        <v>289</v>
      </c>
      <c r="D156" s="2">
        <v>0</v>
      </c>
      <c r="E156" s="2">
        <v>1670</v>
      </c>
      <c r="F156" s="2"/>
      <c r="G156" s="2">
        <v>96935972519</v>
      </c>
      <c r="H156" s="2">
        <v>0</v>
      </c>
      <c r="I156" s="2">
        <v>0</v>
      </c>
      <c r="J156" s="2">
        <v>17</v>
      </c>
      <c r="K156" s="2">
        <v>0</v>
      </c>
      <c r="L156" s="2">
        <v>0</v>
      </c>
      <c r="M156" s="2">
        <v>1264</v>
      </c>
      <c r="N156" s="2">
        <v>0</v>
      </c>
      <c r="O156" s="2">
        <v>147</v>
      </c>
      <c r="P156" s="2">
        <v>0</v>
      </c>
      <c r="Q156" s="2">
        <v>0</v>
      </c>
      <c r="R156" s="2">
        <v>0</v>
      </c>
      <c r="S156" s="2">
        <v>178</v>
      </c>
      <c r="T156" s="2">
        <v>56</v>
      </c>
      <c r="U156" s="2">
        <v>0</v>
      </c>
      <c r="V156" s="2">
        <v>0</v>
      </c>
      <c r="W156" s="2">
        <v>8</v>
      </c>
      <c r="X156" s="2"/>
      <c r="Y156" s="2"/>
      <c r="Z156" s="2">
        <v>1510400000</v>
      </c>
      <c r="AA156" s="2"/>
      <c r="AB156" s="2"/>
      <c r="AC156" s="2">
        <v>42370519515</v>
      </c>
      <c r="AD156" s="2"/>
      <c r="AE156" s="2">
        <v>12860300002</v>
      </c>
      <c r="AF156" s="2"/>
      <c r="AG156" s="2"/>
      <c r="AH156" s="2"/>
      <c r="AI156" s="2">
        <v>28108253002</v>
      </c>
      <c r="AJ156" s="2">
        <v>2562000000</v>
      </c>
      <c r="AK156" s="2"/>
      <c r="AL156" s="2"/>
      <c r="AM156" s="2">
        <v>9524500000</v>
      </c>
      <c r="AN156" s="2">
        <v>1</v>
      </c>
      <c r="AO156" s="2">
        <v>185</v>
      </c>
      <c r="AP156" s="2">
        <v>1</v>
      </c>
      <c r="AQ156" s="2">
        <v>1483</v>
      </c>
      <c r="AR156" s="2">
        <v>250000000</v>
      </c>
      <c r="AS156" s="2">
        <v>36621400004</v>
      </c>
      <c r="AT156" s="2">
        <v>200000000</v>
      </c>
      <c r="AU156" s="2">
        <v>59864572515</v>
      </c>
      <c r="AV156" s="2">
        <v>179</v>
      </c>
      <c r="AW156" s="2">
        <v>130</v>
      </c>
      <c r="AX156" s="2">
        <v>1335</v>
      </c>
      <c r="AY156" s="2">
        <v>26</v>
      </c>
      <c r="AZ156" s="2">
        <v>12376967000</v>
      </c>
      <c r="BA156" s="2">
        <v>23044821576</v>
      </c>
      <c r="BB156" s="2">
        <v>56098683943</v>
      </c>
      <c r="BC156" s="2">
        <v>5415500000</v>
      </c>
      <c r="BD156" s="2">
        <v>0</v>
      </c>
      <c r="BE156" s="2">
        <v>171</v>
      </c>
      <c r="BF156" s="2">
        <v>0</v>
      </c>
      <c r="BG156" s="2">
        <v>0</v>
      </c>
      <c r="BH156" s="2">
        <v>0</v>
      </c>
      <c r="BI156" s="2">
        <v>1499</v>
      </c>
      <c r="BJ156" s="2"/>
      <c r="BK156" s="2">
        <v>10822046470</v>
      </c>
      <c r="BL156" s="2"/>
      <c r="BM156" s="2"/>
      <c r="BN156" s="2"/>
      <c r="BO156" s="2">
        <v>86113926049</v>
      </c>
      <c r="BP156" s="2">
        <v>0</v>
      </c>
      <c r="BQ156" s="2">
        <v>0</v>
      </c>
      <c r="BR156" s="2">
        <v>3</v>
      </c>
      <c r="BS156" s="2">
        <v>27</v>
      </c>
      <c r="BT156" s="2">
        <v>0</v>
      </c>
      <c r="BU156" s="2">
        <v>10</v>
      </c>
      <c r="BV156" s="2">
        <v>19</v>
      </c>
      <c r="BW156" s="2">
        <v>23</v>
      </c>
      <c r="BX156" s="2">
        <v>8</v>
      </c>
      <c r="BY156" s="2">
        <v>2</v>
      </c>
      <c r="BZ156" s="2">
        <v>4</v>
      </c>
      <c r="CA156" s="2">
        <v>1</v>
      </c>
      <c r="CB156" s="2">
        <v>5</v>
      </c>
      <c r="CC156" s="2">
        <v>337</v>
      </c>
      <c r="CD156" s="2">
        <v>72</v>
      </c>
      <c r="CE156" s="2">
        <v>9</v>
      </c>
      <c r="CF156" s="2">
        <v>762</v>
      </c>
      <c r="CG156" s="2">
        <v>9</v>
      </c>
      <c r="CH156" s="2">
        <v>373</v>
      </c>
      <c r="CI156" s="2">
        <v>0</v>
      </c>
      <c r="CJ156" s="2">
        <v>5</v>
      </c>
      <c r="CK156" s="2">
        <v>1</v>
      </c>
      <c r="CL156" s="2">
        <v>0</v>
      </c>
      <c r="CM156" s="2"/>
      <c r="CN156" s="2"/>
      <c r="CO156" s="2">
        <v>120000000</v>
      </c>
      <c r="CP156" s="2">
        <v>3027000000</v>
      </c>
      <c r="CQ156" s="2"/>
      <c r="CR156" s="2">
        <v>1209684320</v>
      </c>
      <c r="CS156" s="2">
        <v>254000000</v>
      </c>
      <c r="CT156" s="2">
        <v>2520000000</v>
      </c>
      <c r="CU156" s="2">
        <v>495000000</v>
      </c>
      <c r="CV156" s="2">
        <v>54000000</v>
      </c>
      <c r="CW156" s="2">
        <v>800000000</v>
      </c>
      <c r="CX156" s="2">
        <v>375000000</v>
      </c>
      <c r="CY156" s="2">
        <v>163800000</v>
      </c>
      <c r="CZ156" s="2">
        <v>21394453013</v>
      </c>
      <c r="DA156" s="2">
        <v>14003821576</v>
      </c>
      <c r="DB156" s="2">
        <v>2690000000</v>
      </c>
      <c r="DC156" s="2">
        <v>37371763610</v>
      </c>
      <c r="DD156" s="2">
        <v>3040000000</v>
      </c>
      <c r="DE156" s="2">
        <v>8707450000</v>
      </c>
      <c r="DF156" s="2"/>
      <c r="DG156" s="2">
        <v>660000000</v>
      </c>
      <c r="DH156" s="2">
        <v>50000000</v>
      </c>
      <c r="DI156" s="2"/>
      <c r="DJ156" s="2">
        <v>96935972519</v>
      </c>
      <c r="DK156" s="2"/>
      <c r="DL156" s="2"/>
      <c r="DM156" s="2"/>
      <c r="DN156" s="2"/>
      <c r="DO156" s="2"/>
      <c r="DP156" s="2">
        <v>15</v>
      </c>
      <c r="DQ156" s="2"/>
      <c r="DR156" s="2"/>
      <c r="DS156" s="2"/>
      <c r="DT156" s="2">
        <v>13</v>
      </c>
      <c r="DU156" s="2"/>
      <c r="DV156" s="2">
        <v>456</v>
      </c>
      <c r="DW156" s="2">
        <v>1</v>
      </c>
      <c r="DX156" s="2"/>
      <c r="DY156" s="2"/>
      <c r="DZ156" s="2"/>
      <c r="EA156" s="2">
        <v>4</v>
      </c>
      <c r="EB156" s="2">
        <v>4</v>
      </c>
    </row>
    <row r="157" spans="1:132" x14ac:dyDescent="0.45">
      <c r="A157" t="s">
        <v>237</v>
      </c>
      <c r="B157" t="s">
        <v>294</v>
      </c>
      <c r="C157" t="s">
        <v>290</v>
      </c>
      <c r="D157" s="2">
        <v>0</v>
      </c>
      <c r="E157" s="2">
        <v>679</v>
      </c>
      <c r="F157" s="2"/>
      <c r="G157" s="2">
        <v>160104306293</v>
      </c>
      <c r="H157" s="2">
        <v>0</v>
      </c>
      <c r="I157" s="2">
        <v>0</v>
      </c>
      <c r="J157" s="2">
        <v>4</v>
      </c>
      <c r="K157" s="2">
        <v>0</v>
      </c>
      <c r="L157" s="2">
        <v>0</v>
      </c>
      <c r="M157" s="2">
        <v>164</v>
      </c>
      <c r="N157" s="2">
        <v>2</v>
      </c>
      <c r="O157" s="2">
        <v>10</v>
      </c>
      <c r="P157" s="2">
        <v>11</v>
      </c>
      <c r="Q157" s="2">
        <v>4</v>
      </c>
      <c r="R157" s="2">
        <v>0</v>
      </c>
      <c r="S157" s="2">
        <v>456</v>
      </c>
      <c r="T157" s="2">
        <v>23</v>
      </c>
      <c r="U157" s="2">
        <v>0</v>
      </c>
      <c r="V157" s="2">
        <v>0</v>
      </c>
      <c r="W157" s="2">
        <v>5</v>
      </c>
      <c r="X157" s="2"/>
      <c r="Y157" s="2"/>
      <c r="Z157" s="2">
        <v>1340000000</v>
      </c>
      <c r="AA157" s="2"/>
      <c r="AB157" s="2"/>
      <c r="AC157" s="2">
        <v>7762052819</v>
      </c>
      <c r="AD157" s="2">
        <v>30000000</v>
      </c>
      <c r="AE157" s="2">
        <v>5555000000</v>
      </c>
      <c r="AF157" s="2">
        <v>4908000000</v>
      </c>
      <c r="AG157" s="2">
        <v>115000000</v>
      </c>
      <c r="AH157" s="2"/>
      <c r="AI157" s="2">
        <v>128634253474</v>
      </c>
      <c r="AJ157" s="2">
        <v>1175000000</v>
      </c>
      <c r="AK157" s="2"/>
      <c r="AL157" s="2"/>
      <c r="AM157" s="2">
        <v>10585000000</v>
      </c>
      <c r="AN157" s="2">
        <v>1</v>
      </c>
      <c r="AO157" s="2">
        <v>268</v>
      </c>
      <c r="AP157" s="2">
        <v>16</v>
      </c>
      <c r="AQ157" s="2">
        <v>394</v>
      </c>
      <c r="AR157" s="2">
        <v>1510000000</v>
      </c>
      <c r="AS157" s="2">
        <v>102320753473</v>
      </c>
      <c r="AT157" s="2">
        <v>19180000000</v>
      </c>
      <c r="AU157" s="2">
        <v>37093552820</v>
      </c>
      <c r="AV157" s="2">
        <v>56</v>
      </c>
      <c r="AW157" s="2">
        <v>114</v>
      </c>
      <c r="AX157" s="2">
        <v>456</v>
      </c>
      <c r="AY157" s="2">
        <v>53</v>
      </c>
      <c r="AZ157" s="2">
        <v>9923500000</v>
      </c>
      <c r="BA157" s="2">
        <v>15693000000</v>
      </c>
      <c r="BB157" s="2">
        <v>103042552822</v>
      </c>
      <c r="BC157" s="2">
        <v>31445253471</v>
      </c>
      <c r="BD157" s="2">
        <v>0</v>
      </c>
      <c r="BE157" s="2">
        <v>105</v>
      </c>
      <c r="BF157" s="2">
        <v>0</v>
      </c>
      <c r="BG157" s="2">
        <v>0</v>
      </c>
      <c r="BH157" s="2">
        <v>0</v>
      </c>
      <c r="BI157" s="2">
        <v>574</v>
      </c>
      <c r="BJ157" s="2"/>
      <c r="BK157" s="2">
        <v>16170651936</v>
      </c>
      <c r="BL157" s="2"/>
      <c r="BM157" s="2"/>
      <c r="BN157" s="2"/>
      <c r="BO157" s="2">
        <v>143933654357</v>
      </c>
      <c r="BP157" s="2">
        <v>1</v>
      </c>
      <c r="BQ157" s="2">
        <v>1</v>
      </c>
      <c r="BR157" s="2">
        <v>4</v>
      </c>
      <c r="BS157" s="2">
        <v>27</v>
      </c>
      <c r="BT157" s="2">
        <v>0</v>
      </c>
      <c r="BU157" s="2">
        <v>41</v>
      </c>
      <c r="BV157" s="2">
        <v>0</v>
      </c>
      <c r="BW157" s="2">
        <v>12</v>
      </c>
      <c r="BX157" s="2">
        <v>6</v>
      </c>
      <c r="BY157" s="2">
        <v>3</v>
      </c>
      <c r="BZ157" s="2">
        <v>10</v>
      </c>
      <c r="CA157" s="2">
        <v>0</v>
      </c>
      <c r="CB157" s="2">
        <v>1</v>
      </c>
      <c r="CC157" s="2">
        <v>166</v>
      </c>
      <c r="CD157" s="2">
        <v>85</v>
      </c>
      <c r="CE157" s="2">
        <v>9</v>
      </c>
      <c r="CF157" s="2">
        <v>202</v>
      </c>
      <c r="CG157" s="2">
        <v>9</v>
      </c>
      <c r="CH157" s="2">
        <v>94</v>
      </c>
      <c r="CI157" s="2">
        <v>0</v>
      </c>
      <c r="CJ157" s="2">
        <v>7</v>
      </c>
      <c r="CK157" s="2">
        <v>0</v>
      </c>
      <c r="CL157" s="2">
        <v>1</v>
      </c>
      <c r="CM157" s="2">
        <v>605000000</v>
      </c>
      <c r="CN157" s="2">
        <v>250000000</v>
      </c>
      <c r="CO157" s="2">
        <v>130000000</v>
      </c>
      <c r="CP157" s="2">
        <v>13123000000</v>
      </c>
      <c r="CQ157" s="2"/>
      <c r="CR157" s="2">
        <v>18097000000</v>
      </c>
      <c r="CS157" s="2"/>
      <c r="CT157" s="2">
        <v>3839000000</v>
      </c>
      <c r="CU157" s="2">
        <v>8610500000</v>
      </c>
      <c r="CV157" s="2">
        <v>2600000000</v>
      </c>
      <c r="CW157" s="2">
        <v>7318253471</v>
      </c>
      <c r="CX157" s="2"/>
      <c r="CY157" s="2">
        <v>50000000</v>
      </c>
      <c r="CZ157" s="2">
        <v>36380400002</v>
      </c>
      <c r="DA157" s="2">
        <v>8863500000</v>
      </c>
      <c r="DB157" s="2">
        <v>10787500000</v>
      </c>
      <c r="DC157" s="2">
        <v>33160652820</v>
      </c>
      <c r="DD157" s="2">
        <v>3897500000</v>
      </c>
      <c r="DE157" s="2">
        <v>10001000000</v>
      </c>
      <c r="DF157" s="2"/>
      <c r="DG157" s="2">
        <v>2291000000</v>
      </c>
      <c r="DH157" s="2"/>
      <c r="DI157" s="2">
        <v>100000000</v>
      </c>
      <c r="DJ157" s="2">
        <v>160104306293</v>
      </c>
      <c r="DK157" s="2"/>
      <c r="DL157" s="2"/>
      <c r="DM157" s="2"/>
      <c r="DN157" s="2"/>
      <c r="DO157" s="2"/>
      <c r="DP157" s="2">
        <v>200</v>
      </c>
      <c r="DQ157" s="2"/>
      <c r="DR157" s="2"/>
      <c r="DS157" s="2"/>
      <c r="DT157" s="2">
        <v>135</v>
      </c>
      <c r="DU157" s="2"/>
      <c r="DV157" s="2">
        <v>40</v>
      </c>
      <c r="DW157" s="2">
        <v>0</v>
      </c>
      <c r="DX157" s="2"/>
      <c r="DY157" s="2"/>
      <c r="DZ157" s="2">
        <v>0</v>
      </c>
      <c r="EA157" s="2">
        <v>3</v>
      </c>
      <c r="EB157" s="2">
        <v>1</v>
      </c>
    </row>
    <row r="158" spans="1:132" x14ac:dyDescent="0.45">
      <c r="A158" t="s">
        <v>237</v>
      </c>
      <c r="B158" t="s">
        <v>294</v>
      </c>
      <c r="C158" t="s">
        <v>291</v>
      </c>
      <c r="D158" s="2">
        <v>33</v>
      </c>
      <c r="E158" s="2">
        <v>8938</v>
      </c>
      <c r="F158" s="2">
        <v>9628250000</v>
      </c>
      <c r="G158" s="2">
        <v>850545173551</v>
      </c>
      <c r="H158" s="2">
        <v>4</v>
      </c>
      <c r="I158" s="2">
        <v>0</v>
      </c>
      <c r="J158" s="2">
        <v>7</v>
      </c>
      <c r="K158" s="2">
        <v>0</v>
      </c>
      <c r="L158" s="2">
        <v>0</v>
      </c>
      <c r="M158" s="2">
        <v>660</v>
      </c>
      <c r="N158" s="2">
        <v>32</v>
      </c>
      <c r="O158" s="2">
        <v>936</v>
      </c>
      <c r="P158" s="2">
        <v>20</v>
      </c>
      <c r="Q158" s="2">
        <v>5</v>
      </c>
      <c r="R158" s="2">
        <v>0</v>
      </c>
      <c r="S158" s="2">
        <v>6267</v>
      </c>
      <c r="T158" s="2">
        <v>1022</v>
      </c>
      <c r="U158" s="2">
        <v>0</v>
      </c>
      <c r="V158" s="2">
        <v>0</v>
      </c>
      <c r="W158" s="2">
        <v>18</v>
      </c>
      <c r="X158" s="2">
        <v>2114000000</v>
      </c>
      <c r="Y158" s="2"/>
      <c r="Z158" s="2">
        <v>7195000000</v>
      </c>
      <c r="AA158" s="2"/>
      <c r="AB158" s="2"/>
      <c r="AC158" s="2">
        <v>45439813821</v>
      </c>
      <c r="AD158" s="2">
        <v>3056042240</v>
      </c>
      <c r="AE158" s="2">
        <v>31720751000</v>
      </c>
      <c r="AF158" s="2">
        <v>1941000000</v>
      </c>
      <c r="AG158" s="2">
        <v>340000000</v>
      </c>
      <c r="AH158" s="2"/>
      <c r="AI158" s="2">
        <v>733452805358</v>
      </c>
      <c r="AJ158" s="2">
        <v>34164511132</v>
      </c>
      <c r="AK158" s="2"/>
      <c r="AL158" s="2"/>
      <c r="AM158" s="2">
        <v>749500000</v>
      </c>
      <c r="AN158" s="2">
        <v>79</v>
      </c>
      <c r="AO158" s="2">
        <v>3006</v>
      </c>
      <c r="AP158" s="2">
        <v>39</v>
      </c>
      <c r="AQ158" s="2">
        <v>5847</v>
      </c>
      <c r="AR158" s="2">
        <v>16043750000</v>
      </c>
      <c r="AS158" s="2">
        <v>650055136463</v>
      </c>
      <c r="AT158" s="2">
        <v>12873000000</v>
      </c>
      <c r="AU158" s="2">
        <v>181201537088</v>
      </c>
      <c r="AV158" s="2">
        <v>816</v>
      </c>
      <c r="AW158" s="2">
        <v>922</v>
      </c>
      <c r="AX158" s="2">
        <v>6809</v>
      </c>
      <c r="AY158" s="2">
        <v>424</v>
      </c>
      <c r="AZ158" s="2">
        <v>77612253434</v>
      </c>
      <c r="BA158" s="2">
        <v>99240271893</v>
      </c>
      <c r="BB158" s="2">
        <v>618907394917</v>
      </c>
      <c r="BC158" s="2">
        <v>64413503307</v>
      </c>
      <c r="BD158" s="2">
        <v>0</v>
      </c>
      <c r="BE158" s="2">
        <v>358</v>
      </c>
      <c r="BF158" s="2">
        <v>1</v>
      </c>
      <c r="BG158" s="2">
        <v>0</v>
      </c>
      <c r="BH158" s="2">
        <v>0</v>
      </c>
      <c r="BI158" s="2">
        <v>8612</v>
      </c>
      <c r="BJ158" s="2"/>
      <c r="BK158" s="2">
        <v>63434806602</v>
      </c>
      <c r="BL158" s="2">
        <v>100000000</v>
      </c>
      <c r="BM158" s="2"/>
      <c r="BN158" s="2"/>
      <c r="BO158" s="2">
        <v>796638616949</v>
      </c>
      <c r="BP158" s="2">
        <v>0</v>
      </c>
      <c r="BQ158" s="2">
        <v>7</v>
      </c>
      <c r="BR158" s="2">
        <v>6</v>
      </c>
      <c r="BS158" s="2">
        <v>172</v>
      </c>
      <c r="BT158" s="2">
        <v>4</v>
      </c>
      <c r="BU158" s="2">
        <v>533</v>
      </c>
      <c r="BV158" s="2">
        <v>77</v>
      </c>
      <c r="BW158" s="2">
        <v>126</v>
      </c>
      <c r="BX158" s="2">
        <v>266</v>
      </c>
      <c r="BY158" s="2">
        <v>31</v>
      </c>
      <c r="BZ158" s="2">
        <v>207</v>
      </c>
      <c r="CA158" s="2">
        <v>4</v>
      </c>
      <c r="CB158" s="2">
        <v>30</v>
      </c>
      <c r="CC158" s="2">
        <v>1116</v>
      </c>
      <c r="CD158" s="2">
        <v>621</v>
      </c>
      <c r="CE158" s="2">
        <v>191</v>
      </c>
      <c r="CF158" s="2">
        <v>3759</v>
      </c>
      <c r="CG158" s="2">
        <v>60</v>
      </c>
      <c r="CH158" s="2">
        <v>1595</v>
      </c>
      <c r="CI158" s="2">
        <v>3</v>
      </c>
      <c r="CJ158" s="2">
        <v>140</v>
      </c>
      <c r="CK158" s="2">
        <v>4</v>
      </c>
      <c r="CL158" s="2">
        <v>19</v>
      </c>
      <c r="CM158" s="2"/>
      <c r="CN158" s="2">
        <v>788977240</v>
      </c>
      <c r="CO158" s="2">
        <v>745000000</v>
      </c>
      <c r="CP158" s="2">
        <v>39148450000</v>
      </c>
      <c r="CQ158" s="2">
        <v>112000000</v>
      </c>
      <c r="CR158" s="2">
        <v>89355871601</v>
      </c>
      <c r="CS158" s="2">
        <v>7417000000</v>
      </c>
      <c r="CT158" s="2">
        <v>8393000000</v>
      </c>
      <c r="CU158" s="2">
        <v>15478800000</v>
      </c>
      <c r="CV158" s="2">
        <v>2343000000</v>
      </c>
      <c r="CW158" s="2">
        <v>10975250001</v>
      </c>
      <c r="CX158" s="2">
        <v>6820000000</v>
      </c>
      <c r="CY158" s="2">
        <v>3614785712</v>
      </c>
      <c r="CZ158" s="2">
        <v>238107433490</v>
      </c>
      <c r="DA158" s="2">
        <v>70564802323</v>
      </c>
      <c r="DB158" s="2">
        <v>7365309388</v>
      </c>
      <c r="DC158" s="2">
        <v>252032400535</v>
      </c>
      <c r="DD158" s="2">
        <v>8180000010</v>
      </c>
      <c r="DE158" s="2">
        <v>85538343239</v>
      </c>
      <c r="DF158" s="2">
        <v>161000000</v>
      </c>
      <c r="DG158" s="2">
        <v>11085000012</v>
      </c>
      <c r="DH158" s="2">
        <v>130000000</v>
      </c>
      <c r="DI158" s="2">
        <v>1817000000</v>
      </c>
      <c r="DJ158" s="2">
        <v>860173423551</v>
      </c>
      <c r="DK158" s="2"/>
      <c r="DL158" s="2"/>
      <c r="DM158" s="2"/>
      <c r="DN158" s="2"/>
      <c r="DO158" s="2"/>
      <c r="DP158" s="2">
        <v>29</v>
      </c>
      <c r="DQ158" s="2"/>
      <c r="DR158" s="2"/>
      <c r="DS158" s="2"/>
      <c r="DT158" s="2">
        <v>202</v>
      </c>
      <c r="DU158" s="2"/>
      <c r="DV158" s="2">
        <v>80</v>
      </c>
      <c r="DW158" s="2">
        <v>0</v>
      </c>
      <c r="DX158" s="2"/>
      <c r="DY158" s="2"/>
      <c r="DZ158" s="2"/>
      <c r="EA158" s="2">
        <v>4</v>
      </c>
      <c r="EB158" s="2">
        <v>0</v>
      </c>
    </row>
    <row r="159" spans="1:132" x14ac:dyDescent="0.45">
      <c r="A159" t="s">
        <v>237</v>
      </c>
      <c r="B159" t="s">
        <v>294</v>
      </c>
      <c r="C159" t="s">
        <v>292</v>
      </c>
      <c r="D159" s="2">
        <v>13</v>
      </c>
      <c r="E159" s="2">
        <v>2870</v>
      </c>
      <c r="F159" s="2">
        <v>2800848000</v>
      </c>
      <c r="G159" s="2">
        <v>584784422918</v>
      </c>
      <c r="H159" s="2">
        <v>1</v>
      </c>
      <c r="I159" s="2">
        <v>0</v>
      </c>
      <c r="J159" s="2">
        <v>28</v>
      </c>
      <c r="K159" s="2">
        <v>0</v>
      </c>
      <c r="L159" s="2">
        <v>0</v>
      </c>
      <c r="M159" s="2">
        <v>203</v>
      </c>
      <c r="N159" s="2">
        <v>24</v>
      </c>
      <c r="O159" s="2">
        <v>150</v>
      </c>
      <c r="P159" s="2">
        <v>12</v>
      </c>
      <c r="Q159" s="2">
        <v>8</v>
      </c>
      <c r="R159" s="2">
        <v>0</v>
      </c>
      <c r="S159" s="2">
        <v>2333</v>
      </c>
      <c r="T159" s="2">
        <v>107</v>
      </c>
      <c r="U159" s="2">
        <v>0</v>
      </c>
      <c r="V159" s="2">
        <v>0</v>
      </c>
      <c r="W159" s="2">
        <v>17</v>
      </c>
      <c r="X159" s="2">
        <v>5000000000</v>
      </c>
      <c r="Y159" s="2"/>
      <c r="Z159" s="2">
        <v>6523575347</v>
      </c>
      <c r="AA159" s="2"/>
      <c r="AB159" s="2"/>
      <c r="AC159" s="2">
        <v>14569439537</v>
      </c>
      <c r="AD159" s="2">
        <v>845000000</v>
      </c>
      <c r="AE159" s="2">
        <v>19037059001</v>
      </c>
      <c r="AF159" s="2">
        <v>1941500000</v>
      </c>
      <c r="AG159" s="2">
        <v>7460059611</v>
      </c>
      <c r="AH159" s="2"/>
      <c r="AI159" s="2">
        <v>515068650697</v>
      </c>
      <c r="AJ159" s="2">
        <v>14118325003</v>
      </c>
      <c r="AK159" s="2"/>
      <c r="AL159" s="2"/>
      <c r="AM159" s="2">
        <v>3021661722</v>
      </c>
      <c r="AN159" s="2">
        <v>65</v>
      </c>
      <c r="AO159" s="2">
        <v>1195</v>
      </c>
      <c r="AP159" s="2">
        <v>81</v>
      </c>
      <c r="AQ159" s="2">
        <v>1542</v>
      </c>
      <c r="AR159" s="2">
        <v>35651848000</v>
      </c>
      <c r="AS159" s="2">
        <v>405385314299</v>
      </c>
      <c r="AT159" s="2">
        <v>30858500004</v>
      </c>
      <c r="AU159" s="2">
        <v>115689608615</v>
      </c>
      <c r="AV159" s="2">
        <v>175</v>
      </c>
      <c r="AW159" s="2">
        <v>399</v>
      </c>
      <c r="AX159" s="2">
        <v>1987</v>
      </c>
      <c r="AY159" s="2">
        <v>322</v>
      </c>
      <c r="AZ159" s="2">
        <v>54088358948</v>
      </c>
      <c r="BA159" s="2">
        <v>72360887335</v>
      </c>
      <c r="BB159" s="2">
        <v>360076971495</v>
      </c>
      <c r="BC159" s="2">
        <v>101059053140</v>
      </c>
      <c r="BD159" s="2">
        <v>0</v>
      </c>
      <c r="BE159" s="2">
        <v>231</v>
      </c>
      <c r="BF159" s="2">
        <v>0</v>
      </c>
      <c r="BG159" s="2">
        <v>1</v>
      </c>
      <c r="BH159" s="2">
        <v>0</v>
      </c>
      <c r="BI159" s="2">
        <v>2651</v>
      </c>
      <c r="BJ159" s="2"/>
      <c r="BK159" s="2">
        <v>43457657934</v>
      </c>
      <c r="BL159" s="2"/>
      <c r="BM159" s="2">
        <v>24000000</v>
      </c>
      <c r="BN159" s="2"/>
      <c r="BO159" s="2">
        <v>544103612984</v>
      </c>
      <c r="BP159" s="2">
        <v>1</v>
      </c>
      <c r="BQ159" s="2">
        <v>2</v>
      </c>
      <c r="BR159" s="2">
        <v>3</v>
      </c>
      <c r="BS159" s="2">
        <v>143</v>
      </c>
      <c r="BT159" s="2">
        <v>1</v>
      </c>
      <c r="BU159" s="2">
        <v>248</v>
      </c>
      <c r="BV159" s="2">
        <v>39</v>
      </c>
      <c r="BW159" s="2">
        <v>58</v>
      </c>
      <c r="BX159" s="2">
        <v>99</v>
      </c>
      <c r="BY159" s="2">
        <v>25</v>
      </c>
      <c r="BZ159" s="2">
        <v>57</v>
      </c>
      <c r="CA159" s="2">
        <v>3</v>
      </c>
      <c r="CB159" s="2">
        <v>23</v>
      </c>
      <c r="CC159" s="2">
        <v>395</v>
      </c>
      <c r="CD159" s="2">
        <v>235</v>
      </c>
      <c r="CE159" s="2">
        <v>63</v>
      </c>
      <c r="CF159" s="2">
        <v>1052</v>
      </c>
      <c r="CG159" s="2">
        <v>39</v>
      </c>
      <c r="CH159" s="2">
        <v>349</v>
      </c>
      <c r="CI159" s="2">
        <v>1</v>
      </c>
      <c r="CJ159" s="2">
        <v>31</v>
      </c>
      <c r="CK159" s="2">
        <v>3</v>
      </c>
      <c r="CL159" s="2">
        <v>13</v>
      </c>
      <c r="CM159" s="2">
        <v>500000000</v>
      </c>
      <c r="CN159" s="2">
        <v>550000000</v>
      </c>
      <c r="CO159" s="2">
        <v>2101000000</v>
      </c>
      <c r="CP159" s="2">
        <v>56307963744</v>
      </c>
      <c r="CQ159" s="2">
        <v>100000000</v>
      </c>
      <c r="CR159" s="2">
        <v>64225494590</v>
      </c>
      <c r="CS159" s="2">
        <v>5644720000</v>
      </c>
      <c r="CT159" s="2">
        <v>9624565384</v>
      </c>
      <c r="CU159" s="2">
        <v>10054369500</v>
      </c>
      <c r="CV159" s="2">
        <v>3566000000</v>
      </c>
      <c r="CW159" s="2">
        <v>7435666666</v>
      </c>
      <c r="CX159" s="2">
        <v>2060820347</v>
      </c>
      <c r="CY159" s="2">
        <v>4425309360</v>
      </c>
      <c r="CZ159" s="2">
        <v>133487864911</v>
      </c>
      <c r="DA159" s="2">
        <v>56368502007</v>
      </c>
      <c r="DB159" s="2">
        <v>7435283879</v>
      </c>
      <c r="DC159" s="2">
        <v>157648516245</v>
      </c>
      <c r="DD159" s="2">
        <v>12241029411</v>
      </c>
      <c r="DE159" s="2">
        <v>40466387097</v>
      </c>
      <c r="DF159" s="2">
        <v>80000000</v>
      </c>
      <c r="DG159" s="2">
        <v>5568277777</v>
      </c>
      <c r="DH159" s="2">
        <v>260000000</v>
      </c>
      <c r="DI159" s="2">
        <v>7433500000</v>
      </c>
      <c r="DJ159" s="2">
        <v>587585270918</v>
      </c>
      <c r="DK159" s="2"/>
      <c r="DL159" s="2"/>
      <c r="DM159" s="2"/>
      <c r="DN159" s="2"/>
      <c r="DO159" s="2"/>
      <c r="DP159" s="2">
        <v>172</v>
      </c>
      <c r="DQ159" s="2"/>
      <c r="DR159" s="2"/>
      <c r="DS159" s="2"/>
      <c r="DT159" s="2">
        <v>17</v>
      </c>
      <c r="DU159" s="2"/>
      <c r="DV159" s="2">
        <v>27</v>
      </c>
      <c r="DW159" s="2"/>
      <c r="DX159" s="2"/>
      <c r="DY159" s="2"/>
      <c r="DZ159" s="2"/>
      <c r="EA159" s="2">
        <v>1</v>
      </c>
      <c r="EB159" s="2">
        <v>0</v>
      </c>
    </row>
    <row r="160" spans="1:132" x14ac:dyDescent="0.45">
      <c r="A160" t="s">
        <v>237</v>
      </c>
      <c r="B160" t="s">
        <v>294</v>
      </c>
      <c r="C160" t="s">
        <v>293</v>
      </c>
      <c r="D160" s="2">
        <v>4</v>
      </c>
      <c r="E160" s="2">
        <v>1895</v>
      </c>
      <c r="F160" s="2">
        <v>64200000</v>
      </c>
      <c r="G160" s="2">
        <v>165352847762</v>
      </c>
      <c r="H160" s="2">
        <v>0</v>
      </c>
      <c r="I160" s="2">
        <v>0</v>
      </c>
      <c r="J160" s="2">
        <v>44</v>
      </c>
      <c r="K160" s="2">
        <v>0</v>
      </c>
      <c r="L160" s="2">
        <v>0</v>
      </c>
      <c r="M160" s="2">
        <v>883</v>
      </c>
      <c r="N160" s="2">
        <v>1</v>
      </c>
      <c r="O160" s="2">
        <v>396</v>
      </c>
      <c r="P160" s="2">
        <v>4</v>
      </c>
      <c r="Q160" s="2">
        <v>1</v>
      </c>
      <c r="R160" s="2">
        <v>0</v>
      </c>
      <c r="S160" s="2">
        <v>502</v>
      </c>
      <c r="T160" s="2">
        <v>37</v>
      </c>
      <c r="U160" s="2">
        <v>0</v>
      </c>
      <c r="V160" s="2">
        <v>0</v>
      </c>
      <c r="W160" s="2">
        <v>14</v>
      </c>
      <c r="X160" s="2"/>
      <c r="Y160" s="2"/>
      <c r="Z160" s="2">
        <v>1934000000</v>
      </c>
      <c r="AA160" s="2"/>
      <c r="AB160" s="2"/>
      <c r="AC160" s="2">
        <v>33911188577</v>
      </c>
      <c r="AD160" s="2">
        <v>10000000</v>
      </c>
      <c r="AE160" s="2">
        <v>23920294967</v>
      </c>
      <c r="AF160" s="2">
        <v>280000000</v>
      </c>
      <c r="AG160" s="2">
        <v>3000000</v>
      </c>
      <c r="AH160" s="2"/>
      <c r="AI160" s="2">
        <v>93829714217</v>
      </c>
      <c r="AJ160" s="2">
        <v>8172850001</v>
      </c>
      <c r="AK160" s="2"/>
      <c r="AL160" s="2"/>
      <c r="AM160" s="2">
        <v>1656000000</v>
      </c>
      <c r="AN160" s="2">
        <v>3</v>
      </c>
      <c r="AO160" s="2">
        <v>418</v>
      </c>
      <c r="AP160" s="2">
        <v>12</v>
      </c>
      <c r="AQ160" s="2">
        <v>1466</v>
      </c>
      <c r="AR160" s="2">
        <v>107000000</v>
      </c>
      <c r="AS160" s="2">
        <v>94843246555</v>
      </c>
      <c r="AT160" s="2">
        <v>1040000000</v>
      </c>
      <c r="AU160" s="2">
        <v>69426801207</v>
      </c>
      <c r="AV160" s="2">
        <v>139</v>
      </c>
      <c r="AW160" s="2">
        <v>184</v>
      </c>
      <c r="AX160" s="2">
        <v>1501</v>
      </c>
      <c r="AY160" s="2">
        <v>75</v>
      </c>
      <c r="AZ160" s="2">
        <v>19689904998</v>
      </c>
      <c r="BA160" s="2">
        <v>28735395498</v>
      </c>
      <c r="BB160" s="2">
        <v>100907446266</v>
      </c>
      <c r="BC160" s="2">
        <v>16084301000</v>
      </c>
      <c r="BD160" s="2">
        <v>0</v>
      </c>
      <c r="BE160" s="2">
        <v>200</v>
      </c>
      <c r="BF160" s="2">
        <v>0</v>
      </c>
      <c r="BG160" s="2">
        <v>0</v>
      </c>
      <c r="BH160" s="2">
        <v>0</v>
      </c>
      <c r="BI160" s="2">
        <v>1699</v>
      </c>
      <c r="BJ160" s="2"/>
      <c r="BK160" s="2">
        <v>23148614852</v>
      </c>
      <c r="BL160" s="2"/>
      <c r="BM160" s="2"/>
      <c r="BN160" s="2"/>
      <c r="BO160" s="2">
        <v>142268432910</v>
      </c>
      <c r="BP160" s="2">
        <v>1</v>
      </c>
      <c r="BQ160" s="2">
        <v>1</v>
      </c>
      <c r="BR160" s="2">
        <v>4</v>
      </c>
      <c r="BS160" s="2">
        <v>26</v>
      </c>
      <c r="BT160" s="2">
        <v>0</v>
      </c>
      <c r="BU160" s="2">
        <v>48</v>
      </c>
      <c r="BV160" s="2">
        <v>16</v>
      </c>
      <c r="BW160" s="2">
        <v>36</v>
      </c>
      <c r="BX160" s="2">
        <v>12</v>
      </c>
      <c r="BY160" s="2">
        <v>0</v>
      </c>
      <c r="BZ160" s="2">
        <v>5</v>
      </c>
      <c r="CA160" s="2">
        <v>3</v>
      </c>
      <c r="CB160" s="2">
        <v>5</v>
      </c>
      <c r="CC160" s="2">
        <v>393</v>
      </c>
      <c r="CD160" s="2">
        <v>124</v>
      </c>
      <c r="CE160" s="2">
        <v>21</v>
      </c>
      <c r="CF160" s="2">
        <v>920</v>
      </c>
      <c r="CG160" s="2">
        <v>17</v>
      </c>
      <c r="CH160" s="2">
        <v>250</v>
      </c>
      <c r="CI160" s="2">
        <v>0</v>
      </c>
      <c r="CJ160" s="2">
        <v>6</v>
      </c>
      <c r="CK160" s="2">
        <v>0</v>
      </c>
      <c r="CL160" s="2">
        <v>11</v>
      </c>
      <c r="CM160" s="2">
        <v>100000000</v>
      </c>
      <c r="CN160" s="2">
        <v>100000000</v>
      </c>
      <c r="CO160" s="2">
        <v>2400000000</v>
      </c>
      <c r="CP160" s="2">
        <v>5639700000</v>
      </c>
      <c r="CQ160" s="2"/>
      <c r="CR160" s="2">
        <v>8387895746</v>
      </c>
      <c r="CS160" s="2">
        <v>413000000</v>
      </c>
      <c r="CT160" s="2">
        <v>4199000000</v>
      </c>
      <c r="CU160" s="2">
        <v>1376000000</v>
      </c>
      <c r="CV160" s="2"/>
      <c r="CW160" s="2">
        <v>1050000000</v>
      </c>
      <c r="CX160" s="2">
        <v>165000000</v>
      </c>
      <c r="CY160" s="2">
        <v>403000000</v>
      </c>
      <c r="CZ160" s="2">
        <v>42221372195</v>
      </c>
      <c r="DA160" s="2">
        <v>13566894498</v>
      </c>
      <c r="DB160" s="2">
        <v>2175000000</v>
      </c>
      <c r="DC160" s="2">
        <v>60146774318</v>
      </c>
      <c r="DD160" s="2">
        <v>8507500000</v>
      </c>
      <c r="DE160" s="2">
        <v>11363310005</v>
      </c>
      <c r="DF160" s="2"/>
      <c r="DG160" s="2">
        <v>2273500000</v>
      </c>
      <c r="DH160" s="2"/>
      <c r="DI160" s="2">
        <v>929101000</v>
      </c>
      <c r="DJ160" s="2">
        <v>165417047762</v>
      </c>
      <c r="DK160" s="2"/>
      <c r="DL160" s="2"/>
      <c r="DM160" s="2"/>
      <c r="DN160" s="2"/>
      <c r="DO160" s="2"/>
      <c r="DP160" s="2">
        <v>72</v>
      </c>
      <c r="DQ160" s="2"/>
      <c r="DR160" s="2"/>
      <c r="DS160" s="2"/>
      <c r="DT160" s="2">
        <v>78</v>
      </c>
      <c r="DU160" s="2"/>
      <c r="DV160" s="2">
        <v>271</v>
      </c>
      <c r="DW160" s="2">
        <v>0</v>
      </c>
      <c r="DX160" s="2"/>
      <c r="DY160" s="2"/>
      <c r="DZ160" s="2"/>
      <c r="EA160" s="2">
        <v>0</v>
      </c>
      <c r="EB160" s="2">
        <v>3</v>
      </c>
    </row>
    <row r="161" spans="1:132" x14ac:dyDescent="0.45">
      <c r="A161" t="s">
        <v>237</v>
      </c>
      <c r="B161" t="s">
        <v>294</v>
      </c>
      <c r="C161" t="s">
        <v>294</v>
      </c>
      <c r="D161" s="2">
        <v>2</v>
      </c>
      <c r="E161" s="2">
        <v>1140</v>
      </c>
      <c r="F161" s="2">
        <v>1050000000</v>
      </c>
      <c r="G161" s="2">
        <v>269275940890</v>
      </c>
      <c r="H161" s="2">
        <v>9</v>
      </c>
      <c r="I161" s="2">
        <v>0</v>
      </c>
      <c r="J161" s="2">
        <v>32</v>
      </c>
      <c r="K161" s="2">
        <v>0</v>
      </c>
      <c r="L161" s="2">
        <v>0</v>
      </c>
      <c r="M161" s="2">
        <v>218</v>
      </c>
      <c r="N161" s="2">
        <v>11</v>
      </c>
      <c r="O161" s="2">
        <v>89</v>
      </c>
      <c r="P161" s="2">
        <v>20</v>
      </c>
      <c r="Q161" s="2">
        <v>1</v>
      </c>
      <c r="R161" s="2">
        <v>0</v>
      </c>
      <c r="S161" s="2">
        <v>748</v>
      </c>
      <c r="T161" s="2">
        <v>8</v>
      </c>
      <c r="U161" s="2">
        <v>0</v>
      </c>
      <c r="V161" s="2">
        <v>0</v>
      </c>
      <c r="W161" s="2">
        <v>6</v>
      </c>
      <c r="X161" s="2">
        <v>1851812410</v>
      </c>
      <c r="Y161" s="2"/>
      <c r="Z161" s="2">
        <v>3787000000</v>
      </c>
      <c r="AA161" s="2"/>
      <c r="AB161" s="2"/>
      <c r="AC161" s="2">
        <v>32765796164</v>
      </c>
      <c r="AD161" s="2">
        <v>7550000000</v>
      </c>
      <c r="AE161" s="2">
        <v>6451500000</v>
      </c>
      <c r="AF161" s="2">
        <v>861000000</v>
      </c>
      <c r="AG161" s="2">
        <v>600000000</v>
      </c>
      <c r="AH161" s="2"/>
      <c r="AI161" s="2">
        <v>209003938763</v>
      </c>
      <c r="AJ161" s="2">
        <v>3430000000</v>
      </c>
      <c r="AK161" s="2"/>
      <c r="AL161" s="2"/>
      <c r="AM161" s="2">
        <v>4024893553</v>
      </c>
      <c r="AN161" s="2">
        <v>12</v>
      </c>
      <c r="AO161" s="2">
        <v>416</v>
      </c>
      <c r="AP161" s="2">
        <v>5</v>
      </c>
      <c r="AQ161" s="2">
        <v>709</v>
      </c>
      <c r="AR161" s="2">
        <v>3500000000</v>
      </c>
      <c r="AS161" s="2">
        <v>192480310312</v>
      </c>
      <c r="AT161" s="2">
        <v>10021000000</v>
      </c>
      <c r="AU161" s="2">
        <v>64324630578</v>
      </c>
      <c r="AV161" s="2">
        <v>142</v>
      </c>
      <c r="AW161" s="2">
        <v>110</v>
      </c>
      <c r="AX161" s="2">
        <v>786</v>
      </c>
      <c r="AY161" s="2">
        <v>104</v>
      </c>
      <c r="AZ161" s="2">
        <v>59508343960</v>
      </c>
      <c r="BA161" s="2">
        <v>38554747148</v>
      </c>
      <c r="BB161" s="2">
        <v>140739058348</v>
      </c>
      <c r="BC161" s="2">
        <v>31523791434</v>
      </c>
      <c r="BD161" s="2">
        <v>0</v>
      </c>
      <c r="BE161" s="2">
        <v>93</v>
      </c>
      <c r="BF161" s="2">
        <v>0</v>
      </c>
      <c r="BG161" s="2">
        <v>0</v>
      </c>
      <c r="BH161" s="2">
        <v>0</v>
      </c>
      <c r="BI161" s="2">
        <v>1049</v>
      </c>
      <c r="BJ161" s="2"/>
      <c r="BK161" s="2">
        <v>24135579008</v>
      </c>
      <c r="BL161" s="2"/>
      <c r="BM161" s="2"/>
      <c r="BN161" s="2"/>
      <c r="BO161" s="2">
        <v>246190361882</v>
      </c>
      <c r="BP161" s="2">
        <v>0</v>
      </c>
      <c r="BQ161" s="2">
        <v>0</v>
      </c>
      <c r="BR161" s="2">
        <v>0</v>
      </c>
      <c r="BS161" s="2">
        <v>51</v>
      </c>
      <c r="BT161" s="2">
        <v>1</v>
      </c>
      <c r="BU161" s="2">
        <v>115</v>
      </c>
      <c r="BV161" s="2">
        <v>18</v>
      </c>
      <c r="BW161" s="2">
        <v>19</v>
      </c>
      <c r="BX161" s="2">
        <v>15</v>
      </c>
      <c r="BY161" s="2">
        <v>9</v>
      </c>
      <c r="BZ161" s="2">
        <v>13</v>
      </c>
      <c r="CA161" s="2">
        <v>0</v>
      </c>
      <c r="CB161" s="2">
        <v>6</v>
      </c>
      <c r="CC161" s="2">
        <v>222</v>
      </c>
      <c r="CD161" s="2">
        <v>64</v>
      </c>
      <c r="CE161" s="2">
        <v>29</v>
      </c>
      <c r="CF161" s="2">
        <v>390</v>
      </c>
      <c r="CG161" s="2">
        <v>20</v>
      </c>
      <c r="CH161" s="2">
        <v>159</v>
      </c>
      <c r="CI161" s="2">
        <v>0</v>
      </c>
      <c r="CJ161" s="2">
        <v>6</v>
      </c>
      <c r="CK161" s="2">
        <v>1</v>
      </c>
      <c r="CL161" s="2">
        <v>4</v>
      </c>
      <c r="CM161" s="2"/>
      <c r="CN161" s="2"/>
      <c r="CO161" s="2"/>
      <c r="CP161" s="2">
        <v>18931479008</v>
      </c>
      <c r="CQ161" s="2">
        <v>500000000</v>
      </c>
      <c r="CR161" s="2">
        <v>41629500004</v>
      </c>
      <c r="CS161" s="2">
        <v>1422000014</v>
      </c>
      <c r="CT161" s="2">
        <v>9798511135</v>
      </c>
      <c r="CU161" s="2">
        <v>2591522000</v>
      </c>
      <c r="CV161" s="2">
        <v>3490000000</v>
      </c>
      <c r="CW161" s="2">
        <v>825000000</v>
      </c>
      <c r="CX161" s="2"/>
      <c r="CY161" s="2">
        <v>757000000</v>
      </c>
      <c r="CZ161" s="2">
        <v>73189450373</v>
      </c>
      <c r="DA161" s="2">
        <v>23060893553</v>
      </c>
      <c r="DB161" s="2">
        <v>3039000000</v>
      </c>
      <c r="DC161" s="2">
        <v>58507182165</v>
      </c>
      <c r="DD161" s="2">
        <v>10831000000</v>
      </c>
      <c r="DE161" s="2">
        <v>19288590228</v>
      </c>
      <c r="DF161" s="2"/>
      <c r="DG161" s="2">
        <v>213000000</v>
      </c>
      <c r="DH161" s="2">
        <v>50000000</v>
      </c>
      <c r="DI161" s="2">
        <v>2201812410</v>
      </c>
      <c r="DJ161" s="2">
        <v>270325940890</v>
      </c>
      <c r="DK161" s="2"/>
      <c r="DL161" s="2"/>
      <c r="DM161" s="2"/>
      <c r="DN161" s="2"/>
      <c r="DO161" s="2"/>
      <c r="DP161" s="2">
        <v>16</v>
      </c>
      <c r="DQ161" s="2"/>
      <c r="DR161" s="2"/>
      <c r="DS161" s="2"/>
      <c r="DT161" s="2">
        <v>152</v>
      </c>
      <c r="DU161" s="2"/>
      <c r="DV161" s="2">
        <v>7</v>
      </c>
      <c r="DW161" s="2"/>
      <c r="DX161" s="2"/>
      <c r="DY161" s="2"/>
      <c r="DZ161" s="2"/>
      <c r="EA161" s="2">
        <v>0</v>
      </c>
      <c r="EB161" s="2">
        <v>0</v>
      </c>
    </row>
    <row r="162" spans="1:132" x14ac:dyDescent="0.45">
      <c r="A162" t="s">
        <v>237</v>
      </c>
      <c r="B162" t="s">
        <v>294</v>
      </c>
      <c r="C162" t="s">
        <v>295</v>
      </c>
      <c r="D162" s="2">
        <v>9</v>
      </c>
      <c r="E162" s="2">
        <v>10305</v>
      </c>
      <c r="F162" s="2">
        <v>19456279652</v>
      </c>
      <c r="G162" s="2">
        <v>1778834317255</v>
      </c>
      <c r="H162" s="2">
        <v>13</v>
      </c>
      <c r="I162" s="2">
        <v>2</v>
      </c>
      <c r="J162" s="2">
        <v>50</v>
      </c>
      <c r="K162" s="2">
        <v>0</v>
      </c>
      <c r="L162" s="2">
        <v>0</v>
      </c>
      <c r="M162" s="2">
        <v>1389</v>
      </c>
      <c r="N162" s="2">
        <v>85</v>
      </c>
      <c r="O162" s="2">
        <v>665</v>
      </c>
      <c r="P162" s="2">
        <v>122</v>
      </c>
      <c r="Q162" s="2">
        <v>18</v>
      </c>
      <c r="R162" s="2">
        <v>9</v>
      </c>
      <c r="S162" s="2">
        <v>7481</v>
      </c>
      <c r="T162" s="2">
        <v>427</v>
      </c>
      <c r="U162" s="2">
        <v>0</v>
      </c>
      <c r="V162" s="2">
        <v>0</v>
      </c>
      <c r="W162" s="2">
        <v>39</v>
      </c>
      <c r="X162" s="2">
        <v>2460000000</v>
      </c>
      <c r="Y162" s="2">
        <v>506706000</v>
      </c>
      <c r="Z162" s="2">
        <v>6445283700</v>
      </c>
      <c r="AA162" s="2"/>
      <c r="AB162" s="2"/>
      <c r="AC162" s="2">
        <v>129662754097</v>
      </c>
      <c r="AD162" s="2">
        <v>9345000000</v>
      </c>
      <c r="AE162" s="2">
        <v>57928191062</v>
      </c>
      <c r="AF162" s="2">
        <v>18922250000</v>
      </c>
      <c r="AG162" s="2">
        <v>5062000000</v>
      </c>
      <c r="AH162" s="2">
        <v>900000000</v>
      </c>
      <c r="AI162" s="2">
        <v>1527937399713</v>
      </c>
      <c r="AJ162" s="2">
        <v>36310012335</v>
      </c>
      <c r="AK162" s="2"/>
      <c r="AL162" s="2"/>
      <c r="AM162" s="2">
        <v>2676000000</v>
      </c>
      <c r="AN162" s="2">
        <v>113</v>
      </c>
      <c r="AO162" s="2">
        <v>3854</v>
      </c>
      <c r="AP162" s="2">
        <v>211</v>
      </c>
      <c r="AQ162" s="2">
        <v>6136</v>
      </c>
      <c r="AR162" s="2">
        <v>52479779662</v>
      </c>
      <c r="AS162" s="2">
        <v>1086006233210</v>
      </c>
      <c r="AT162" s="2">
        <v>120376776676</v>
      </c>
      <c r="AU162" s="2">
        <v>539427807359</v>
      </c>
      <c r="AV162" s="2">
        <v>753</v>
      </c>
      <c r="AW162" s="2">
        <v>1625</v>
      </c>
      <c r="AX162" s="2">
        <v>6904</v>
      </c>
      <c r="AY162" s="2">
        <v>1032</v>
      </c>
      <c r="AZ162" s="2">
        <v>375768642657</v>
      </c>
      <c r="BA162" s="2">
        <v>235806893528</v>
      </c>
      <c r="BB162" s="2">
        <v>965777623555</v>
      </c>
      <c r="BC162" s="2">
        <v>220937437167</v>
      </c>
      <c r="BD162" s="2">
        <v>0</v>
      </c>
      <c r="BE162" s="2">
        <v>1055</v>
      </c>
      <c r="BF162" s="2">
        <v>0</v>
      </c>
      <c r="BG162" s="2">
        <v>0</v>
      </c>
      <c r="BH162" s="2">
        <v>0</v>
      </c>
      <c r="BI162" s="2">
        <v>9259</v>
      </c>
      <c r="BJ162" s="2"/>
      <c r="BK162" s="2">
        <v>197869285407</v>
      </c>
      <c r="BL162" s="2"/>
      <c r="BM162" s="2"/>
      <c r="BN162" s="2"/>
      <c r="BO162" s="2">
        <v>1600421311500</v>
      </c>
      <c r="BP162" s="2">
        <v>9</v>
      </c>
      <c r="BQ162" s="2">
        <v>21</v>
      </c>
      <c r="BR162" s="2">
        <v>12</v>
      </c>
      <c r="BS162" s="2">
        <v>395</v>
      </c>
      <c r="BT162" s="2">
        <v>6</v>
      </c>
      <c r="BU162" s="2">
        <v>606</v>
      </c>
      <c r="BV162" s="2">
        <v>65</v>
      </c>
      <c r="BW162" s="2">
        <v>204</v>
      </c>
      <c r="BX162" s="2">
        <v>280</v>
      </c>
      <c r="BY162" s="2">
        <v>70</v>
      </c>
      <c r="BZ162" s="2">
        <v>205</v>
      </c>
      <c r="CA162" s="2">
        <v>1</v>
      </c>
      <c r="CB162" s="2">
        <v>59</v>
      </c>
      <c r="CC162" s="2">
        <v>1314</v>
      </c>
      <c r="CD162" s="2">
        <v>1000</v>
      </c>
      <c r="CE162" s="2">
        <v>271</v>
      </c>
      <c r="CF162" s="2">
        <v>3770</v>
      </c>
      <c r="CG162" s="2">
        <v>160</v>
      </c>
      <c r="CH162" s="2">
        <v>1651</v>
      </c>
      <c r="CI162" s="2">
        <v>5</v>
      </c>
      <c r="CJ162" s="2">
        <v>127</v>
      </c>
      <c r="CK162" s="2">
        <v>20</v>
      </c>
      <c r="CL162" s="2">
        <v>63</v>
      </c>
      <c r="CM162" s="2">
        <v>1579500000</v>
      </c>
      <c r="CN162" s="2">
        <v>11256709090</v>
      </c>
      <c r="CO162" s="2">
        <v>3595000000</v>
      </c>
      <c r="CP162" s="2">
        <v>102927374443</v>
      </c>
      <c r="CQ162" s="2">
        <v>838000000</v>
      </c>
      <c r="CR162" s="2">
        <v>135370075797</v>
      </c>
      <c r="CS162" s="2">
        <v>5368405555</v>
      </c>
      <c r="CT162" s="2">
        <v>29961496814</v>
      </c>
      <c r="CU162" s="2">
        <v>40760090835</v>
      </c>
      <c r="CV162" s="2">
        <v>15239783172</v>
      </c>
      <c r="CW162" s="2">
        <v>21565719914</v>
      </c>
      <c r="CX162" s="2">
        <v>1000000000</v>
      </c>
      <c r="CY162" s="2">
        <v>6143555555</v>
      </c>
      <c r="CZ162" s="2">
        <v>407380166145</v>
      </c>
      <c r="DA162" s="2">
        <v>355547435939</v>
      </c>
      <c r="DB162" s="2">
        <v>51207440000</v>
      </c>
      <c r="DC162" s="2">
        <v>396915155109</v>
      </c>
      <c r="DD162" s="2">
        <v>35688215349</v>
      </c>
      <c r="DE162" s="2">
        <v>146118777253</v>
      </c>
      <c r="DF162" s="2">
        <v>172500000</v>
      </c>
      <c r="DG162" s="2">
        <v>12954733333</v>
      </c>
      <c r="DH162" s="2">
        <v>2382500000</v>
      </c>
      <c r="DI162" s="2">
        <v>14317962604</v>
      </c>
      <c r="DJ162" s="2">
        <v>1798290596907</v>
      </c>
      <c r="DK162" s="2"/>
      <c r="DL162" s="2"/>
      <c r="DM162" s="2"/>
      <c r="DN162" s="2"/>
      <c r="DO162" s="2"/>
      <c r="DP162" s="2">
        <v>194</v>
      </c>
      <c r="DQ162" s="2"/>
      <c r="DR162" s="2"/>
      <c r="DS162" s="2"/>
      <c r="DT162" s="2">
        <v>27</v>
      </c>
      <c r="DU162" s="2"/>
      <c r="DV162" s="2">
        <v>176</v>
      </c>
      <c r="DW162" s="2">
        <v>0</v>
      </c>
      <c r="DX162" s="2"/>
      <c r="DY162" s="2"/>
      <c r="DZ162" s="2"/>
      <c r="EA162" s="2">
        <v>1</v>
      </c>
      <c r="EB162" s="2">
        <v>3</v>
      </c>
    </row>
    <row r="163" spans="1:132" x14ac:dyDescent="0.45">
      <c r="A163" t="s">
        <v>237</v>
      </c>
      <c r="B163" t="s">
        <v>294</v>
      </c>
      <c r="C163" t="s">
        <v>296</v>
      </c>
      <c r="D163" s="2">
        <v>21</v>
      </c>
      <c r="E163" s="2">
        <v>6759</v>
      </c>
      <c r="F163" s="2">
        <v>15610067381</v>
      </c>
      <c r="G163" s="2">
        <v>2446837829207</v>
      </c>
      <c r="H163" s="2">
        <v>14</v>
      </c>
      <c r="I163" s="2">
        <v>0</v>
      </c>
      <c r="J163" s="2">
        <v>72</v>
      </c>
      <c r="K163" s="2">
        <v>0</v>
      </c>
      <c r="L163" s="2">
        <v>0</v>
      </c>
      <c r="M163" s="2">
        <v>478</v>
      </c>
      <c r="N163" s="2">
        <v>79</v>
      </c>
      <c r="O163" s="2">
        <v>453</v>
      </c>
      <c r="P163" s="2">
        <v>69</v>
      </c>
      <c r="Q163" s="2">
        <v>18</v>
      </c>
      <c r="R163" s="2">
        <v>0</v>
      </c>
      <c r="S163" s="2">
        <v>5389</v>
      </c>
      <c r="T163" s="2">
        <v>152</v>
      </c>
      <c r="U163" s="2">
        <v>0</v>
      </c>
      <c r="V163" s="2">
        <v>0</v>
      </c>
      <c r="W163" s="2">
        <v>56</v>
      </c>
      <c r="X163" s="2">
        <v>9465000000</v>
      </c>
      <c r="Y163" s="2"/>
      <c r="Z163" s="2">
        <v>9428050000</v>
      </c>
      <c r="AA163" s="2"/>
      <c r="AB163" s="2"/>
      <c r="AC163" s="2">
        <v>21126647062</v>
      </c>
      <c r="AD163" s="2">
        <v>5232800000</v>
      </c>
      <c r="AE163" s="2">
        <v>40701600000</v>
      </c>
      <c r="AF163" s="2">
        <v>16438547377</v>
      </c>
      <c r="AG163" s="2">
        <v>1187000000</v>
      </c>
      <c r="AH163" s="2"/>
      <c r="AI163" s="2">
        <v>2319945513218</v>
      </c>
      <c r="AJ163" s="2">
        <v>19972710744</v>
      </c>
      <c r="AK163" s="2"/>
      <c r="AL163" s="2"/>
      <c r="AM163" s="2">
        <v>18950028187</v>
      </c>
      <c r="AN163" s="2">
        <v>137</v>
      </c>
      <c r="AO163" s="2">
        <v>2935</v>
      </c>
      <c r="AP163" s="2">
        <v>153</v>
      </c>
      <c r="AQ163" s="2">
        <v>3555</v>
      </c>
      <c r="AR163" s="2">
        <v>1175266687319</v>
      </c>
      <c r="AS163" s="2">
        <v>966536655907</v>
      </c>
      <c r="AT163" s="2">
        <v>84940000006</v>
      </c>
      <c r="AU163" s="2">
        <v>235704553356</v>
      </c>
      <c r="AV163" s="2">
        <v>467</v>
      </c>
      <c r="AW163" s="2">
        <v>1016</v>
      </c>
      <c r="AX163" s="2">
        <v>4482</v>
      </c>
      <c r="AY163" s="2">
        <v>815</v>
      </c>
      <c r="AZ163" s="2">
        <v>85005103200</v>
      </c>
      <c r="BA163" s="2">
        <v>226549877779</v>
      </c>
      <c r="BB163" s="2">
        <v>1896106228487</v>
      </c>
      <c r="BC163" s="2">
        <v>254786687122</v>
      </c>
      <c r="BD163" s="2">
        <v>0</v>
      </c>
      <c r="BE163" s="2">
        <v>831</v>
      </c>
      <c r="BF163" s="2">
        <v>2</v>
      </c>
      <c r="BG163" s="2">
        <v>0</v>
      </c>
      <c r="BH163" s="2">
        <v>0</v>
      </c>
      <c r="BI163" s="2">
        <v>5947</v>
      </c>
      <c r="BJ163" s="2"/>
      <c r="BK163" s="2">
        <v>1235206578376</v>
      </c>
      <c r="BL163" s="2">
        <v>150000000</v>
      </c>
      <c r="BM163" s="2"/>
      <c r="BN163" s="2"/>
      <c r="BO163" s="2">
        <v>1227091318212</v>
      </c>
      <c r="BP163" s="2">
        <v>0</v>
      </c>
      <c r="BQ163" s="2">
        <v>24</v>
      </c>
      <c r="BR163" s="2">
        <v>12</v>
      </c>
      <c r="BS163" s="2">
        <v>387</v>
      </c>
      <c r="BT163" s="2">
        <v>5</v>
      </c>
      <c r="BU163" s="2">
        <v>627</v>
      </c>
      <c r="BV163" s="2">
        <v>47</v>
      </c>
      <c r="BW163" s="2">
        <v>121</v>
      </c>
      <c r="BX163" s="2">
        <v>162</v>
      </c>
      <c r="BY163" s="2">
        <v>35</v>
      </c>
      <c r="BZ163" s="2">
        <v>163</v>
      </c>
      <c r="CA163" s="2">
        <v>5</v>
      </c>
      <c r="CB163" s="2">
        <v>40</v>
      </c>
      <c r="CC163" s="2">
        <v>779</v>
      </c>
      <c r="CD163" s="2">
        <v>579</v>
      </c>
      <c r="CE163" s="2">
        <v>131</v>
      </c>
      <c r="CF163" s="2">
        <v>2419</v>
      </c>
      <c r="CG163" s="2">
        <v>99</v>
      </c>
      <c r="CH163" s="2">
        <v>987</v>
      </c>
      <c r="CI163" s="2">
        <v>5</v>
      </c>
      <c r="CJ163" s="2">
        <v>89</v>
      </c>
      <c r="CK163" s="2">
        <v>11</v>
      </c>
      <c r="CL163" s="2">
        <v>53</v>
      </c>
      <c r="CM163" s="2"/>
      <c r="CN163" s="2">
        <v>7910000000</v>
      </c>
      <c r="CO163" s="2">
        <v>2185338512</v>
      </c>
      <c r="CP163" s="2">
        <v>163586666667</v>
      </c>
      <c r="CQ163" s="2">
        <v>760000000</v>
      </c>
      <c r="CR163" s="2">
        <v>1232041975423</v>
      </c>
      <c r="CS163" s="2">
        <v>5578750000</v>
      </c>
      <c r="CT163" s="2">
        <v>21831140744</v>
      </c>
      <c r="CU163" s="2">
        <v>40114111049</v>
      </c>
      <c r="CV163" s="2">
        <v>12415825209</v>
      </c>
      <c r="CW163" s="2">
        <v>15346894000</v>
      </c>
      <c r="CX163" s="2">
        <v>3079250000</v>
      </c>
      <c r="CY163" s="2">
        <v>4673714000</v>
      </c>
      <c r="CZ163" s="2">
        <v>213119789667</v>
      </c>
      <c r="DA163" s="2">
        <v>124862320000</v>
      </c>
      <c r="DB163" s="2">
        <v>19096825000</v>
      </c>
      <c r="DC163" s="2">
        <v>368030699996</v>
      </c>
      <c r="DD163" s="2">
        <v>57748529304</v>
      </c>
      <c r="DE163" s="2">
        <v>133758848617</v>
      </c>
      <c r="DF163" s="2">
        <v>426000000</v>
      </c>
      <c r="DG163" s="2">
        <v>21517518400</v>
      </c>
      <c r="DH163" s="2">
        <v>1885000000</v>
      </c>
      <c r="DI163" s="2">
        <v>12478700000</v>
      </c>
      <c r="DJ163" s="2">
        <v>2462447896588</v>
      </c>
      <c r="DK163" s="2"/>
      <c r="DL163" s="2"/>
      <c r="DM163" s="2"/>
      <c r="DN163" s="2"/>
      <c r="DO163" s="2"/>
      <c r="DP163" s="2">
        <v>355</v>
      </c>
      <c r="DQ163" s="2"/>
      <c r="DR163" s="2"/>
      <c r="DS163" s="2"/>
      <c r="DT163" s="2">
        <v>65</v>
      </c>
      <c r="DU163" s="2"/>
      <c r="DV163" s="2">
        <v>47</v>
      </c>
      <c r="DW163" s="2">
        <v>1</v>
      </c>
      <c r="DX163" s="2"/>
      <c r="DY163" s="2"/>
      <c r="DZ163" s="2"/>
      <c r="EA163" s="2">
        <v>8</v>
      </c>
      <c r="EB163" s="2">
        <v>1</v>
      </c>
    </row>
    <row r="164" spans="1:132" x14ac:dyDescent="0.45">
      <c r="A164" t="s">
        <v>237</v>
      </c>
      <c r="B164" t="s">
        <v>294</v>
      </c>
      <c r="C164" t="s">
        <v>297</v>
      </c>
      <c r="D164" s="2">
        <v>9</v>
      </c>
      <c r="E164" s="2">
        <v>1872</v>
      </c>
      <c r="F164" s="2">
        <v>6360500000</v>
      </c>
      <c r="G164" s="2">
        <v>188437987514</v>
      </c>
      <c r="H164" s="2">
        <v>0</v>
      </c>
      <c r="I164" s="2">
        <v>0</v>
      </c>
      <c r="J164" s="2">
        <v>57</v>
      </c>
      <c r="K164" s="2">
        <v>0</v>
      </c>
      <c r="L164" s="2">
        <v>0</v>
      </c>
      <c r="M164" s="2">
        <v>1026</v>
      </c>
      <c r="N164" s="2">
        <v>14</v>
      </c>
      <c r="O164" s="2">
        <v>79</v>
      </c>
      <c r="P164" s="2">
        <v>0</v>
      </c>
      <c r="Q164" s="2">
        <v>5</v>
      </c>
      <c r="R164" s="2">
        <v>0</v>
      </c>
      <c r="S164" s="2">
        <v>576</v>
      </c>
      <c r="T164" s="2">
        <v>109</v>
      </c>
      <c r="U164" s="2">
        <v>0</v>
      </c>
      <c r="V164" s="2">
        <v>0</v>
      </c>
      <c r="W164" s="2">
        <v>15</v>
      </c>
      <c r="X164" s="2"/>
      <c r="Y164" s="2"/>
      <c r="Z164" s="2">
        <v>2391000000</v>
      </c>
      <c r="AA164" s="2"/>
      <c r="AB164" s="2"/>
      <c r="AC164" s="2">
        <v>40807768725</v>
      </c>
      <c r="AD164" s="2">
        <v>410000000</v>
      </c>
      <c r="AE164" s="2">
        <v>13725200000</v>
      </c>
      <c r="AF164" s="2"/>
      <c r="AG164" s="2">
        <v>3991917600</v>
      </c>
      <c r="AH164" s="2"/>
      <c r="AI164" s="2">
        <v>121060101187</v>
      </c>
      <c r="AJ164" s="2">
        <v>10836500002</v>
      </c>
      <c r="AK164" s="2"/>
      <c r="AL164" s="2"/>
      <c r="AM164" s="2">
        <v>1576000000</v>
      </c>
      <c r="AN164" s="2">
        <v>35</v>
      </c>
      <c r="AO164" s="2">
        <v>323</v>
      </c>
      <c r="AP164" s="2">
        <v>42</v>
      </c>
      <c r="AQ164" s="2">
        <v>1481</v>
      </c>
      <c r="AR164" s="2">
        <v>5078111111</v>
      </c>
      <c r="AS164" s="2">
        <v>115433221703</v>
      </c>
      <c r="AT164" s="2">
        <v>7902268375</v>
      </c>
      <c r="AU164" s="2">
        <v>66384886325</v>
      </c>
      <c r="AV164" s="2">
        <v>184</v>
      </c>
      <c r="AW164" s="2">
        <v>198</v>
      </c>
      <c r="AX164" s="2">
        <v>1397</v>
      </c>
      <c r="AY164" s="2">
        <v>102</v>
      </c>
      <c r="AZ164" s="2">
        <v>38643374093</v>
      </c>
      <c r="BA164" s="2">
        <v>30562277600</v>
      </c>
      <c r="BB164" s="2">
        <v>101299891180</v>
      </c>
      <c r="BC164" s="2">
        <v>24292944641</v>
      </c>
      <c r="BD164" s="2">
        <v>0</v>
      </c>
      <c r="BE164" s="2">
        <v>98</v>
      </c>
      <c r="BF164" s="2">
        <v>0</v>
      </c>
      <c r="BG164" s="2">
        <v>0</v>
      </c>
      <c r="BH164" s="2">
        <v>0</v>
      </c>
      <c r="BI164" s="2">
        <v>1783</v>
      </c>
      <c r="BJ164" s="2"/>
      <c r="BK164" s="2">
        <v>16631111111</v>
      </c>
      <c r="BL164" s="2"/>
      <c r="BM164" s="2"/>
      <c r="BN164" s="2"/>
      <c r="BO164" s="2">
        <v>178167376403</v>
      </c>
      <c r="BP164" s="2">
        <v>0</v>
      </c>
      <c r="BQ164" s="2">
        <v>1</v>
      </c>
      <c r="BR164" s="2">
        <v>7</v>
      </c>
      <c r="BS164" s="2">
        <v>53</v>
      </c>
      <c r="BT164" s="2">
        <v>2</v>
      </c>
      <c r="BU164" s="2">
        <v>59</v>
      </c>
      <c r="BV164" s="2">
        <v>11</v>
      </c>
      <c r="BW164" s="2">
        <v>37</v>
      </c>
      <c r="BX164" s="2">
        <v>22</v>
      </c>
      <c r="BY164" s="2">
        <v>8</v>
      </c>
      <c r="BZ164" s="2">
        <v>23</v>
      </c>
      <c r="CA164" s="2">
        <v>1</v>
      </c>
      <c r="CB164" s="2">
        <v>8</v>
      </c>
      <c r="CC164" s="2">
        <v>429</v>
      </c>
      <c r="CD164" s="2">
        <v>114</v>
      </c>
      <c r="CE164" s="2">
        <v>24</v>
      </c>
      <c r="CF164" s="2">
        <v>769</v>
      </c>
      <c r="CG164" s="2">
        <v>41</v>
      </c>
      <c r="CH164" s="2">
        <v>254</v>
      </c>
      <c r="CI164" s="2">
        <v>0</v>
      </c>
      <c r="CJ164" s="2">
        <v>12</v>
      </c>
      <c r="CK164" s="2">
        <v>3</v>
      </c>
      <c r="CL164" s="2">
        <v>3</v>
      </c>
      <c r="CM164" s="2"/>
      <c r="CN164" s="2">
        <v>375000000</v>
      </c>
      <c r="CO164" s="2">
        <v>1450000000</v>
      </c>
      <c r="CP164" s="2">
        <v>12337500000</v>
      </c>
      <c r="CQ164" s="2">
        <v>210000000</v>
      </c>
      <c r="CR164" s="2">
        <v>13624392406</v>
      </c>
      <c r="CS164" s="2">
        <v>41500000</v>
      </c>
      <c r="CT164" s="2">
        <v>4602611111</v>
      </c>
      <c r="CU164" s="2">
        <v>4997540000</v>
      </c>
      <c r="CV164" s="2">
        <v>2210000000</v>
      </c>
      <c r="CW164" s="2">
        <v>7143933530</v>
      </c>
      <c r="CX164" s="2">
        <v>375000000</v>
      </c>
      <c r="CY164" s="2">
        <v>990000000</v>
      </c>
      <c r="CZ164" s="2">
        <v>49725166117</v>
      </c>
      <c r="DA164" s="2">
        <v>25869009981</v>
      </c>
      <c r="DB164" s="2">
        <v>4854700000</v>
      </c>
      <c r="DC164" s="2">
        <v>46242790103</v>
      </c>
      <c r="DD164" s="2">
        <v>5909900000</v>
      </c>
      <c r="DE164" s="2">
        <v>11569444266</v>
      </c>
      <c r="DF164" s="2"/>
      <c r="DG164" s="2">
        <v>1180000000</v>
      </c>
      <c r="DH164" s="2">
        <v>210000000</v>
      </c>
      <c r="DI164" s="2">
        <v>880000000</v>
      </c>
      <c r="DJ164" s="2">
        <v>194798487514</v>
      </c>
      <c r="DK164" s="2"/>
      <c r="DL164" s="2"/>
      <c r="DM164" s="2"/>
      <c r="DN164" s="2"/>
      <c r="DO164" s="2"/>
      <c r="DP164" s="2">
        <v>19</v>
      </c>
      <c r="DQ164" s="2"/>
      <c r="DR164" s="2"/>
      <c r="DS164" s="2"/>
      <c r="DT164" s="2">
        <v>420</v>
      </c>
      <c r="DU164" s="2"/>
      <c r="DV164" s="2">
        <v>220</v>
      </c>
      <c r="DW164" s="2">
        <v>0</v>
      </c>
      <c r="DX164" s="2"/>
      <c r="DY164" s="2"/>
      <c r="DZ164" s="2"/>
      <c r="EA164" s="2">
        <v>4</v>
      </c>
      <c r="EB164" s="2">
        <v>3</v>
      </c>
    </row>
    <row r="165" spans="1:132" x14ac:dyDescent="0.45">
      <c r="A165" t="s">
        <v>237</v>
      </c>
      <c r="B165" t="s">
        <v>298</v>
      </c>
      <c r="C165" t="s">
        <v>299</v>
      </c>
      <c r="D165" s="2">
        <v>3</v>
      </c>
      <c r="E165" s="2">
        <v>1774</v>
      </c>
      <c r="F165" s="2">
        <v>145000000</v>
      </c>
      <c r="G165" s="2">
        <v>199895702366</v>
      </c>
      <c r="H165" s="2">
        <v>0</v>
      </c>
      <c r="I165" s="2">
        <v>0</v>
      </c>
      <c r="J165" s="2">
        <v>0</v>
      </c>
      <c r="K165" s="2">
        <v>0</v>
      </c>
      <c r="L165" s="2">
        <v>0</v>
      </c>
      <c r="M165" s="2">
        <v>834</v>
      </c>
      <c r="N165" s="2">
        <v>3</v>
      </c>
      <c r="O165" s="2">
        <v>129</v>
      </c>
      <c r="P165" s="2">
        <v>0</v>
      </c>
      <c r="Q165" s="2">
        <v>2</v>
      </c>
      <c r="R165" s="2">
        <v>0</v>
      </c>
      <c r="S165" s="2">
        <v>723</v>
      </c>
      <c r="T165" s="2">
        <v>78</v>
      </c>
      <c r="U165" s="2">
        <v>0</v>
      </c>
      <c r="V165" s="2">
        <v>0</v>
      </c>
      <c r="W165" s="2">
        <v>8</v>
      </c>
      <c r="X165" s="2"/>
      <c r="Y165" s="2"/>
      <c r="Z165" s="2"/>
      <c r="AA165" s="2"/>
      <c r="AB165" s="2"/>
      <c r="AC165" s="2">
        <v>41409259696</v>
      </c>
      <c r="AD165" s="2">
        <v>180000000</v>
      </c>
      <c r="AE165" s="2">
        <v>10440000000</v>
      </c>
      <c r="AF165" s="2"/>
      <c r="AG165" s="2">
        <v>60000000</v>
      </c>
      <c r="AH165" s="2"/>
      <c r="AI165" s="2">
        <v>133404942668</v>
      </c>
      <c r="AJ165" s="2">
        <v>9419500000</v>
      </c>
      <c r="AK165" s="2"/>
      <c r="AL165" s="2"/>
      <c r="AM165" s="2">
        <v>5127000002</v>
      </c>
      <c r="AN165" s="2">
        <v>7</v>
      </c>
      <c r="AO165" s="2">
        <v>492</v>
      </c>
      <c r="AP165" s="2">
        <v>14</v>
      </c>
      <c r="AQ165" s="2">
        <v>1264</v>
      </c>
      <c r="AR165" s="2">
        <v>5045000000</v>
      </c>
      <c r="AS165" s="2">
        <v>127042516002</v>
      </c>
      <c r="AT165" s="2">
        <v>5220000000</v>
      </c>
      <c r="AU165" s="2">
        <v>62733186364</v>
      </c>
      <c r="AV165" s="2">
        <v>157</v>
      </c>
      <c r="AW165" s="2">
        <v>232</v>
      </c>
      <c r="AX165" s="2">
        <v>1270</v>
      </c>
      <c r="AY165" s="2">
        <v>118</v>
      </c>
      <c r="AZ165" s="2">
        <v>24595050480</v>
      </c>
      <c r="BA165" s="2">
        <v>29087225333</v>
      </c>
      <c r="BB165" s="2">
        <v>123989111220</v>
      </c>
      <c r="BC165" s="2">
        <v>22369315333</v>
      </c>
      <c r="BD165" s="2">
        <v>0</v>
      </c>
      <c r="BE165" s="2">
        <v>91</v>
      </c>
      <c r="BF165" s="2">
        <v>0</v>
      </c>
      <c r="BG165" s="2">
        <v>0</v>
      </c>
      <c r="BH165" s="2">
        <v>0</v>
      </c>
      <c r="BI165" s="2">
        <v>1686</v>
      </c>
      <c r="BJ165" s="2"/>
      <c r="BK165" s="2">
        <v>8248753738</v>
      </c>
      <c r="BL165" s="2"/>
      <c r="BM165" s="2"/>
      <c r="BN165" s="2"/>
      <c r="BO165" s="2">
        <v>191791948628</v>
      </c>
      <c r="BP165" s="2">
        <v>0</v>
      </c>
      <c r="BQ165" s="2">
        <v>1</v>
      </c>
      <c r="BR165" s="2">
        <v>14</v>
      </c>
      <c r="BS165" s="2">
        <v>53</v>
      </c>
      <c r="BT165" s="2">
        <v>0</v>
      </c>
      <c r="BU165" s="2">
        <v>31</v>
      </c>
      <c r="BV165" s="2">
        <v>13</v>
      </c>
      <c r="BW165" s="2">
        <v>41</v>
      </c>
      <c r="BX165" s="2">
        <v>27</v>
      </c>
      <c r="BY165" s="2">
        <v>4</v>
      </c>
      <c r="BZ165" s="2">
        <v>35</v>
      </c>
      <c r="CA165" s="2">
        <v>0</v>
      </c>
      <c r="CB165" s="2">
        <v>3</v>
      </c>
      <c r="CC165" s="2">
        <v>359</v>
      </c>
      <c r="CD165" s="2">
        <v>114</v>
      </c>
      <c r="CE165" s="2">
        <v>20</v>
      </c>
      <c r="CF165" s="2">
        <v>739</v>
      </c>
      <c r="CG165" s="2">
        <v>40</v>
      </c>
      <c r="CH165" s="2">
        <v>254</v>
      </c>
      <c r="CI165" s="2">
        <v>0</v>
      </c>
      <c r="CJ165" s="2">
        <v>17</v>
      </c>
      <c r="CK165" s="2">
        <v>3</v>
      </c>
      <c r="CL165" s="2">
        <v>9</v>
      </c>
      <c r="CM165" s="2"/>
      <c r="CN165" s="2">
        <v>100000000</v>
      </c>
      <c r="CO165" s="2">
        <v>6723000000</v>
      </c>
      <c r="CP165" s="2">
        <v>10030550480</v>
      </c>
      <c r="CQ165" s="2"/>
      <c r="CR165" s="2">
        <v>3919784320</v>
      </c>
      <c r="CS165" s="2">
        <v>641000000</v>
      </c>
      <c r="CT165" s="2">
        <v>4842500000</v>
      </c>
      <c r="CU165" s="2">
        <v>5850100000</v>
      </c>
      <c r="CV165" s="2">
        <v>150000000</v>
      </c>
      <c r="CW165" s="2">
        <v>6014416333</v>
      </c>
      <c r="CX165" s="2"/>
      <c r="CY165" s="2">
        <v>70000000</v>
      </c>
      <c r="CZ165" s="2">
        <v>56115089002</v>
      </c>
      <c r="DA165" s="2">
        <v>16008500000</v>
      </c>
      <c r="DB165" s="2">
        <v>3001100002</v>
      </c>
      <c r="DC165" s="2">
        <v>65615048896</v>
      </c>
      <c r="DD165" s="2">
        <v>5240213333</v>
      </c>
      <c r="DE165" s="2">
        <v>12008900000</v>
      </c>
      <c r="DF165" s="2"/>
      <c r="DG165" s="2">
        <v>2220500000</v>
      </c>
      <c r="DH165" s="2">
        <v>255000000</v>
      </c>
      <c r="DI165" s="2">
        <v>1235000000</v>
      </c>
      <c r="DJ165" s="2">
        <v>200040702366</v>
      </c>
      <c r="DK165" s="2"/>
      <c r="DL165" s="2"/>
      <c r="DM165" s="2"/>
      <c r="DN165" s="2"/>
      <c r="DO165" s="2"/>
      <c r="DP165" s="2">
        <v>11</v>
      </c>
      <c r="DQ165" s="2"/>
      <c r="DR165" s="2"/>
      <c r="DS165" s="2"/>
      <c r="DT165" s="2">
        <v>658</v>
      </c>
      <c r="DU165" s="2"/>
      <c r="DV165" s="2">
        <v>262</v>
      </c>
      <c r="DW165" s="2"/>
      <c r="DX165" s="2"/>
      <c r="DY165" s="2"/>
      <c r="DZ165" s="2"/>
      <c r="EA165" s="2">
        <v>4</v>
      </c>
      <c r="EB165" s="2">
        <v>11</v>
      </c>
    </row>
    <row r="166" spans="1:132" x14ac:dyDescent="0.45">
      <c r="A166" t="s">
        <v>237</v>
      </c>
      <c r="B166" t="s">
        <v>298</v>
      </c>
      <c r="C166" t="s">
        <v>300</v>
      </c>
      <c r="D166" s="2">
        <v>2</v>
      </c>
      <c r="E166" s="2">
        <v>2785</v>
      </c>
      <c r="F166" s="2">
        <v>2200000000</v>
      </c>
      <c r="G166" s="2">
        <v>291695048919</v>
      </c>
      <c r="H166" s="2">
        <v>0</v>
      </c>
      <c r="I166" s="2">
        <v>0</v>
      </c>
      <c r="J166" s="2">
        <v>4</v>
      </c>
      <c r="K166" s="2">
        <v>0</v>
      </c>
      <c r="L166" s="2">
        <v>0</v>
      </c>
      <c r="M166" s="2">
        <v>779</v>
      </c>
      <c r="N166" s="2">
        <v>16</v>
      </c>
      <c r="O166" s="2">
        <v>422</v>
      </c>
      <c r="P166" s="2">
        <v>7</v>
      </c>
      <c r="Q166" s="2">
        <v>9</v>
      </c>
      <c r="R166" s="2">
        <v>0</v>
      </c>
      <c r="S166" s="2">
        <v>1403</v>
      </c>
      <c r="T166" s="2">
        <v>131</v>
      </c>
      <c r="U166" s="2">
        <v>0</v>
      </c>
      <c r="V166" s="2">
        <v>0</v>
      </c>
      <c r="W166" s="2">
        <v>16</v>
      </c>
      <c r="X166" s="2"/>
      <c r="Y166" s="2"/>
      <c r="Z166" s="2">
        <v>34000000</v>
      </c>
      <c r="AA166" s="2"/>
      <c r="AB166" s="2"/>
      <c r="AC166" s="2">
        <v>32075751629</v>
      </c>
      <c r="AD166" s="2">
        <v>660000000</v>
      </c>
      <c r="AE166" s="2">
        <v>36548322201</v>
      </c>
      <c r="AF166" s="2">
        <v>3345000000</v>
      </c>
      <c r="AG166" s="2">
        <v>285000000</v>
      </c>
      <c r="AH166" s="2"/>
      <c r="AI166" s="2">
        <v>202065975087</v>
      </c>
      <c r="AJ166" s="2">
        <v>14047000002</v>
      </c>
      <c r="AK166" s="2"/>
      <c r="AL166" s="2"/>
      <c r="AM166" s="2">
        <v>4834000000</v>
      </c>
      <c r="AN166" s="2">
        <v>24</v>
      </c>
      <c r="AO166" s="2">
        <v>1110</v>
      </c>
      <c r="AP166" s="2">
        <v>63</v>
      </c>
      <c r="AQ166" s="2">
        <v>1590</v>
      </c>
      <c r="AR166" s="2">
        <v>9645000200</v>
      </c>
      <c r="AS166" s="2">
        <v>203952537701</v>
      </c>
      <c r="AT166" s="2">
        <v>20550000000</v>
      </c>
      <c r="AU166" s="2">
        <v>59747511018</v>
      </c>
      <c r="AV166" s="2">
        <v>224</v>
      </c>
      <c r="AW166" s="2">
        <v>357</v>
      </c>
      <c r="AX166" s="2">
        <v>2060</v>
      </c>
      <c r="AY166" s="2">
        <v>146</v>
      </c>
      <c r="AZ166" s="2">
        <v>24519125000</v>
      </c>
      <c r="BA166" s="2">
        <v>52454158554</v>
      </c>
      <c r="BB166" s="2">
        <v>186719927488</v>
      </c>
      <c r="BC166" s="2">
        <v>30201837877</v>
      </c>
      <c r="BD166" s="2">
        <v>0</v>
      </c>
      <c r="BE166" s="2">
        <v>297</v>
      </c>
      <c r="BF166" s="2">
        <v>0</v>
      </c>
      <c r="BG166" s="2">
        <v>0</v>
      </c>
      <c r="BH166" s="2">
        <v>0</v>
      </c>
      <c r="BI166" s="2">
        <v>2490</v>
      </c>
      <c r="BJ166" s="2"/>
      <c r="BK166" s="2">
        <v>31045894398</v>
      </c>
      <c r="BL166" s="2"/>
      <c r="BM166" s="2"/>
      <c r="BN166" s="2"/>
      <c r="BO166" s="2">
        <v>262849154521</v>
      </c>
      <c r="BP166" s="2">
        <v>0</v>
      </c>
      <c r="BQ166" s="2">
        <v>0</v>
      </c>
      <c r="BR166" s="2">
        <v>17</v>
      </c>
      <c r="BS166" s="2">
        <v>38</v>
      </c>
      <c r="BT166" s="2">
        <v>0</v>
      </c>
      <c r="BU166" s="2">
        <v>72</v>
      </c>
      <c r="BV166" s="2">
        <v>16</v>
      </c>
      <c r="BW166" s="2">
        <v>42</v>
      </c>
      <c r="BX166" s="2">
        <v>48</v>
      </c>
      <c r="BY166" s="2">
        <v>7</v>
      </c>
      <c r="BZ166" s="2">
        <v>36</v>
      </c>
      <c r="CA166" s="2">
        <v>0</v>
      </c>
      <c r="CB166" s="2">
        <v>9</v>
      </c>
      <c r="CC166" s="2">
        <v>462</v>
      </c>
      <c r="CD166" s="2">
        <v>256</v>
      </c>
      <c r="CE166" s="2">
        <v>52</v>
      </c>
      <c r="CF166" s="2">
        <v>1250</v>
      </c>
      <c r="CG166" s="2">
        <v>26</v>
      </c>
      <c r="CH166" s="2">
        <v>432</v>
      </c>
      <c r="CI166" s="2">
        <v>0</v>
      </c>
      <c r="CJ166" s="2">
        <v>13</v>
      </c>
      <c r="CK166" s="2">
        <v>3</v>
      </c>
      <c r="CL166" s="2">
        <v>8</v>
      </c>
      <c r="CM166" s="2"/>
      <c r="CN166" s="2"/>
      <c r="CO166" s="2">
        <v>5164000000</v>
      </c>
      <c r="CP166" s="2">
        <v>5067000000</v>
      </c>
      <c r="CQ166" s="2"/>
      <c r="CR166" s="2">
        <v>7474673038</v>
      </c>
      <c r="CS166" s="2">
        <v>477000000</v>
      </c>
      <c r="CT166" s="2">
        <v>22946027777</v>
      </c>
      <c r="CU166" s="2">
        <v>3459000000</v>
      </c>
      <c r="CV166" s="2">
        <v>650000000</v>
      </c>
      <c r="CW166" s="2">
        <v>3431000000</v>
      </c>
      <c r="CX166" s="2"/>
      <c r="CY166" s="2">
        <v>750000000</v>
      </c>
      <c r="CZ166" s="2">
        <v>116765162656</v>
      </c>
      <c r="DA166" s="2">
        <v>29500683453</v>
      </c>
      <c r="DB166" s="2">
        <v>6273500000</v>
      </c>
      <c r="DC166" s="2">
        <v>65367564195</v>
      </c>
      <c r="DD166" s="2">
        <v>1230875000</v>
      </c>
      <c r="DE166" s="2">
        <v>19273252700</v>
      </c>
      <c r="DF166" s="2"/>
      <c r="DG166" s="2">
        <v>2220510100</v>
      </c>
      <c r="DH166" s="2">
        <v>35000000</v>
      </c>
      <c r="DI166" s="2">
        <v>3809800000</v>
      </c>
      <c r="DJ166" s="2">
        <v>293895048919</v>
      </c>
      <c r="DK166" s="2"/>
      <c r="DL166" s="2"/>
      <c r="DM166" s="2"/>
      <c r="DN166" s="2"/>
      <c r="DO166" s="2"/>
      <c r="DP166" s="2">
        <v>28</v>
      </c>
      <c r="DQ166" s="2"/>
      <c r="DR166" s="2"/>
      <c r="DS166" s="2"/>
      <c r="DT166" s="2">
        <v>282</v>
      </c>
      <c r="DU166" s="2"/>
      <c r="DV166" s="2">
        <v>262</v>
      </c>
      <c r="DW166" s="2">
        <v>0</v>
      </c>
      <c r="DX166" s="2"/>
      <c r="DY166" s="2"/>
      <c r="DZ166" s="2"/>
      <c r="EA166" s="2">
        <v>0</v>
      </c>
      <c r="EB166" s="2">
        <v>11</v>
      </c>
    </row>
    <row r="167" spans="1:132" x14ac:dyDescent="0.45">
      <c r="A167" t="s">
        <v>237</v>
      </c>
      <c r="B167" t="s">
        <v>298</v>
      </c>
      <c r="C167" t="s">
        <v>301</v>
      </c>
      <c r="D167" s="2">
        <v>2</v>
      </c>
      <c r="E167" s="2">
        <v>1029</v>
      </c>
      <c r="F167" s="2">
        <v>105000000</v>
      </c>
      <c r="G167" s="2">
        <v>63836797273</v>
      </c>
      <c r="H167" s="2">
        <v>0</v>
      </c>
      <c r="I167" s="2">
        <v>0</v>
      </c>
      <c r="J167" s="2">
        <v>1</v>
      </c>
      <c r="K167" s="2">
        <v>0</v>
      </c>
      <c r="L167" s="2">
        <v>0</v>
      </c>
      <c r="M167" s="2">
        <v>678</v>
      </c>
      <c r="N167" s="2">
        <v>0</v>
      </c>
      <c r="O167" s="2">
        <v>104</v>
      </c>
      <c r="P167" s="2">
        <v>0</v>
      </c>
      <c r="Q167" s="2">
        <v>2</v>
      </c>
      <c r="R167" s="2">
        <v>0</v>
      </c>
      <c r="S167" s="2">
        <v>183</v>
      </c>
      <c r="T167" s="2">
        <v>45</v>
      </c>
      <c r="U167" s="2">
        <v>0</v>
      </c>
      <c r="V167" s="2">
        <v>0</v>
      </c>
      <c r="W167" s="2">
        <v>18</v>
      </c>
      <c r="X167" s="2"/>
      <c r="Y167" s="2"/>
      <c r="Z167" s="2">
        <v>130000000</v>
      </c>
      <c r="AA167" s="2"/>
      <c r="AB167" s="2"/>
      <c r="AC167" s="2">
        <v>16718852273</v>
      </c>
      <c r="AD167" s="2"/>
      <c r="AE167" s="2">
        <v>9485025000</v>
      </c>
      <c r="AF167" s="2"/>
      <c r="AG167" s="2">
        <v>2020000000</v>
      </c>
      <c r="AH167" s="2"/>
      <c r="AI167" s="2">
        <v>25683910000</v>
      </c>
      <c r="AJ167" s="2">
        <v>9204010000</v>
      </c>
      <c r="AK167" s="2"/>
      <c r="AL167" s="2"/>
      <c r="AM167" s="2">
        <v>700000000</v>
      </c>
      <c r="AN167" s="2">
        <v>2</v>
      </c>
      <c r="AO167" s="2">
        <v>173</v>
      </c>
      <c r="AP167" s="2">
        <v>45</v>
      </c>
      <c r="AQ167" s="2">
        <v>811</v>
      </c>
      <c r="AR167" s="2">
        <v>500000000</v>
      </c>
      <c r="AS167" s="2">
        <v>32799545000</v>
      </c>
      <c r="AT167" s="2">
        <v>6820000000</v>
      </c>
      <c r="AU167" s="2">
        <v>23822252273</v>
      </c>
      <c r="AV167" s="2">
        <v>63</v>
      </c>
      <c r="AW167" s="2">
        <v>144</v>
      </c>
      <c r="AX167" s="2">
        <v>772</v>
      </c>
      <c r="AY167" s="2">
        <v>52</v>
      </c>
      <c r="AZ167" s="2">
        <v>4495500000</v>
      </c>
      <c r="BA167" s="2">
        <v>16588160000</v>
      </c>
      <c r="BB167" s="2">
        <v>36779887273</v>
      </c>
      <c r="BC167" s="2">
        <v>6078250000</v>
      </c>
      <c r="BD167" s="2">
        <v>0</v>
      </c>
      <c r="BE167" s="2">
        <v>107</v>
      </c>
      <c r="BF167" s="2">
        <v>0</v>
      </c>
      <c r="BG167" s="2">
        <v>0</v>
      </c>
      <c r="BH167" s="2">
        <v>0</v>
      </c>
      <c r="BI167" s="2">
        <v>924</v>
      </c>
      <c r="BJ167" s="2"/>
      <c r="BK167" s="2">
        <v>10740935000</v>
      </c>
      <c r="BL167" s="2"/>
      <c r="BM167" s="2"/>
      <c r="BN167" s="2"/>
      <c r="BO167" s="2">
        <v>53200862273</v>
      </c>
      <c r="BP167" s="2">
        <v>1</v>
      </c>
      <c r="BQ167" s="2">
        <v>5</v>
      </c>
      <c r="BR167" s="2">
        <v>3</v>
      </c>
      <c r="BS167" s="2">
        <v>19</v>
      </c>
      <c r="BT167" s="2">
        <v>0</v>
      </c>
      <c r="BU167" s="2">
        <v>7</v>
      </c>
      <c r="BV167" s="2">
        <v>6</v>
      </c>
      <c r="BW167" s="2">
        <v>12</v>
      </c>
      <c r="BX167" s="2">
        <v>6</v>
      </c>
      <c r="BY167" s="2">
        <v>1</v>
      </c>
      <c r="BZ167" s="2">
        <v>11</v>
      </c>
      <c r="CA167" s="2">
        <v>0</v>
      </c>
      <c r="CB167" s="2">
        <v>2</v>
      </c>
      <c r="CC167" s="2">
        <v>248</v>
      </c>
      <c r="CD167" s="2">
        <v>103</v>
      </c>
      <c r="CE167" s="2">
        <v>21</v>
      </c>
      <c r="CF167" s="2">
        <v>443</v>
      </c>
      <c r="CG167" s="2">
        <v>13</v>
      </c>
      <c r="CH167" s="2">
        <v>126</v>
      </c>
      <c r="CI167" s="2">
        <v>0</v>
      </c>
      <c r="CJ167" s="2">
        <v>3</v>
      </c>
      <c r="CK167" s="2">
        <v>1</v>
      </c>
      <c r="CL167" s="2">
        <v>0</v>
      </c>
      <c r="CM167" s="2">
        <v>100000000</v>
      </c>
      <c r="CN167" s="2">
        <v>260000000</v>
      </c>
      <c r="CO167" s="2">
        <v>30500000</v>
      </c>
      <c r="CP167" s="2">
        <v>714500000</v>
      </c>
      <c r="CQ167" s="2"/>
      <c r="CR167" s="2">
        <v>138000000</v>
      </c>
      <c r="CS167" s="2">
        <v>85500000</v>
      </c>
      <c r="CT167" s="2">
        <v>2509650000</v>
      </c>
      <c r="CU167" s="2">
        <v>241000000</v>
      </c>
      <c r="CV167" s="2">
        <v>1500000000</v>
      </c>
      <c r="CW167" s="2">
        <v>1138000000</v>
      </c>
      <c r="CX167" s="2"/>
      <c r="CY167" s="2">
        <v>22000000</v>
      </c>
      <c r="CZ167" s="2">
        <v>14715370000</v>
      </c>
      <c r="DA167" s="2">
        <v>10322500000</v>
      </c>
      <c r="DB167" s="2">
        <v>2383500000</v>
      </c>
      <c r="DC167" s="2">
        <v>21985777273</v>
      </c>
      <c r="DD167" s="2">
        <v>1318000000</v>
      </c>
      <c r="DE167" s="2">
        <v>4917500000</v>
      </c>
      <c r="DF167" s="2"/>
      <c r="DG167" s="2">
        <v>60000000</v>
      </c>
      <c r="DH167" s="2">
        <v>1500000000</v>
      </c>
      <c r="DI167" s="2"/>
      <c r="DJ167" s="2">
        <v>63941797273</v>
      </c>
      <c r="DK167" s="2"/>
      <c r="DL167" s="2"/>
      <c r="DM167" s="2"/>
      <c r="DN167" s="2"/>
      <c r="DO167" s="2"/>
      <c r="DP167" s="2">
        <v>7</v>
      </c>
      <c r="DQ167" s="2"/>
      <c r="DR167" s="2"/>
      <c r="DS167" s="2"/>
      <c r="DT167" s="2">
        <v>2828</v>
      </c>
      <c r="DU167" s="2"/>
      <c r="DV167" s="2">
        <v>318</v>
      </c>
      <c r="DW167" s="2">
        <v>2</v>
      </c>
      <c r="DX167" s="2"/>
      <c r="DY167" s="2"/>
      <c r="DZ167" s="2"/>
      <c r="EA167" s="2"/>
      <c r="EB167" s="2">
        <v>14</v>
      </c>
    </row>
    <row r="168" spans="1:132" x14ac:dyDescent="0.45">
      <c r="A168" t="s">
        <v>237</v>
      </c>
      <c r="B168" t="s">
        <v>298</v>
      </c>
      <c r="C168" t="s">
        <v>302</v>
      </c>
      <c r="D168" s="2">
        <v>0</v>
      </c>
      <c r="E168" s="2">
        <v>978</v>
      </c>
      <c r="F168" s="2"/>
      <c r="G168" s="2">
        <v>114047868153</v>
      </c>
      <c r="H168" s="2">
        <v>0</v>
      </c>
      <c r="I168" s="2">
        <v>0</v>
      </c>
      <c r="J168" s="2">
        <v>0</v>
      </c>
      <c r="K168" s="2">
        <v>0</v>
      </c>
      <c r="L168" s="2">
        <v>0</v>
      </c>
      <c r="M168" s="2">
        <v>447</v>
      </c>
      <c r="N168" s="2">
        <v>1</v>
      </c>
      <c r="O168" s="2">
        <v>58</v>
      </c>
      <c r="P168" s="2">
        <v>3</v>
      </c>
      <c r="Q168" s="2">
        <v>5</v>
      </c>
      <c r="R168" s="2">
        <v>0</v>
      </c>
      <c r="S168" s="2">
        <v>377</v>
      </c>
      <c r="T168" s="2">
        <v>75</v>
      </c>
      <c r="U168" s="2">
        <v>0</v>
      </c>
      <c r="V168" s="2">
        <v>0</v>
      </c>
      <c r="W168" s="2">
        <v>12</v>
      </c>
      <c r="X168" s="2"/>
      <c r="Y168" s="2"/>
      <c r="Z168" s="2"/>
      <c r="AA168" s="2"/>
      <c r="AB168" s="2"/>
      <c r="AC168" s="2">
        <v>21583367150</v>
      </c>
      <c r="AD168" s="2">
        <v>2900000000</v>
      </c>
      <c r="AE168" s="2">
        <v>2942000000</v>
      </c>
      <c r="AF168" s="2">
        <v>50000000</v>
      </c>
      <c r="AG168" s="2">
        <v>50000000</v>
      </c>
      <c r="AH168" s="2"/>
      <c r="AI168" s="2">
        <v>80187501003</v>
      </c>
      <c r="AJ168" s="2">
        <v>6205000000</v>
      </c>
      <c r="AK168" s="2"/>
      <c r="AL168" s="2"/>
      <c r="AM168" s="2">
        <v>130000000</v>
      </c>
      <c r="AN168" s="2">
        <v>0</v>
      </c>
      <c r="AO168" s="2">
        <v>253</v>
      </c>
      <c r="AP168" s="2">
        <v>11</v>
      </c>
      <c r="AQ168" s="2">
        <v>714</v>
      </c>
      <c r="AR168" s="2"/>
      <c r="AS168" s="2">
        <v>79842001003</v>
      </c>
      <c r="AT168" s="2">
        <v>5620000000</v>
      </c>
      <c r="AU168" s="2">
        <v>28585867150</v>
      </c>
      <c r="AV168" s="2">
        <v>69</v>
      </c>
      <c r="AW168" s="2">
        <v>115</v>
      </c>
      <c r="AX168" s="2">
        <v>715</v>
      </c>
      <c r="AY168" s="2">
        <v>79</v>
      </c>
      <c r="AZ168" s="2">
        <v>8127000000</v>
      </c>
      <c r="BA168" s="2">
        <v>22096001000</v>
      </c>
      <c r="BB168" s="2">
        <v>61774867153</v>
      </c>
      <c r="BC168" s="2">
        <v>22050000000</v>
      </c>
      <c r="BD168" s="2">
        <v>0</v>
      </c>
      <c r="BE168" s="2">
        <v>87</v>
      </c>
      <c r="BF168" s="2">
        <v>0</v>
      </c>
      <c r="BG168" s="2">
        <v>0</v>
      </c>
      <c r="BH168" s="2">
        <v>0</v>
      </c>
      <c r="BI168" s="2">
        <v>891</v>
      </c>
      <c r="BJ168" s="2"/>
      <c r="BK168" s="2">
        <v>21672000001</v>
      </c>
      <c r="BL168" s="2"/>
      <c r="BM168" s="2"/>
      <c r="BN168" s="2"/>
      <c r="BO168" s="2">
        <v>92375868152</v>
      </c>
      <c r="BP168" s="2">
        <v>2</v>
      </c>
      <c r="BQ168" s="2">
        <v>3</v>
      </c>
      <c r="BR168" s="2">
        <v>5</v>
      </c>
      <c r="BS168" s="2">
        <v>37</v>
      </c>
      <c r="BT168" s="2">
        <v>0</v>
      </c>
      <c r="BU168" s="2">
        <v>22</v>
      </c>
      <c r="BV168" s="2">
        <v>7</v>
      </c>
      <c r="BW168" s="2">
        <v>20</v>
      </c>
      <c r="BX168" s="2">
        <v>21</v>
      </c>
      <c r="BY168" s="2">
        <v>2</v>
      </c>
      <c r="BZ168" s="2">
        <v>10</v>
      </c>
      <c r="CA168" s="2">
        <v>0</v>
      </c>
      <c r="CB168" s="2">
        <v>0</v>
      </c>
      <c r="CC168" s="2">
        <v>155</v>
      </c>
      <c r="CD168" s="2">
        <v>73</v>
      </c>
      <c r="CE168" s="2">
        <v>19</v>
      </c>
      <c r="CF168" s="2">
        <v>418</v>
      </c>
      <c r="CG168" s="2">
        <v>9</v>
      </c>
      <c r="CH168" s="2">
        <v>161</v>
      </c>
      <c r="CI168" s="2">
        <v>0</v>
      </c>
      <c r="CJ168" s="2">
        <v>8</v>
      </c>
      <c r="CK168" s="2">
        <v>4</v>
      </c>
      <c r="CL168" s="2">
        <v>2</v>
      </c>
      <c r="CM168" s="2">
        <v>205000000</v>
      </c>
      <c r="CN168" s="2">
        <v>910000000</v>
      </c>
      <c r="CO168" s="2">
        <v>6150000000</v>
      </c>
      <c r="CP168" s="2">
        <v>6824000000</v>
      </c>
      <c r="CQ168" s="2"/>
      <c r="CR168" s="2">
        <v>4237842160</v>
      </c>
      <c r="CS168" s="2">
        <v>163000000</v>
      </c>
      <c r="CT168" s="2">
        <v>1845500000</v>
      </c>
      <c r="CU168" s="2">
        <v>4199000000</v>
      </c>
      <c r="CV168" s="2">
        <v>45000000</v>
      </c>
      <c r="CW168" s="2">
        <v>1092000000</v>
      </c>
      <c r="CX168" s="2"/>
      <c r="CY168" s="2"/>
      <c r="CZ168" s="2">
        <v>30843401003</v>
      </c>
      <c r="DA168" s="2">
        <v>13038000000</v>
      </c>
      <c r="DB168" s="2">
        <v>1099000000</v>
      </c>
      <c r="DC168" s="2">
        <v>28834874990</v>
      </c>
      <c r="DD168" s="2">
        <v>3533000000</v>
      </c>
      <c r="DE168" s="2">
        <v>6921250000</v>
      </c>
      <c r="DF168" s="2"/>
      <c r="DG168" s="2">
        <v>2362000000</v>
      </c>
      <c r="DH168" s="2">
        <v>845000000</v>
      </c>
      <c r="DI168" s="2">
        <v>900000000</v>
      </c>
      <c r="DJ168" s="2">
        <v>114047868153</v>
      </c>
      <c r="DK168" s="2"/>
      <c r="DL168" s="2"/>
      <c r="DM168" s="2"/>
      <c r="DN168" s="2"/>
      <c r="DO168" s="2"/>
      <c r="DP168" s="2">
        <v>8</v>
      </c>
      <c r="DQ168" s="2"/>
      <c r="DR168" s="2"/>
      <c r="DS168" s="2"/>
      <c r="DT168" s="2">
        <v>520</v>
      </c>
      <c r="DU168" s="2"/>
      <c r="DV168" s="2">
        <v>233</v>
      </c>
      <c r="DW168" s="2">
        <v>0</v>
      </c>
      <c r="DX168" s="2"/>
      <c r="DY168" s="2"/>
      <c r="DZ168" s="2"/>
      <c r="EA168" s="2">
        <v>0</v>
      </c>
      <c r="EB168" s="2">
        <v>9</v>
      </c>
    </row>
    <row r="169" spans="1:132" x14ac:dyDescent="0.45">
      <c r="A169" t="s">
        <v>237</v>
      </c>
      <c r="B169" t="s">
        <v>298</v>
      </c>
      <c r="C169" t="s">
        <v>303</v>
      </c>
      <c r="D169" s="2">
        <v>13</v>
      </c>
      <c r="E169" s="2">
        <v>10920</v>
      </c>
      <c r="F169" s="2">
        <v>10105010100</v>
      </c>
      <c r="G169" s="2">
        <v>2819665571734</v>
      </c>
      <c r="H169" s="2">
        <v>20</v>
      </c>
      <c r="I169" s="2">
        <v>0</v>
      </c>
      <c r="J169" s="2">
        <v>8</v>
      </c>
      <c r="K169" s="2">
        <v>0</v>
      </c>
      <c r="L169" s="2">
        <v>0</v>
      </c>
      <c r="M169" s="2">
        <v>1108</v>
      </c>
      <c r="N169" s="2">
        <v>69</v>
      </c>
      <c r="O169" s="2">
        <v>1147</v>
      </c>
      <c r="P169" s="2">
        <v>45</v>
      </c>
      <c r="Q169" s="2">
        <v>34</v>
      </c>
      <c r="R169" s="2">
        <v>0</v>
      </c>
      <c r="S169" s="2">
        <v>8040</v>
      </c>
      <c r="T169" s="2">
        <v>352</v>
      </c>
      <c r="U169" s="2">
        <v>0</v>
      </c>
      <c r="V169" s="2">
        <v>0</v>
      </c>
      <c r="W169" s="2">
        <v>110</v>
      </c>
      <c r="X169" s="2">
        <v>1714256000</v>
      </c>
      <c r="Y169" s="2"/>
      <c r="Z169" s="2">
        <v>1250000000</v>
      </c>
      <c r="AA169" s="2"/>
      <c r="AB169" s="2"/>
      <c r="AC169" s="2">
        <v>46068466267</v>
      </c>
      <c r="AD169" s="2">
        <v>1546500000</v>
      </c>
      <c r="AE169" s="2">
        <v>88944751777</v>
      </c>
      <c r="AF169" s="2">
        <v>8435163542</v>
      </c>
      <c r="AG169" s="2">
        <v>5631774247</v>
      </c>
      <c r="AH169" s="2"/>
      <c r="AI169" s="2">
        <v>2629520339895</v>
      </c>
      <c r="AJ169" s="2">
        <v>30589110023</v>
      </c>
      <c r="AK169" s="2"/>
      <c r="AL169" s="2"/>
      <c r="AM169" s="2">
        <v>16070220083</v>
      </c>
      <c r="AN169" s="2">
        <v>146</v>
      </c>
      <c r="AO169" s="2">
        <v>4637</v>
      </c>
      <c r="AP169" s="2">
        <v>181</v>
      </c>
      <c r="AQ169" s="2">
        <v>5969</v>
      </c>
      <c r="AR169" s="2">
        <v>38210110220</v>
      </c>
      <c r="AS169" s="2">
        <v>974722998435</v>
      </c>
      <c r="AT169" s="2">
        <v>1265939081676</v>
      </c>
      <c r="AU169" s="2">
        <v>550898391503</v>
      </c>
      <c r="AV169" s="2">
        <v>662</v>
      </c>
      <c r="AW169" s="2">
        <v>1812</v>
      </c>
      <c r="AX169" s="2">
        <v>7492</v>
      </c>
      <c r="AY169" s="2">
        <v>967</v>
      </c>
      <c r="AZ169" s="2">
        <v>1565845147454</v>
      </c>
      <c r="BA169" s="2">
        <v>207284282831</v>
      </c>
      <c r="BB169" s="2">
        <v>883590942295</v>
      </c>
      <c r="BC169" s="2">
        <v>173050209254</v>
      </c>
      <c r="BD169" s="2">
        <v>0</v>
      </c>
      <c r="BE169" s="2">
        <v>1172</v>
      </c>
      <c r="BF169" s="2">
        <v>0</v>
      </c>
      <c r="BG169" s="2">
        <v>0</v>
      </c>
      <c r="BH169" s="2">
        <v>0</v>
      </c>
      <c r="BI169" s="2">
        <v>9761</v>
      </c>
      <c r="BJ169" s="2"/>
      <c r="BK169" s="2">
        <v>1362164590363</v>
      </c>
      <c r="BL169" s="2"/>
      <c r="BM169" s="2"/>
      <c r="BN169" s="2"/>
      <c r="BO169" s="2">
        <v>1467605991471</v>
      </c>
      <c r="BP169" s="2">
        <v>1</v>
      </c>
      <c r="BQ169" s="2">
        <v>10</v>
      </c>
      <c r="BR169" s="2">
        <v>35</v>
      </c>
      <c r="BS169" s="2">
        <v>406</v>
      </c>
      <c r="BT169" s="2">
        <v>6</v>
      </c>
      <c r="BU169" s="2">
        <v>493</v>
      </c>
      <c r="BV169" s="2">
        <v>49</v>
      </c>
      <c r="BW169" s="2">
        <v>189</v>
      </c>
      <c r="BX169" s="2">
        <v>330</v>
      </c>
      <c r="BY169" s="2">
        <v>61</v>
      </c>
      <c r="BZ169" s="2">
        <v>232</v>
      </c>
      <c r="CA169" s="2">
        <v>1</v>
      </c>
      <c r="CB169" s="2">
        <v>56</v>
      </c>
      <c r="CC169" s="2">
        <v>1274</v>
      </c>
      <c r="CD169" s="2">
        <v>1132</v>
      </c>
      <c r="CE169" s="2">
        <v>230</v>
      </c>
      <c r="CF169" s="2">
        <v>4509</v>
      </c>
      <c r="CG169" s="2">
        <v>142</v>
      </c>
      <c r="CH169" s="2">
        <v>1641</v>
      </c>
      <c r="CI169" s="2">
        <v>5</v>
      </c>
      <c r="CJ169" s="2">
        <v>89</v>
      </c>
      <c r="CK169" s="2">
        <v>22</v>
      </c>
      <c r="CL169" s="2">
        <v>20</v>
      </c>
      <c r="CM169" s="2">
        <v>2000000</v>
      </c>
      <c r="CN169" s="2">
        <v>5948000000</v>
      </c>
      <c r="CO169" s="2">
        <v>13793000100</v>
      </c>
      <c r="CP169" s="2">
        <v>93927991999</v>
      </c>
      <c r="CQ169" s="2">
        <v>260385000</v>
      </c>
      <c r="CR169" s="2">
        <v>71355764424</v>
      </c>
      <c r="CS169" s="2">
        <v>9491710000</v>
      </c>
      <c r="CT169" s="2">
        <v>21652720083</v>
      </c>
      <c r="CU169" s="2">
        <v>25601085734</v>
      </c>
      <c r="CV169" s="2">
        <v>7640730256</v>
      </c>
      <c r="CW169" s="2">
        <v>16395850000</v>
      </c>
      <c r="CX169" s="2">
        <v>50000000</v>
      </c>
      <c r="CY169" s="2">
        <v>9437172000</v>
      </c>
      <c r="CZ169" s="2">
        <v>387608652145</v>
      </c>
      <c r="DA169" s="2">
        <v>1612766191443</v>
      </c>
      <c r="DB169" s="2">
        <v>19804745714</v>
      </c>
      <c r="DC169" s="2">
        <v>353664079434</v>
      </c>
      <c r="DD169" s="2">
        <v>22928500000</v>
      </c>
      <c r="DE169" s="2">
        <v>139611553300</v>
      </c>
      <c r="DF169" s="2">
        <v>53700000</v>
      </c>
      <c r="DG169" s="2">
        <v>12227250202</v>
      </c>
      <c r="DH169" s="2">
        <v>1641500000</v>
      </c>
      <c r="DI169" s="2">
        <v>3908000000</v>
      </c>
      <c r="DJ169" s="2">
        <v>2829770581834</v>
      </c>
      <c r="DK169" s="2"/>
      <c r="DL169" s="2"/>
      <c r="DM169" s="2"/>
      <c r="DN169" s="2"/>
      <c r="DO169" s="2"/>
      <c r="DP169" s="2">
        <v>78</v>
      </c>
      <c r="DQ169" s="2"/>
      <c r="DR169" s="2"/>
      <c r="DS169" s="2"/>
      <c r="DT169" s="2">
        <v>150</v>
      </c>
      <c r="DU169" s="2"/>
      <c r="DV169" s="2">
        <v>317</v>
      </c>
      <c r="DW169" s="2">
        <v>3</v>
      </c>
      <c r="DX169" s="2"/>
      <c r="DY169" s="2"/>
      <c r="DZ169" s="2"/>
      <c r="EA169" s="2">
        <v>9</v>
      </c>
      <c r="EB169" s="2">
        <v>7</v>
      </c>
    </row>
    <row r="170" spans="1:132" x14ac:dyDescent="0.45">
      <c r="A170" t="s">
        <v>237</v>
      </c>
      <c r="B170" t="s">
        <v>298</v>
      </c>
      <c r="C170" t="s">
        <v>304</v>
      </c>
      <c r="D170" s="2">
        <v>9</v>
      </c>
      <c r="E170" s="2">
        <v>4830</v>
      </c>
      <c r="F170" s="2">
        <v>3992500000</v>
      </c>
      <c r="G170" s="2">
        <v>670122329748</v>
      </c>
      <c r="H170" s="2">
        <v>0</v>
      </c>
      <c r="I170" s="2">
        <v>3</v>
      </c>
      <c r="J170" s="2">
        <v>77</v>
      </c>
      <c r="K170" s="2">
        <v>0</v>
      </c>
      <c r="L170" s="2">
        <v>0</v>
      </c>
      <c r="M170" s="2">
        <v>1105</v>
      </c>
      <c r="N170" s="2">
        <v>53</v>
      </c>
      <c r="O170" s="2">
        <v>448</v>
      </c>
      <c r="P170" s="2">
        <v>23</v>
      </c>
      <c r="Q170" s="2">
        <v>10</v>
      </c>
      <c r="R170" s="2">
        <v>0</v>
      </c>
      <c r="S170" s="2">
        <v>2846</v>
      </c>
      <c r="T170" s="2">
        <v>229</v>
      </c>
      <c r="U170" s="2">
        <v>0</v>
      </c>
      <c r="V170" s="2">
        <v>0</v>
      </c>
      <c r="W170" s="2">
        <v>45</v>
      </c>
      <c r="X170" s="2"/>
      <c r="Y170" s="2">
        <v>60000000</v>
      </c>
      <c r="Z170" s="2">
        <v>8115750000</v>
      </c>
      <c r="AA170" s="2"/>
      <c r="AB170" s="2"/>
      <c r="AC170" s="2">
        <v>70815976491</v>
      </c>
      <c r="AD170" s="2">
        <v>1893000000</v>
      </c>
      <c r="AE170" s="2">
        <v>32260000003</v>
      </c>
      <c r="AF170" s="2">
        <v>30945000000</v>
      </c>
      <c r="AG170" s="2">
        <v>592000000</v>
      </c>
      <c r="AH170" s="2"/>
      <c r="AI170" s="2">
        <v>505346634250</v>
      </c>
      <c r="AJ170" s="2">
        <v>22008691004</v>
      </c>
      <c r="AK170" s="2"/>
      <c r="AL170" s="2"/>
      <c r="AM170" s="2">
        <v>2077778000</v>
      </c>
      <c r="AN170" s="2">
        <v>39</v>
      </c>
      <c r="AO170" s="2">
        <v>1688</v>
      </c>
      <c r="AP170" s="2">
        <v>90</v>
      </c>
      <c r="AQ170" s="2">
        <v>3022</v>
      </c>
      <c r="AR170" s="2">
        <v>29715500000</v>
      </c>
      <c r="AS170" s="2">
        <v>448534700892</v>
      </c>
      <c r="AT170" s="2">
        <v>32595420090</v>
      </c>
      <c r="AU170" s="2">
        <v>163269208766</v>
      </c>
      <c r="AV170" s="2">
        <v>367</v>
      </c>
      <c r="AW170" s="2">
        <v>790</v>
      </c>
      <c r="AX170" s="2">
        <v>3280</v>
      </c>
      <c r="AY170" s="2">
        <v>402</v>
      </c>
      <c r="AZ170" s="2">
        <v>68761470618</v>
      </c>
      <c r="BA170" s="2">
        <v>126830817781</v>
      </c>
      <c r="BB170" s="2">
        <v>401111138631</v>
      </c>
      <c r="BC170" s="2">
        <v>77411402718</v>
      </c>
      <c r="BD170" s="2">
        <v>0</v>
      </c>
      <c r="BE170" s="2">
        <v>445</v>
      </c>
      <c r="BF170" s="2">
        <v>0</v>
      </c>
      <c r="BG170" s="2">
        <v>0</v>
      </c>
      <c r="BH170" s="2">
        <v>0</v>
      </c>
      <c r="BI170" s="2">
        <v>4394</v>
      </c>
      <c r="BJ170" s="2"/>
      <c r="BK170" s="2">
        <v>101858627271</v>
      </c>
      <c r="BL170" s="2"/>
      <c r="BM170" s="2"/>
      <c r="BN170" s="2"/>
      <c r="BO170" s="2">
        <v>572256202477</v>
      </c>
      <c r="BP170" s="2">
        <v>3</v>
      </c>
      <c r="BQ170" s="2">
        <v>4</v>
      </c>
      <c r="BR170" s="2">
        <v>37</v>
      </c>
      <c r="BS170" s="2">
        <v>158</v>
      </c>
      <c r="BT170" s="2">
        <v>1</v>
      </c>
      <c r="BU170" s="2">
        <v>205</v>
      </c>
      <c r="BV170" s="2">
        <v>30</v>
      </c>
      <c r="BW170" s="2">
        <v>106</v>
      </c>
      <c r="BX170" s="2">
        <v>100</v>
      </c>
      <c r="BY170" s="2">
        <v>12</v>
      </c>
      <c r="BZ170" s="2">
        <v>98</v>
      </c>
      <c r="CA170" s="2">
        <v>2</v>
      </c>
      <c r="CB170" s="2">
        <v>20</v>
      </c>
      <c r="CC170" s="2">
        <v>782</v>
      </c>
      <c r="CD170" s="2">
        <v>474</v>
      </c>
      <c r="CE170" s="2">
        <v>106</v>
      </c>
      <c r="CF170" s="2">
        <v>1829</v>
      </c>
      <c r="CG170" s="2">
        <v>64</v>
      </c>
      <c r="CH170" s="2">
        <v>755</v>
      </c>
      <c r="CI170" s="2">
        <v>2</v>
      </c>
      <c r="CJ170" s="2">
        <v>25</v>
      </c>
      <c r="CK170" s="2">
        <v>18</v>
      </c>
      <c r="CL170" s="2">
        <v>8</v>
      </c>
      <c r="CM170" s="2">
        <v>710000000</v>
      </c>
      <c r="CN170" s="2">
        <v>810000000</v>
      </c>
      <c r="CO170" s="2">
        <v>7711000000</v>
      </c>
      <c r="CP170" s="2">
        <v>50767742001</v>
      </c>
      <c r="CQ170" s="2">
        <v>5000000</v>
      </c>
      <c r="CR170" s="2">
        <v>53719547991</v>
      </c>
      <c r="CS170" s="2">
        <v>934800000</v>
      </c>
      <c r="CT170" s="2">
        <v>28152750000</v>
      </c>
      <c r="CU170" s="2">
        <v>20980000000</v>
      </c>
      <c r="CV170" s="2">
        <v>625785716</v>
      </c>
      <c r="CW170" s="2">
        <v>6066500000</v>
      </c>
      <c r="CX170" s="2">
        <v>510000000</v>
      </c>
      <c r="CY170" s="2">
        <v>2546000000</v>
      </c>
      <c r="CZ170" s="2">
        <v>182087023493</v>
      </c>
      <c r="DA170" s="2">
        <v>68723217003</v>
      </c>
      <c r="DB170" s="2">
        <v>7153500000</v>
      </c>
      <c r="DC170" s="2">
        <v>166450150628</v>
      </c>
      <c r="DD170" s="2">
        <v>19713279815</v>
      </c>
      <c r="DE170" s="2">
        <v>44040533099</v>
      </c>
      <c r="DF170" s="2">
        <v>60000000</v>
      </c>
      <c r="DG170" s="2">
        <v>8911000002</v>
      </c>
      <c r="DH170" s="2">
        <v>3110000000</v>
      </c>
      <c r="DI170" s="2">
        <v>327000000</v>
      </c>
      <c r="DJ170" s="2">
        <v>674114829748</v>
      </c>
      <c r="DK170" s="2"/>
      <c r="DL170" s="2"/>
      <c r="DM170" s="2"/>
      <c r="DN170" s="2"/>
      <c r="DO170" s="2"/>
      <c r="DP170" s="2">
        <v>260</v>
      </c>
      <c r="DQ170" s="2"/>
      <c r="DR170" s="2"/>
      <c r="DS170" s="2"/>
      <c r="DT170" s="2">
        <v>331</v>
      </c>
      <c r="DU170" s="2"/>
      <c r="DV170" s="2">
        <v>85</v>
      </c>
      <c r="DW170" s="2">
        <v>0</v>
      </c>
      <c r="DX170" s="2"/>
      <c r="DY170" s="2"/>
      <c r="DZ170" s="2">
        <v>0</v>
      </c>
      <c r="EA170" s="2">
        <v>4</v>
      </c>
      <c r="EB170" s="2">
        <v>4</v>
      </c>
    </row>
    <row r="171" spans="1:132" x14ac:dyDescent="0.45">
      <c r="A171" t="s">
        <v>237</v>
      </c>
      <c r="B171" t="s">
        <v>298</v>
      </c>
      <c r="C171" t="s">
        <v>305</v>
      </c>
      <c r="D171" s="2">
        <v>0</v>
      </c>
      <c r="E171" s="2">
        <v>4416</v>
      </c>
      <c r="F171" s="2"/>
      <c r="G171" s="2">
        <v>556059704838</v>
      </c>
      <c r="H171" s="2">
        <v>0</v>
      </c>
      <c r="I171" s="2">
        <v>0</v>
      </c>
      <c r="J171" s="2">
        <v>0</v>
      </c>
      <c r="K171" s="2">
        <v>0</v>
      </c>
      <c r="L171" s="2">
        <v>0</v>
      </c>
      <c r="M171" s="2">
        <v>708</v>
      </c>
      <c r="N171" s="2">
        <v>13</v>
      </c>
      <c r="O171" s="2">
        <v>476</v>
      </c>
      <c r="P171" s="2">
        <v>11</v>
      </c>
      <c r="Q171" s="2">
        <v>5</v>
      </c>
      <c r="R171" s="2">
        <v>0</v>
      </c>
      <c r="S171" s="2">
        <v>2907</v>
      </c>
      <c r="T171" s="2">
        <v>282</v>
      </c>
      <c r="U171" s="2">
        <v>0</v>
      </c>
      <c r="V171" s="2">
        <v>0</v>
      </c>
      <c r="W171" s="2">
        <v>14</v>
      </c>
      <c r="X171" s="2"/>
      <c r="Y171" s="2"/>
      <c r="Z171" s="2"/>
      <c r="AA171" s="2"/>
      <c r="AB171" s="2"/>
      <c r="AC171" s="2">
        <v>59048455191</v>
      </c>
      <c r="AD171" s="2">
        <v>606200000</v>
      </c>
      <c r="AE171" s="2">
        <v>43058935030</v>
      </c>
      <c r="AF171" s="2">
        <v>430000000</v>
      </c>
      <c r="AG171" s="2">
        <v>616000000</v>
      </c>
      <c r="AH171" s="2"/>
      <c r="AI171" s="2">
        <v>434334414617</v>
      </c>
      <c r="AJ171" s="2">
        <v>16924700000</v>
      </c>
      <c r="AK171" s="2"/>
      <c r="AL171" s="2"/>
      <c r="AM171" s="2">
        <v>1041000000</v>
      </c>
      <c r="AN171" s="2">
        <v>12</v>
      </c>
      <c r="AO171" s="2">
        <v>1949</v>
      </c>
      <c r="AP171" s="2">
        <v>45</v>
      </c>
      <c r="AQ171" s="2">
        <v>2410</v>
      </c>
      <c r="AR171" s="2">
        <v>36614673937</v>
      </c>
      <c r="AS171" s="2">
        <v>394805122125</v>
      </c>
      <c r="AT171" s="2">
        <v>12725000000</v>
      </c>
      <c r="AU171" s="2">
        <v>111914908776</v>
      </c>
      <c r="AV171" s="2">
        <v>303</v>
      </c>
      <c r="AW171" s="2">
        <v>802</v>
      </c>
      <c r="AX171" s="2">
        <v>2975</v>
      </c>
      <c r="AY171" s="2">
        <v>336</v>
      </c>
      <c r="AZ171" s="2">
        <v>49685007405</v>
      </c>
      <c r="BA171" s="2">
        <v>116259490027</v>
      </c>
      <c r="BB171" s="2">
        <v>329772546695</v>
      </c>
      <c r="BC171" s="2">
        <v>60342660711</v>
      </c>
      <c r="BD171" s="2">
        <v>0</v>
      </c>
      <c r="BE171" s="2">
        <v>379</v>
      </c>
      <c r="BF171" s="2">
        <v>0</v>
      </c>
      <c r="BG171" s="2">
        <v>1</v>
      </c>
      <c r="BH171" s="2">
        <v>0</v>
      </c>
      <c r="BI171" s="2">
        <v>4036</v>
      </c>
      <c r="BJ171" s="2"/>
      <c r="BK171" s="2">
        <v>50989750001</v>
      </c>
      <c r="BL171" s="2"/>
      <c r="BM171" s="2">
        <v>725000000</v>
      </c>
      <c r="BN171" s="2"/>
      <c r="BO171" s="2">
        <v>504344954837</v>
      </c>
      <c r="BP171" s="2">
        <v>1</v>
      </c>
      <c r="BQ171" s="2">
        <v>3</v>
      </c>
      <c r="BR171" s="2">
        <v>20</v>
      </c>
      <c r="BS171" s="2">
        <v>135</v>
      </c>
      <c r="BT171" s="2">
        <v>2</v>
      </c>
      <c r="BU171" s="2">
        <v>138</v>
      </c>
      <c r="BV171" s="2">
        <v>22</v>
      </c>
      <c r="BW171" s="2">
        <v>120</v>
      </c>
      <c r="BX171" s="2">
        <v>76</v>
      </c>
      <c r="BY171" s="2">
        <v>9</v>
      </c>
      <c r="BZ171" s="2">
        <v>97</v>
      </c>
      <c r="CA171" s="2">
        <v>0</v>
      </c>
      <c r="CB171" s="2">
        <v>11</v>
      </c>
      <c r="CC171" s="2">
        <v>595</v>
      </c>
      <c r="CD171" s="2">
        <v>502</v>
      </c>
      <c r="CE171" s="2">
        <v>86</v>
      </c>
      <c r="CF171" s="2">
        <v>1779</v>
      </c>
      <c r="CG171" s="2">
        <v>91</v>
      </c>
      <c r="CH171" s="2">
        <v>663</v>
      </c>
      <c r="CI171" s="2">
        <v>1</v>
      </c>
      <c r="CJ171" s="2">
        <v>46</v>
      </c>
      <c r="CK171" s="2">
        <v>8</v>
      </c>
      <c r="CL171" s="2">
        <v>11</v>
      </c>
      <c r="CM171" s="2">
        <v>647500000</v>
      </c>
      <c r="CN171" s="2">
        <v>337000000</v>
      </c>
      <c r="CO171" s="2">
        <v>4015143000</v>
      </c>
      <c r="CP171" s="2">
        <v>23396525000</v>
      </c>
      <c r="CQ171" s="2">
        <v>60000000</v>
      </c>
      <c r="CR171" s="2">
        <v>10263601523</v>
      </c>
      <c r="CS171" s="2">
        <v>2035000001</v>
      </c>
      <c r="CT171" s="2">
        <v>17010020000</v>
      </c>
      <c r="CU171" s="2">
        <v>5067352523</v>
      </c>
      <c r="CV171" s="2">
        <v>335000000</v>
      </c>
      <c r="CW171" s="2">
        <v>7474992710</v>
      </c>
      <c r="CX171" s="2"/>
      <c r="CY171" s="2">
        <v>436000000</v>
      </c>
      <c r="CZ171" s="2">
        <v>159679078523</v>
      </c>
      <c r="DA171" s="2">
        <v>73015053025</v>
      </c>
      <c r="DB171" s="2">
        <v>4946000000</v>
      </c>
      <c r="DC171" s="2">
        <v>162812558671</v>
      </c>
      <c r="DD171" s="2">
        <v>22490800000</v>
      </c>
      <c r="DE171" s="2">
        <v>38482029862</v>
      </c>
      <c r="DF171" s="2">
        <v>10000000</v>
      </c>
      <c r="DG171" s="2">
        <v>11131000000</v>
      </c>
      <c r="DH171" s="2">
        <v>767600000</v>
      </c>
      <c r="DI171" s="2">
        <v>11647450000</v>
      </c>
      <c r="DJ171" s="2">
        <v>556059704838</v>
      </c>
      <c r="DK171" s="2"/>
      <c r="DL171" s="2"/>
      <c r="DM171" s="2"/>
      <c r="DN171" s="2"/>
      <c r="DO171" s="2"/>
      <c r="DP171" s="2">
        <v>160</v>
      </c>
      <c r="DQ171" s="2"/>
      <c r="DR171" s="2"/>
      <c r="DS171" s="2"/>
      <c r="DT171" s="2">
        <v>362</v>
      </c>
      <c r="DU171" s="2"/>
      <c r="DV171" s="2">
        <v>56</v>
      </c>
      <c r="DW171" s="2">
        <v>0</v>
      </c>
      <c r="DX171" s="2"/>
      <c r="DY171" s="2"/>
      <c r="DZ171" s="2"/>
      <c r="EA171" s="2">
        <v>4</v>
      </c>
      <c r="EB171" s="2">
        <v>2</v>
      </c>
    </row>
    <row r="172" spans="1:132" x14ac:dyDescent="0.45">
      <c r="A172" t="s">
        <v>306</v>
      </c>
      <c r="B172" t="s">
        <v>307</v>
      </c>
      <c r="C172" t="s">
        <v>308</v>
      </c>
      <c r="D172" s="2">
        <v>0</v>
      </c>
      <c r="E172" s="2">
        <v>14</v>
      </c>
      <c r="F172" s="2"/>
      <c r="G172" s="2">
        <v>4413000000</v>
      </c>
      <c r="H172" s="2">
        <v>0</v>
      </c>
      <c r="I172" s="2">
        <v>0</v>
      </c>
      <c r="J172" s="2">
        <v>0</v>
      </c>
      <c r="K172" s="2">
        <v>0</v>
      </c>
      <c r="L172" s="2">
        <v>0</v>
      </c>
      <c r="M172" s="2">
        <v>0</v>
      </c>
      <c r="N172" s="2">
        <v>0</v>
      </c>
      <c r="O172" s="2">
        <v>2</v>
      </c>
      <c r="P172" s="2">
        <v>0</v>
      </c>
      <c r="Q172" s="2">
        <v>0</v>
      </c>
      <c r="R172" s="2">
        <v>0</v>
      </c>
      <c r="S172" s="2">
        <v>4</v>
      </c>
      <c r="T172" s="2">
        <v>8</v>
      </c>
      <c r="U172" s="2">
        <v>0</v>
      </c>
      <c r="V172" s="2">
        <v>0</v>
      </c>
      <c r="W172" s="2">
        <v>0</v>
      </c>
      <c r="X172" s="2"/>
      <c r="Y172" s="2"/>
      <c r="Z172" s="2"/>
      <c r="AA172" s="2"/>
      <c r="AB172" s="2"/>
      <c r="AC172" s="2"/>
      <c r="AD172" s="2"/>
      <c r="AE172" s="2">
        <v>53000000</v>
      </c>
      <c r="AF172" s="2"/>
      <c r="AG172" s="2"/>
      <c r="AH172" s="2"/>
      <c r="AI172" s="2">
        <v>4200000000</v>
      </c>
      <c r="AJ172" s="2">
        <v>160000000</v>
      </c>
      <c r="AK172" s="2"/>
      <c r="AL172" s="2"/>
      <c r="AM172" s="2"/>
      <c r="AN172" s="2">
        <v>0</v>
      </c>
      <c r="AO172" s="2">
        <v>5</v>
      </c>
      <c r="AP172" s="2">
        <v>0</v>
      </c>
      <c r="AQ172" s="2">
        <v>9</v>
      </c>
      <c r="AR172" s="2"/>
      <c r="AS172" s="2">
        <v>4210000000</v>
      </c>
      <c r="AT172" s="2"/>
      <c r="AU172" s="2">
        <v>203000000</v>
      </c>
      <c r="AV172" s="2">
        <v>1</v>
      </c>
      <c r="AW172" s="2">
        <v>3</v>
      </c>
      <c r="AX172" s="2">
        <v>9</v>
      </c>
      <c r="AY172" s="2">
        <v>1</v>
      </c>
      <c r="AZ172" s="2">
        <v>43000000</v>
      </c>
      <c r="BA172" s="2">
        <v>3210000000</v>
      </c>
      <c r="BB172" s="2">
        <v>460000000</v>
      </c>
      <c r="BC172" s="2">
        <v>700000000</v>
      </c>
      <c r="BD172" s="2">
        <v>0</v>
      </c>
      <c r="BE172" s="2">
        <v>1</v>
      </c>
      <c r="BF172" s="2">
        <v>0</v>
      </c>
      <c r="BG172" s="2">
        <v>0</v>
      </c>
      <c r="BH172" s="2">
        <v>0</v>
      </c>
      <c r="BI172" s="2">
        <v>13</v>
      </c>
      <c r="BJ172" s="2"/>
      <c r="BK172" s="2">
        <v>43000000</v>
      </c>
      <c r="BL172" s="2"/>
      <c r="BM172" s="2"/>
      <c r="BN172" s="2"/>
      <c r="BO172" s="2">
        <v>4370000000</v>
      </c>
      <c r="BP172" s="2">
        <v>0</v>
      </c>
      <c r="BQ172" s="2">
        <v>0</v>
      </c>
      <c r="BR172" s="2">
        <v>0</v>
      </c>
      <c r="BS172" s="2">
        <v>1</v>
      </c>
      <c r="BT172" s="2">
        <v>0</v>
      </c>
      <c r="BU172" s="2">
        <v>0</v>
      </c>
      <c r="BV172" s="2">
        <v>0</v>
      </c>
      <c r="BW172" s="2">
        <v>0</v>
      </c>
      <c r="BX172" s="2">
        <v>0</v>
      </c>
      <c r="BY172" s="2">
        <v>0</v>
      </c>
      <c r="BZ172" s="2">
        <v>1</v>
      </c>
      <c r="CA172" s="2">
        <v>0</v>
      </c>
      <c r="CB172" s="2">
        <v>0</v>
      </c>
      <c r="CC172" s="2">
        <v>0</v>
      </c>
      <c r="CD172" s="2">
        <v>2</v>
      </c>
      <c r="CE172" s="2">
        <v>0</v>
      </c>
      <c r="CF172" s="2">
        <v>9</v>
      </c>
      <c r="CG172" s="2">
        <v>1</v>
      </c>
      <c r="CH172" s="2">
        <v>0</v>
      </c>
      <c r="CI172" s="2">
        <v>0</v>
      </c>
      <c r="CJ172" s="2">
        <v>0</v>
      </c>
      <c r="CK172" s="2">
        <v>0</v>
      </c>
      <c r="CL172" s="2">
        <v>0</v>
      </c>
      <c r="CM172" s="2"/>
      <c r="CN172" s="2"/>
      <c r="CO172" s="2"/>
      <c r="CP172" s="2">
        <v>700000000</v>
      </c>
      <c r="CQ172" s="2"/>
      <c r="CR172" s="2"/>
      <c r="CS172" s="2"/>
      <c r="CT172" s="2"/>
      <c r="CU172" s="2"/>
      <c r="CV172" s="2"/>
      <c r="CW172" s="2">
        <v>43000000</v>
      </c>
      <c r="CX172" s="2"/>
      <c r="CY172" s="2"/>
      <c r="CZ172" s="2"/>
      <c r="DA172" s="2">
        <v>710000000</v>
      </c>
      <c r="DB172" s="2"/>
      <c r="DC172" s="2">
        <v>460000000</v>
      </c>
      <c r="DD172" s="2">
        <v>2500000000</v>
      </c>
      <c r="DE172" s="2"/>
      <c r="DF172" s="2"/>
      <c r="DG172" s="2"/>
      <c r="DH172" s="2"/>
      <c r="DI172" s="2"/>
      <c r="DJ172" s="2">
        <v>4413000000</v>
      </c>
      <c r="DK172" s="2"/>
      <c r="DL172" s="2"/>
      <c r="DM172" s="2"/>
      <c r="DN172" s="2"/>
      <c r="DO172" s="2"/>
      <c r="DP172" s="2">
        <v>27</v>
      </c>
      <c r="DQ172" s="2"/>
      <c r="DR172" s="2"/>
      <c r="DS172" s="2"/>
      <c r="DT172" s="2">
        <v>5</v>
      </c>
      <c r="DU172" s="2"/>
      <c r="DV172" s="2">
        <v>983</v>
      </c>
      <c r="DW172" s="2">
        <v>1</v>
      </c>
      <c r="DX172" s="2"/>
      <c r="DY172" s="2"/>
      <c r="DZ172" s="2"/>
      <c r="EA172" s="2">
        <v>2</v>
      </c>
      <c r="EB172" s="2">
        <v>362</v>
      </c>
    </row>
    <row r="173" spans="1:132" x14ac:dyDescent="0.45">
      <c r="A173" t="s">
        <v>306</v>
      </c>
      <c r="B173" t="s">
        <v>307</v>
      </c>
      <c r="C173" t="s">
        <v>309</v>
      </c>
      <c r="D173" s="2">
        <v>0</v>
      </c>
      <c r="E173" s="2">
        <v>8</v>
      </c>
      <c r="F173" s="2"/>
      <c r="G173" s="2">
        <v>2561500000</v>
      </c>
      <c r="H173" s="2">
        <v>0</v>
      </c>
      <c r="I173" s="2">
        <v>0</v>
      </c>
      <c r="J173" s="2">
        <v>0</v>
      </c>
      <c r="K173" s="2">
        <v>0</v>
      </c>
      <c r="L173" s="2">
        <v>0</v>
      </c>
      <c r="M173" s="2">
        <v>1</v>
      </c>
      <c r="N173" s="2">
        <v>0</v>
      </c>
      <c r="O173" s="2">
        <v>1</v>
      </c>
      <c r="P173" s="2">
        <v>0</v>
      </c>
      <c r="Q173" s="2">
        <v>0</v>
      </c>
      <c r="R173" s="2">
        <v>0</v>
      </c>
      <c r="S173" s="2">
        <v>6</v>
      </c>
      <c r="T173" s="2">
        <v>0</v>
      </c>
      <c r="U173" s="2">
        <v>0</v>
      </c>
      <c r="V173" s="2">
        <v>0</v>
      </c>
      <c r="W173" s="2">
        <v>0</v>
      </c>
      <c r="X173" s="2"/>
      <c r="Y173" s="2"/>
      <c r="Z173" s="2"/>
      <c r="AA173" s="2"/>
      <c r="AB173" s="2"/>
      <c r="AC173" s="2">
        <v>500000</v>
      </c>
      <c r="AD173" s="2"/>
      <c r="AE173" s="2">
        <v>100000000</v>
      </c>
      <c r="AF173" s="2"/>
      <c r="AG173" s="2"/>
      <c r="AH173" s="2"/>
      <c r="AI173" s="2">
        <v>2461000000</v>
      </c>
      <c r="AJ173" s="2"/>
      <c r="AK173" s="2"/>
      <c r="AL173" s="2"/>
      <c r="AM173" s="2"/>
      <c r="AN173" s="2">
        <v>0</v>
      </c>
      <c r="AO173" s="2">
        <v>4</v>
      </c>
      <c r="AP173" s="2">
        <v>0</v>
      </c>
      <c r="AQ173" s="2">
        <v>4</v>
      </c>
      <c r="AR173" s="2"/>
      <c r="AS173" s="2">
        <v>2110000000</v>
      </c>
      <c r="AT173" s="2"/>
      <c r="AU173" s="2">
        <v>451500000</v>
      </c>
      <c r="AV173" s="2">
        <v>0</v>
      </c>
      <c r="AW173" s="2">
        <v>3</v>
      </c>
      <c r="AX173" s="2">
        <v>4</v>
      </c>
      <c r="AY173" s="2">
        <v>1</v>
      </c>
      <c r="AZ173" s="2"/>
      <c r="BA173" s="2">
        <v>2300000000</v>
      </c>
      <c r="BB173" s="2">
        <v>251500000</v>
      </c>
      <c r="BC173" s="2">
        <v>10000000</v>
      </c>
      <c r="BD173" s="2">
        <v>0</v>
      </c>
      <c r="BE173" s="2">
        <v>0</v>
      </c>
      <c r="BF173" s="2">
        <v>0</v>
      </c>
      <c r="BG173" s="2">
        <v>0</v>
      </c>
      <c r="BH173" s="2">
        <v>0</v>
      </c>
      <c r="BI173" s="2">
        <v>8</v>
      </c>
      <c r="BJ173" s="2"/>
      <c r="BK173" s="2"/>
      <c r="BL173" s="2"/>
      <c r="BM173" s="2"/>
      <c r="BN173" s="2"/>
      <c r="BO173" s="2">
        <v>2561500000</v>
      </c>
      <c r="BP173" s="2">
        <v>0</v>
      </c>
      <c r="BQ173" s="2">
        <v>0</v>
      </c>
      <c r="BR173" s="2">
        <v>0</v>
      </c>
      <c r="BS173" s="2">
        <v>0</v>
      </c>
      <c r="BT173" s="2">
        <v>0</v>
      </c>
      <c r="BU173" s="2">
        <v>0</v>
      </c>
      <c r="BV173" s="2">
        <v>0</v>
      </c>
      <c r="BW173" s="2">
        <v>0</v>
      </c>
      <c r="BX173" s="2">
        <v>0</v>
      </c>
      <c r="BY173" s="2">
        <v>0</v>
      </c>
      <c r="BZ173" s="2">
        <v>0</v>
      </c>
      <c r="CA173" s="2">
        <v>0</v>
      </c>
      <c r="CB173" s="2">
        <v>0</v>
      </c>
      <c r="CC173" s="2">
        <v>0</v>
      </c>
      <c r="CD173" s="2">
        <v>2</v>
      </c>
      <c r="CE173" s="2">
        <v>0</v>
      </c>
      <c r="CF173" s="2">
        <v>4</v>
      </c>
      <c r="CG173" s="2">
        <v>2</v>
      </c>
      <c r="CH173" s="2">
        <v>0</v>
      </c>
      <c r="CI173" s="2">
        <v>0</v>
      </c>
      <c r="CJ173" s="2">
        <v>0</v>
      </c>
      <c r="CK173" s="2">
        <v>0</v>
      </c>
      <c r="CL173" s="2">
        <v>0</v>
      </c>
      <c r="CM173" s="2"/>
      <c r="CN173" s="2"/>
      <c r="CO173" s="2"/>
      <c r="CP173" s="2"/>
      <c r="CQ173" s="2"/>
      <c r="CR173" s="2"/>
      <c r="CS173" s="2"/>
      <c r="CT173" s="2"/>
      <c r="CU173" s="2"/>
      <c r="CV173" s="2"/>
      <c r="CW173" s="2"/>
      <c r="CX173" s="2"/>
      <c r="CY173" s="2"/>
      <c r="CZ173" s="2"/>
      <c r="DA173" s="2">
        <v>2000000000</v>
      </c>
      <c r="DB173" s="2"/>
      <c r="DC173" s="2">
        <v>251500000</v>
      </c>
      <c r="DD173" s="2">
        <v>310000000</v>
      </c>
      <c r="DE173" s="2"/>
      <c r="DF173" s="2"/>
      <c r="DG173" s="2"/>
      <c r="DH173" s="2"/>
      <c r="DI173" s="2"/>
      <c r="DJ173" s="2">
        <v>2561500000</v>
      </c>
      <c r="DK173" s="2"/>
      <c r="DL173" s="2"/>
      <c r="DM173" s="2"/>
      <c r="DN173" s="2"/>
      <c r="DO173" s="2"/>
      <c r="DP173" s="2">
        <v>57</v>
      </c>
      <c r="DQ173" s="2"/>
      <c r="DR173" s="2"/>
      <c r="DS173" s="2"/>
      <c r="DT173" s="2">
        <v>12</v>
      </c>
      <c r="DU173" s="2"/>
      <c r="DV173" s="2">
        <v>524</v>
      </c>
      <c r="DW173" s="2">
        <v>3</v>
      </c>
      <c r="DX173" s="2"/>
      <c r="DY173" s="2"/>
      <c r="DZ173" s="2"/>
      <c r="EA173" s="2">
        <v>4</v>
      </c>
      <c r="EB173" s="2">
        <v>187</v>
      </c>
    </row>
    <row r="174" spans="1:132" x14ac:dyDescent="0.45">
      <c r="A174" t="s">
        <v>306</v>
      </c>
      <c r="B174" t="s">
        <v>307</v>
      </c>
      <c r="C174" t="s">
        <v>310</v>
      </c>
      <c r="D174" s="2">
        <v>0</v>
      </c>
      <c r="E174" s="2">
        <v>57</v>
      </c>
      <c r="F174" s="2"/>
      <c r="G174" s="2">
        <v>15622417590</v>
      </c>
      <c r="H174" s="2">
        <v>0</v>
      </c>
      <c r="I174" s="2">
        <v>0</v>
      </c>
      <c r="J174" s="2">
        <v>0</v>
      </c>
      <c r="K174" s="2">
        <v>0</v>
      </c>
      <c r="L174" s="2">
        <v>0</v>
      </c>
      <c r="M174" s="2">
        <v>0</v>
      </c>
      <c r="N174" s="2">
        <v>0</v>
      </c>
      <c r="O174" s="2">
        <v>5</v>
      </c>
      <c r="P174" s="2">
        <v>0</v>
      </c>
      <c r="Q174" s="2">
        <v>0</v>
      </c>
      <c r="R174" s="2">
        <v>0</v>
      </c>
      <c r="S174" s="2">
        <v>52</v>
      </c>
      <c r="T174" s="2">
        <v>0</v>
      </c>
      <c r="U174" s="2">
        <v>0</v>
      </c>
      <c r="V174" s="2">
        <v>0</v>
      </c>
      <c r="W174" s="2">
        <v>0</v>
      </c>
      <c r="X174" s="2"/>
      <c r="Y174" s="2"/>
      <c r="Z174" s="2"/>
      <c r="AA174" s="2"/>
      <c r="AB174" s="2"/>
      <c r="AC174" s="2"/>
      <c r="AD174" s="2"/>
      <c r="AE174" s="2">
        <v>50000000</v>
      </c>
      <c r="AF174" s="2"/>
      <c r="AG174" s="2"/>
      <c r="AH174" s="2"/>
      <c r="AI174" s="2">
        <v>15572417590</v>
      </c>
      <c r="AJ174" s="2"/>
      <c r="AK174" s="2"/>
      <c r="AL174" s="2"/>
      <c r="AM174" s="2"/>
      <c r="AN174" s="2">
        <v>0</v>
      </c>
      <c r="AO174" s="2">
        <v>40</v>
      </c>
      <c r="AP174" s="2">
        <v>1</v>
      </c>
      <c r="AQ174" s="2">
        <v>16</v>
      </c>
      <c r="AR174" s="2"/>
      <c r="AS174" s="2">
        <v>13080000000</v>
      </c>
      <c r="AT174" s="2">
        <v>1000000000</v>
      </c>
      <c r="AU174" s="2">
        <v>1542417590</v>
      </c>
      <c r="AV174" s="2">
        <v>6</v>
      </c>
      <c r="AW174" s="2">
        <v>15</v>
      </c>
      <c r="AX174" s="2">
        <v>31</v>
      </c>
      <c r="AY174" s="2">
        <v>5</v>
      </c>
      <c r="AZ174" s="2">
        <v>2895000000</v>
      </c>
      <c r="BA174" s="2">
        <v>1800000000</v>
      </c>
      <c r="BB174" s="2">
        <v>9052417590</v>
      </c>
      <c r="BC174" s="2">
        <v>1875000000</v>
      </c>
      <c r="BD174" s="2">
        <v>0</v>
      </c>
      <c r="BE174" s="2">
        <v>3</v>
      </c>
      <c r="BF174" s="2">
        <v>0</v>
      </c>
      <c r="BG174" s="2">
        <v>0</v>
      </c>
      <c r="BH174" s="2">
        <v>0</v>
      </c>
      <c r="BI174" s="2">
        <v>54</v>
      </c>
      <c r="BJ174" s="2"/>
      <c r="BK174" s="2">
        <v>1120000000</v>
      </c>
      <c r="BL174" s="2"/>
      <c r="BM174" s="2"/>
      <c r="BN174" s="2"/>
      <c r="BO174" s="2">
        <v>14502417590</v>
      </c>
      <c r="BP174" s="2">
        <v>0</v>
      </c>
      <c r="BQ174" s="2">
        <v>0</v>
      </c>
      <c r="BR174" s="2">
        <v>1</v>
      </c>
      <c r="BS174" s="2">
        <v>0</v>
      </c>
      <c r="BT174" s="2">
        <v>0</v>
      </c>
      <c r="BU174" s="2">
        <v>3</v>
      </c>
      <c r="BV174" s="2">
        <v>0</v>
      </c>
      <c r="BW174" s="2">
        <v>1</v>
      </c>
      <c r="BX174" s="2">
        <v>0</v>
      </c>
      <c r="BY174" s="2">
        <v>0</v>
      </c>
      <c r="BZ174" s="2">
        <v>0</v>
      </c>
      <c r="CA174" s="2">
        <v>0</v>
      </c>
      <c r="CB174" s="2">
        <v>0</v>
      </c>
      <c r="CC174" s="2">
        <v>6</v>
      </c>
      <c r="CD174" s="2">
        <v>3</v>
      </c>
      <c r="CE174" s="2">
        <v>0</v>
      </c>
      <c r="CF174" s="2">
        <v>24</v>
      </c>
      <c r="CG174" s="2">
        <v>12</v>
      </c>
      <c r="CH174" s="2">
        <v>7</v>
      </c>
      <c r="CI174" s="2">
        <v>0</v>
      </c>
      <c r="CJ174" s="2">
        <v>0</v>
      </c>
      <c r="CK174" s="2">
        <v>0</v>
      </c>
      <c r="CL174" s="2">
        <v>0</v>
      </c>
      <c r="CM174" s="2"/>
      <c r="CN174" s="2"/>
      <c r="CO174" s="2">
        <v>15000000</v>
      </c>
      <c r="CP174" s="2"/>
      <c r="CQ174" s="2"/>
      <c r="CR174" s="2">
        <v>2565000000</v>
      </c>
      <c r="CS174" s="2"/>
      <c r="CT174" s="2">
        <v>50000000</v>
      </c>
      <c r="CU174" s="2"/>
      <c r="CV174" s="2"/>
      <c r="CW174" s="2"/>
      <c r="CX174" s="2"/>
      <c r="CY174" s="2"/>
      <c r="CZ174" s="2">
        <v>2605000000</v>
      </c>
      <c r="DA174" s="2">
        <v>2580000000</v>
      </c>
      <c r="DB174" s="2"/>
      <c r="DC174" s="2">
        <v>4697417590</v>
      </c>
      <c r="DD174" s="2">
        <v>1660000000</v>
      </c>
      <c r="DE174" s="2">
        <v>1450000000</v>
      </c>
      <c r="DF174" s="2"/>
      <c r="DG174" s="2"/>
      <c r="DH174" s="2"/>
      <c r="DI174" s="2"/>
      <c r="DJ174" s="2">
        <v>15622417590</v>
      </c>
      <c r="DK174" s="2"/>
      <c r="DL174" s="2"/>
      <c r="DM174" s="2"/>
      <c r="DN174" s="2"/>
      <c r="DO174" s="2"/>
      <c r="DP174" s="2">
        <v>306</v>
      </c>
      <c r="DQ174" s="2"/>
      <c r="DR174" s="2"/>
      <c r="DS174" s="2"/>
      <c r="DT174" s="2">
        <v>9</v>
      </c>
      <c r="DU174" s="2"/>
      <c r="DV174" s="2">
        <v>1041</v>
      </c>
      <c r="DW174" s="2">
        <v>6</v>
      </c>
      <c r="DX174" s="2"/>
      <c r="DY174" s="2"/>
      <c r="DZ174" s="2"/>
      <c r="EA174" s="2">
        <v>2</v>
      </c>
      <c r="EB174" s="2">
        <v>237</v>
      </c>
    </row>
    <row r="175" spans="1:132" x14ac:dyDescent="0.45">
      <c r="A175" t="s">
        <v>306</v>
      </c>
      <c r="B175" t="s">
        <v>307</v>
      </c>
      <c r="C175" t="s">
        <v>311</v>
      </c>
      <c r="D175" s="2">
        <v>0</v>
      </c>
      <c r="E175" s="2">
        <v>20</v>
      </c>
      <c r="F175" s="2"/>
      <c r="G175" s="2">
        <v>6369000000</v>
      </c>
      <c r="H175" s="2">
        <v>0</v>
      </c>
      <c r="I175" s="2">
        <v>0</v>
      </c>
      <c r="J175" s="2">
        <v>0</v>
      </c>
      <c r="K175" s="2">
        <v>0</v>
      </c>
      <c r="L175" s="2">
        <v>0</v>
      </c>
      <c r="M175" s="2">
        <v>3</v>
      </c>
      <c r="N175" s="2">
        <v>0</v>
      </c>
      <c r="O175" s="2">
        <v>5</v>
      </c>
      <c r="P175" s="2">
        <v>0</v>
      </c>
      <c r="Q175" s="2">
        <v>0</v>
      </c>
      <c r="R175" s="2">
        <v>0</v>
      </c>
      <c r="S175" s="2">
        <v>12</v>
      </c>
      <c r="T175" s="2">
        <v>0</v>
      </c>
      <c r="U175" s="2">
        <v>0</v>
      </c>
      <c r="V175" s="2">
        <v>0</v>
      </c>
      <c r="W175" s="2">
        <v>0</v>
      </c>
      <c r="X175" s="2"/>
      <c r="Y175" s="2"/>
      <c r="Z175" s="2"/>
      <c r="AA175" s="2"/>
      <c r="AB175" s="2"/>
      <c r="AC175" s="2">
        <v>1178000000</v>
      </c>
      <c r="AD175" s="2"/>
      <c r="AE175" s="2">
        <v>1216000000</v>
      </c>
      <c r="AF175" s="2"/>
      <c r="AG175" s="2"/>
      <c r="AH175" s="2"/>
      <c r="AI175" s="2">
        <v>3975000000</v>
      </c>
      <c r="AJ175" s="2"/>
      <c r="AK175" s="2"/>
      <c r="AL175" s="2"/>
      <c r="AM175" s="2"/>
      <c r="AN175" s="2">
        <v>0</v>
      </c>
      <c r="AO175" s="2">
        <v>12</v>
      </c>
      <c r="AP175" s="2">
        <v>0</v>
      </c>
      <c r="AQ175" s="2">
        <v>8</v>
      </c>
      <c r="AR175" s="2"/>
      <c r="AS175" s="2">
        <v>3975000000</v>
      </c>
      <c r="AT175" s="2"/>
      <c r="AU175" s="2">
        <v>2394000000</v>
      </c>
      <c r="AV175" s="2">
        <v>0</v>
      </c>
      <c r="AW175" s="2">
        <v>5</v>
      </c>
      <c r="AX175" s="2">
        <v>13</v>
      </c>
      <c r="AY175" s="2">
        <v>2</v>
      </c>
      <c r="AZ175" s="2"/>
      <c r="BA175" s="2">
        <v>562000000</v>
      </c>
      <c r="BB175" s="2">
        <v>5418000000</v>
      </c>
      <c r="BC175" s="2">
        <v>389000000</v>
      </c>
      <c r="BD175" s="2">
        <v>0</v>
      </c>
      <c r="BE175" s="2">
        <v>10</v>
      </c>
      <c r="BF175" s="2">
        <v>0</v>
      </c>
      <c r="BG175" s="2">
        <v>0</v>
      </c>
      <c r="BH175" s="2">
        <v>0</v>
      </c>
      <c r="BI175" s="2">
        <v>10</v>
      </c>
      <c r="BJ175" s="2"/>
      <c r="BK175" s="2">
        <v>775000000</v>
      </c>
      <c r="BL175" s="2"/>
      <c r="BM175" s="2"/>
      <c r="BN175" s="2"/>
      <c r="BO175" s="2">
        <v>5594000000</v>
      </c>
      <c r="BP175" s="2">
        <v>0</v>
      </c>
      <c r="BQ175" s="2">
        <v>0</v>
      </c>
      <c r="BR175" s="2">
        <v>0</v>
      </c>
      <c r="BS175" s="2">
        <v>1</v>
      </c>
      <c r="BT175" s="2">
        <v>0</v>
      </c>
      <c r="BU175" s="2">
        <v>0</v>
      </c>
      <c r="BV175" s="2">
        <v>0</v>
      </c>
      <c r="BW175" s="2">
        <v>0</v>
      </c>
      <c r="BX175" s="2">
        <v>0</v>
      </c>
      <c r="BY175" s="2">
        <v>0</v>
      </c>
      <c r="BZ175" s="2">
        <v>0</v>
      </c>
      <c r="CA175" s="2">
        <v>0</v>
      </c>
      <c r="CB175" s="2">
        <v>0</v>
      </c>
      <c r="CC175" s="2">
        <v>1</v>
      </c>
      <c r="CD175" s="2">
        <v>5</v>
      </c>
      <c r="CE175" s="2">
        <v>1</v>
      </c>
      <c r="CF175" s="2">
        <v>9</v>
      </c>
      <c r="CG175" s="2">
        <v>0</v>
      </c>
      <c r="CH175" s="2">
        <v>3</v>
      </c>
      <c r="CI175" s="2">
        <v>0</v>
      </c>
      <c r="CJ175" s="2">
        <v>0</v>
      </c>
      <c r="CK175" s="2">
        <v>0</v>
      </c>
      <c r="CL175" s="2">
        <v>0</v>
      </c>
      <c r="CM175" s="2"/>
      <c r="CN175" s="2"/>
      <c r="CO175" s="2"/>
      <c r="CP175" s="2">
        <v>49000000</v>
      </c>
      <c r="CQ175" s="2"/>
      <c r="CR175" s="2"/>
      <c r="CS175" s="2"/>
      <c r="CT175" s="2"/>
      <c r="CU175" s="2"/>
      <c r="CV175" s="2"/>
      <c r="CW175" s="2"/>
      <c r="CX175" s="2"/>
      <c r="CY175" s="2"/>
      <c r="CZ175" s="2">
        <v>2000000</v>
      </c>
      <c r="DA175" s="2">
        <v>562000000</v>
      </c>
      <c r="DB175" s="2">
        <v>340000000</v>
      </c>
      <c r="DC175" s="2">
        <v>3840000000</v>
      </c>
      <c r="DD175" s="2"/>
      <c r="DE175" s="2">
        <v>1576000000</v>
      </c>
      <c r="DF175" s="2"/>
      <c r="DG175" s="2"/>
      <c r="DH175" s="2"/>
      <c r="DI175" s="2"/>
      <c r="DJ175" s="2">
        <v>6369000000</v>
      </c>
      <c r="DK175" s="2"/>
      <c r="DL175" s="2"/>
      <c r="DM175" s="2"/>
      <c r="DN175" s="2"/>
      <c r="DO175" s="2"/>
      <c r="DP175" s="2">
        <v>88</v>
      </c>
      <c r="DQ175" s="2"/>
      <c r="DR175" s="2"/>
      <c r="DS175" s="2"/>
      <c r="DT175" s="2">
        <v>19</v>
      </c>
      <c r="DU175" s="2"/>
      <c r="DV175" s="2">
        <v>1088</v>
      </c>
      <c r="DW175" s="2">
        <v>1</v>
      </c>
      <c r="DX175" s="2"/>
      <c r="DY175" s="2"/>
      <c r="DZ175" s="2"/>
      <c r="EA175" s="2">
        <v>6</v>
      </c>
      <c r="EB175" s="2">
        <v>280</v>
      </c>
    </row>
    <row r="176" spans="1:132" x14ac:dyDescent="0.45">
      <c r="A176" t="s">
        <v>306</v>
      </c>
      <c r="B176" t="s">
        <v>307</v>
      </c>
      <c r="C176" t="s">
        <v>739</v>
      </c>
      <c r="D176" s="2">
        <v>0</v>
      </c>
      <c r="E176" s="2">
        <v>16</v>
      </c>
      <c r="F176" s="2"/>
      <c r="G176" s="2">
        <v>3205000000</v>
      </c>
      <c r="H176" s="2">
        <v>0</v>
      </c>
      <c r="I176" s="2">
        <v>0</v>
      </c>
      <c r="J176" s="2">
        <v>0</v>
      </c>
      <c r="K176" s="2">
        <v>0</v>
      </c>
      <c r="L176" s="2">
        <v>0</v>
      </c>
      <c r="M176" s="2">
        <v>1</v>
      </c>
      <c r="N176" s="2">
        <v>0</v>
      </c>
      <c r="O176" s="2">
        <v>2</v>
      </c>
      <c r="P176" s="2">
        <v>0</v>
      </c>
      <c r="Q176" s="2">
        <v>0</v>
      </c>
      <c r="R176" s="2">
        <v>0</v>
      </c>
      <c r="S176" s="2">
        <v>13</v>
      </c>
      <c r="T176" s="2">
        <v>0</v>
      </c>
      <c r="U176" s="2">
        <v>0</v>
      </c>
      <c r="V176" s="2">
        <v>0</v>
      </c>
      <c r="W176" s="2">
        <v>0</v>
      </c>
      <c r="X176" s="2"/>
      <c r="Y176" s="2"/>
      <c r="Z176" s="2"/>
      <c r="AA176" s="2"/>
      <c r="AB176" s="2"/>
      <c r="AC176" s="2">
        <v>5000000</v>
      </c>
      <c r="AD176" s="2"/>
      <c r="AE176" s="2">
        <v>400000000</v>
      </c>
      <c r="AF176" s="2"/>
      <c r="AG176" s="2"/>
      <c r="AH176" s="2"/>
      <c r="AI176" s="2">
        <v>2800000000</v>
      </c>
      <c r="AJ176" s="2"/>
      <c r="AK176" s="2"/>
      <c r="AL176" s="2"/>
      <c r="AM176" s="2"/>
      <c r="AN176" s="2">
        <v>0</v>
      </c>
      <c r="AO176" s="2">
        <v>4</v>
      </c>
      <c r="AP176" s="2">
        <v>0</v>
      </c>
      <c r="AQ176" s="2">
        <v>12</v>
      </c>
      <c r="AR176" s="2"/>
      <c r="AS176" s="2">
        <v>1850000000</v>
      </c>
      <c r="AT176" s="2"/>
      <c r="AU176" s="2">
        <v>1355000000</v>
      </c>
      <c r="AV176" s="2">
        <v>0</v>
      </c>
      <c r="AW176" s="2">
        <v>4</v>
      </c>
      <c r="AX176" s="2">
        <v>11</v>
      </c>
      <c r="AY176" s="2">
        <v>1</v>
      </c>
      <c r="AZ176" s="2"/>
      <c r="BA176" s="2">
        <v>1000000000</v>
      </c>
      <c r="BB176" s="2">
        <v>1655000000</v>
      </c>
      <c r="BC176" s="2">
        <v>550000000</v>
      </c>
      <c r="BD176" s="2">
        <v>0</v>
      </c>
      <c r="BE176" s="2">
        <v>2</v>
      </c>
      <c r="BF176" s="2">
        <v>0</v>
      </c>
      <c r="BG176" s="2">
        <v>0</v>
      </c>
      <c r="BH176" s="2">
        <v>0</v>
      </c>
      <c r="BI176" s="2">
        <v>14</v>
      </c>
      <c r="BJ176" s="2"/>
      <c r="BK176" s="2">
        <v>500000000</v>
      </c>
      <c r="BL176" s="2"/>
      <c r="BM176" s="2"/>
      <c r="BN176" s="2"/>
      <c r="BO176" s="2">
        <v>2705000000</v>
      </c>
      <c r="BP176" s="2">
        <v>0</v>
      </c>
      <c r="BQ176" s="2">
        <v>0</v>
      </c>
      <c r="BR176" s="2">
        <v>0</v>
      </c>
      <c r="BS176" s="2">
        <v>0</v>
      </c>
      <c r="BT176" s="2">
        <v>0</v>
      </c>
      <c r="BU176" s="2">
        <v>0</v>
      </c>
      <c r="BV176" s="2">
        <v>0</v>
      </c>
      <c r="BW176" s="2">
        <v>0</v>
      </c>
      <c r="BX176" s="2">
        <v>3</v>
      </c>
      <c r="BY176" s="2">
        <v>0</v>
      </c>
      <c r="BZ176" s="2">
        <v>0</v>
      </c>
      <c r="CA176" s="2">
        <v>0</v>
      </c>
      <c r="CB176" s="2">
        <v>0</v>
      </c>
      <c r="CC176" s="2">
        <v>1</v>
      </c>
      <c r="CD176" s="2">
        <v>2</v>
      </c>
      <c r="CE176" s="2">
        <v>0</v>
      </c>
      <c r="CF176" s="2">
        <v>7</v>
      </c>
      <c r="CG176" s="2">
        <v>0</v>
      </c>
      <c r="CH176" s="2">
        <v>3</v>
      </c>
      <c r="CI176" s="2">
        <v>0</v>
      </c>
      <c r="CJ176" s="2">
        <v>0</v>
      </c>
      <c r="CK176" s="2">
        <v>0</v>
      </c>
      <c r="CL176" s="2">
        <v>0</v>
      </c>
      <c r="CM176" s="2"/>
      <c r="CN176" s="2"/>
      <c r="CO176" s="2"/>
      <c r="CP176" s="2"/>
      <c r="CQ176" s="2"/>
      <c r="CR176" s="2"/>
      <c r="CS176" s="2"/>
      <c r="CT176" s="2"/>
      <c r="CU176" s="2">
        <v>1650000000</v>
      </c>
      <c r="CV176" s="2"/>
      <c r="CW176" s="2"/>
      <c r="CX176" s="2"/>
      <c r="CY176" s="2"/>
      <c r="CZ176" s="2">
        <v>5000000</v>
      </c>
      <c r="DA176" s="2">
        <v>250000000</v>
      </c>
      <c r="DB176" s="2"/>
      <c r="DC176" s="2">
        <v>940000000</v>
      </c>
      <c r="DD176" s="2"/>
      <c r="DE176" s="2">
        <v>360000000</v>
      </c>
      <c r="DF176" s="2"/>
      <c r="DG176" s="2"/>
      <c r="DH176" s="2"/>
      <c r="DI176" s="2"/>
      <c r="DJ176" s="2">
        <v>3205000000</v>
      </c>
      <c r="DK176" s="2"/>
      <c r="DL176" s="2"/>
      <c r="DM176" s="2"/>
      <c r="DN176" s="2"/>
      <c r="DO176" s="2"/>
      <c r="DP176" s="2">
        <v>41</v>
      </c>
      <c r="DQ176" s="2"/>
      <c r="DR176" s="2"/>
      <c r="DS176" s="2"/>
      <c r="DT176" s="2">
        <v>48</v>
      </c>
      <c r="DU176" s="2"/>
      <c r="DV176" s="2">
        <v>942</v>
      </c>
      <c r="DW176" s="2">
        <v>3</v>
      </c>
      <c r="DX176" s="2"/>
      <c r="DY176" s="2"/>
      <c r="DZ176" s="2"/>
      <c r="EA176" s="2">
        <v>10</v>
      </c>
      <c r="EB176" s="2">
        <v>247</v>
      </c>
    </row>
    <row r="177" spans="1:132" x14ac:dyDescent="0.45">
      <c r="A177" t="s">
        <v>306</v>
      </c>
      <c r="B177" t="s">
        <v>307</v>
      </c>
      <c r="C177" t="s">
        <v>312</v>
      </c>
      <c r="D177" s="2">
        <v>0</v>
      </c>
      <c r="E177" s="2">
        <v>10</v>
      </c>
      <c r="F177" s="2"/>
      <c r="G177" s="2">
        <v>4432000000</v>
      </c>
      <c r="H177" s="2">
        <v>0</v>
      </c>
      <c r="I177" s="2">
        <v>0</v>
      </c>
      <c r="J177" s="2">
        <v>0</v>
      </c>
      <c r="K177" s="2">
        <v>0</v>
      </c>
      <c r="L177" s="2">
        <v>0</v>
      </c>
      <c r="M177" s="2">
        <v>1</v>
      </c>
      <c r="N177" s="2">
        <v>0</v>
      </c>
      <c r="O177" s="2">
        <v>2</v>
      </c>
      <c r="P177" s="2">
        <v>0</v>
      </c>
      <c r="Q177" s="2">
        <v>0</v>
      </c>
      <c r="R177" s="2">
        <v>0</v>
      </c>
      <c r="S177" s="2">
        <v>7</v>
      </c>
      <c r="T177" s="2">
        <v>0</v>
      </c>
      <c r="U177" s="2">
        <v>0</v>
      </c>
      <c r="V177" s="2">
        <v>0</v>
      </c>
      <c r="W177" s="2">
        <v>0</v>
      </c>
      <c r="X177" s="2"/>
      <c r="Y177" s="2"/>
      <c r="Z177" s="2"/>
      <c r="AA177" s="2"/>
      <c r="AB177" s="2"/>
      <c r="AC177" s="2">
        <v>2000000</v>
      </c>
      <c r="AD177" s="2"/>
      <c r="AE177" s="2">
        <v>315000000</v>
      </c>
      <c r="AF177" s="2"/>
      <c r="AG177" s="2"/>
      <c r="AH177" s="2"/>
      <c r="AI177" s="2">
        <v>4115000000</v>
      </c>
      <c r="AJ177" s="2"/>
      <c r="AK177" s="2"/>
      <c r="AL177" s="2"/>
      <c r="AM177" s="2"/>
      <c r="AN177" s="2">
        <v>0</v>
      </c>
      <c r="AO177" s="2">
        <v>7</v>
      </c>
      <c r="AP177" s="2">
        <v>0</v>
      </c>
      <c r="AQ177" s="2">
        <v>3</v>
      </c>
      <c r="AR177" s="2"/>
      <c r="AS177" s="2">
        <v>3612000000</v>
      </c>
      <c r="AT177" s="2"/>
      <c r="AU177" s="2">
        <v>820000000</v>
      </c>
      <c r="AV177" s="2">
        <v>2</v>
      </c>
      <c r="AW177" s="2">
        <v>4</v>
      </c>
      <c r="AX177" s="2">
        <v>3</v>
      </c>
      <c r="AY177" s="2">
        <v>1</v>
      </c>
      <c r="AZ177" s="2">
        <v>610000000</v>
      </c>
      <c r="BA177" s="2">
        <v>2620000000</v>
      </c>
      <c r="BB177" s="2">
        <v>802000000</v>
      </c>
      <c r="BC177" s="2">
        <v>400000000</v>
      </c>
      <c r="BD177" s="2">
        <v>0</v>
      </c>
      <c r="BE177" s="2">
        <v>1</v>
      </c>
      <c r="BF177" s="2">
        <v>0</v>
      </c>
      <c r="BG177" s="2">
        <v>0</v>
      </c>
      <c r="BH177" s="2">
        <v>0</v>
      </c>
      <c r="BI177" s="2">
        <v>9</v>
      </c>
      <c r="BJ177" s="2"/>
      <c r="BK177" s="2">
        <v>1200000000</v>
      </c>
      <c r="BL177" s="2"/>
      <c r="BM177" s="2"/>
      <c r="BN177" s="2"/>
      <c r="BO177" s="2">
        <v>3232000000</v>
      </c>
      <c r="BP177" s="2">
        <v>0</v>
      </c>
      <c r="BQ177" s="2">
        <v>0</v>
      </c>
      <c r="BR177" s="2">
        <v>0</v>
      </c>
      <c r="BS177" s="2">
        <v>2</v>
      </c>
      <c r="BT177" s="2">
        <v>0</v>
      </c>
      <c r="BU177" s="2">
        <v>0</v>
      </c>
      <c r="BV177" s="2">
        <v>0</v>
      </c>
      <c r="BW177" s="2">
        <v>0</v>
      </c>
      <c r="BX177" s="2">
        <v>0</v>
      </c>
      <c r="BY177" s="2">
        <v>0</v>
      </c>
      <c r="BZ177" s="2">
        <v>0</v>
      </c>
      <c r="CA177" s="2">
        <v>0</v>
      </c>
      <c r="CB177" s="2">
        <v>0</v>
      </c>
      <c r="CC177" s="2">
        <v>2</v>
      </c>
      <c r="CD177" s="2">
        <v>2</v>
      </c>
      <c r="CE177" s="2">
        <v>0</v>
      </c>
      <c r="CF177" s="2">
        <v>2</v>
      </c>
      <c r="CG177" s="2">
        <v>0</v>
      </c>
      <c r="CH177" s="2">
        <v>2</v>
      </c>
      <c r="CI177" s="2">
        <v>0</v>
      </c>
      <c r="CJ177" s="2">
        <v>0</v>
      </c>
      <c r="CK177" s="2">
        <v>0</v>
      </c>
      <c r="CL177" s="2">
        <v>0</v>
      </c>
      <c r="CM177" s="2"/>
      <c r="CN177" s="2"/>
      <c r="CO177" s="2"/>
      <c r="CP177" s="2">
        <v>1400000000</v>
      </c>
      <c r="CQ177" s="2"/>
      <c r="CR177" s="2"/>
      <c r="CS177" s="2"/>
      <c r="CT177" s="2"/>
      <c r="CU177" s="2"/>
      <c r="CV177" s="2"/>
      <c r="CW177" s="2"/>
      <c r="CX177" s="2"/>
      <c r="CY177" s="2"/>
      <c r="CZ177" s="2">
        <v>597000000</v>
      </c>
      <c r="DA177" s="2">
        <v>1600000000</v>
      </c>
      <c r="DB177" s="2"/>
      <c r="DC177" s="2">
        <v>800000000</v>
      </c>
      <c r="DD177" s="2"/>
      <c r="DE177" s="2">
        <v>35000000</v>
      </c>
      <c r="DF177" s="2"/>
      <c r="DG177" s="2"/>
      <c r="DH177" s="2"/>
      <c r="DI177" s="2"/>
      <c r="DJ177" s="2">
        <v>4432000000</v>
      </c>
      <c r="DK177" s="2"/>
      <c r="DL177" s="2"/>
      <c r="DM177" s="2"/>
      <c r="DN177" s="2"/>
      <c r="DO177" s="2"/>
      <c r="DP177" s="2">
        <v>6</v>
      </c>
      <c r="DQ177" s="2"/>
      <c r="DR177" s="2"/>
      <c r="DS177" s="2"/>
      <c r="DT177" s="2">
        <v>40</v>
      </c>
      <c r="DU177" s="2"/>
      <c r="DV177" s="2">
        <v>281</v>
      </c>
      <c r="DW177" s="2">
        <v>0</v>
      </c>
      <c r="DX177" s="2"/>
      <c r="DY177" s="2"/>
      <c r="DZ177" s="2">
        <v>0</v>
      </c>
      <c r="EA177" s="2">
        <v>2</v>
      </c>
      <c r="EB177" s="2">
        <v>92</v>
      </c>
    </row>
    <row r="178" spans="1:132" x14ac:dyDescent="0.45">
      <c r="A178" t="s">
        <v>306</v>
      </c>
      <c r="B178" t="s">
        <v>313</v>
      </c>
      <c r="C178" t="s">
        <v>314</v>
      </c>
      <c r="D178" s="2">
        <v>0</v>
      </c>
      <c r="E178" s="2">
        <v>14</v>
      </c>
      <c r="F178" s="2"/>
      <c r="G178" s="2">
        <v>10952937500</v>
      </c>
      <c r="H178" s="2">
        <v>0</v>
      </c>
      <c r="I178" s="2">
        <v>0</v>
      </c>
      <c r="J178" s="2">
        <v>0</v>
      </c>
      <c r="K178" s="2">
        <v>0</v>
      </c>
      <c r="L178" s="2">
        <v>0</v>
      </c>
      <c r="M178" s="2">
        <v>0</v>
      </c>
      <c r="N178" s="2">
        <v>0</v>
      </c>
      <c r="O178" s="2">
        <v>3</v>
      </c>
      <c r="P178" s="2">
        <v>0</v>
      </c>
      <c r="Q178" s="2">
        <v>0</v>
      </c>
      <c r="R178" s="2">
        <v>0</v>
      </c>
      <c r="S178" s="2">
        <v>11</v>
      </c>
      <c r="T178" s="2">
        <v>0</v>
      </c>
      <c r="U178" s="2">
        <v>0</v>
      </c>
      <c r="V178" s="2">
        <v>0</v>
      </c>
      <c r="W178" s="2">
        <v>0</v>
      </c>
      <c r="X178" s="2"/>
      <c r="Y178" s="2"/>
      <c r="Z178" s="2"/>
      <c r="AA178" s="2"/>
      <c r="AB178" s="2"/>
      <c r="AC178" s="2"/>
      <c r="AD178" s="2"/>
      <c r="AE178" s="2">
        <v>1850000000</v>
      </c>
      <c r="AF178" s="2"/>
      <c r="AG178" s="2"/>
      <c r="AH178" s="2"/>
      <c r="AI178" s="2">
        <v>9102937500</v>
      </c>
      <c r="AJ178" s="2"/>
      <c r="AK178" s="2"/>
      <c r="AL178" s="2"/>
      <c r="AM178" s="2"/>
      <c r="AN178" s="2">
        <v>0</v>
      </c>
      <c r="AO178" s="2">
        <v>8</v>
      </c>
      <c r="AP178" s="2">
        <v>0</v>
      </c>
      <c r="AQ178" s="2">
        <v>6</v>
      </c>
      <c r="AR178" s="2"/>
      <c r="AS178" s="2">
        <v>9691000000</v>
      </c>
      <c r="AT178" s="2"/>
      <c r="AU178" s="2">
        <v>1261937500</v>
      </c>
      <c r="AV178" s="2">
        <v>0</v>
      </c>
      <c r="AW178" s="2">
        <v>4</v>
      </c>
      <c r="AX178" s="2">
        <v>10</v>
      </c>
      <c r="AY178" s="2">
        <v>0</v>
      </c>
      <c r="AZ178" s="2"/>
      <c r="BA178" s="2">
        <v>2477312500</v>
      </c>
      <c r="BB178" s="2">
        <v>8475625000</v>
      </c>
      <c r="BC178" s="2"/>
      <c r="BD178" s="2">
        <v>0</v>
      </c>
      <c r="BE178" s="2">
        <v>1</v>
      </c>
      <c r="BF178" s="2">
        <v>0</v>
      </c>
      <c r="BG178" s="2">
        <v>0</v>
      </c>
      <c r="BH178" s="2">
        <v>0</v>
      </c>
      <c r="BI178" s="2">
        <v>13</v>
      </c>
      <c r="BJ178" s="2"/>
      <c r="BK178" s="2">
        <v>455000000</v>
      </c>
      <c r="BL178" s="2"/>
      <c r="BM178" s="2"/>
      <c r="BN178" s="2"/>
      <c r="BO178" s="2">
        <v>10497937500</v>
      </c>
      <c r="BP178" s="2">
        <v>0</v>
      </c>
      <c r="BQ178" s="2">
        <v>0</v>
      </c>
      <c r="BR178" s="2">
        <v>0</v>
      </c>
      <c r="BS178" s="2">
        <v>0</v>
      </c>
      <c r="BT178" s="2">
        <v>0</v>
      </c>
      <c r="BU178" s="2">
        <v>0</v>
      </c>
      <c r="BV178" s="2">
        <v>0</v>
      </c>
      <c r="BW178" s="2">
        <v>0</v>
      </c>
      <c r="BX178" s="2">
        <v>3</v>
      </c>
      <c r="BY178" s="2">
        <v>0</v>
      </c>
      <c r="BZ178" s="2">
        <v>0</v>
      </c>
      <c r="CA178" s="2">
        <v>0</v>
      </c>
      <c r="CB178" s="2">
        <v>0</v>
      </c>
      <c r="CC178" s="2">
        <v>1</v>
      </c>
      <c r="CD178" s="2">
        <v>3</v>
      </c>
      <c r="CE178" s="2">
        <v>0</v>
      </c>
      <c r="CF178" s="2">
        <v>6</v>
      </c>
      <c r="CG178" s="2">
        <v>0</v>
      </c>
      <c r="CH178" s="2">
        <v>1</v>
      </c>
      <c r="CI178" s="2">
        <v>0</v>
      </c>
      <c r="CJ178" s="2">
        <v>0</v>
      </c>
      <c r="CK178" s="2">
        <v>0</v>
      </c>
      <c r="CL178" s="2">
        <v>0</v>
      </c>
      <c r="CM178" s="2"/>
      <c r="CN178" s="2"/>
      <c r="CO178" s="2"/>
      <c r="CP178" s="2"/>
      <c r="CQ178" s="2"/>
      <c r="CR178" s="2"/>
      <c r="CS178" s="2"/>
      <c r="CT178" s="2"/>
      <c r="CU178" s="2">
        <v>3203312500</v>
      </c>
      <c r="CV178" s="2"/>
      <c r="CW178" s="2"/>
      <c r="CX178" s="2"/>
      <c r="CY178" s="2"/>
      <c r="CZ178" s="2">
        <v>1550000000</v>
      </c>
      <c r="DA178" s="2">
        <v>927312500</v>
      </c>
      <c r="DB178" s="2"/>
      <c r="DC178" s="2">
        <v>5265000000</v>
      </c>
      <c r="DD178" s="2"/>
      <c r="DE178" s="2">
        <v>7312500</v>
      </c>
      <c r="DF178" s="2"/>
      <c r="DG178" s="2"/>
      <c r="DH178" s="2"/>
      <c r="DI178" s="2"/>
      <c r="DJ178" s="2">
        <v>10952937500</v>
      </c>
      <c r="DK178" s="2"/>
      <c r="DL178" s="2"/>
      <c r="DM178" s="2"/>
      <c r="DN178" s="2"/>
      <c r="DO178" s="2"/>
      <c r="DP178" s="2">
        <v>52</v>
      </c>
      <c r="DQ178" s="2"/>
      <c r="DR178" s="2"/>
      <c r="DS178" s="2"/>
      <c r="DT178" s="2">
        <v>235</v>
      </c>
      <c r="DU178" s="2"/>
      <c r="DV178" s="2">
        <v>92</v>
      </c>
      <c r="DW178" s="2"/>
      <c r="DX178" s="2"/>
      <c r="DY178" s="2"/>
      <c r="DZ178" s="2"/>
      <c r="EA178" s="2">
        <v>0</v>
      </c>
      <c r="EB178" s="2">
        <v>46</v>
      </c>
    </row>
    <row r="179" spans="1:132" x14ac:dyDescent="0.45">
      <c r="A179" t="s">
        <v>306</v>
      </c>
      <c r="B179" t="s">
        <v>313</v>
      </c>
      <c r="C179" t="s">
        <v>315</v>
      </c>
      <c r="D179" s="2">
        <v>0</v>
      </c>
      <c r="E179" s="2">
        <v>9</v>
      </c>
      <c r="F179" s="2"/>
      <c r="G179" s="2">
        <v>3995000000</v>
      </c>
      <c r="H179" s="2">
        <v>0</v>
      </c>
      <c r="I179" s="2">
        <v>0</v>
      </c>
      <c r="J179" s="2">
        <v>0</v>
      </c>
      <c r="K179" s="2">
        <v>0</v>
      </c>
      <c r="L179" s="2">
        <v>0</v>
      </c>
      <c r="M179" s="2">
        <v>0</v>
      </c>
      <c r="N179" s="2">
        <v>0</v>
      </c>
      <c r="O179" s="2">
        <v>1</v>
      </c>
      <c r="P179" s="2">
        <v>0</v>
      </c>
      <c r="Q179" s="2">
        <v>0</v>
      </c>
      <c r="R179" s="2">
        <v>0</v>
      </c>
      <c r="S179" s="2">
        <v>8</v>
      </c>
      <c r="T179" s="2">
        <v>0</v>
      </c>
      <c r="U179" s="2">
        <v>0</v>
      </c>
      <c r="V179" s="2">
        <v>0</v>
      </c>
      <c r="W179" s="2">
        <v>0</v>
      </c>
      <c r="X179" s="2"/>
      <c r="Y179" s="2"/>
      <c r="Z179" s="2"/>
      <c r="AA179" s="2"/>
      <c r="AB179" s="2"/>
      <c r="AC179" s="2"/>
      <c r="AD179" s="2"/>
      <c r="AE179" s="2">
        <v>150000000</v>
      </c>
      <c r="AF179" s="2"/>
      <c r="AG179" s="2"/>
      <c r="AH179" s="2"/>
      <c r="AI179" s="2">
        <v>3845000000</v>
      </c>
      <c r="AJ179" s="2"/>
      <c r="AK179" s="2"/>
      <c r="AL179" s="2"/>
      <c r="AM179" s="2"/>
      <c r="AN179" s="2">
        <v>0</v>
      </c>
      <c r="AO179" s="2">
        <v>7</v>
      </c>
      <c r="AP179" s="2">
        <v>0</v>
      </c>
      <c r="AQ179" s="2">
        <v>2</v>
      </c>
      <c r="AR179" s="2"/>
      <c r="AS179" s="2">
        <v>3245000000</v>
      </c>
      <c r="AT179" s="2"/>
      <c r="AU179" s="2">
        <v>750000000</v>
      </c>
      <c r="AV179" s="2">
        <v>2</v>
      </c>
      <c r="AW179" s="2">
        <v>1</v>
      </c>
      <c r="AX179" s="2">
        <v>5</v>
      </c>
      <c r="AY179" s="2">
        <v>1</v>
      </c>
      <c r="AZ179" s="2">
        <v>650000000</v>
      </c>
      <c r="BA179" s="2">
        <v>1575000000</v>
      </c>
      <c r="BB179" s="2">
        <v>770000000</v>
      </c>
      <c r="BC179" s="2">
        <v>1000000000</v>
      </c>
      <c r="BD179" s="2">
        <v>0</v>
      </c>
      <c r="BE179" s="2">
        <v>0</v>
      </c>
      <c r="BF179" s="2">
        <v>0</v>
      </c>
      <c r="BG179" s="2">
        <v>0</v>
      </c>
      <c r="BH179" s="2">
        <v>0</v>
      </c>
      <c r="BI179" s="2">
        <v>9</v>
      </c>
      <c r="BJ179" s="2"/>
      <c r="BK179" s="2"/>
      <c r="BL179" s="2"/>
      <c r="BM179" s="2"/>
      <c r="BN179" s="2"/>
      <c r="BO179" s="2">
        <v>3995000000</v>
      </c>
      <c r="BP179" s="2">
        <v>0</v>
      </c>
      <c r="BQ179" s="2">
        <v>0</v>
      </c>
      <c r="BR179" s="2">
        <v>1</v>
      </c>
      <c r="BS179" s="2">
        <v>0</v>
      </c>
      <c r="BT179" s="2">
        <v>0</v>
      </c>
      <c r="BU179" s="2">
        <v>0</v>
      </c>
      <c r="BV179" s="2">
        <v>0</v>
      </c>
      <c r="BW179" s="2">
        <v>0</v>
      </c>
      <c r="BX179" s="2">
        <v>0</v>
      </c>
      <c r="BY179" s="2">
        <v>0</v>
      </c>
      <c r="BZ179" s="2">
        <v>0</v>
      </c>
      <c r="CA179" s="2">
        <v>0</v>
      </c>
      <c r="CB179" s="2">
        <v>0</v>
      </c>
      <c r="CC179" s="2">
        <v>5</v>
      </c>
      <c r="CD179" s="2">
        <v>1</v>
      </c>
      <c r="CE179" s="2">
        <v>0</v>
      </c>
      <c r="CF179" s="2">
        <v>2</v>
      </c>
      <c r="CG179" s="2">
        <v>0</v>
      </c>
      <c r="CH179" s="2">
        <v>0</v>
      </c>
      <c r="CI179" s="2">
        <v>0</v>
      </c>
      <c r="CJ179" s="2">
        <v>0</v>
      </c>
      <c r="CK179" s="2">
        <v>0</v>
      </c>
      <c r="CL179" s="2">
        <v>0</v>
      </c>
      <c r="CM179" s="2"/>
      <c r="CN179" s="2"/>
      <c r="CO179" s="2">
        <v>1000000000</v>
      </c>
      <c r="CP179" s="2"/>
      <c r="CQ179" s="2"/>
      <c r="CR179" s="2"/>
      <c r="CS179" s="2"/>
      <c r="CT179" s="2"/>
      <c r="CU179" s="2"/>
      <c r="CV179" s="2"/>
      <c r="CW179" s="2"/>
      <c r="CX179" s="2"/>
      <c r="CY179" s="2"/>
      <c r="CZ179" s="2">
        <v>1775000000</v>
      </c>
      <c r="DA179" s="2">
        <v>600000000</v>
      </c>
      <c r="DB179" s="2"/>
      <c r="DC179" s="2">
        <v>620000000</v>
      </c>
      <c r="DD179" s="2"/>
      <c r="DE179" s="2"/>
      <c r="DF179" s="2"/>
      <c r="DG179" s="2"/>
      <c r="DH179" s="2"/>
      <c r="DI179" s="2"/>
      <c r="DJ179" s="2">
        <v>3995000000</v>
      </c>
      <c r="DK179" s="2"/>
      <c r="DL179" s="2"/>
      <c r="DM179" s="2"/>
      <c r="DN179" s="2"/>
      <c r="DO179" s="2"/>
      <c r="DP179" s="2">
        <v>94</v>
      </c>
      <c r="DQ179" s="2"/>
      <c r="DR179" s="2"/>
      <c r="DS179" s="2"/>
      <c r="DT179" s="2">
        <v>6</v>
      </c>
      <c r="DU179" s="2"/>
      <c r="DV179" s="2">
        <v>158</v>
      </c>
      <c r="DW179" s="2">
        <v>2</v>
      </c>
      <c r="DX179" s="2"/>
      <c r="DY179" s="2"/>
      <c r="DZ179" s="2"/>
      <c r="EA179" s="2">
        <v>3</v>
      </c>
      <c r="EB179" s="2">
        <v>23</v>
      </c>
    </row>
    <row r="180" spans="1:132" x14ac:dyDescent="0.45">
      <c r="A180" t="s">
        <v>306</v>
      </c>
      <c r="B180" t="s">
        <v>313</v>
      </c>
      <c r="C180" t="s">
        <v>316</v>
      </c>
      <c r="D180" s="2">
        <v>0</v>
      </c>
      <c r="E180" s="2">
        <v>13</v>
      </c>
      <c r="F180" s="2"/>
      <c r="G180" s="2">
        <v>2070000000</v>
      </c>
      <c r="H180" s="2">
        <v>0</v>
      </c>
      <c r="I180" s="2">
        <v>0</v>
      </c>
      <c r="J180" s="2">
        <v>0</v>
      </c>
      <c r="K180" s="2">
        <v>0</v>
      </c>
      <c r="L180" s="2">
        <v>0</v>
      </c>
      <c r="M180" s="2">
        <v>1</v>
      </c>
      <c r="N180" s="2">
        <v>0</v>
      </c>
      <c r="O180" s="2">
        <v>1</v>
      </c>
      <c r="P180" s="2">
        <v>0</v>
      </c>
      <c r="Q180" s="2">
        <v>0</v>
      </c>
      <c r="R180" s="2">
        <v>0</v>
      </c>
      <c r="S180" s="2">
        <v>11</v>
      </c>
      <c r="T180" s="2">
        <v>0</v>
      </c>
      <c r="U180" s="2">
        <v>0</v>
      </c>
      <c r="V180" s="2">
        <v>0</v>
      </c>
      <c r="W180" s="2">
        <v>0</v>
      </c>
      <c r="X180" s="2"/>
      <c r="Y180" s="2"/>
      <c r="Z180" s="2"/>
      <c r="AA180" s="2"/>
      <c r="AB180" s="2"/>
      <c r="AC180" s="2">
        <v>20000000</v>
      </c>
      <c r="AD180" s="2"/>
      <c r="AE180" s="2">
        <v>50000000</v>
      </c>
      <c r="AF180" s="2"/>
      <c r="AG180" s="2"/>
      <c r="AH180" s="2"/>
      <c r="AI180" s="2">
        <v>2000000000</v>
      </c>
      <c r="AJ180" s="2"/>
      <c r="AK180" s="2"/>
      <c r="AL180" s="2"/>
      <c r="AM180" s="2"/>
      <c r="AN180" s="2">
        <v>0</v>
      </c>
      <c r="AO180" s="2">
        <v>12</v>
      </c>
      <c r="AP180" s="2">
        <v>0</v>
      </c>
      <c r="AQ180" s="2">
        <v>1</v>
      </c>
      <c r="AR180" s="2"/>
      <c r="AS180" s="2">
        <v>2050000000</v>
      </c>
      <c r="AT180" s="2"/>
      <c r="AU180" s="2">
        <v>20000000</v>
      </c>
      <c r="AV180" s="2">
        <v>2</v>
      </c>
      <c r="AW180" s="2">
        <v>3</v>
      </c>
      <c r="AX180" s="2">
        <v>4</v>
      </c>
      <c r="AY180" s="2">
        <v>4</v>
      </c>
      <c r="AZ180" s="2">
        <v>220000000</v>
      </c>
      <c r="BA180" s="2">
        <v>400000000</v>
      </c>
      <c r="BB180" s="2">
        <v>650000000</v>
      </c>
      <c r="BC180" s="2">
        <v>800000000</v>
      </c>
      <c r="BD180" s="2">
        <v>0</v>
      </c>
      <c r="BE180" s="2">
        <v>9</v>
      </c>
      <c r="BF180" s="2">
        <v>0</v>
      </c>
      <c r="BG180" s="2">
        <v>0</v>
      </c>
      <c r="BH180" s="2">
        <v>0</v>
      </c>
      <c r="BI180" s="2">
        <v>4</v>
      </c>
      <c r="BJ180" s="2"/>
      <c r="BK180" s="2">
        <v>1800000000</v>
      </c>
      <c r="BL180" s="2"/>
      <c r="BM180" s="2"/>
      <c r="BN180" s="2"/>
      <c r="BO180" s="2">
        <v>270000000</v>
      </c>
      <c r="BP180" s="2">
        <v>0</v>
      </c>
      <c r="BQ180" s="2">
        <v>0</v>
      </c>
      <c r="BR180" s="2">
        <v>0</v>
      </c>
      <c r="BS180" s="2">
        <v>0</v>
      </c>
      <c r="BT180" s="2">
        <v>0</v>
      </c>
      <c r="BU180" s="2">
        <v>1</v>
      </c>
      <c r="BV180" s="2">
        <v>0</v>
      </c>
      <c r="BW180" s="2">
        <v>0</v>
      </c>
      <c r="BX180" s="2">
        <v>0</v>
      </c>
      <c r="BY180" s="2">
        <v>2</v>
      </c>
      <c r="BZ180" s="2">
        <v>0</v>
      </c>
      <c r="CA180" s="2">
        <v>0</v>
      </c>
      <c r="CB180" s="2">
        <v>0</v>
      </c>
      <c r="CC180" s="2">
        <v>1</v>
      </c>
      <c r="CD180" s="2">
        <v>3</v>
      </c>
      <c r="CE180" s="2">
        <v>1</v>
      </c>
      <c r="CF180" s="2">
        <v>3</v>
      </c>
      <c r="CG180" s="2">
        <v>0</v>
      </c>
      <c r="CH180" s="2">
        <v>2</v>
      </c>
      <c r="CI180" s="2">
        <v>0</v>
      </c>
      <c r="CJ180" s="2">
        <v>0</v>
      </c>
      <c r="CK180" s="2">
        <v>0</v>
      </c>
      <c r="CL180" s="2">
        <v>0</v>
      </c>
      <c r="CM180" s="2"/>
      <c r="CN180" s="2"/>
      <c r="CO180" s="2"/>
      <c r="CP180" s="2"/>
      <c r="CQ180" s="2"/>
      <c r="CR180" s="2">
        <v>200000000</v>
      </c>
      <c r="CS180" s="2"/>
      <c r="CT180" s="2"/>
      <c r="CU180" s="2"/>
      <c r="CV180" s="2">
        <v>400000000</v>
      </c>
      <c r="CW180" s="2"/>
      <c r="CX180" s="2"/>
      <c r="CY180" s="2"/>
      <c r="CZ180" s="2">
        <v>20000000</v>
      </c>
      <c r="DA180" s="2">
        <v>400000000</v>
      </c>
      <c r="DB180" s="2">
        <v>200000000</v>
      </c>
      <c r="DC180" s="2">
        <v>450000000</v>
      </c>
      <c r="DD180" s="2"/>
      <c r="DE180" s="2">
        <v>400000000</v>
      </c>
      <c r="DF180" s="2"/>
      <c r="DG180" s="2"/>
      <c r="DH180" s="2"/>
      <c r="DI180" s="2"/>
      <c r="DJ180" s="2">
        <v>2070000000</v>
      </c>
      <c r="DK180" s="2"/>
      <c r="DL180" s="2"/>
      <c r="DM180" s="2"/>
      <c r="DN180" s="2"/>
      <c r="DO180" s="2"/>
      <c r="DP180" s="2">
        <v>76</v>
      </c>
      <c r="DQ180" s="2"/>
      <c r="DR180" s="2"/>
      <c r="DS180" s="2"/>
      <c r="DT180" s="2">
        <v>6</v>
      </c>
      <c r="DU180" s="2"/>
      <c r="DV180" s="2">
        <v>201</v>
      </c>
      <c r="DW180" s="2">
        <v>1</v>
      </c>
      <c r="DX180" s="2"/>
      <c r="DY180" s="2"/>
      <c r="DZ180" s="2"/>
      <c r="EA180" s="2">
        <v>3</v>
      </c>
      <c r="EB180" s="2">
        <v>57</v>
      </c>
    </row>
    <row r="181" spans="1:132" x14ac:dyDescent="0.45">
      <c r="A181" t="s">
        <v>306</v>
      </c>
      <c r="B181" t="s">
        <v>313</v>
      </c>
      <c r="C181" t="s">
        <v>313</v>
      </c>
      <c r="D181" s="2">
        <v>0</v>
      </c>
      <c r="E181" s="2">
        <v>19</v>
      </c>
      <c r="F181" s="2"/>
      <c r="G181" s="2">
        <v>3150000000</v>
      </c>
      <c r="H181" s="2">
        <v>0</v>
      </c>
      <c r="I181" s="2">
        <v>0</v>
      </c>
      <c r="J181" s="2">
        <v>0</v>
      </c>
      <c r="K181" s="2">
        <v>0</v>
      </c>
      <c r="L181" s="2">
        <v>0</v>
      </c>
      <c r="M181" s="2">
        <v>1</v>
      </c>
      <c r="N181" s="2">
        <v>0</v>
      </c>
      <c r="O181" s="2">
        <v>0</v>
      </c>
      <c r="P181" s="2">
        <v>0</v>
      </c>
      <c r="Q181" s="2">
        <v>0</v>
      </c>
      <c r="R181" s="2">
        <v>0</v>
      </c>
      <c r="S181" s="2">
        <v>18</v>
      </c>
      <c r="T181" s="2">
        <v>0</v>
      </c>
      <c r="U181" s="2">
        <v>0</v>
      </c>
      <c r="V181" s="2">
        <v>0</v>
      </c>
      <c r="W181" s="2">
        <v>0</v>
      </c>
      <c r="X181" s="2"/>
      <c r="Y181" s="2"/>
      <c r="Z181" s="2"/>
      <c r="AA181" s="2"/>
      <c r="AB181" s="2"/>
      <c r="AC181" s="2">
        <v>50000000</v>
      </c>
      <c r="AD181" s="2"/>
      <c r="AE181" s="2"/>
      <c r="AF181" s="2"/>
      <c r="AG181" s="2"/>
      <c r="AH181" s="2"/>
      <c r="AI181" s="2">
        <v>3100000000</v>
      </c>
      <c r="AJ181" s="2"/>
      <c r="AK181" s="2"/>
      <c r="AL181" s="2"/>
      <c r="AM181" s="2"/>
      <c r="AN181" s="2">
        <v>0</v>
      </c>
      <c r="AO181" s="2">
        <v>18</v>
      </c>
      <c r="AP181" s="2">
        <v>0</v>
      </c>
      <c r="AQ181" s="2">
        <v>1</v>
      </c>
      <c r="AR181" s="2"/>
      <c r="AS181" s="2">
        <v>3100000000</v>
      </c>
      <c r="AT181" s="2"/>
      <c r="AU181" s="2">
        <v>50000000</v>
      </c>
      <c r="AV181" s="2">
        <v>0</v>
      </c>
      <c r="AW181" s="2">
        <v>8</v>
      </c>
      <c r="AX181" s="2">
        <v>11</v>
      </c>
      <c r="AY181" s="2">
        <v>0</v>
      </c>
      <c r="AZ181" s="2"/>
      <c r="BA181" s="2">
        <v>1575000000</v>
      </c>
      <c r="BB181" s="2">
        <v>1575000000</v>
      </c>
      <c r="BC181" s="2"/>
      <c r="BD181" s="2">
        <v>0</v>
      </c>
      <c r="BE181" s="2">
        <v>0</v>
      </c>
      <c r="BF181" s="2">
        <v>0</v>
      </c>
      <c r="BG181" s="2">
        <v>0</v>
      </c>
      <c r="BH181" s="2">
        <v>0</v>
      </c>
      <c r="BI181" s="2">
        <v>19</v>
      </c>
      <c r="BJ181" s="2"/>
      <c r="BK181" s="2"/>
      <c r="BL181" s="2"/>
      <c r="BM181" s="2"/>
      <c r="BN181" s="2"/>
      <c r="BO181" s="2">
        <v>3150000000</v>
      </c>
      <c r="BP181" s="2">
        <v>0</v>
      </c>
      <c r="BQ181" s="2">
        <v>0</v>
      </c>
      <c r="BR181" s="2">
        <v>0</v>
      </c>
      <c r="BS181" s="2">
        <v>0</v>
      </c>
      <c r="BT181" s="2">
        <v>0</v>
      </c>
      <c r="BU181" s="2">
        <v>0</v>
      </c>
      <c r="BV181" s="2">
        <v>0</v>
      </c>
      <c r="BW181" s="2">
        <v>0</v>
      </c>
      <c r="BX181" s="2">
        <v>0</v>
      </c>
      <c r="BY181" s="2">
        <v>0</v>
      </c>
      <c r="BZ181" s="2">
        <v>0</v>
      </c>
      <c r="CA181" s="2">
        <v>0</v>
      </c>
      <c r="CB181" s="2">
        <v>0</v>
      </c>
      <c r="CC181" s="2">
        <v>2</v>
      </c>
      <c r="CD181" s="2">
        <v>7</v>
      </c>
      <c r="CE181" s="2">
        <v>0</v>
      </c>
      <c r="CF181" s="2">
        <v>10</v>
      </c>
      <c r="CG181" s="2">
        <v>0</v>
      </c>
      <c r="CH181" s="2">
        <v>0</v>
      </c>
      <c r="CI181" s="2">
        <v>0</v>
      </c>
      <c r="CJ181" s="2">
        <v>0</v>
      </c>
      <c r="CK181" s="2">
        <v>0</v>
      </c>
      <c r="CL181" s="2">
        <v>0</v>
      </c>
      <c r="CM181" s="2"/>
      <c r="CN181" s="2"/>
      <c r="CO181" s="2"/>
      <c r="CP181" s="2"/>
      <c r="CQ181" s="2"/>
      <c r="CR181" s="2"/>
      <c r="CS181" s="2"/>
      <c r="CT181" s="2"/>
      <c r="CU181" s="2"/>
      <c r="CV181" s="2"/>
      <c r="CW181" s="2"/>
      <c r="CX181" s="2"/>
      <c r="CY181" s="2"/>
      <c r="CZ181" s="2">
        <v>2050000000</v>
      </c>
      <c r="DA181" s="2">
        <v>550000000</v>
      </c>
      <c r="DB181" s="2"/>
      <c r="DC181" s="2">
        <v>550000000</v>
      </c>
      <c r="DD181" s="2"/>
      <c r="DE181" s="2"/>
      <c r="DF181" s="2"/>
      <c r="DG181" s="2"/>
      <c r="DH181" s="2"/>
      <c r="DI181" s="2"/>
      <c r="DJ181" s="2">
        <v>3150000000</v>
      </c>
      <c r="DK181" s="2"/>
      <c r="DL181" s="2"/>
      <c r="DM181" s="2"/>
      <c r="DN181" s="2"/>
      <c r="DO181" s="2"/>
      <c r="DP181" s="2">
        <v>295</v>
      </c>
      <c r="DQ181" s="2"/>
      <c r="DR181" s="2"/>
      <c r="DS181" s="2"/>
      <c r="DT181" s="2">
        <v>8</v>
      </c>
      <c r="DU181" s="2"/>
      <c r="DV181" s="2">
        <v>127</v>
      </c>
      <c r="DW181" s="2">
        <v>0</v>
      </c>
      <c r="DX181" s="2"/>
      <c r="DY181" s="2"/>
      <c r="DZ181" s="2"/>
      <c r="EA181" s="2">
        <v>1</v>
      </c>
      <c r="EB181" s="2">
        <v>63</v>
      </c>
    </row>
    <row r="182" spans="1:132" x14ac:dyDescent="0.45">
      <c r="A182" t="s">
        <v>306</v>
      </c>
      <c r="B182" t="s">
        <v>313</v>
      </c>
      <c r="C182" t="s">
        <v>317</v>
      </c>
      <c r="D182" s="2">
        <v>0</v>
      </c>
      <c r="E182" s="2">
        <v>25</v>
      </c>
      <c r="F182" s="2"/>
      <c r="G182" s="2">
        <v>3229500000</v>
      </c>
      <c r="H182" s="2">
        <v>0</v>
      </c>
      <c r="I182" s="2">
        <v>0</v>
      </c>
      <c r="J182" s="2">
        <v>0</v>
      </c>
      <c r="K182" s="2">
        <v>0</v>
      </c>
      <c r="L182" s="2">
        <v>0</v>
      </c>
      <c r="M182" s="2">
        <v>0</v>
      </c>
      <c r="N182" s="2">
        <v>0</v>
      </c>
      <c r="O182" s="2">
        <v>0</v>
      </c>
      <c r="P182" s="2">
        <v>1</v>
      </c>
      <c r="Q182" s="2">
        <v>0</v>
      </c>
      <c r="R182" s="2">
        <v>0</v>
      </c>
      <c r="S182" s="2">
        <v>23</v>
      </c>
      <c r="T182" s="2">
        <v>0</v>
      </c>
      <c r="U182" s="2">
        <v>0</v>
      </c>
      <c r="V182" s="2">
        <v>0</v>
      </c>
      <c r="W182" s="2">
        <v>1</v>
      </c>
      <c r="X182" s="2"/>
      <c r="Y182" s="2"/>
      <c r="Z182" s="2"/>
      <c r="AA182" s="2"/>
      <c r="AB182" s="2"/>
      <c r="AC182" s="2"/>
      <c r="AD182" s="2"/>
      <c r="AE182" s="2"/>
      <c r="AF182" s="2">
        <v>15000000</v>
      </c>
      <c r="AG182" s="2"/>
      <c r="AH182" s="2"/>
      <c r="AI182" s="2">
        <v>2877500000</v>
      </c>
      <c r="AJ182" s="2"/>
      <c r="AK182" s="2"/>
      <c r="AL182" s="2"/>
      <c r="AM182" s="2">
        <v>337000000</v>
      </c>
      <c r="AN182" s="2">
        <v>0</v>
      </c>
      <c r="AO182" s="2">
        <v>20</v>
      </c>
      <c r="AP182" s="2">
        <v>0</v>
      </c>
      <c r="AQ182" s="2">
        <v>5</v>
      </c>
      <c r="AR182" s="2"/>
      <c r="AS182" s="2">
        <v>2987000000</v>
      </c>
      <c r="AT182" s="2"/>
      <c r="AU182" s="2">
        <v>242500000</v>
      </c>
      <c r="AV182" s="2">
        <v>0</v>
      </c>
      <c r="AW182" s="2">
        <v>9</v>
      </c>
      <c r="AX182" s="2">
        <v>15</v>
      </c>
      <c r="AY182" s="2">
        <v>1</v>
      </c>
      <c r="AZ182" s="2"/>
      <c r="BA182" s="2">
        <v>1665000000</v>
      </c>
      <c r="BB182" s="2">
        <v>1227500000</v>
      </c>
      <c r="BC182" s="2">
        <v>337000000</v>
      </c>
      <c r="BD182" s="2">
        <v>0</v>
      </c>
      <c r="BE182" s="2">
        <v>2</v>
      </c>
      <c r="BF182" s="2">
        <v>0</v>
      </c>
      <c r="BG182" s="2">
        <v>0</v>
      </c>
      <c r="BH182" s="2">
        <v>0</v>
      </c>
      <c r="BI182" s="2">
        <v>23</v>
      </c>
      <c r="BJ182" s="2"/>
      <c r="BK182" s="2">
        <v>387000000</v>
      </c>
      <c r="BL182" s="2"/>
      <c r="BM182" s="2"/>
      <c r="BN182" s="2"/>
      <c r="BO182" s="2">
        <v>2842500000</v>
      </c>
      <c r="BP182" s="2">
        <v>0</v>
      </c>
      <c r="BQ182" s="2">
        <v>0</v>
      </c>
      <c r="BR182" s="2">
        <v>0</v>
      </c>
      <c r="BS182" s="2">
        <v>0</v>
      </c>
      <c r="BT182" s="2">
        <v>0</v>
      </c>
      <c r="BU182" s="2">
        <v>0</v>
      </c>
      <c r="BV182" s="2">
        <v>0</v>
      </c>
      <c r="BW182" s="2">
        <v>0</v>
      </c>
      <c r="BX182" s="2">
        <v>0</v>
      </c>
      <c r="BY182" s="2">
        <v>0</v>
      </c>
      <c r="BZ182" s="2">
        <v>0</v>
      </c>
      <c r="CA182" s="2">
        <v>0</v>
      </c>
      <c r="CB182" s="2">
        <v>0</v>
      </c>
      <c r="CC182" s="2">
        <v>1</v>
      </c>
      <c r="CD182" s="2">
        <v>8</v>
      </c>
      <c r="CE182" s="2">
        <v>1</v>
      </c>
      <c r="CF182" s="2">
        <v>13</v>
      </c>
      <c r="CG182" s="2">
        <v>0</v>
      </c>
      <c r="CH182" s="2">
        <v>2</v>
      </c>
      <c r="CI182" s="2">
        <v>0</v>
      </c>
      <c r="CJ182" s="2">
        <v>0</v>
      </c>
      <c r="CK182" s="2">
        <v>0</v>
      </c>
      <c r="CL182" s="2">
        <v>0</v>
      </c>
      <c r="CM182" s="2"/>
      <c r="CN182" s="2"/>
      <c r="CO182" s="2"/>
      <c r="CP182" s="2"/>
      <c r="CQ182" s="2"/>
      <c r="CR182" s="2"/>
      <c r="CS182" s="2"/>
      <c r="CT182" s="2"/>
      <c r="CU182" s="2"/>
      <c r="CV182" s="2"/>
      <c r="CW182" s="2"/>
      <c r="CX182" s="2"/>
      <c r="CY182" s="2"/>
      <c r="CZ182" s="2">
        <v>1025000000</v>
      </c>
      <c r="DA182" s="2">
        <v>640000000</v>
      </c>
      <c r="DB182" s="2">
        <v>337000000</v>
      </c>
      <c r="DC182" s="2">
        <v>1102500000</v>
      </c>
      <c r="DD182" s="2"/>
      <c r="DE182" s="2">
        <v>125000000</v>
      </c>
      <c r="DF182" s="2"/>
      <c r="DG182" s="2"/>
      <c r="DH182" s="2"/>
      <c r="DI182" s="2"/>
      <c r="DJ182" s="2">
        <v>3229500000</v>
      </c>
      <c r="DK182" s="2"/>
      <c r="DL182" s="2"/>
      <c r="DM182" s="2"/>
      <c r="DN182" s="2"/>
      <c r="DO182" s="2"/>
      <c r="DP182" s="2">
        <v>41</v>
      </c>
      <c r="DQ182" s="2"/>
      <c r="DR182" s="2"/>
      <c r="DS182" s="2"/>
      <c r="DT182" s="2">
        <v>5</v>
      </c>
      <c r="DU182" s="2"/>
      <c r="DV182" s="2">
        <v>348</v>
      </c>
      <c r="DW182" s="2">
        <v>1</v>
      </c>
      <c r="DX182" s="2"/>
      <c r="DY182" s="2"/>
      <c r="DZ182" s="2"/>
      <c r="EA182" s="2">
        <v>5</v>
      </c>
      <c r="EB182" s="2">
        <v>71</v>
      </c>
    </row>
    <row r="183" spans="1:132" x14ac:dyDescent="0.45">
      <c r="A183" t="s">
        <v>306</v>
      </c>
      <c r="B183" t="s">
        <v>313</v>
      </c>
      <c r="C183" t="s">
        <v>318</v>
      </c>
      <c r="D183" s="2">
        <v>0</v>
      </c>
      <c r="E183" s="2">
        <v>12</v>
      </c>
      <c r="F183" s="2"/>
      <c r="G183" s="2">
        <v>4198000000</v>
      </c>
      <c r="H183" s="2">
        <v>0</v>
      </c>
      <c r="I183" s="2">
        <v>0</v>
      </c>
      <c r="J183" s="2">
        <v>0</v>
      </c>
      <c r="K183" s="2">
        <v>0</v>
      </c>
      <c r="L183" s="2">
        <v>0</v>
      </c>
      <c r="M183" s="2">
        <v>2</v>
      </c>
      <c r="N183" s="2">
        <v>0</v>
      </c>
      <c r="O183" s="2">
        <v>9</v>
      </c>
      <c r="P183" s="2">
        <v>0</v>
      </c>
      <c r="Q183" s="2">
        <v>0</v>
      </c>
      <c r="R183" s="2">
        <v>0</v>
      </c>
      <c r="S183" s="2">
        <v>1</v>
      </c>
      <c r="T183" s="2">
        <v>0</v>
      </c>
      <c r="U183" s="2">
        <v>0</v>
      </c>
      <c r="V183" s="2">
        <v>0</v>
      </c>
      <c r="W183" s="2">
        <v>0</v>
      </c>
      <c r="X183" s="2"/>
      <c r="Y183" s="2"/>
      <c r="Z183" s="2"/>
      <c r="AA183" s="2"/>
      <c r="AB183" s="2"/>
      <c r="AC183" s="2">
        <v>268000000</v>
      </c>
      <c r="AD183" s="2"/>
      <c r="AE183" s="2">
        <v>3855000000</v>
      </c>
      <c r="AF183" s="2"/>
      <c r="AG183" s="2"/>
      <c r="AH183" s="2"/>
      <c r="AI183" s="2">
        <v>75000000</v>
      </c>
      <c r="AJ183" s="2"/>
      <c r="AK183" s="2"/>
      <c r="AL183" s="2"/>
      <c r="AM183" s="2"/>
      <c r="AN183" s="2">
        <v>0</v>
      </c>
      <c r="AO183" s="2">
        <v>9</v>
      </c>
      <c r="AP183" s="2">
        <v>0</v>
      </c>
      <c r="AQ183" s="2">
        <v>3</v>
      </c>
      <c r="AR183" s="2"/>
      <c r="AS183" s="2">
        <v>3855000000</v>
      </c>
      <c r="AT183" s="2"/>
      <c r="AU183" s="2">
        <v>343000000</v>
      </c>
      <c r="AV183" s="2">
        <v>0</v>
      </c>
      <c r="AW183" s="2">
        <v>0</v>
      </c>
      <c r="AX183" s="2">
        <v>12</v>
      </c>
      <c r="AY183" s="2">
        <v>0</v>
      </c>
      <c r="AZ183" s="2"/>
      <c r="BA183" s="2"/>
      <c r="BB183" s="2">
        <v>4198000000</v>
      </c>
      <c r="BC183" s="2"/>
      <c r="BD183" s="2">
        <v>0</v>
      </c>
      <c r="BE183" s="2">
        <v>0</v>
      </c>
      <c r="BF183" s="2">
        <v>0</v>
      </c>
      <c r="BG183" s="2">
        <v>0</v>
      </c>
      <c r="BH183" s="2">
        <v>0</v>
      </c>
      <c r="BI183" s="2">
        <v>12</v>
      </c>
      <c r="BJ183" s="2"/>
      <c r="BK183" s="2"/>
      <c r="BL183" s="2"/>
      <c r="BM183" s="2"/>
      <c r="BN183" s="2"/>
      <c r="BO183" s="2">
        <v>4198000000</v>
      </c>
      <c r="BP183" s="2">
        <v>0</v>
      </c>
      <c r="BQ183" s="2">
        <v>0</v>
      </c>
      <c r="BR183" s="2">
        <v>0</v>
      </c>
      <c r="BS183" s="2">
        <v>0</v>
      </c>
      <c r="BT183" s="2">
        <v>0</v>
      </c>
      <c r="BU183" s="2">
        <v>0</v>
      </c>
      <c r="BV183" s="2">
        <v>0</v>
      </c>
      <c r="BW183" s="2">
        <v>0</v>
      </c>
      <c r="BX183" s="2">
        <v>0</v>
      </c>
      <c r="BY183" s="2">
        <v>0</v>
      </c>
      <c r="BZ183" s="2">
        <v>0</v>
      </c>
      <c r="CA183" s="2">
        <v>0</v>
      </c>
      <c r="CB183" s="2">
        <v>0</v>
      </c>
      <c r="CC183" s="2">
        <v>0</v>
      </c>
      <c r="CD183" s="2">
        <v>0</v>
      </c>
      <c r="CE183" s="2">
        <v>0</v>
      </c>
      <c r="CF183" s="2">
        <v>10</v>
      </c>
      <c r="CG183" s="2">
        <v>0</v>
      </c>
      <c r="CH183" s="2">
        <v>2</v>
      </c>
      <c r="CI183" s="2">
        <v>0</v>
      </c>
      <c r="CJ183" s="2">
        <v>0</v>
      </c>
      <c r="CK183" s="2">
        <v>0</v>
      </c>
      <c r="CL183" s="2">
        <v>0</v>
      </c>
      <c r="CM183" s="2"/>
      <c r="CN183" s="2"/>
      <c r="CO183" s="2"/>
      <c r="CP183" s="2"/>
      <c r="CQ183" s="2"/>
      <c r="CR183" s="2"/>
      <c r="CS183" s="2"/>
      <c r="CT183" s="2"/>
      <c r="CU183" s="2"/>
      <c r="CV183" s="2"/>
      <c r="CW183" s="2"/>
      <c r="CX183" s="2"/>
      <c r="CY183" s="2"/>
      <c r="CZ183" s="2"/>
      <c r="DA183" s="2"/>
      <c r="DB183" s="2"/>
      <c r="DC183" s="2">
        <v>3638000000</v>
      </c>
      <c r="DD183" s="2"/>
      <c r="DE183" s="2">
        <v>560000000</v>
      </c>
      <c r="DF183" s="2"/>
      <c r="DG183" s="2"/>
      <c r="DH183" s="2"/>
      <c r="DI183" s="2"/>
      <c r="DJ183" s="2">
        <v>4198000000</v>
      </c>
      <c r="DK183" s="2"/>
      <c r="DL183" s="2"/>
      <c r="DM183" s="2"/>
      <c r="DN183" s="2"/>
      <c r="DO183" s="2"/>
      <c r="DP183" s="2">
        <v>11</v>
      </c>
      <c r="DQ183" s="2"/>
      <c r="DR183" s="2"/>
      <c r="DS183" s="2"/>
      <c r="DT183" s="2">
        <v>1</v>
      </c>
      <c r="DU183" s="2"/>
      <c r="DV183" s="2">
        <v>161</v>
      </c>
      <c r="DW183" s="2">
        <v>0</v>
      </c>
      <c r="DX183" s="2"/>
      <c r="DY183" s="2"/>
      <c r="DZ183" s="2"/>
      <c r="EA183" s="2">
        <v>1</v>
      </c>
      <c r="EB183" s="2">
        <v>36</v>
      </c>
    </row>
    <row r="184" spans="1:132" x14ac:dyDescent="0.45">
      <c r="A184" t="s">
        <v>306</v>
      </c>
      <c r="B184" t="s">
        <v>313</v>
      </c>
      <c r="C184" t="s">
        <v>319</v>
      </c>
      <c r="D184" s="2">
        <v>0</v>
      </c>
      <c r="E184" s="2">
        <v>23</v>
      </c>
      <c r="F184" s="2"/>
      <c r="G184" s="2">
        <v>6680000003</v>
      </c>
      <c r="H184" s="2">
        <v>0</v>
      </c>
      <c r="I184" s="2">
        <v>0</v>
      </c>
      <c r="J184" s="2">
        <v>0</v>
      </c>
      <c r="K184" s="2">
        <v>0</v>
      </c>
      <c r="L184" s="2">
        <v>0</v>
      </c>
      <c r="M184" s="2">
        <v>1</v>
      </c>
      <c r="N184" s="2">
        <v>0</v>
      </c>
      <c r="O184" s="2">
        <v>4</v>
      </c>
      <c r="P184" s="2">
        <v>0</v>
      </c>
      <c r="Q184" s="2">
        <v>0</v>
      </c>
      <c r="R184" s="2">
        <v>0</v>
      </c>
      <c r="S184" s="2">
        <v>18</v>
      </c>
      <c r="T184" s="2">
        <v>0</v>
      </c>
      <c r="U184" s="2">
        <v>0</v>
      </c>
      <c r="V184" s="2">
        <v>0</v>
      </c>
      <c r="W184" s="2">
        <v>0</v>
      </c>
      <c r="X184" s="2"/>
      <c r="Y184" s="2"/>
      <c r="Z184" s="2"/>
      <c r="AA184" s="2"/>
      <c r="AB184" s="2"/>
      <c r="AC184" s="2">
        <v>200000000</v>
      </c>
      <c r="AD184" s="2"/>
      <c r="AE184" s="2">
        <v>200000000</v>
      </c>
      <c r="AF184" s="2"/>
      <c r="AG184" s="2"/>
      <c r="AH184" s="2"/>
      <c r="AI184" s="2">
        <v>6280000003</v>
      </c>
      <c r="AJ184" s="2"/>
      <c r="AK184" s="2"/>
      <c r="AL184" s="2"/>
      <c r="AM184" s="2"/>
      <c r="AN184" s="2">
        <v>4</v>
      </c>
      <c r="AO184" s="2">
        <v>13</v>
      </c>
      <c r="AP184" s="2">
        <v>0</v>
      </c>
      <c r="AQ184" s="2">
        <v>6</v>
      </c>
      <c r="AR184" s="2">
        <v>2200000000</v>
      </c>
      <c r="AS184" s="2">
        <v>4070000003</v>
      </c>
      <c r="AT184" s="2"/>
      <c r="AU184" s="2">
        <v>410000000</v>
      </c>
      <c r="AV184" s="2">
        <v>2</v>
      </c>
      <c r="AW184" s="2">
        <v>2</v>
      </c>
      <c r="AX184" s="2">
        <v>19</v>
      </c>
      <c r="AY184" s="2">
        <v>0</v>
      </c>
      <c r="AZ184" s="2">
        <v>60000000</v>
      </c>
      <c r="BA184" s="2">
        <v>120000000</v>
      </c>
      <c r="BB184" s="2">
        <v>6500000003</v>
      </c>
      <c r="BC184" s="2"/>
      <c r="BD184" s="2">
        <v>0</v>
      </c>
      <c r="BE184" s="2">
        <v>2</v>
      </c>
      <c r="BF184" s="2">
        <v>0</v>
      </c>
      <c r="BG184" s="2">
        <v>0</v>
      </c>
      <c r="BH184" s="2">
        <v>0</v>
      </c>
      <c r="BI184" s="2">
        <v>21</v>
      </c>
      <c r="BJ184" s="2"/>
      <c r="BK184" s="2">
        <v>100000000</v>
      </c>
      <c r="BL184" s="2"/>
      <c r="BM184" s="2"/>
      <c r="BN184" s="2"/>
      <c r="BO184" s="2">
        <v>6580000003</v>
      </c>
      <c r="BP184" s="2">
        <v>0</v>
      </c>
      <c r="BQ184" s="2">
        <v>0</v>
      </c>
      <c r="BR184" s="2">
        <v>0</v>
      </c>
      <c r="BS184" s="2">
        <v>0</v>
      </c>
      <c r="BT184" s="2">
        <v>0</v>
      </c>
      <c r="BU184" s="2">
        <v>2</v>
      </c>
      <c r="BV184" s="2">
        <v>0</v>
      </c>
      <c r="BW184" s="2">
        <v>0</v>
      </c>
      <c r="BX184" s="2">
        <v>0</v>
      </c>
      <c r="BY184" s="2">
        <v>0</v>
      </c>
      <c r="BZ184" s="2">
        <v>0</v>
      </c>
      <c r="CA184" s="2">
        <v>0</v>
      </c>
      <c r="CB184" s="2">
        <v>0</v>
      </c>
      <c r="CC184" s="2">
        <v>6</v>
      </c>
      <c r="CD184" s="2">
        <v>1</v>
      </c>
      <c r="CE184" s="2">
        <v>0</v>
      </c>
      <c r="CF184" s="2">
        <v>12</v>
      </c>
      <c r="CG184" s="2">
        <v>0</v>
      </c>
      <c r="CH184" s="2">
        <v>2</v>
      </c>
      <c r="CI184" s="2">
        <v>0</v>
      </c>
      <c r="CJ184" s="2">
        <v>0</v>
      </c>
      <c r="CK184" s="2">
        <v>0</v>
      </c>
      <c r="CL184" s="2">
        <v>0</v>
      </c>
      <c r="CM184" s="2"/>
      <c r="CN184" s="2"/>
      <c r="CO184" s="2"/>
      <c r="CP184" s="2"/>
      <c r="CQ184" s="2"/>
      <c r="CR184" s="2">
        <v>200000000</v>
      </c>
      <c r="CS184" s="2"/>
      <c r="CT184" s="2"/>
      <c r="CU184" s="2"/>
      <c r="CV184" s="2"/>
      <c r="CW184" s="2"/>
      <c r="CX184" s="2"/>
      <c r="CY184" s="2"/>
      <c r="CZ184" s="2">
        <v>5060000003</v>
      </c>
      <c r="DA184" s="2">
        <v>50000000</v>
      </c>
      <c r="DB184" s="2"/>
      <c r="DC184" s="2">
        <v>1200000000</v>
      </c>
      <c r="DD184" s="2"/>
      <c r="DE184" s="2">
        <v>170000000</v>
      </c>
      <c r="DF184" s="2"/>
      <c r="DG184" s="2"/>
      <c r="DH184" s="2"/>
      <c r="DI184" s="2"/>
      <c r="DJ184" s="2">
        <v>6680000003</v>
      </c>
      <c r="DK184" s="2"/>
      <c r="DL184" s="2"/>
      <c r="DM184" s="2"/>
      <c r="DN184" s="2"/>
      <c r="DO184" s="2"/>
      <c r="DP184" s="2">
        <v>4</v>
      </c>
      <c r="DQ184" s="2"/>
      <c r="DR184" s="2"/>
      <c r="DS184" s="2"/>
      <c r="DT184" s="2">
        <v>9</v>
      </c>
      <c r="DU184" s="2"/>
      <c r="DV184" s="2">
        <v>83</v>
      </c>
      <c r="DW184" s="2">
        <v>3</v>
      </c>
      <c r="DX184" s="2"/>
      <c r="DY184" s="2"/>
      <c r="DZ184" s="2"/>
      <c r="EA184" s="2">
        <v>1</v>
      </c>
      <c r="EB184" s="2">
        <v>24</v>
      </c>
    </row>
    <row r="185" spans="1:132" x14ac:dyDescent="0.45">
      <c r="A185" t="s">
        <v>306</v>
      </c>
      <c r="B185" t="s">
        <v>320</v>
      </c>
      <c r="C185" t="s">
        <v>321</v>
      </c>
      <c r="D185" s="2">
        <v>0</v>
      </c>
      <c r="E185" s="2">
        <v>61</v>
      </c>
      <c r="F185" s="2"/>
      <c r="G185" s="2">
        <v>7907000000</v>
      </c>
      <c r="H185" s="2">
        <v>0</v>
      </c>
      <c r="I185" s="2">
        <v>0</v>
      </c>
      <c r="J185" s="2">
        <v>0</v>
      </c>
      <c r="K185" s="2">
        <v>0</v>
      </c>
      <c r="L185" s="2">
        <v>0</v>
      </c>
      <c r="M185" s="2">
        <v>2</v>
      </c>
      <c r="N185" s="2">
        <v>0</v>
      </c>
      <c r="O185" s="2">
        <v>5</v>
      </c>
      <c r="P185" s="2">
        <v>0</v>
      </c>
      <c r="Q185" s="2">
        <v>0</v>
      </c>
      <c r="R185" s="2">
        <v>0</v>
      </c>
      <c r="S185" s="2">
        <v>54</v>
      </c>
      <c r="T185" s="2">
        <v>0</v>
      </c>
      <c r="U185" s="2">
        <v>0</v>
      </c>
      <c r="V185" s="2">
        <v>0</v>
      </c>
      <c r="W185" s="2">
        <v>0</v>
      </c>
      <c r="X185" s="2"/>
      <c r="Y185" s="2"/>
      <c r="Z185" s="2"/>
      <c r="AA185" s="2"/>
      <c r="AB185" s="2"/>
      <c r="AC185" s="2">
        <v>55000000</v>
      </c>
      <c r="AD185" s="2"/>
      <c r="AE185" s="2">
        <v>505000000</v>
      </c>
      <c r="AF185" s="2"/>
      <c r="AG185" s="2"/>
      <c r="AH185" s="2"/>
      <c r="AI185" s="2">
        <v>7347000000</v>
      </c>
      <c r="AJ185" s="2"/>
      <c r="AK185" s="2"/>
      <c r="AL185" s="2"/>
      <c r="AM185" s="2"/>
      <c r="AN185" s="2">
        <v>9</v>
      </c>
      <c r="AO185" s="2">
        <v>42</v>
      </c>
      <c r="AP185" s="2">
        <v>0</v>
      </c>
      <c r="AQ185" s="2">
        <v>10</v>
      </c>
      <c r="AR185" s="2">
        <v>90000000</v>
      </c>
      <c r="AS185" s="2">
        <v>6252000000</v>
      </c>
      <c r="AT185" s="2"/>
      <c r="AU185" s="2">
        <v>1565000000</v>
      </c>
      <c r="AV185" s="2">
        <v>2</v>
      </c>
      <c r="AW185" s="2">
        <v>21</v>
      </c>
      <c r="AX185" s="2">
        <v>35</v>
      </c>
      <c r="AY185" s="2">
        <v>3</v>
      </c>
      <c r="AZ185" s="2">
        <v>55000000</v>
      </c>
      <c r="BA185" s="2">
        <v>1708000000</v>
      </c>
      <c r="BB185" s="2">
        <v>4899000000</v>
      </c>
      <c r="BC185" s="2">
        <v>1245000000</v>
      </c>
      <c r="BD185" s="2">
        <v>0</v>
      </c>
      <c r="BE185" s="2">
        <v>3</v>
      </c>
      <c r="BF185" s="2">
        <v>0</v>
      </c>
      <c r="BG185" s="2">
        <v>0</v>
      </c>
      <c r="BH185" s="2">
        <v>0</v>
      </c>
      <c r="BI185" s="2">
        <v>58</v>
      </c>
      <c r="BJ185" s="2"/>
      <c r="BK185" s="2">
        <v>380000000</v>
      </c>
      <c r="BL185" s="2"/>
      <c r="BM185" s="2"/>
      <c r="BN185" s="2"/>
      <c r="BO185" s="2">
        <v>7527000000</v>
      </c>
      <c r="BP185" s="2">
        <v>0</v>
      </c>
      <c r="BQ185" s="2">
        <v>0</v>
      </c>
      <c r="BR185" s="2">
        <v>0</v>
      </c>
      <c r="BS185" s="2">
        <v>0</v>
      </c>
      <c r="BT185" s="2">
        <v>0</v>
      </c>
      <c r="BU185" s="2">
        <v>1</v>
      </c>
      <c r="BV185" s="2">
        <v>0</v>
      </c>
      <c r="BW185" s="2">
        <v>2</v>
      </c>
      <c r="BX185" s="2">
        <v>0</v>
      </c>
      <c r="BY185" s="2">
        <v>0</v>
      </c>
      <c r="BZ185" s="2">
        <v>1</v>
      </c>
      <c r="CA185" s="2">
        <v>0</v>
      </c>
      <c r="CB185" s="2">
        <v>0</v>
      </c>
      <c r="CC185" s="2">
        <v>6</v>
      </c>
      <c r="CD185" s="2">
        <v>19</v>
      </c>
      <c r="CE185" s="2">
        <v>0</v>
      </c>
      <c r="CF185" s="2">
        <v>24</v>
      </c>
      <c r="CG185" s="2">
        <v>1</v>
      </c>
      <c r="CH185" s="2">
        <v>4</v>
      </c>
      <c r="CI185" s="2">
        <v>0</v>
      </c>
      <c r="CJ185" s="2">
        <v>3</v>
      </c>
      <c r="CK185" s="2">
        <v>0</v>
      </c>
      <c r="CL185" s="2">
        <v>0</v>
      </c>
      <c r="CM185" s="2"/>
      <c r="CN185" s="2"/>
      <c r="CO185" s="2"/>
      <c r="CP185" s="2"/>
      <c r="CQ185" s="2"/>
      <c r="CR185" s="2">
        <v>200000000</v>
      </c>
      <c r="CS185" s="2"/>
      <c r="CT185" s="2">
        <v>205000000</v>
      </c>
      <c r="CU185" s="2"/>
      <c r="CV185" s="2"/>
      <c r="CW185" s="2">
        <v>60000000</v>
      </c>
      <c r="CX185" s="2"/>
      <c r="CY185" s="2"/>
      <c r="CZ185" s="2">
        <v>3045000000</v>
      </c>
      <c r="DA185" s="2">
        <v>558000000</v>
      </c>
      <c r="DB185" s="2"/>
      <c r="DC185" s="2">
        <v>2514000000</v>
      </c>
      <c r="DD185" s="2">
        <v>140000000</v>
      </c>
      <c r="DE185" s="2">
        <v>150000000</v>
      </c>
      <c r="DF185" s="2"/>
      <c r="DG185" s="2">
        <v>1035000000</v>
      </c>
      <c r="DH185" s="2"/>
      <c r="DI185" s="2"/>
      <c r="DJ185" s="2">
        <v>7907000000</v>
      </c>
      <c r="DK185" s="2"/>
      <c r="DL185" s="2"/>
      <c r="DM185" s="2"/>
      <c r="DN185" s="2"/>
      <c r="DO185" s="2"/>
      <c r="DP185" s="2">
        <v>114</v>
      </c>
      <c r="DQ185" s="2"/>
      <c r="DR185" s="2"/>
      <c r="DS185" s="2"/>
      <c r="DT185" s="2">
        <v>7</v>
      </c>
      <c r="DU185" s="2"/>
      <c r="DV185" s="2">
        <v>347</v>
      </c>
      <c r="DW185" s="2"/>
      <c r="DX185" s="2"/>
      <c r="DY185" s="2"/>
      <c r="DZ185" s="2">
        <v>0</v>
      </c>
      <c r="EA185" s="2">
        <v>9</v>
      </c>
      <c r="EB185" s="2">
        <v>93</v>
      </c>
    </row>
    <row r="186" spans="1:132" x14ac:dyDescent="0.45">
      <c r="A186" t="s">
        <v>306</v>
      </c>
      <c r="B186" t="s">
        <v>320</v>
      </c>
      <c r="C186" t="s">
        <v>320</v>
      </c>
      <c r="D186" s="2">
        <v>0</v>
      </c>
      <c r="E186" s="2">
        <v>14</v>
      </c>
      <c r="F186" s="2"/>
      <c r="G186" s="2">
        <v>6041500000</v>
      </c>
      <c r="H186" s="2">
        <v>0</v>
      </c>
      <c r="I186" s="2">
        <v>0</v>
      </c>
      <c r="J186" s="2">
        <v>0</v>
      </c>
      <c r="K186" s="2">
        <v>0</v>
      </c>
      <c r="L186" s="2">
        <v>0</v>
      </c>
      <c r="M186" s="2">
        <v>1</v>
      </c>
      <c r="N186" s="2">
        <v>0</v>
      </c>
      <c r="O186" s="2">
        <v>2</v>
      </c>
      <c r="P186" s="2">
        <v>0</v>
      </c>
      <c r="Q186" s="2">
        <v>0</v>
      </c>
      <c r="R186" s="2">
        <v>0</v>
      </c>
      <c r="S186" s="2">
        <v>11</v>
      </c>
      <c r="T186" s="2">
        <v>0</v>
      </c>
      <c r="U186" s="2">
        <v>0</v>
      </c>
      <c r="V186" s="2">
        <v>0</v>
      </c>
      <c r="W186" s="2">
        <v>0</v>
      </c>
      <c r="X186" s="2"/>
      <c r="Y186" s="2"/>
      <c r="Z186" s="2"/>
      <c r="AA186" s="2"/>
      <c r="AB186" s="2"/>
      <c r="AC186" s="2">
        <v>1000000</v>
      </c>
      <c r="AD186" s="2"/>
      <c r="AE186" s="2">
        <v>10000000</v>
      </c>
      <c r="AF186" s="2"/>
      <c r="AG186" s="2"/>
      <c r="AH186" s="2"/>
      <c r="AI186" s="2">
        <v>6030500000</v>
      </c>
      <c r="AJ186" s="2"/>
      <c r="AK186" s="2"/>
      <c r="AL186" s="2"/>
      <c r="AM186" s="2"/>
      <c r="AN186" s="2">
        <v>0</v>
      </c>
      <c r="AO186" s="2">
        <v>5</v>
      </c>
      <c r="AP186" s="2">
        <v>0</v>
      </c>
      <c r="AQ186" s="2">
        <v>9</v>
      </c>
      <c r="AR186" s="2"/>
      <c r="AS186" s="2">
        <v>5350500000</v>
      </c>
      <c r="AT186" s="2"/>
      <c r="AU186" s="2">
        <v>691000000</v>
      </c>
      <c r="AV186" s="2">
        <v>0</v>
      </c>
      <c r="AW186" s="2">
        <v>0</v>
      </c>
      <c r="AX186" s="2">
        <v>13</v>
      </c>
      <c r="AY186" s="2">
        <v>1</v>
      </c>
      <c r="AZ186" s="2"/>
      <c r="BA186" s="2"/>
      <c r="BB186" s="2">
        <v>1141500000</v>
      </c>
      <c r="BC186" s="2">
        <v>4900000000</v>
      </c>
      <c r="BD186" s="2">
        <v>0</v>
      </c>
      <c r="BE186" s="2">
        <v>8</v>
      </c>
      <c r="BF186" s="2">
        <v>0</v>
      </c>
      <c r="BG186" s="2">
        <v>0</v>
      </c>
      <c r="BH186" s="2">
        <v>0</v>
      </c>
      <c r="BI186" s="2">
        <v>6</v>
      </c>
      <c r="BJ186" s="2"/>
      <c r="BK186" s="2">
        <v>5570500000</v>
      </c>
      <c r="BL186" s="2"/>
      <c r="BM186" s="2"/>
      <c r="BN186" s="2"/>
      <c r="BO186" s="2">
        <v>471000000</v>
      </c>
      <c r="BP186" s="2">
        <v>0</v>
      </c>
      <c r="BQ186" s="2">
        <v>0</v>
      </c>
      <c r="BR186" s="2">
        <v>0</v>
      </c>
      <c r="BS186" s="2">
        <v>1</v>
      </c>
      <c r="BT186" s="2">
        <v>0</v>
      </c>
      <c r="BU186" s="2">
        <v>0</v>
      </c>
      <c r="BV186" s="2">
        <v>0</v>
      </c>
      <c r="BW186" s="2">
        <v>0</v>
      </c>
      <c r="BX186" s="2">
        <v>0</v>
      </c>
      <c r="BY186" s="2">
        <v>0</v>
      </c>
      <c r="BZ186" s="2">
        <v>0</v>
      </c>
      <c r="CA186" s="2">
        <v>0</v>
      </c>
      <c r="CB186" s="2">
        <v>0</v>
      </c>
      <c r="CC186" s="2">
        <v>0</v>
      </c>
      <c r="CD186" s="2">
        <v>0</v>
      </c>
      <c r="CE186" s="2">
        <v>0</v>
      </c>
      <c r="CF186" s="2">
        <v>11</v>
      </c>
      <c r="CG186" s="2">
        <v>0</v>
      </c>
      <c r="CH186" s="2">
        <v>2</v>
      </c>
      <c r="CI186" s="2">
        <v>0</v>
      </c>
      <c r="CJ186" s="2">
        <v>0</v>
      </c>
      <c r="CK186" s="2">
        <v>0</v>
      </c>
      <c r="CL186" s="2">
        <v>0</v>
      </c>
      <c r="CM186" s="2"/>
      <c r="CN186" s="2"/>
      <c r="CO186" s="2"/>
      <c r="CP186" s="2">
        <v>4900000000</v>
      </c>
      <c r="CQ186" s="2"/>
      <c r="CR186" s="2"/>
      <c r="CS186" s="2"/>
      <c r="CT186" s="2"/>
      <c r="CU186" s="2"/>
      <c r="CV186" s="2"/>
      <c r="CW186" s="2"/>
      <c r="CX186" s="2"/>
      <c r="CY186" s="2"/>
      <c r="CZ186" s="2"/>
      <c r="DA186" s="2"/>
      <c r="DB186" s="2"/>
      <c r="DC186" s="2">
        <v>1130500000</v>
      </c>
      <c r="DD186" s="2"/>
      <c r="DE186" s="2">
        <v>11000000</v>
      </c>
      <c r="DF186" s="2"/>
      <c r="DG186" s="2"/>
      <c r="DH186" s="2"/>
      <c r="DI186" s="2"/>
      <c r="DJ186" s="2">
        <v>6041500000</v>
      </c>
      <c r="DK186" s="2"/>
      <c r="DL186" s="2"/>
      <c r="DM186" s="2"/>
      <c r="DN186" s="2"/>
      <c r="DO186" s="2"/>
      <c r="DP186" s="2">
        <v>55</v>
      </c>
      <c r="DQ186" s="2"/>
      <c r="DR186" s="2"/>
      <c r="DS186" s="2"/>
      <c r="DT186" s="2">
        <v>16</v>
      </c>
      <c r="DU186" s="2"/>
      <c r="DV186" s="2">
        <v>431</v>
      </c>
      <c r="DW186" s="2">
        <v>0</v>
      </c>
      <c r="DX186" s="2"/>
      <c r="DY186" s="2"/>
      <c r="DZ186" s="2"/>
      <c r="EA186" s="2">
        <v>2</v>
      </c>
      <c r="EB186" s="2">
        <v>149</v>
      </c>
    </row>
    <row r="187" spans="1:132" x14ac:dyDescent="0.45">
      <c r="A187" t="s">
        <v>306</v>
      </c>
      <c r="B187" t="s">
        <v>320</v>
      </c>
      <c r="C187" t="s">
        <v>322</v>
      </c>
      <c r="D187" s="2">
        <v>0</v>
      </c>
      <c r="E187" s="2">
        <v>4</v>
      </c>
      <c r="F187" s="2"/>
      <c r="G187" s="2">
        <v>362000000</v>
      </c>
      <c r="H187" s="2">
        <v>0</v>
      </c>
      <c r="I187" s="2">
        <v>0</v>
      </c>
      <c r="J187" s="2">
        <v>0</v>
      </c>
      <c r="K187" s="2">
        <v>0</v>
      </c>
      <c r="L187" s="2">
        <v>0</v>
      </c>
      <c r="M187" s="2">
        <v>0</v>
      </c>
      <c r="N187" s="2">
        <v>0</v>
      </c>
      <c r="O187" s="2">
        <v>3</v>
      </c>
      <c r="P187" s="2">
        <v>0</v>
      </c>
      <c r="Q187" s="2">
        <v>0</v>
      </c>
      <c r="R187" s="2">
        <v>0</v>
      </c>
      <c r="S187" s="2">
        <v>1</v>
      </c>
      <c r="T187" s="2">
        <v>0</v>
      </c>
      <c r="U187" s="2">
        <v>0</v>
      </c>
      <c r="V187" s="2">
        <v>0</v>
      </c>
      <c r="W187" s="2">
        <v>0</v>
      </c>
      <c r="X187" s="2"/>
      <c r="Y187" s="2"/>
      <c r="Z187" s="2"/>
      <c r="AA187" s="2"/>
      <c r="AB187" s="2"/>
      <c r="AC187" s="2"/>
      <c r="AD187" s="2"/>
      <c r="AE187" s="2">
        <v>30000000</v>
      </c>
      <c r="AF187" s="2"/>
      <c r="AG187" s="2"/>
      <c r="AH187" s="2"/>
      <c r="AI187" s="2">
        <v>332000000</v>
      </c>
      <c r="AJ187" s="2"/>
      <c r="AK187" s="2"/>
      <c r="AL187" s="2"/>
      <c r="AM187" s="2"/>
      <c r="AN187" s="2">
        <v>0</v>
      </c>
      <c r="AO187" s="2">
        <v>0</v>
      </c>
      <c r="AP187" s="2">
        <v>0</v>
      </c>
      <c r="AQ187" s="2">
        <v>4</v>
      </c>
      <c r="AR187" s="2"/>
      <c r="AS187" s="2"/>
      <c r="AT187" s="2"/>
      <c r="AU187" s="2">
        <v>362000000</v>
      </c>
      <c r="AV187" s="2">
        <v>0</v>
      </c>
      <c r="AW187" s="2">
        <v>0</v>
      </c>
      <c r="AX187" s="2">
        <v>4</v>
      </c>
      <c r="AY187" s="2">
        <v>0</v>
      </c>
      <c r="AZ187" s="2"/>
      <c r="BA187" s="2"/>
      <c r="BB187" s="2">
        <v>362000000</v>
      </c>
      <c r="BC187" s="2"/>
      <c r="BD187" s="2">
        <v>0</v>
      </c>
      <c r="BE187" s="2">
        <v>0</v>
      </c>
      <c r="BF187" s="2">
        <v>0</v>
      </c>
      <c r="BG187" s="2">
        <v>0</v>
      </c>
      <c r="BH187" s="2">
        <v>0</v>
      </c>
      <c r="BI187" s="2">
        <v>4</v>
      </c>
      <c r="BJ187" s="2"/>
      <c r="BK187" s="2"/>
      <c r="BL187" s="2"/>
      <c r="BM187" s="2"/>
      <c r="BN187" s="2"/>
      <c r="BO187" s="2">
        <v>362000000</v>
      </c>
      <c r="BP187" s="2">
        <v>0</v>
      </c>
      <c r="BQ187" s="2">
        <v>0</v>
      </c>
      <c r="BR187" s="2">
        <v>0</v>
      </c>
      <c r="BS187" s="2">
        <v>0</v>
      </c>
      <c r="BT187" s="2">
        <v>0</v>
      </c>
      <c r="BU187" s="2">
        <v>0</v>
      </c>
      <c r="BV187" s="2">
        <v>0</v>
      </c>
      <c r="BW187" s="2">
        <v>0</v>
      </c>
      <c r="BX187" s="2">
        <v>1</v>
      </c>
      <c r="BY187" s="2">
        <v>0</v>
      </c>
      <c r="BZ187" s="2">
        <v>0</v>
      </c>
      <c r="CA187" s="2">
        <v>0</v>
      </c>
      <c r="CB187" s="2">
        <v>0</v>
      </c>
      <c r="CC187" s="2">
        <v>0</v>
      </c>
      <c r="CD187" s="2">
        <v>0</v>
      </c>
      <c r="CE187" s="2">
        <v>0</v>
      </c>
      <c r="CF187" s="2">
        <v>2</v>
      </c>
      <c r="CG187" s="2">
        <v>0</v>
      </c>
      <c r="CH187" s="2">
        <v>1</v>
      </c>
      <c r="CI187" s="2">
        <v>0</v>
      </c>
      <c r="CJ187" s="2">
        <v>0</v>
      </c>
      <c r="CK187" s="2">
        <v>0</v>
      </c>
      <c r="CL187" s="2">
        <v>0</v>
      </c>
      <c r="CM187" s="2"/>
      <c r="CN187" s="2"/>
      <c r="CO187" s="2"/>
      <c r="CP187" s="2"/>
      <c r="CQ187" s="2"/>
      <c r="CR187" s="2"/>
      <c r="CS187" s="2"/>
      <c r="CT187" s="2"/>
      <c r="CU187" s="2">
        <v>332000000</v>
      </c>
      <c r="CV187" s="2"/>
      <c r="CW187" s="2"/>
      <c r="CX187" s="2"/>
      <c r="CY187" s="2"/>
      <c r="CZ187" s="2"/>
      <c r="DA187" s="2"/>
      <c r="DB187" s="2"/>
      <c r="DC187" s="2">
        <v>20000000</v>
      </c>
      <c r="DD187" s="2"/>
      <c r="DE187" s="2">
        <v>10000000</v>
      </c>
      <c r="DF187" s="2"/>
      <c r="DG187" s="2"/>
      <c r="DH187" s="2"/>
      <c r="DI187" s="2"/>
      <c r="DJ187" s="2">
        <v>362000000</v>
      </c>
      <c r="DK187" s="2"/>
      <c r="DL187" s="2"/>
      <c r="DM187" s="2"/>
      <c r="DN187" s="2"/>
      <c r="DO187" s="2"/>
      <c r="DP187" s="2">
        <v>43</v>
      </c>
      <c r="DQ187" s="2"/>
      <c r="DR187" s="2"/>
      <c r="DS187" s="2"/>
      <c r="DT187" s="2">
        <v>17</v>
      </c>
      <c r="DU187" s="2"/>
      <c r="DV187" s="2">
        <v>347</v>
      </c>
      <c r="DW187" s="2">
        <v>0</v>
      </c>
      <c r="DX187" s="2"/>
      <c r="DY187" s="2"/>
      <c r="DZ187" s="2">
        <v>0</v>
      </c>
      <c r="EA187" s="2">
        <v>8</v>
      </c>
      <c r="EB187" s="2">
        <v>61</v>
      </c>
    </row>
    <row r="188" spans="1:132" x14ac:dyDescent="0.45">
      <c r="A188" t="s">
        <v>306</v>
      </c>
      <c r="B188" t="s">
        <v>320</v>
      </c>
      <c r="C188" t="s">
        <v>323</v>
      </c>
      <c r="D188" s="2">
        <v>0</v>
      </c>
      <c r="E188" s="2">
        <v>29</v>
      </c>
      <c r="F188" s="2"/>
      <c r="G188" s="2">
        <v>2029000000</v>
      </c>
      <c r="H188" s="2">
        <v>0</v>
      </c>
      <c r="I188" s="2">
        <v>0</v>
      </c>
      <c r="J188" s="2">
        <v>0</v>
      </c>
      <c r="K188" s="2">
        <v>0</v>
      </c>
      <c r="L188" s="2">
        <v>0</v>
      </c>
      <c r="M188" s="2">
        <v>1</v>
      </c>
      <c r="N188" s="2">
        <v>0</v>
      </c>
      <c r="O188" s="2">
        <v>27</v>
      </c>
      <c r="P188" s="2">
        <v>0</v>
      </c>
      <c r="Q188" s="2">
        <v>0</v>
      </c>
      <c r="R188" s="2">
        <v>0</v>
      </c>
      <c r="S188" s="2">
        <v>1</v>
      </c>
      <c r="T188" s="2">
        <v>0</v>
      </c>
      <c r="U188" s="2">
        <v>0</v>
      </c>
      <c r="V188" s="2">
        <v>0</v>
      </c>
      <c r="W188" s="2">
        <v>0</v>
      </c>
      <c r="X188" s="2"/>
      <c r="Y188" s="2"/>
      <c r="Z188" s="2"/>
      <c r="AA188" s="2"/>
      <c r="AB188" s="2"/>
      <c r="AC188" s="2">
        <v>50000000</v>
      </c>
      <c r="AD188" s="2"/>
      <c r="AE188" s="2">
        <v>1329000000</v>
      </c>
      <c r="AF188" s="2"/>
      <c r="AG188" s="2"/>
      <c r="AH188" s="2"/>
      <c r="AI188" s="2">
        <v>650000000</v>
      </c>
      <c r="AJ188" s="2"/>
      <c r="AK188" s="2"/>
      <c r="AL188" s="2"/>
      <c r="AM188" s="2"/>
      <c r="AN188" s="2">
        <v>0</v>
      </c>
      <c r="AO188" s="2">
        <v>25</v>
      </c>
      <c r="AP188" s="2">
        <v>0</v>
      </c>
      <c r="AQ188" s="2">
        <v>4</v>
      </c>
      <c r="AR188" s="2"/>
      <c r="AS188" s="2">
        <v>1949000000</v>
      </c>
      <c r="AT188" s="2"/>
      <c r="AU188" s="2">
        <v>80000000</v>
      </c>
      <c r="AV188" s="2">
        <v>2</v>
      </c>
      <c r="AW188" s="2">
        <v>2</v>
      </c>
      <c r="AX188" s="2">
        <v>25</v>
      </c>
      <c r="AY188" s="2">
        <v>0</v>
      </c>
      <c r="AZ188" s="2">
        <v>663000000</v>
      </c>
      <c r="BA188" s="2">
        <v>26000000</v>
      </c>
      <c r="BB188" s="2">
        <v>1340000000</v>
      </c>
      <c r="BC188" s="2"/>
      <c r="BD188" s="2">
        <v>0</v>
      </c>
      <c r="BE188" s="2">
        <v>0</v>
      </c>
      <c r="BF188" s="2">
        <v>0</v>
      </c>
      <c r="BG188" s="2">
        <v>0</v>
      </c>
      <c r="BH188" s="2">
        <v>0</v>
      </c>
      <c r="BI188" s="2">
        <v>29</v>
      </c>
      <c r="BJ188" s="2"/>
      <c r="BK188" s="2"/>
      <c r="BL188" s="2"/>
      <c r="BM188" s="2"/>
      <c r="BN188" s="2"/>
      <c r="BO188" s="2">
        <v>2029000000</v>
      </c>
      <c r="BP188" s="2">
        <v>0</v>
      </c>
      <c r="BQ188" s="2">
        <v>0</v>
      </c>
      <c r="BR188" s="2">
        <v>0</v>
      </c>
      <c r="BS188" s="2">
        <v>0</v>
      </c>
      <c r="BT188" s="2">
        <v>0</v>
      </c>
      <c r="BU188" s="2">
        <v>1</v>
      </c>
      <c r="BV188" s="2">
        <v>0</v>
      </c>
      <c r="BW188" s="2">
        <v>0</v>
      </c>
      <c r="BX188" s="2">
        <v>0</v>
      </c>
      <c r="BY188" s="2">
        <v>0</v>
      </c>
      <c r="BZ188" s="2">
        <v>0</v>
      </c>
      <c r="CA188" s="2">
        <v>0</v>
      </c>
      <c r="CB188" s="2">
        <v>0</v>
      </c>
      <c r="CC188" s="2">
        <v>0</v>
      </c>
      <c r="CD188" s="2">
        <v>1</v>
      </c>
      <c r="CE188" s="2">
        <v>0</v>
      </c>
      <c r="CF188" s="2">
        <v>23</v>
      </c>
      <c r="CG188" s="2">
        <v>0</v>
      </c>
      <c r="CH188" s="2">
        <v>4</v>
      </c>
      <c r="CI188" s="2">
        <v>0</v>
      </c>
      <c r="CJ188" s="2">
        <v>0</v>
      </c>
      <c r="CK188" s="2">
        <v>0</v>
      </c>
      <c r="CL188" s="2">
        <v>0</v>
      </c>
      <c r="CM188" s="2"/>
      <c r="CN188" s="2"/>
      <c r="CO188" s="2"/>
      <c r="CP188" s="2"/>
      <c r="CQ188" s="2"/>
      <c r="CR188" s="2">
        <v>13000000</v>
      </c>
      <c r="CS188" s="2"/>
      <c r="CT188" s="2"/>
      <c r="CU188" s="2"/>
      <c r="CV188" s="2"/>
      <c r="CW188" s="2"/>
      <c r="CX188" s="2"/>
      <c r="CY188" s="2"/>
      <c r="CZ188" s="2"/>
      <c r="DA188" s="2">
        <v>13000000</v>
      </c>
      <c r="DB188" s="2"/>
      <c r="DC188" s="2">
        <v>1314000000</v>
      </c>
      <c r="DD188" s="2"/>
      <c r="DE188" s="2">
        <v>689000000</v>
      </c>
      <c r="DF188" s="2"/>
      <c r="DG188" s="2"/>
      <c r="DH188" s="2"/>
      <c r="DI188" s="2"/>
      <c r="DJ188" s="2">
        <v>2029000000</v>
      </c>
      <c r="DK188" s="2"/>
      <c r="DL188" s="2"/>
      <c r="DM188" s="2"/>
      <c r="DN188" s="2"/>
      <c r="DO188" s="2"/>
      <c r="DP188" s="2">
        <v>110</v>
      </c>
      <c r="DQ188" s="2"/>
      <c r="DR188" s="2"/>
      <c r="DS188" s="2"/>
      <c r="DT188" s="2">
        <v>3</v>
      </c>
      <c r="DU188" s="2"/>
      <c r="DV188" s="2">
        <v>228</v>
      </c>
      <c r="DW188" s="2"/>
      <c r="DX188" s="2"/>
      <c r="DY188" s="2"/>
      <c r="DZ188" s="2">
        <v>0</v>
      </c>
      <c r="EA188" s="2">
        <v>1</v>
      </c>
      <c r="EB188" s="2">
        <v>49</v>
      </c>
    </row>
    <row r="189" spans="1:132" x14ac:dyDescent="0.45">
      <c r="A189" t="s">
        <v>306</v>
      </c>
      <c r="B189" t="s">
        <v>320</v>
      </c>
      <c r="C189" t="s">
        <v>324</v>
      </c>
      <c r="D189" s="2">
        <v>0</v>
      </c>
      <c r="E189" s="2">
        <v>37</v>
      </c>
      <c r="F189" s="2"/>
      <c r="G189" s="2">
        <v>2832043001</v>
      </c>
      <c r="H189" s="2">
        <v>0</v>
      </c>
      <c r="I189" s="2">
        <v>0</v>
      </c>
      <c r="J189" s="2">
        <v>0</v>
      </c>
      <c r="K189" s="2">
        <v>0</v>
      </c>
      <c r="L189" s="2">
        <v>0</v>
      </c>
      <c r="M189" s="2">
        <v>1</v>
      </c>
      <c r="N189" s="2">
        <v>0</v>
      </c>
      <c r="O189" s="2">
        <v>29</v>
      </c>
      <c r="P189" s="2">
        <v>0</v>
      </c>
      <c r="Q189" s="2">
        <v>0</v>
      </c>
      <c r="R189" s="2">
        <v>0</v>
      </c>
      <c r="S189" s="2">
        <v>7</v>
      </c>
      <c r="T189" s="2">
        <v>0</v>
      </c>
      <c r="U189" s="2">
        <v>0</v>
      </c>
      <c r="V189" s="2">
        <v>0</v>
      </c>
      <c r="W189" s="2">
        <v>0</v>
      </c>
      <c r="X189" s="2"/>
      <c r="Y189" s="2"/>
      <c r="Z189" s="2"/>
      <c r="AA189" s="2"/>
      <c r="AB189" s="2"/>
      <c r="AC189" s="2">
        <v>2000000</v>
      </c>
      <c r="AD189" s="2"/>
      <c r="AE189" s="2">
        <v>1950043001</v>
      </c>
      <c r="AF189" s="2"/>
      <c r="AG189" s="2"/>
      <c r="AH189" s="2"/>
      <c r="AI189" s="2">
        <v>880000000</v>
      </c>
      <c r="AJ189" s="2"/>
      <c r="AK189" s="2"/>
      <c r="AL189" s="2"/>
      <c r="AM189" s="2"/>
      <c r="AN189" s="2">
        <v>0</v>
      </c>
      <c r="AO189" s="2">
        <v>35</v>
      </c>
      <c r="AP189" s="2">
        <v>0</v>
      </c>
      <c r="AQ189" s="2">
        <v>2</v>
      </c>
      <c r="AR189" s="2"/>
      <c r="AS189" s="2">
        <v>2730043001</v>
      </c>
      <c r="AT189" s="2"/>
      <c r="AU189" s="2">
        <v>102000000</v>
      </c>
      <c r="AV189" s="2">
        <v>3</v>
      </c>
      <c r="AW189" s="2">
        <v>9</v>
      </c>
      <c r="AX189" s="2">
        <v>25</v>
      </c>
      <c r="AY189" s="2">
        <v>0</v>
      </c>
      <c r="AZ189" s="2">
        <v>330000000</v>
      </c>
      <c r="BA189" s="2">
        <v>1638000001</v>
      </c>
      <c r="BB189" s="2">
        <v>864043000</v>
      </c>
      <c r="BC189" s="2"/>
      <c r="BD189" s="2">
        <v>0</v>
      </c>
      <c r="BE189" s="2">
        <v>2</v>
      </c>
      <c r="BF189" s="2">
        <v>0</v>
      </c>
      <c r="BG189" s="2">
        <v>0</v>
      </c>
      <c r="BH189" s="2">
        <v>0</v>
      </c>
      <c r="BI189" s="2">
        <v>35</v>
      </c>
      <c r="BJ189" s="2"/>
      <c r="BK189" s="2">
        <v>230000000</v>
      </c>
      <c r="BL189" s="2"/>
      <c r="BM189" s="2"/>
      <c r="BN189" s="2"/>
      <c r="BO189" s="2">
        <v>2602043001</v>
      </c>
      <c r="BP189" s="2">
        <v>0</v>
      </c>
      <c r="BQ189" s="2">
        <v>0</v>
      </c>
      <c r="BR189" s="2">
        <v>0</v>
      </c>
      <c r="BS189" s="2">
        <v>1</v>
      </c>
      <c r="BT189" s="2">
        <v>0</v>
      </c>
      <c r="BU189" s="2">
        <v>0</v>
      </c>
      <c r="BV189" s="2">
        <v>0</v>
      </c>
      <c r="BW189" s="2">
        <v>1</v>
      </c>
      <c r="BX189" s="2">
        <v>0</v>
      </c>
      <c r="BY189" s="2">
        <v>0</v>
      </c>
      <c r="BZ189" s="2">
        <v>0</v>
      </c>
      <c r="CA189" s="2">
        <v>0</v>
      </c>
      <c r="CB189" s="2">
        <v>0</v>
      </c>
      <c r="CC189" s="2">
        <v>1</v>
      </c>
      <c r="CD189" s="2">
        <v>4</v>
      </c>
      <c r="CE189" s="2">
        <v>0</v>
      </c>
      <c r="CF189" s="2">
        <v>24</v>
      </c>
      <c r="CG189" s="2">
        <v>3</v>
      </c>
      <c r="CH189" s="2">
        <v>3</v>
      </c>
      <c r="CI189" s="2">
        <v>0</v>
      </c>
      <c r="CJ189" s="2">
        <v>0</v>
      </c>
      <c r="CK189" s="2">
        <v>0</v>
      </c>
      <c r="CL189" s="2">
        <v>0</v>
      </c>
      <c r="CM189" s="2"/>
      <c r="CN189" s="2"/>
      <c r="CO189" s="2"/>
      <c r="CP189" s="2">
        <v>100000000</v>
      </c>
      <c r="CQ189" s="2"/>
      <c r="CR189" s="2"/>
      <c r="CS189" s="2"/>
      <c r="CT189" s="2">
        <v>5000000</v>
      </c>
      <c r="CU189" s="2"/>
      <c r="CV189" s="2"/>
      <c r="CW189" s="2"/>
      <c r="CX189" s="2"/>
      <c r="CY189" s="2"/>
      <c r="CZ189" s="2">
        <v>1000000001</v>
      </c>
      <c r="DA189" s="2">
        <v>453000000</v>
      </c>
      <c r="DB189" s="2"/>
      <c r="DC189" s="2">
        <v>862043000</v>
      </c>
      <c r="DD189" s="2">
        <v>180000000</v>
      </c>
      <c r="DE189" s="2">
        <v>232000000</v>
      </c>
      <c r="DF189" s="2"/>
      <c r="DG189" s="2"/>
      <c r="DH189" s="2"/>
      <c r="DI189" s="2"/>
      <c r="DJ189" s="2">
        <v>2832043001</v>
      </c>
      <c r="DK189" s="2"/>
      <c r="DL189" s="2"/>
      <c r="DM189" s="2"/>
      <c r="DN189" s="2"/>
      <c r="DO189" s="2"/>
      <c r="DP189" s="2">
        <v>135</v>
      </c>
      <c r="DQ189" s="2"/>
      <c r="DR189" s="2"/>
      <c r="DS189" s="2"/>
      <c r="DT189" s="2">
        <v>8</v>
      </c>
      <c r="DU189" s="2"/>
      <c r="DV189" s="2">
        <v>287</v>
      </c>
      <c r="DW189" s="2">
        <v>0</v>
      </c>
      <c r="DX189" s="2"/>
      <c r="DY189" s="2"/>
      <c r="DZ189" s="2"/>
      <c r="EA189" s="2">
        <v>0</v>
      </c>
      <c r="EB189" s="2">
        <v>67</v>
      </c>
    </row>
    <row r="190" spans="1:132" x14ac:dyDescent="0.45">
      <c r="A190" t="s">
        <v>306</v>
      </c>
      <c r="B190" t="s">
        <v>325</v>
      </c>
      <c r="C190" t="s">
        <v>325</v>
      </c>
      <c r="D190" s="2">
        <v>0</v>
      </c>
      <c r="E190" s="2">
        <v>40</v>
      </c>
      <c r="F190" s="2"/>
      <c r="G190" s="2">
        <v>9044202248</v>
      </c>
      <c r="H190" s="2">
        <v>0</v>
      </c>
      <c r="I190" s="2">
        <v>0</v>
      </c>
      <c r="J190" s="2">
        <v>0</v>
      </c>
      <c r="K190" s="2">
        <v>0</v>
      </c>
      <c r="L190" s="2">
        <v>0</v>
      </c>
      <c r="M190" s="2">
        <v>6</v>
      </c>
      <c r="N190" s="2">
        <v>0</v>
      </c>
      <c r="O190" s="2">
        <v>6</v>
      </c>
      <c r="P190" s="2">
        <v>0</v>
      </c>
      <c r="Q190" s="2">
        <v>0</v>
      </c>
      <c r="R190" s="2">
        <v>0</v>
      </c>
      <c r="S190" s="2">
        <v>22</v>
      </c>
      <c r="T190" s="2">
        <v>6</v>
      </c>
      <c r="U190" s="2">
        <v>0</v>
      </c>
      <c r="V190" s="2">
        <v>0</v>
      </c>
      <c r="W190" s="2">
        <v>0</v>
      </c>
      <c r="X190" s="2"/>
      <c r="Y190" s="2"/>
      <c r="Z190" s="2"/>
      <c r="AA190" s="2"/>
      <c r="AB190" s="2"/>
      <c r="AC190" s="2">
        <v>306702248</v>
      </c>
      <c r="AD190" s="2"/>
      <c r="AE190" s="2">
        <v>720000000</v>
      </c>
      <c r="AF190" s="2"/>
      <c r="AG190" s="2"/>
      <c r="AH190" s="2"/>
      <c r="AI190" s="2">
        <v>7942500000</v>
      </c>
      <c r="AJ190" s="2">
        <v>75000000</v>
      </c>
      <c r="AK190" s="2"/>
      <c r="AL190" s="2"/>
      <c r="AM190" s="2"/>
      <c r="AN190" s="2">
        <v>0</v>
      </c>
      <c r="AO190" s="2">
        <v>16</v>
      </c>
      <c r="AP190" s="2">
        <v>0</v>
      </c>
      <c r="AQ190" s="2">
        <v>24</v>
      </c>
      <c r="AR190" s="2"/>
      <c r="AS190" s="2">
        <v>7767500000</v>
      </c>
      <c r="AT190" s="2"/>
      <c r="AU190" s="2">
        <v>1276702248</v>
      </c>
      <c r="AV190" s="2">
        <v>2</v>
      </c>
      <c r="AW190" s="2">
        <v>10</v>
      </c>
      <c r="AX190" s="2">
        <v>21</v>
      </c>
      <c r="AY190" s="2">
        <v>7</v>
      </c>
      <c r="AZ190" s="2">
        <v>85000000</v>
      </c>
      <c r="BA190" s="2">
        <v>4842500000</v>
      </c>
      <c r="BB190" s="2">
        <v>3111702248</v>
      </c>
      <c r="BC190" s="2">
        <v>1005000000</v>
      </c>
      <c r="BD190" s="2">
        <v>0</v>
      </c>
      <c r="BE190" s="2">
        <v>1</v>
      </c>
      <c r="BF190" s="2">
        <v>0</v>
      </c>
      <c r="BG190" s="2">
        <v>0</v>
      </c>
      <c r="BH190" s="2">
        <v>0</v>
      </c>
      <c r="BI190" s="2">
        <v>39</v>
      </c>
      <c r="BJ190" s="2"/>
      <c r="BK190" s="2">
        <v>1150000000</v>
      </c>
      <c r="BL190" s="2"/>
      <c r="BM190" s="2"/>
      <c r="BN190" s="2"/>
      <c r="BO190" s="2">
        <v>7894202248</v>
      </c>
      <c r="BP190" s="2">
        <v>0</v>
      </c>
      <c r="BQ190" s="2">
        <v>0</v>
      </c>
      <c r="BR190" s="2">
        <v>0</v>
      </c>
      <c r="BS190" s="2">
        <v>0</v>
      </c>
      <c r="BT190" s="2">
        <v>0</v>
      </c>
      <c r="BU190" s="2">
        <v>1</v>
      </c>
      <c r="BV190" s="2">
        <v>0</v>
      </c>
      <c r="BW190" s="2">
        <v>1</v>
      </c>
      <c r="BX190" s="2">
        <v>0</v>
      </c>
      <c r="BY190" s="2">
        <v>0</v>
      </c>
      <c r="BZ190" s="2">
        <v>2</v>
      </c>
      <c r="CA190" s="2">
        <v>0</v>
      </c>
      <c r="CB190" s="2">
        <v>0</v>
      </c>
      <c r="CC190" s="2">
        <v>2</v>
      </c>
      <c r="CD190" s="2">
        <v>5</v>
      </c>
      <c r="CE190" s="2">
        <v>8</v>
      </c>
      <c r="CF190" s="2">
        <v>16</v>
      </c>
      <c r="CG190" s="2">
        <v>0</v>
      </c>
      <c r="CH190" s="2">
        <v>5</v>
      </c>
      <c r="CI190" s="2">
        <v>0</v>
      </c>
      <c r="CJ190" s="2">
        <v>0</v>
      </c>
      <c r="CK190" s="2">
        <v>0</v>
      </c>
      <c r="CL190" s="2">
        <v>0</v>
      </c>
      <c r="CM190" s="2"/>
      <c r="CN190" s="2"/>
      <c r="CO190" s="2"/>
      <c r="CP190" s="2"/>
      <c r="CQ190" s="2"/>
      <c r="CR190" s="2">
        <v>25000000</v>
      </c>
      <c r="CS190" s="2"/>
      <c r="CT190" s="2">
        <v>2700000000</v>
      </c>
      <c r="CU190" s="2"/>
      <c r="CV190" s="2"/>
      <c r="CW190" s="2">
        <v>40000000</v>
      </c>
      <c r="CX190" s="2"/>
      <c r="CY190" s="2"/>
      <c r="CZ190" s="2">
        <v>2160000000</v>
      </c>
      <c r="DA190" s="2">
        <v>952500000</v>
      </c>
      <c r="DB190" s="2">
        <v>1055000000</v>
      </c>
      <c r="DC190" s="2">
        <v>2011702248</v>
      </c>
      <c r="DD190" s="2"/>
      <c r="DE190" s="2">
        <v>100000000</v>
      </c>
      <c r="DF190" s="2"/>
      <c r="DG190" s="2"/>
      <c r="DH190" s="2"/>
      <c r="DI190" s="2"/>
      <c r="DJ190" s="2">
        <v>9044202248</v>
      </c>
      <c r="DK190" s="2"/>
      <c r="DL190" s="2"/>
      <c r="DM190" s="2"/>
      <c r="DN190" s="2"/>
      <c r="DO190" s="2"/>
      <c r="DP190" s="2">
        <v>263</v>
      </c>
      <c r="DQ190" s="2"/>
      <c r="DR190" s="2"/>
      <c r="DS190" s="2"/>
      <c r="DT190" s="2">
        <v>642</v>
      </c>
      <c r="DU190" s="2"/>
      <c r="DV190" s="2">
        <v>371</v>
      </c>
      <c r="DW190" s="2">
        <v>2</v>
      </c>
      <c r="DX190" s="2"/>
      <c r="DY190" s="2"/>
      <c r="DZ190" s="2"/>
      <c r="EA190" s="2">
        <v>7</v>
      </c>
      <c r="EB190" s="2">
        <v>115</v>
      </c>
    </row>
    <row r="191" spans="1:132" x14ac:dyDescent="0.45">
      <c r="A191" t="s">
        <v>306</v>
      </c>
      <c r="B191" t="s">
        <v>325</v>
      </c>
      <c r="C191" t="s">
        <v>326</v>
      </c>
      <c r="D191" s="2">
        <v>0</v>
      </c>
      <c r="E191" s="2">
        <v>98</v>
      </c>
      <c r="F191" s="2"/>
      <c r="G191" s="2">
        <v>14396175440</v>
      </c>
      <c r="H191" s="2">
        <v>0</v>
      </c>
      <c r="I191" s="2">
        <v>0</v>
      </c>
      <c r="J191" s="2">
        <v>0</v>
      </c>
      <c r="K191" s="2">
        <v>0</v>
      </c>
      <c r="L191" s="2">
        <v>0</v>
      </c>
      <c r="M191" s="2">
        <v>0</v>
      </c>
      <c r="N191" s="2">
        <v>0</v>
      </c>
      <c r="O191" s="2">
        <v>5</v>
      </c>
      <c r="P191" s="2">
        <v>0</v>
      </c>
      <c r="Q191" s="2">
        <v>0</v>
      </c>
      <c r="R191" s="2">
        <v>0</v>
      </c>
      <c r="S191" s="2">
        <v>93</v>
      </c>
      <c r="T191" s="2">
        <v>0</v>
      </c>
      <c r="U191" s="2">
        <v>0</v>
      </c>
      <c r="V191" s="2">
        <v>0</v>
      </c>
      <c r="W191" s="2">
        <v>0</v>
      </c>
      <c r="X191" s="2"/>
      <c r="Y191" s="2"/>
      <c r="Z191" s="2"/>
      <c r="AA191" s="2"/>
      <c r="AB191" s="2"/>
      <c r="AC191" s="2"/>
      <c r="AD191" s="2"/>
      <c r="AE191" s="2">
        <v>345000000</v>
      </c>
      <c r="AF191" s="2"/>
      <c r="AG191" s="2"/>
      <c r="AH191" s="2"/>
      <c r="AI191" s="2">
        <v>14051175440</v>
      </c>
      <c r="AJ191" s="2"/>
      <c r="AK191" s="2"/>
      <c r="AL191" s="2"/>
      <c r="AM191" s="2"/>
      <c r="AN191" s="2">
        <v>0</v>
      </c>
      <c r="AO191" s="2">
        <v>96</v>
      </c>
      <c r="AP191" s="2">
        <v>0</v>
      </c>
      <c r="AQ191" s="2">
        <v>2</v>
      </c>
      <c r="AR191" s="2"/>
      <c r="AS191" s="2">
        <v>13686175440</v>
      </c>
      <c r="AT191" s="2"/>
      <c r="AU191" s="2">
        <v>710000000</v>
      </c>
      <c r="AV191" s="2">
        <v>2</v>
      </c>
      <c r="AW191" s="2">
        <v>15</v>
      </c>
      <c r="AX191" s="2">
        <v>77</v>
      </c>
      <c r="AY191" s="2">
        <v>4</v>
      </c>
      <c r="AZ191" s="2">
        <v>70000000</v>
      </c>
      <c r="BA191" s="2">
        <v>2710000000</v>
      </c>
      <c r="BB191" s="2">
        <v>11411175440</v>
      </c>
      <c r="BC191" s="2">
        <v>205000000</v>
      </c>
      <c r="BD191" s="2">
        <v>0</v>
      </c>
      <c r="BE191" s="2">
        <v>4</v>
      </c>
      <c r="BF191" s="2">
        <v>0</v>
      </c>
      <c r="BG191" s="2">
        <v>0</v>
      </c>
      <c r="BH191" s="2">
        <v>0</v>
      </c>
      <c r="BI191" s="2">
        <v>94</v>
      </c>
      <c r="BJ191" s="2"/>
      <c r="BK191" s="2">
        <v>1330000000</v>
      </c>
      <c r="BL191" s="2"/>
      <c r="BM191" s="2"/>
      <c r="BN191" s="2"/>
      <c r="BO191" s="2">
        <v>13066175440</v>
      </c>
      <c r="BP191" s="2">
        <v>0</v>
      </c>
      <c r="BQ191" s="2">
        <v>0</v>
      </c>
      <c r="BR191" s="2">
        <v>0</v>
      </c>
      <c r="BS191" s="2">
        <v>1</v>
      </c>
      <c r="BT191" s="2">
        <v>0</v>
      </c>
      <c r="BU191" s="2">
        <v>1</v>
      </c>
      <c r="BV191" s="2">
        <v>0</v>
      </c>
      <c r="BW191" s="2">
        <v>2</v>
      </c>
      <c r="BX191" s="2">
        <v>1</v>
      </c>
      <c r="BY191" s="2">
        <v>0</v>
      </c>
      <c r="BZ191" s="2">
        <v>1</v>
      </c>
      <c r="CA191" s="2">
        <v>0</v>
      </c>
      <c r="CB191" s="2">
        <v>0</v>
      </c>
      <c r="CC191" s="2">
        <v>4</v>
      </c>
      <c r="CD191" s="2">
        <v>12</v>
      </c>
      <c r="CE191" s="2">
        <v>0</v>
      </c>
      <c r="CF191" s="2">
        <v>71</v>
      </c>
      <c r="CG191" s="2">
        <v>1</v>
      </c>
      <c r="CH191" s="2">
        <v>4</v>
      </c>
      <c r="CI191" s="2">
        <v>0</v>
      </c>
      <c r="CJ191" s="2">
        <v>0</v>
      </c>
      <c r="CK191" s="2">
        <v>0</v>
      </c>
      <c r="CL191" s="2">
        <v>0</v>
      </c>
      <c r="CM191" s="2"/>
      <c r="CN191" s="2"/>
      <c r="CO191" s="2"/>
      <c r="CP191" s="2">
        <v>35000000</v>
      </c>
      <c r="CQ191" s="2"/>
      <c r="CR191" s="2">
        <v>500000000</v>
      </c>
      <c r="CS191" s="2"/>
      <c r="CT191" s="2">
        <v>135000000</v>
      </c>
      <c r="CU191" s="2">
        <v>500000000</v>
      </c>
      <c r="CV191" s="2"/>
      <c r="CW191" s="2">
        <v>35000000</v>
      </c>
      <c r="CX191" s="2"/>
      <c r="CY191" s="2"/>
      <c r="CZ191" s="2">
        <v>3200000000</v>
      </c>
      <c r="DA191" s="2">
        <v>960000000</v>
      </c>
      <c r="DB191" s="2"/>
      <c r="DC191" s="2">
        <v>7101175440</v>
      </c>
      <c r="DD191" s="2">
        <v>660000000</v>
      </c>
      <c r="DE191" s="2">
        <v>1270000000</v>
      </c>
      <c r="DF191" s="2"/>
      <c r="DG191" s="2"/>
      <c r="DH191" s="2"/>
      <c r="DI191" s="2"/>
      <c r="DJ191" s="2">
        <v>14396175440</v>
      </c>
      <c r="DK191" s="2"/>
      <c r="DL191" s="2"/>
      <c r="DM191" s="2"/>
      <c r="DN191" s="2"/>
      <c r="DO191" s="2"/>
      <c r="DP191" s="2">
        <v>71</v>
      </c>
      <c r="DQ191" s="2"/>
      <c r="DR191" s="2"/>
      <c r="DS191" s="2"/>
      <c r="DT191" s="2">
        <v>208</v>
      </c>
      <c r="DU191" s="2"/>
      <c r="DV191" s="2">
        <v>687</v>
      </c>
      <c r="DW191" s="2">
        <v>0</v>
      </c>
      <c r="DX191" s="2"/>
      <c r="DY191" s="2"/>
      <c r="DZ191" s="2">
        <v>4</v>
      </c>
      <c r="EA191" s="2">
        <v>0</v>
      </c>
      <c r="EB191" s="2">
        <v>90</v>
      </c>
    </row>
    <row r="192" spans="1:132" x14ac:dyDescent="0.45">
      <c r="A192" t="s">
        <v>306</v>
      </c>
      <c r="B192" t="s">
        <v>325</v>
      </c>
      <c r="C192" t="s">
        <v>327</v>
      </c>
      <c r="D192" s="2">
        <v>0</v>
      </c>
      <c r="E192" s="2">
        <v>12</v>
      </c>
      <c r="F192" s="2"/>
      <c r="G192" s="2">
        <v>3220000000</v>
      </c>
      <c r="H192" s="2">
        <v>0</v>
      </c>
      <c r="I192" s="2">
        <v>0</v>
      </c>
      <c r="J192" s="2">
        <v>0</v>
      </c>
      <c r="K192" s="2">
        <v>0</v>
      </c>
      <c r="L192" s="2">
        <v>0</v>
      </c>
      <c r="M192" s="2">
        <v>0</v>
      </c>
      <c r="N192" s="2">
        <v>0</v>
      </c>
      <c r="O192" s="2">
        <v>0</v>
      </c>
      <c r="P192" s="2">
        <v>0</v>
      </c>
      <c r="Q192" s="2">
        <v>0</v>
      </c>
      <c r="R192" s="2">
        <v>0</v>
      </c>
      <c r="S192" s="2">
        <v>12</v>
      </c>
      <c r="T192" s="2">
        <v>0</v>
      </c>
      <c r="U192" s="2">
        <v>0</v>
      </c>
      <c r="V192" s="2">
        <v>0</v>
      </c>
      <c r="W192" s="2">
        <v>0</v>
      </c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>
        <v>3220000000</v>
      </c>
      <c r="AJ192" s="2"/>
      <c r="AK192" s="2"/>
      <c r="AL192" s="2"/>
      <c r="AM192" s="2"/>
      <c r="AN192" s="2">
        <v>0</v>
      </c>
      <c r="AO192" s="2">
        <v>12</v>
      </c>
      <c r="AP192" s="2">
        <v>0</v>
      </c>
      <c r="AQ192" s="2">
        <v>0</v>
      </c>
      <c r="AR192" s="2"/>
      <c r="AS192" s="2">
        <v>3220000000</v>
      </c>
      <c r="AT192" s="2"/>
      <c r="AU192" s="2"/>
      <c r="AV192" s="2">
        <v>0</v>
      </c>
      <c r="AW192" s="2">
        <v>0</v>
      </c>
      <c r="AX192" s="2">
        <v>12</v>
      </c>
      <c r="AY192" s="2">
        <v>0</v>
      </c>
      <c r="AZ192" s="2"/>
      <c r="BA192" s="2"/>
      <c r="BB192" s="2">
        <v>3220000000</v>
      </c>
      <c r="BC192" s="2"/>
      <c r="BD192" s="2">
        <v>0</v>
      </c>
      <c r="BE192" s="2">
        <v>0</v>
      </c>
      <c r="BF192" s="2">
        <v>0</v>
      </c>
      <c r="BG192" s="2">
        <v>0</v>
      </c>
      <c r="BH192" s="2">
        <v>0</v>
      </c>
      <c r="BI192" s="2">
        <v>12</v>
      </c>
      <c r="BJ192" s="2"/>
      <c r="BK192" s="2"/>
      <c r="BL192" s="2"/>
      <c r="BM192" s="2"/>
      <c r="BN192" s="2"/>
      <c r="BO192" s="2">
        <v>3220000000</v>
      </c>
      <c r="BP192" s="2">
        <v>0</v>
      </c>
      <c r="BQ192" s="2">
        <v>0</v>
      </c>
      <c r="BR192" s="2">
        <v>0</v>
      </c>
      <c r="BS192" s="2">
        <v>0</v>
      </c>
      <c r="BT192" s="2">
        <v>0</v>
      </c>
      <c r="BU192" s="2">
        <v>0</v>
      </c>
      <c r="BV192" s="2">
        <v>0</v>
      </c>
      <c r="BW192" s="2">
        <v>0</v>
      </c>
      <c r="BX192" s="2">
        <v>0</v>
      </c>
      <c r="BY192" s="2">
        <v>0</v>
      </c>
      <c r="BZ192" s="2">
        <v>0</v>
      </c>
      <c r="CA192" s="2">
        <v>0</v>
      </c>
      <c r="CB192" s="2">
        <v>0</v>
      </c>
      <c r="CC192" s="2">
        <v>0</v>
      </c>
      <c r="CD192" s="2">
        <v>0</v>
      </c>
      <c r="CE192" s="2">
        <v>0</v>
      </c>
      <c r="CF192" s="2">
        <v>12</v>
      </c>
      <c r="CG192" s="2">
        <v>0</v>
      </c>
      <c r="CH192" s="2">
        <v>0</v>
      </c>
      <c r="CI192" s="2">
        <v>0</v>
      </c>
      <c r="CJ192" s="2">
        <v>0</v>
      </c>
      <c r="CK192" s="2">
        <v>0</v>
      </c>
      <c r="CL192" s="2">
        <v>0</v>
      </c>
      <c r="CM192" s="2"/>
      <c r="CN192" s="2"/>
      <c r="CO192" s="2"/>
      <c r="CP192" s="2"/>
      <c r="CQ192" s="2"/>
      <c r="CR192" s="2"/>
      <c r="CS192" s="2"/>
      <c r="CT192" s="2"/>
      <c r="CU192" s="2"/>
      <c r="CV192" s="2"/>
      <c r="CW192" s="2"/>
      <c r="CX192" s="2"/>
      <c r="CY192" s="2"/>
      <c r="CZ192" s="2"/>
      <c r="DA192" s="2"/>
      <c r="DB192" s="2"/>
      <c r="DC192" s="2">
        <v>3220000000</v>
      </c>
      <c r="DD192" s="2"/>
      <c r="DE192" s="2"/>
      <c r="DF192" s="2"/>
      <c r="DG192" s="2"/>
      <c r="DH192" s="2"/>
      <c r="DI192" s="2"/>
      <c r="DJ192" s="2">
        <v>3220000000</v>
      </c>
      <c r="DK192" s="2"/>
      <c r="DL192" s="2"/>
      <c r="DM192" s="2"/>
      <c r="DN192" s="2"/>
      <c r="DO192" s="2"/>
      <c r="DP192" s="2">
        <v>36</v>
      </c>
      <c r="DQ192" s="2"/>
      <c r="DR192" s="2"/>
      <c r="DS192" s="2"/>
      <c r="DT192" s="2">
        <v>17</v>
      </c>
      <c r="DU192" s="2"/>
      <c r="DV192" s="2">
        <v>228</v>
      </c>
      <c r="DW192" s="2">
        <v>1</v>
      </c>
      <c r="DX192" s="2"/>
      <c r="DY192" s="2"/>
      <c r="DZ192" s="2"/>
      <c r="EA192" s="2">
        <v>1</v>
      </c>
      <c r="EB192" s="2">
        <v>23</v>
      </c>
    </row>
    <row r="193" spans="1:132" x14ac:dyDescent="0.45">
      <c r="A193" t="s">
        <v>306</v>
      </c>
      <c r="B193" t="s">
        <v>325</v>
      </c>
      <c r="C193" t="s">
        <v>328</v>
      </c>
      <c r="D193" s="2">
        <v>0</v>
      </c>
      <c r="E193" s="2">
        <v>2</v>
      </c>
      <c r="F193" s="2"/>
      <c r="G193" s="2">
        <v>2015000000</v>
      </c>
      <c r="H193" s="2">
        <v>0</v>
      </c>
      <c r="I193" s="2">
        <v>0</v>
      </c>
      <c r="J193" s="2">
        <v>0</v>
      </c>
      <c r="K193" s="2">
        <v>0</v>
      </c>
      <c r="L193" s="2">
        <v>0</v>
      </c>
      <c r="M193" s="2">
        <v>1</v>
      </c>
      <c r="N193" s="2">
        <v>0</v>
      </c>
      <c r="O193" s="2">
        <v>1</v>
      </c>
      <c r="P193" s="2">
        <v>0</v>
      </c>
      <c r="Q193" s="2">
        <v>0</v>
      </c>
      <c r="R193" s="2">
        <v>0</v>
      </c>
      <c r="S193" s="2">
        <v>0</v>
      </c>
      <c r="T193" s="2">
        <v>0</v>
      </c>
      <c r="U193" s="2">
        <v>0</v>
      </c>
      <c r="V193" s="2">
        <v>0</v>
      </c>
      <c r="W193" s="2">
        <v>0</v>
      </c>
      <c r="X193" s="2"/>
      <c r="Y193" s="2"/>
      <c r="Z193" s="2"/>
      <c r="AA193" s="2"/>
      <c r="AB193" s="2"/>
      <c r="AC193" s="2">
        <v>15000000</v>
      </c>
      <c r="AD193" s="2"/>
      <c r="AE193" s="2">
        <v>2000000000</v>
      </c>
      <c r="AF193" s="2"/>
      <c r="AG193" s="2"/>
      <c r="AH193" s="2"/>
      <c r="AI193" s="2"/>
      <c r="AJ193" s="2"/>
      <c r="AK193" s="2"/>
      <c r="AL193" s="2"/>
      <c r="AM193" s="2"/>
      <c r="AN193" s="2">
        <v>0</v>
      </c>
      <c r="AO193" s="2">
        <v>1</v>
      </c>
      <c r="AP193" s="2">
        <v>0</v>
      </c>
      <c r="AQ193" s="2">
        <v>1</v>
      </c>
      <c r="AR193" s="2"/>
      <c r="AS193" s="2">
        <v>2000000000</v>
      </c>
      <c r="AT193" s="2"/>
      <c r="AU193" s="2">
        <v>15000000</v>
      </c>
      <c r="AV193" s="2">
        <v>0</v>
      </c>
      <c r="AW193" s="2">
        <v>0</v>
      </c>
      <c r="AX193" s="2">
        <v>2</v>
      </c>
      <c r="AY193" s="2">
        <v>0</v>
      </c>
      <c r="AZ193" s="2"/>
      <c r="BA193" s="2"/>
      <c r="BB193" s="2">
        <v>2015000000</v>
      </c>
      <c r="BC193" s="2"/>
      <c r="BD193" s="2">
        <v>0</v>
      </c>
      <c r="BE193" s="2">
        <v>0</v>
      </c>
      <c r="BF193" s="2">
        <v>0</v>
      </c>
      <c r="BG193" s="2">
        <v>0</v>
      </c>
      <c r="BH193" s="2">
        <v>0</v>
      </c>
      <c r="BI193" s="2">
        <v>2</v>
      </c>
      <c r="BJ193" s="2"/>
      <c r="BK193" s="2"/>
      <c r="BL193" s="2"/>
      <c r="BM193" s="2"/>
      <c r="BN193" s="2"/>
      <c r="BO193" s="2">
        <v>2015000000</v>
      </c>
      <c r="BP193" s="2">
        <v>0</v>
      </c>
      <c r="BQ193" s="2">
        <v>0</v>
      </c>
      <c r="BR193" s="2">
        <v>0</v>
      </c>
      <c r="BS193" s="2">
        <v>0</v>
      </c>
      <c r="BT193" s="2">
        <v>0</v>
      </c>
      <c r="BU193" s="2">
        <v>0</v>
      </c>
      <c r="BV193" s="2">
        <v>0</v>
      </c>
      <c r="BW193" s="2">
        <v>0</v>
      </c>
      <c r="BX193" s="2">
        <v>0</v>
      </c>
      <c r="BY193" s="2">
        <v>0</v>
      </c>
      <c r="BZ193" s="2">
        <v>0</v>
      </c>
      <c r="CA193" s="2">
        <v>0</v>
      </c>
      <c r="CB193" s="2">
        <v>0</v>
      </c>
      <c r="CC193" s="2">
        <v>1</v>
      </c>
      <c r="CD193" s="2">
        <v>0</v>
      </c>
      <c r="CE193" s="2">
        <v>0</v>
      </c>
      <c r="CF193" s="2">
        <v>1</v>
      </c>
      <c r="CG193" s="2">
        <v>0</v>
      </c>
      <c r="CH193" s="2">
        <v>0</v>
      </c>
      <c r="CI193" s="2">
        <v>0</v>
      </c>
      <c r="CJ193" s="2">
        <v>0</v>
      </c>
      <c r="CK193" s="2">
        <v>0</v>
      </c>
      <c r="CL193" s="2">
        <v>0</v>
      </c>
      <c r="CM193" s="2"/>
      <c r="CN193" s="2"/>
      <c r="CO193" s="2"/>
      <c r="CP193" s="2"/>
      <c r="CQ193" s="2"/>
      <c r="CR193" s="2"/>
      <c r="CS193" s="2"/>
      <c r="CT193" s="2"/>
      <c r="CU193" s="2"/>
      <c r="CV193" s="2"/>
      <c r="CW193" s="2"/>
      <c r="CX193" s="2"/>
      <c r="CY193" s="2"/>
      <c r="CZ193" s="2">
        <v>2000000000</v>
      </c>
      <c r="DA193" s="2"/>
      <c r="DB193" s="2"/>
      <c r="DC193" s="2">
        <v>15000000</v>
      </c>
      <c r="DD193" s="2"/>
      <c r="DE193" s="2"/>
      <c r="DF193" s="2"/>
      <c r="DG193" s="2"/>
      <c r="DH193" s="2"/>
      <c r="DI193" s="2"/>
      <c r="DJ193" s="2">
        <v>2015000000</v>
      </c>
      <c r="DK193" s="2"/>
      <c r="DL193" s="2"/>
      <c r="DM193" s="2"/>
      <c r="DN193" s="2"/>
      <c r="DO193" s="2"/>
      <c r="DP193" s="2">
        <v>37</v>
      </c>
      <c r="DQ193" s="2"/>
      <c r="DR193" s="2"/>
      <c r="DS193" s="2"/>
      <c r="DT193" s="2">
        <v>16</v>
      </c>
      <c r="DU193" s="2"/>
      <c r="DV193" s="2">
        <v>225</v>
      </c>
      <c r="DW193" s="2">
        <v>0</v>
      </c>
      <c r="DX193" s="2"/>
      <c r="DY193" s="2"/>
      <c r="DZ193" s="2"/>
      <c r="EA193" s="2"/>
      <c r="EB193" s="2">
        <v>54</v>
      </c>
    </row>
    <row r="194" spans="1:132" x14ac:dyDescent="0.45">
      <c r="A194" t="s">
        <v>306</v>
      </c>
      <c r="B194" t="s">
        <v>325</v>
      </c>
      <c r="C194" t="s">
        <v>329</v>
      </c>
      <c r="D194" s="2">
        <v>0</v>
      </c>
      <c r="E194" s="2">
        <v>60</v>
      </c>
      <c r="F194" s="2"/>
      <c r="G194" s="2">
        <v>24992300000</v>
      </c>
      <c r="H194" s="2">
        <v>0</v>
      </c>
      <c r="I194" s="2">
        <v>0</v>
      </c>
      <c r="J194" s="2">
        <v>0</v>
      </c>
      <c r="K194" s="2">
        <v>0</v>
      </c>
      <c r="L194" s="2">
        <v>0</v>
      </c>
      <c r="M194" s="2">
        <v>3</v>
      </c>
      <c r="N194" s="2">
        <v>0</v>
      </c>
      <c r="O194" s="2">
        <v>18</v>
      </c>
      <c r="P194" s="2">
        <v>0</v>
      </c>
      <c r="Q194" s="2">
        <v>0</v>
      </c>
      <c r="R194" s="2">
        <v>0</v>
      </c>
      <c r="S194" s="2">
        <v>39</v>
      </c>
      <c r="T194" s="2">
        <v>0</v>
      </c>
      <c r="U194" s="2">
        <v>0</v>
      </c>
      <c r="V194" s="2">
        <v>0</v>
      </c>
      <c r="W194" s="2">
        <v>0</v>
      </c>
      <c r="X194" s="2"/>
      <c r="Y194" s="2"/>
      <c r="Z194" s="2"/>
      <c r="AA194" s="2"/>
      <c r="AB194" s="2"/>
      <c r="AC194" s="2">
        <v>170000000</v>
      </c>
      <c r="AD194" s="2"/>
      <c r="AE194" s="2">
        <v>4009000000</v>
      </c>
      <c r="AF194" s="2"/>
      <c r="AG194" s="2"/>
      <c r="AH194" s="2"/>
      <c r="AI194" s="2">
        <v>20813300000</v>
      </c>
      <c r="AJ194" s="2"/>
      <c r="AK194" s="2"/>
      <c r="AL194" s="2"/>
      <c r="AM194" s="2"/>
      <c r="AN194" s="2">
        <v>0</v>
      </c>
      <c r="AO194" s="2">
        <v>53</v>
      </c>
      <c r="AP194" s="2">
        <v>2</v>
      </c>
      <c r="AQ194" s="2">
        <v>5</v>
      </c>
      <c r="AR194" s="2"/>
      <c r="AS194" s="2">
        <v>16038000000</v>
      </c>
      <c r="AT194" s="2">
        <v>4045300000</v>
      </c>
      <c r="AU194" s="2">
        <v>4909000000</v>
      </c>
      <c r="AV194" s="2">
        <v>3</v>
      </c>
      <c r="AW194" s="2">
        <v>10</v>
      </c>
      <c r="AX194" s="2">
        <v>44</v>
      </c>
      <c r="AY194" s="2">
        <v>3</v>
      </c>
      <c r="AZ194" s="2">
        <v>180000000</v>
      </c>
      <c r="BA194" s="2">
        <v>2630000000</v>
      </c>
      <c r="BB194" s="2">
        <v>21422300000</v>
      </c>
      <c r="BC194" s="2">
        <v>760000000</v>
      </c>
      <c r="BD194" s="2">
        <v>0</v>
      </c>
      <c r="BE194" s="2">
        <v>2</v>
      </c>
      <c r="BF194" s="2">
        <v>0</v>
      </c>
      <c r="BG194" s="2">
        <v>0</v>
      </c>
      <c r="BH194" s="2">
        <v>0</v>
      </c>
      <c r="BI194" s="2">
        <v>58</v>
      </c>
      <c r="BJ194" s="2"/>
      <c r="BK194" s="2">
        <v>100000000</v>
      </c>
      <c r="BL194" s="2"/>
      <c r="BM194" s="2"/>
      <c r="BN194" s="2"/>
      <c r="BO194" s="2">
        <v>24892300000</v>
      </c>
      <c r="BP194" s="2">
        <v>0</v>
      </c>
      <c r="BQ194" s="2">
        <v>0</v>
      </c>
      <c r="BR194" s="2">
        <v>0</v>
      </c>
      <c r="BS194" s="2">
        <v>1</v>
      </c>
      <c r="BT194" s="2">
        <v>0</v>
      </c>
      <c r="BU194" s="2">
        <v>1</v>
      </c>
      <c r="BV194" s="2">
        <v>1</v>
      </c>
      <c r="BW194" s="2">
        <v>0</v>
      </c>
      <c r="BX194" s="2">
        <v>0</v>
      </c>
      <c r="BY194" s="2">
        <v>0</v>
      </c>
      <c r="BZ194" s="2">
        <v>0</v>
      </c>
      <c r="CA194" s="2">
        <v>0</v>
      </c>
      <c r="CB194" s="2">
        <v>0</v>
      </c>
      <c r="CC194" s="2">
        <v>11</v>
      </c>
      <c r="CD194" s="2">
        <v>10</v>
      </c>
      <c r="CE194" s="2">
        <v>1</v>
      </c>
      <c r="CF194" s="2">
        <v>33</v>
      </c>
      <c r="CG194" s="2">
        <v>0</v>
      </c>
      <c r="CH194" s="2">
        <v>2</v>
      </c>
      <c r="CI194" s="2">
        <v>0</v>
      </c>
      <c r="CJ194" s="2">
        <v>0</v>
      </c>
      <c r="CK194" s="2">
        <v>0</v>
      </c>
      <c r="CL194" s="2">
        <v>0</v>
      </c>
      <c r="CM194" s="2"/>
      <c r="CN194" s="2"/>
      <c r="CO194" s="2"/>
      <c r="CP194" s="2">
        <v>400000000</v>
      </c>
      <c r="CQ194" s="2"/>
      <c r="CR194" s="2">
        <v>30000000</v>
      </c>
      <c r="CS194" s="2">
        <v>300000000</v>
      </c>
      <c r="CT194" s="2"/>
      <c r="CU194" s="2"/>
      <c r="CV194" s="2"/>
      <c r="CW194" s="2"/>
      <c r="CX194" s="2"/>
      <c r="CY194" s="2"/>
      <c r="CZ194" s="2">
        <v>7815000000</v>
      </c>
      <c r="DA194" s="2">
        <v>2680000000</v>
      </c>
      <c r="DB194" s="2">
        <v>30000000</v>
      </c>
      <c r="DC194" s="2">
        <v>13637300000</v>
      </c>
      <c r="DD194" s="2"/>
      <c r="DE194" s="2">
        <v>100000000</v>
      </c>
      <c r="DF194" s="2"/>
      <c r="DG194" s="2"/>
      <c r="DH194" s="2"/>
      <c r="DI194" s="2"/>
      <c r="DJ194" s="2">
        <v>24992300000</v>
      </c>
      <c r="DK194" s="2"/>
      <c r="DL194" s="2"/>
      <c r="DM194" s="2"/>
      <c r="DN194" s="2"/>
      <c r="DO194" s="2"/>
      <c r="DP194" s="2">
        <v>423</v>
      </c>
      <c r="DQ194" s="2"/>
      <c r="DR194" s="2"/>
      <c r="DS194" s="2"/>
      <c r="DT194" s="2">
        <v>282</v>
      </c>
      <c r="DU194" s="2"/>
      <c r="DV194" s="2">
        <v>324</v>
      </c>
      <c r="DW194" s="2">
        <v>1</v>
      </c>
      <c r="DX194" s="2"/>
      <c r="DY194" s="2"/>
      <c r="DZ194" s="2">
        <v>0</v>
      </c>
      <c r="EA194" s="2">
        <v>6</v>
      </c>
      <c r="EB194" s="2">
        <v>55</v>
      </c>
    </row>
    <row r="195" spans="1:132" x14ac:dyDescent="0.45">
      <c r="A195" t="s">
        <v>306</v>
      </c>
      <c r="B195" t="s">
        <v>325</v>
      </c>
      <c r="C195" t="s">
        <v>330</v>
      </c>
      <c r="D195" s="2">
        <v>0</v>
      </c>
      <c r="E195" s="2">
        <v>33</v>
      </c>
      <c r="F195" s="2"/>
      <c r="G195" s="2">
        <v>12793723400</v>
      </c>
      <c r="H195" s="2">
        <v>0</v>
      </c>
      <c r="I195" s="2">
        <v>0</v>
      </c>
      <c r="J195" s="2">
        <v>0</v>
      </c>
      <c r="K195" s="2">
        <v>0</v>
      </c>
      <c r="L195" s="2">
        <v>0</v>
      </c>
      <c r="M195" s="2">
        <v>2</v>
      </c>
      <c r="N195" s="2">
        <v>3</v>
      </c>
      <c r="O195" s="2">
        <v>1</v>
      </c>
      <c r="P195" s="2">
        <v>0</v>
      </c>
      <c r="Q195" s="2">
        <v>0</v>
      </c>
      <c r="R195" s="2">
        <v>0</v>
      </c>
      <c r="S195" s="2">
        <v>27</v>
      </c>
      <c r="T195" s="2">
        <v>0</v>
      </c>
      <c r="U195" s="2">
        <v>0</v>
      </c>
      <c r="V195" s="2">
        <v>0</v>
      </c>
      <c r="W195" s="2">
        <v>0</v>
      </c>
      <c r="X195" s="2"/>
      <c r="Y195" s="2"/>
      <c r="Z195" s="2"/>
      <c r="AA195" s="2"/>
      <c r="AB195" s="2"/>
      <c r="AC195" s="2">
        <v>190423400</v>
      </c>
      <c r="AD195" s="2">
        <v>450000000</v>
      </c>
      <c r="AE195" s="2">
        <v>15000000</v>
      </c>
      <c r="AF195" s="2"/>
      <c r="AG195" s="2"/>
      <c r="AH195" s="2"/>
      <c r="AI195" s="2">
        <v>12138300000</v>
      </c>
      <c r="AJ195" s="2"/>
      <c r="AK195" s="2"/>
      <c r="AL195" s="2"/>
      <c r="AM195" s="2"/>
      <c r="AN195" s="2">
        <v>0</v>
      </c>
      <c r="AO195" s="2">
        <v>10</v>
      </c>
      <c r="AP195" s="2">
        <v>6</v>
      </c>
      <c r="AQ195" s="2">
        <v>17</v>
      </c>
      <c r="AR195" s="2"/>
      <c r="AS195" s="2">
        <v>4096000000</v>
      </c>
      <c r="AT195" s="2">
        <v>6000000000</v>
      </c>
      <c r="AU195" s="2">
        <v>2697723400</v>
      </c>
      <c r="AV195" s="2">
        <v>1</v>
      </c>
      <c r="AW195" s="2">
        <v>10</v>
      </c>
      <c r="AX195" s="2">
        <v>22</v>
      </c>
      <c r="AY195" s="2">
        <v>0</v>
      </c>
      <c r="AZ195" s="2">
        <v>5000000</v>
      </c>
      <c r="BA195" s="2">
        <v>4035000000</v>
      </c>
      <c r="BB195" s="2">
        <v>8753723400</v>
      </c>
      <c r="BC195" s="2"/>
      <c r="BD195" s="2">
        <v>0</v>
      </c>
      <c r="BE195" s="2">
        <v>1</v>
      </c>
      <c r="BF195" s="2">
        <v>0</v>
      </c>
      <c r="BG195" s="2">
        <v>0</v>
      </c>
      <c r="BH195" s="2">
        <v>0</v>
      </c>
      <c r="BI195" s="2">
        <v>32</v>
      </c>
      <c r="BJ195" s="2"/>
      <c r="BK195" s="2">
        <v>1400000000</v>
      </c>
      <c r="BL195" s="2"/>
      <c r="BM195" s="2"/>
      <c r="BN195" s="2"/>
      <c r="BO195" s="2">
        <v>11393723400</v>
      </c>
      <c r="BP195" s="2">
        <v>0</v>
      </c>
      <c r="BQ195" s="2">
        <v>0</v>
      </c>
      <c r="BR195" s="2">
        <v>0</v>
      </c>
      <c r="BS195" s="2">
        <v>0</v>
      </c>
      <c r="BT195" s="2">
        <v>0</v>
      </c>
      <c r="BU195" s="2">
        <v>3</v>
      </c>
      <c r="BV195" s="2">
        <v>0</v>
      </c>
      <c r="BW195" s="2">
        <v>0</v>
      </c>
      <c r="BX195" s="2">
        <v>0</v>
      </c>
      <c r="BY195" s="2">
        <v>0</v>
      </c>
      <c r="BZ195" s="2">
        <v>0</v>
      </c>
      <c r="CA195" s="2">
        <v>0</v>
      </c>
      <c r="CB195" s="2">
        <v>0</v>
      </c>
      <c r="CC195" s="2">
        <v>4</v>
      </c>
      <c r="CD195" s="2">
        <v>9</v>
      </c>
      <c r="CE195" s="2">
        <v>0</v>
      </c>
      <c r="CF195" s="2">
        <v>13</v>
      </c>
      <c r="CG195" s="2">
        <v>1</v>
      </c>
      <c r="CH195" s="2">
        <v>3</v>
      </c>
      <c r="CI195" s="2">
        <v>0</v>
      </c>
      <c r="CJ195" s="2">
        <v>0</v>
      </c>
      <c r="CK195" s="2">
        <v>0</v>
      </c>
      <c r="CL195" s="2">
        <v>0</v>
      </c>
      <c r="CM195" s="2"/>
      <c r="CN195" s="2"/>
      <c r="CO195" s="2"/>
      <c r="CP195" s="2"/>
      <c r="CQ195" s="2"/>
      <c r="CR195" s="2">
        <v>1300000000</v>
      </c>
      <c r="CS195" s="2"/>
      <c r="CT195" s="2"/>
      <c r="CU195" s="2"/>
      <c r="CV195" s="2"/>
      <c r="CW195" s="2"/>
      <c r="CX195" s="2"/>
      <c r="CY195" s="2"/>
      <c r="CZ195" s="2">
        <v>1150380000</v>
      </c>
      <c r="DA195" s="2">
        <v>3340000000</v>
      </c>
      <c r="DB195" s="2"/>
      <c r="DC195" s="2">
        <v>6249883400</v>
      </c>
      <c r="DD195" s="2">
        <v>695000000</v>
      </c>
      <c r="DE195" s="2">
        <v>58460000</v>
      </c>
      <c r="DF195" s="2"/>
      <c r="DG195" s="2"/>
      <c r="DH195" s="2"/>
      <c r="DI195" s="2"/>
      <c r="DJ195" s="2">
        <v>12793723400</v>
      </c>
      <c r="DK195" s="2"/>
      <c r="DL195" s="2"/>
      <c r="DM195" s="2"/>
      <c r="DN195" s="2"/>
      <c r="DO195" s="2"/>
      <c r="DP195" s="2">
        <v>83</v>
      </c>
      <c r="DQ195" s="2"/>
      <c r="DR195" s="2"/>
      <c r="DS195" s="2"/>
      <c r="DT195" s="2">
        <v>52</v>
      </c>
      <c r="DU195" s="2"/>
      <c r="DV195" s="2">
        <v>451</v>
      </c>
      <c r="DW195" s="2">
        <v>1</v>
      </c>
      <c r="DX195" s="2"/>
      <c r="DY195" s="2"/>
      <c r="DZ195" s="2"/>
      <c r="EA195" s="2">
        <v>5</v>
      </c>
      <c r="EB195" s="2">
        <v>95</v>
      </c>
    </row>
    <row r="196" spans="1:132" x14ac:dyDescent="0.45">
      <c r="A196" t="s">
        <v>306</v>
      </c>
      <c r="B196" t="s">
        <v>325</v>
      </c>
      <c r="C196" t="s">
        <v>331</v>
      </c>
      <c r="D196" s="2">
        <v>0</v>
      </c>
      <c r="E196" s="2">
        <v>13</v>
      </c>
      <c r="F196" s="2"/>
      <c r="G196" s="2">
        <v>1205000000</v>
      </c>
      <c r="H196" s="2">
        <v>0</v>
      </c>
      <c r="I196" s="2">
        <v>0</v>
      </c>
      <c r="J196" s="2">
        <v>0</v>
      </c>
      <c r="K196" s="2">
        <v>0</v>
      </c>
      <c r="L196" s="2">
        <v>0</v>
      </c>
      <c r="M196" s="2">
        <v>0</v>
      </c>
      <c r="N196" s="2">
        <v>0</v>
      </c>
      <c r="O196" s="2">
        <v>7</v>
      </c>
      <c r="P196" s="2">
        <v>0</v>
      </c>
      <c r="Q196" s="2">
        <v>0</v>
      </c>
      <c r="R196" s="2">
        <v>0</v>
      </c>
      <c r="S196" s="2">
        <v>6</v>
      </c>
      <c r="T196" s="2">
        <v>0</v>
      </c>
      <c r="U196" s="2">
        <v>0</v>
      </c>
      <c r="V196" s="2">
        <v>0</v>
      </c>
      <c r="W196" s="2">
        <v>0</v>
      </c>
      <c r="X196" s="2"/>
      <c r="Y196" s="2"/>
      <c r="Z196" s="2"/>
      <c r="AA196" s="2"/>
      <c r="AB196" s="2"/>
      <c r="AC196" s="2"/>
      <c r="AD196" s="2"/>
      <c r="AE196" s="2">
        <v>205000000</v>
      </c>
      <c r="AF196" s="2"/>
      <c r="AG196" s="2"/>
      <c r="AH196" s="2"/>
      <c r="AI196" s="2">
        <v>1000000000</v>
      </c>
      <c r="AJ196" s="2"/>
      <c r="AK196" s="2"/>
      <c r="AL196" s="2"/>
      <c r="AM196" s="2"/>
      <c r="AN196" s="2">
        <v>0</v>
      </c>
      <c r="AO196" s="2">
        <v>4</v>
      </c>
      <c r="AP196" s="2">
        <v>0</v>
      </c>
      <c r="AQ196" s="2">
        <v>9</v>
      </c>
      <c r="AR196" s="2"/>
      <c r="AS196" s="2">
        <v>245000000</v>
      </c>
      <c r="AT196" s="2"/>
      <c r="AU196" s="2">
        <v>960000000</v>
      </c>
      <c r="AV196" s="2">
        <v>0</v>
      </c>
      <c r="AW196" s="2">
        <v>2</v>
      </c>
      <c r="AX196" s="2">
        <v>11</v>
      </c>
      <c r="AY196" s="2">
        <v>0</v>
      </c>
      <c r="AZ196" s="2"/>
      <c r="BA196" s="2">
        <v>130000000</v>
      </c>
      <c r="BB196" s="2">
        <v>1075000000</v>
      </c>
      <c r="BC196" s="2"/>
      <c r="BD196" s="2">
        <v>0</v>
      </c>
      <c r="BE196" s="2">
        <v>3</v>
      </c>
      <c r="BF196" s="2">
        <v>0</v>
      </c>
      <c r="BG196" s="2">
        <v>0</v>
      </c>
      <c r="BH196" s="2">
        <v>0</v>
      </c>
      <c r="BI196" s="2">
        <v>10</v>
      </c>
      <c r="BJ196" s="2"/>
      <c r="BK196" s="2">
        <v>145000000</v>
      </c>
      <c r="BL196" s="2"/>
      <c r="BM196" s="2"/>
      <c r="BN196" s="2"/>
      <c r="BO196" s="2">
        <v>1060000000</v>
      </c>
      <c r="BP196" s="2">
        <v>0</v>
      </c>
      <c r="BQ196" s="2">
        <v>0</v>
      </c>
      <c r="BR196" s="2">
        <v>0</v>
      </c>
      <c r="BS196" s="2">
        <v>0</v>
      </c>
      <c r="BT196" s="2">
        <v>0</v>
      </c>
      <c r="BU196" s="2">
        <v>1</v>
      </c>
      <c r="BV196" s="2">
        <v>0</v>
      </c>
      <c r="BW196" s="2">
        <v>0</v>
      </c>
      <c r="BX196" s="2">
        <v>1</v>
      </c>
      <c r="BY196" s="2">
        <v>0</v>
      </c>
      <c r="BZ196" s="2">
        <v>0</v>
      </c>
      <c r="CA196" s="2">
        <v>0</v>
      </c>
      <c r="CB196" s="2">
        <v>0</v>
      </c>
      <c r="CC196" s="2">
        <v>0</v>
      </c>
      <c r="CD196" s="2">
        <v>2</v>
      </c>
      <c r="CE196" s="2">
        <v>0</v>
      </c>
      <c r="CF196" s="2">
        <v>7</v>
      </c>
      <c r="CG196" s="2">
        <v>0</v>
      </c>
      <c r="CH196" s="2">
        <v>2</v>
      </c>
      <c r="CI196" s="2">
        <v>0</v>
      </c>
      <c r="CJ196" s="2">
        <v>0</v>
      </c>
      <c r="CK196" s="2">
        <v>0</v>
      </c>
      <c r="CL196" s="2">
        <v>0</v>
      </c>
      <c r="CM196" s="2"/>
      <c r="CN196" s="2"/>
      <c r="CO196" s="2"/>
      <c r="CP196" s="2"/>
      <c r="CQ196" s="2"/>
      <c r="CR196" s="2">
        <v>100000000</v>
      </c>
      <c r="CS196" s="2"/>
      <c r="CT196" s="2"/>
      <c r="CU196" s="2">
        <v>100000000</v>
      </c>
      <c r="CV196" s="2"/>
      <c r="CW196" s="2"/>
      <c r="CX196" s="2"/>
      <c r="CY196" s="2"/>
      <c r="CZ196" s="2"/>
      <c r="DA196" s="2">
        <v>130000000</v>
      </c>
      <c r="DB196" s="2"/>
      <c r="DC196" s="2">
        <v>830000000</v>
      </c>
      <c r="DD196" s="2"/>
      <c r="DE196" s="2">
        <v>45000000</v>
      </c>
      <c r="DF196" s="2"/>
      <c r="DG196" s="2"/>
      <c r="DH196" s="2"/>
      <c r="DI196" s="2"/>
      <c r="DJ196" s="2">
        <v>1205000000</v>
      </c>
      <c r="DK196" s="2"/>
      <c r="DL196" s="2"/>
      <c r="DM196" s="2"/>
      <c r="DN196" s="2"/>
      <c r="DO196" s="2"/>
      <c r="DP196" s="2">
        <v>122</v>
      </c>
      <c r="DQ196" s="2"/>
      <c r="DR196" s="2"/>
      <c r="DS196" s="2"/>
      <c r="DT196" s="2">
        <v>98</v>
      </c>
      <c r="DU196" s="2"/>
      <c r="DV196" s="2">
        <v>261</v>
      </c>
      <c r="DW196" s="2">
        <v>0</v>
      </c>
      <c r="DX196" s="2"/>
      <c r="DY196" s="2"/>
      <c r="DZ196" s="2"/>
      <c r="EA196" s="2">
        <v>1</v>
      </c>
      <c r="EB196" s="2">
        <v>105</v>
      </c>
    </row>
    <row r="197" spans="1:132" x14ac:dyDescent="0.45">
      <c r="A197" t="s">
        <v>306</v>
      </c>
      <c r="B197" t="s">
        <v>310</v>
      </c>
      <c r="C197" t="s">
        <v>724</v>
      </c>
      <c r="D197" s="2">
        <v>0</v>
      </c>
      <c r="E197" s="2">
        <v>26</v>
      </c>
      <c r="F197" s="2"/>
      <c r="G197" s="2">
        <v>1292500000</v>
      </c>
      <c r="H197" s="2">
        <v>0</v>
      </c>
      <c r="I197" s="2">
        <v>0</v>
      </c>
      <c r="J197" s="2">
        <v>0</v>
      </c>
      <c r="K197" s="2">
        <v>0</v>
      </c>
      <c r="L197" s="2">
        <v>0</v>
      </c>
      <c r="M197" s="2">
        <v>5</v>
      </c>
      <c r="N197" s="2">
        <v>0</v>
      </c>
      <c r="O197" s="2">
        <v>3</v>
      </c>
      <c r="P197" s="2">
        <v>0</v>
      </c>
      <c r="Q197" s="2">
        <v>0</v>
      </c>
      <c r="R197" s="2">
        <v>0</v>
      </c>
      <c r="S197" s="2">
        <v>18</v>
      </c>
      <c r="T197" s="2">
        <v>0</v>
      </c>
      <c r="U197" s="2">
        <v>0</v>
      </c>
      <c r="V197" s="2">
        <v>0</v>
      </c>
      <c r="W197" s="2">
        <v>0</v>
      </c>
      <c r="X197" s="2"/>
      <c r="Y197" s="2"/>
      <c r="Z197" s="2"/>
      <c r="AA197" s="2"/>
      <c r="AB197" s="2"/>
      <c r="AC197" s="2">
        <v>192500000</v>
      </c>
      <c r="AD197" s="2"/>
      <c r="AE197" s="2">
        <v>100000000</v>
      </c>
      <c r="AF197" s="2"/>
      <c r="AG197" s="2"/>
      <c r="AH197" s="2"/>
      <c r="AI197" s="2">
        <v>1000000000</v>
      </c>
      <c r="AJ197" s="2"/>
      <c r="AK197" s="2"/>
      <c r="AL197" s="2"/>
      <c r="AM197" s="2"/>
      <c r="AN197" s="2">
        <v>0</v>
      </c>
      <c r="AO197" s="2">
        <v>15</v>
      </c>
      <c r="AP197" s="2">
        <v>0</v>
      </c>
      <c r="AQ197" s="2">
        <v>11</v>
      </c>
      <c r="AR197" s="2"/>
      <c r="AS197" s="2">
        <v>1040000000</v>
      </c>
      <c r="AT197" s="2"/>
      <c r="AU197" s="2">
        <v>252500000</v>
      </c>
      <c r="AV197" s="2">
        <v>4</v>
      </c>
      <c r="AW197" s="2">
        <v>2</v>
      </c>
      <c r="AX197" s="2">
        <v>20</v>
      </c>
      <c r="AY197" s="2">
        <v>0</v>
      </c>
      <c r="AZ197" s="2">
        <v>535000000</v>
      </c>
      <c r="BA197" s="2">
        <v>40000000</v>
      </c>
      <c r="BB197" s="2">
        <v>717500000</v>
      </c>
      <c r="BC197" s="2"/>
      <c r="BD197" s="2">
        <v>0</v>
      </c>
      <c r="BE197" s="2">
        <v>9</v>
      </c>
      <c r="BF197" s="2">
        <v>0</v>
      </c>
      <c r="BG197" s="2">
        <v>0</v>
      </c>
      <c r="BH197" s="2">
        <v>0</v>
      </c>
      <c r="BI197" s="2">
        <v>17</v>
      </c>
      <c r="BJ197" s="2"/>
      <c r="BK197" s="2">
        <v>218000000</v>
      </c>
      <c r="BL197" s="2"/>
      <c r="BM197" s="2"/>
      <c r="BN197" s="2"/>
      <c r="BO197" s="2">
        <v>1074500000</v>
      </c>
      <c r="BP197" s="2">
        <v>0</v>
      </c>
      <c r="BQ197" s="2">
        <v>0</v>
      </c>
      <c r="BR197" s="2">
        <v>0</v>
      </c>
      <c r="BS197" s="2">
        <v>0</v>
      </c>
      <c r="BT197" s="2">
        <v>0</v>
      </c>
      <c r="BU197" s="2">
        <v>1</v>
      </c>
      <c r="BV197" s="2">
        <v>0</v>
      </c>
      <c r="BW197" s="2">
        <v>0</v>
      </c>
      <c r="BX197" s="2">
        <v>0</v>
      </c>
      <c r="BY197" s="2">
        <v>0</v>
      </c>
      <c r="BZ197" s="2">
        <v>0</v>
      </c>
      <c r="CA197" s="2">
        <v>0</v>
      </c>
      <c r="CB197" s="2">
        <v>0</v>
      </c>
      <c r="CC197" s="2">
        <v>12</v>
      </c>
      <c r="CD197" s="2">
        <v>0</v>
      </c>
      <c r="CE197" s="2">
        <v>0</v>
      </c>
      <c r="CF197" s="2">
        <v>10</v>
      </c>
      <c r="CG197" s="2">
        <v>0</v>
      </c>
      <c r="CH197" s="2">
        <v>3</v>
      </c>
      <c r="CI197" s="2">
        <v>0</v>
      </c>
      <c r="CJ197" s="2">
        <v>0</v>
      </c>
      <c r="CK197" s="2">
        <v>0</v>
      </c>
      <c r="CL197" s="2">
        <v>0</v>
      </c>
      <c r="CM197" s="2"/>
      <c r="CN197" s="2"/>
      <c r="CO197" s="2"/>
      <c r="CP197" s="2"/>
      <c r="CQ197" s="2"/>
      <c r="CR197" s="2">
        <v>300000000</v>
      </c>
      <c r="CS197" s="2"/>
      <c r="CT197" s="2"/>
      <c r="CU197" s="2"/>
      <c r="CV197" s="2"/>
      <c r="CW197" s="2"/>
      <c r="CX197" s="2"/>
      <c r="CY197" s="2"/>
      <c r="CZ197" s="2">
        <v>668000000</v>
      </c>
      <c r="DA197" s="2"/>
      <c r="DB197" s="2"/>
      <c r="DC197" s="2">
        <v>257000000</v>
      </c>
      <c r="DD197" s="2"/>
      <c r="DE197" s="2">
        <v>67500000</v>
      </c>
      <c r="DF197" s="2"/>
      <c r="DG197" s="2"/>
      <c r="DH197" s="2"/>
      <c r="DI197" s="2"/>
      <c r="DJ197" s="2">
        <v>1292500000</v>
      </c>
      <c r="DK197" s="2"/>
      <c r="DL197" s="2"/>
      <c r="DM197" s="2"/>
      <c r="DN197" s="2"/>
      <c r="DO197" s="2"/>
      <c r="DP197" s="2">
        <v>289</v>
      </c>
      <c r="DQ197" s="2"/>
      <c r="DR197" s="2"/>
      <c r="DS197" s="2"/>
      <c r="DT197" s="2">
        <v>47</v>
      </c>
      <c r="DU197" s="2"/>
      <c r="DV197" s="2">
        <v>88</v>
      </c>
      <c r="DW197" s="2"/>
      <c r="DX197" s="2"/>
      <c r="DY197" s="2"/>
      <c r="DZ197" s="2"/>
      <c r="EA197" s="2">
        <v>3</v>
      </c>
      <c r="EB197" s="2">
        <v>6</v>
      </c>
    </row>
    <row r="198" spans="1:132" x14ac:dyDescent="0.45">
      <c r="A198" t="s">
        <v>306</v>
      </c>
      <c r="B198" t="s">
        <v>310</v>
      </c>
      <c r="C198" t="s">
        <v>725</v>
      </c>
      <c r="D198" s="2">
        <v>0</v>
      </c>
      <c r="E198" s="2">
        <v>12</v>
      </c>
      <c r="F198" s="2"/>
      <c r="G198" s="2">
        <v>1207000000</v>
      </c>
      <c r="H198" s="2">
        <v>0</v>
      </c>
      <c r="I198" s="2">
        <v>0</v>
      </c>
      <c r="J198" s="2">
        <v>0</v>
      </c>
      <c r="K198" s="2">
        <v>0</v>
      </c>
      <c r="L198" s="2">
        <v>0</v>
      </c>
      <c r="M198" s="2">
        <v>11</v>
      </c>
      <c r="N198" s="2">
        <v>0</v>
      </c>
      <c r="O198" s="2">
        <v>0</v>
      </c>
      <c r="P198" s="2">
        <v>0</v>
      </c>
      <c r="Q198" s="2">
        <v>0</v>
      </c>
      <c r="R198" s="2">
        <v>0</v>
      </c>
      <c r="S198" s="2">
        <v>1</v>
      </c>
      <c r="T198" s="2">
        <v>0</v>
      </c>
      <c r="U198" s="2">
        <v>0</v>
      </c>
      <c r="V198" s="2">
        <v>0</v>
      </c>
      <c r="W198" s="2">
        <v>0</v>
      </c>
      <c r="X198" s="2"/>
      <c r="Y198" s="2"/>
      <c r="Z198" s="2"/>
      <c r="AA198" s="2"/>
      <c r="AB198" s="2"/>
      <c r="AC198" s="2">
        <v>207000000</v>
      </c>
      <c r="AD198" s="2"/>
      <c r="AE198" s="2"/>
      <c r="AF198" s="2"/>
      <c r="AG198" s="2"/>
      <c r="AH198" s="2"/>
      <c r="AI198" s="2">
        <v>1000000000</v>
      </c>
      <c r="AJ198" s="2"/>
      <c r="AK198" s="2"/>
      <c r="AL198" s="2"/>
      <c r="AM198" s="2"/>
      <c r="AN198" s="2">
        <v>0</v>
      </c>
      <c r="AO198" s="2">
        <v>1</v>
      </c>
      <c r="AP198" s="2">
        <v>0</v>
      </c>
      <c r="AQ198" s="2">
        <v>11</v>
      </c>
      <c r="AR198" s="2"/>
      <c r="AS198" s="2">
        <v>1000000000</v>
      </c>
      <c r="AT198" s="2"/>
      <c r="AU198" s="2">
        <v>207000000</v>
      </c>
      <c r="AV198" s="2">
        <v>2</v>
      </c>
      <c r="AW198" s="2">
        <v>1</v>
      </c>
      <c r="AX198" s="2">
        <v>8</v>
      </c>
      <c r="AY198" s="2">
        <v>1</v>
      </c>
      <c r="AZ198" s="2">
        <v>11000000</v>
      </c>
      <c r="BA198" s="2">
        <v>100000000</v>
      </c>
      <c r="BB198" s="2">
        <v>96000000</v>
      </c>
      <c r="BC198" s="2">
        <v>1000000000</v>
      </c>
      <c r="BD198" s="2">
        <v>0</v>
      </c>
      <c r="BE198" s="2">
        <v>0</v>
      </c>
      <c r="BF198" s="2">
        <v>0</v>
      </c>
      <c r="BG198" s="2">
        <v>0</v>
      </c>
      <c r="BH198" s="2">
        <v>0</v>
      </c>
      <c r="BI198" s="2">
        <v>12</v>
      </c>
      <c r="BJ198" s="2"/>
      <c r="BK198" s="2"/>
      <c r="BL198" s="2"/>
      <c r="BM198" s="2"/>
      <c r="BN198" s="2"/>
      <c r="BO198" s="2">
        <v>1207000000</v>
      </c>
      <c r="BP198" s="2">
        <v>0</v>
      </c>
      <c r="BQ198" s="2">
        <v>0</v>
      </c>
      <c r="BR198" s="2">
        <v>0</v>
      </c>
      <c r="BS198" s="2">
        <v>0</v>
      </c>
      <c r="BT198" s="2">
        <v>0</v>
      </c>
      <c r="BU198" s="2">
        <v>0</v>
      </c>
      <c r="BV198" s="2">
        <v>0</v>
      </c>
      <c r="BW198" s="2">
        <v>0</v>
      </c>
      <c r="BX198" s="2">
        <v>0</v>
      </c>
      <c r="BY198" s="2">
        <v>0</v>
      </c>
      <c r="BZ198" s="2">
        <v>0</v>
      </c>
      <c r="CA198" s="2">
        <v>0</v>
      </c>
      <c r="CB198" s="2">
        <v>0</v>
      </c>
      <c r="CC198" s="2">
        <v>2</v>
      </c>
      <c r="CD198" s="2">
        <v>1</v>
      </c>
      <c r="CE198" s="2">
        <v>1</v>
      </c>
      <c r="CF198" s="2">
        <v>4</v>
      </c>
      <c r="CG198" s="2">
        <v>0</v>
      </c>
      <c r="CH198" s="2">
        <v>4</v>
      </c>
      <c r="CI198" s="2">
        <v>0</v>
      </c>
      <c r="CJ198" s="2">
        <v>0</v>
      </c>
      <c r="CK198" s="2">
        <v>0</v>
      </c>
      <c r="CL198" s="2">
        <v>0</v>
      </c>
      <c r="CM198" s="2"/>
      <c r="CN198" s="2"/>
      <c r="CO198" s="2"/>
      <c r="CP198" s="2"/>
      <c r="CQ198" s="2"/>
      <c r="CR198" s="2"/>
      <c r="CS198" s="2"/>
      <c r="CT198" s="2"/>
      <c r="CU198" s="2"/>
      <c r="CV198" s="2"/>
      <c r="CW198" s="2"/>
      <c r="CX198" s="2"/>
      <c r="CY198" s="2"/>
      <c r="CZ198" s="2">
        <v>4000000</v>
      </c>
      <c r="DA198" s="2">
        <v>100000000</v>
      </c>
      <c r="DB198" s="2">
        <v>1000000000</v>
      </c>
      <c r="DC198" s="2">
        <v>78000000</v>
      </c>
      <c r="DD198" s="2"/>
      <c r="DE198" s="2">
        <v>25000000</v>
      </c>
      <c r="DF198" s="2"/>
      <c r="DG198" s="2"/>
      <c r="DH198" s="2"/>
      <c r="DI198" s="2"/>
      <c r="DJ198" s="2">
        <v>1207000000</v>
      </c>
      <c r="DK198" s="2"/>
      <c r="DL198" s="2"/>
      <c r="DM198" s="2"/>
      <c r="DN198" s="2"/>
      <c r="DO198" s="2"/>
      <c r="DP198" s="2">
        <v>47</v>
      </c>
      <c r="DQ198" s="2"/>
      <c r="DR198" s="2"/>
      <c r="DS198" s="2"/>
      <c r="DT198" s="2">
        <v>16</v>
      </c>
      <c r="DU198" s="2"/>
      <c r="DV198" s="2">
        <v>357</v>
      </c>
      <c r="DW198" s="2">
        <v>1</v>
      </c>
      <c r="DX198" s="2"/>
      <c r="DY198" s="2"/>
      <c r="DZ198" s="2"/>
      <c r="EA198" s="2">
        <v>2</v>
      </c>
      <c r="EB198" s="2">
        <v>27</v>
      </c>
    </row>
    <row r="199" spans="1:132" x14ac:dyDescent="0.45">
      <c r="A199" t="s">
        <v>306</v>
      </c>
      <c r="B199" t="s">
        <v>310</v>
      </c>
      <c r="C199" t="s">
        <v>332</v>
      </c>
      <c r="D199" s="2">
        <v>0</v>
      </c>
      <c r="E199" s="2">
        <v>9</v>
      </c>
      <c r="F199" s="2"/>
      <c r="G199" s="2">
        <v>2100500000</v>
      </c>
      <c r="H199" s="2">
        <v>1</v>
      </c>
      <c r="I199" s="2">
        <v>0</v>
      </c>
      <c r="J199" s="2">
        <v>0</v>
      </c>
      <c r="K199" s="2">
        <v>0</v>
      </c>
      <c r="L199" s="2">
        <v>0</v>
      </c>
      <c r="M199" s="2">
        <v>1</v>
      </c>
      <c r="N199" s="2">
        <v>0</v>
      </c>
      <c r="O199" s="2">
        <v>3</v>
      </c>
      <c r="P199" s="2">
        <v>0</v>
      </c>
      <c r="Q199" s="2">
        <v>0</v>
      </c>
      <c r="R199" s="2">
        <v>0</v>
      </c>
      <c r="S199" s="2">
        <v>4</v>
      </c>
      <c r="T199" s="2">
        <v>0</v>
      </c>
      <c r="U199" s="2">
        <v>0</v>
      </c>
      <c r="V199" s="2">
        <v>0</v>
      </c>
      <c r="W199" s="2">
        <v>0</v>
      </c>
      <c r="X199" s="2">
        <v>100000000</v>
      </c>
      <c r="Y199" s="2"/>
      <c r="Z199" s="2"/>
      <c r="AA199" s="2"/>
      <c r="AB199" s="2"/>
      <c r="AC199" s="2">
        <v>500000</v>
      </c>
      <c r="AD199" s="2"/>
      <c r="AE199" s="2">
        <v>490000000</v>
      </c>
      <c r="AF199" s="2"/>
      <c r="AG199" s="2"/>
      <c r="AH199" s="2"/>
      <c r="AI199" s="2">
        <v>1510000000</v>
      </c>
      <c r="AJ199" s="2"/>
      <c r="AK199" s="2"/>
      <c r="AL199" s="2"/>
      <c r="AM199" s="2"/>
      <c r="AN199" s="2">
        <v>0</v>
      </c>
      <c r="AO199" s="2">
        <v>1</v>
      </c>
      <c r="AP199" s="2">
        <v>0</v>
      </c>
      <c r="AQ199" s="2">
        <v>8</v>
      </c>
      <c r="AR199" s="2"/>
      <c r="AS199" s="2">
        <v>1000000000</v>
      </c>
      <c r="AT199" s="2"/>
      <c r="AU199" s="2">
        <v>1100500000</v>
      </c>
      <c r="AV199" s="2">
        <v>1</v>
      </c>
      <c r="AW199" s="2">
        <v>1</v>
      </c>
      <c r="AX199" s="2">
        <v>6</v>
      </c>
      <c r="AY199" s="2">
        <v>1</v>
      </c>
      <c r="AZ199" s="2">
        <v>110000000</v>
      </c>
      <c r="BA199" s="2">
        <v>100000000</v>
      </c>
      <c r="BB199" s="2">
        <v>890500000</v>
      </c>
      <c r="BC199" s="2">
        <v>1000000000</v>
      </c>
      <c r="BD199" s="2">
        <v>0</v>
      </c>
      <c r="BE199" s="2">
        <v>1</v>
      </c>
      <c r="BF199" s="2">
        <v>0</v>
      </c>
      <c r="BG199" s="2">
        <v>0</v>
      </c>
      <c r="BH199" s="2">
        <v>0</v>
      </c>
      <c r="BI199" s="2">
        <v>8</v>
      </c>
      <c r="BJ199" s="2"/>
      <c r="BK199" s="2">
        <v>1000000000</v>
      </c>
      <c r="BL199" s="2"/>
      <c r="BM199" s="2"/>
      <c r="BN199" s="2"/>
      <c r="BO199" s="2">
        <v>1100500000</v>
      </c>
      <c r="BP199" s="2">
        <v>0</v>
      </c>
      <c r="BQ199" s="2">
        <v>0</v>
      </c>
      <c r="BR199" s="2">
        <v>1</v>
      </c>
      <c r="BS199" s="2">
        <v>0</v>
      </c>
      <c r="BT199" s="2">
        <v>0</v>
      </c>
      <c r="BU199" s="2">
        <v>0</v>
      </c>
      <c r="BV199" s="2">
        <v>0</v>
      </c>
      <c r="BW199" s="2">
        <v>0</v>
      </c>
      <c r="BX199" s="2">
        <v>0</v>
      </c>
      <c r="BY199" s="2">
        <v>0</v>
      </c>
      <c r="BZ199" s="2">
        <v>0</v>
      </c>
      <c r="CA199" s="2">
        <v>0</v>
      </c>
      <c r="CB199" s="2">
        <v>0</v>
      </c>
      <c r="CC199" s="2">
        <v>1</v>
      </c>
      <c r="CD199" s="2">
        <v>1</v>
      </c>
      <c r="CE199" s="2">
        <v>0</v>
      </c>
      <c r="CF199" s="2">
        <v>6</v>
      </c>
      <c r="CG199" s="2">
        <v>0</v>
      </c>
      <c r="CH199" s="2">
        <v>0</v>
      </c>
      <c r="CI199" s="2">
        <v>0</v>
      </c>
      <c r="CJ199" s="2">
        <v>0</v>
      </c>
      <c r="CK199" s="2">
        <v>0</v>
      </c>
      <c r="CL199" s="2">
        <v>0</v>
      </c>
      <c r="CM199" s="2"/>
      <c r="CN199" s="2"/>
      <c r="CO199" s="2">
        <v>1000000000</v>
      </c>
      <c r="CP199" s="2"/>
      <c r="CQ199" s="2"/>
      <c r="CR199" s="2"/>
      <c r="CS199" s="2"/>
      <c r="CT199" s="2"/>
      <c r="CU199" s="2"/>
      <c r="CV199" s="2"/>
      <c r="CW199" s="2"/>
      <c r="CX199" s="2"/>
      <c r="CY199" s="2"/>
      <c r="CZ199" s="2">
        <v>110000000</v>
      </c>
      <c r="DA199" s="2">
        <v>100000000</v>
      </c>
      <c r="DB199" s="2"/>
      <c r="DC199" s="2">
        <v>890500000</v>
      </c>
      <c r="DD199" s="2"/>
      <c r="DE199" s="2"/>
      <c r="DF199" s="2"/>
      <c r="DG199" s="2"/>
      <c r="DH199" s="2"/>
      <c r="DI199" s="2"/>
      <c r="DJ199" s="2">
        <v>2100500000</v>
      </c>
      <c r="DK199" s="2"/>
      <c r="DL199" s="2"/>
      <c r="DM199" s="2"/>
      <c r="DN199" s="2"/>
      <c r="DO199" s="2"/>
      <c r="DP199" s="2">
        <v>43</v>
      </c>
      <c r="DQ199" s="2"/>
      <c r="DR199" s="2"/>
      <c r="DS199" s="2"/>
      <c r="DT199" s="2">
        <v>135</v>
      </c>
      <c r="DU199" s="2"/>
      <c r="DV199" s="2">
        <v>358</v>
      </c>
      <c r="DW199" s="2">
        <v>0</v>
      </c>
      <c r="DX199" s="2"/>
      <c r="DY199" s="2"/>
      <c r="DZ199" s="2"/>
      <c r="EA199" s="2">
        <v>5</v>
      </c>
      <c r="EB199" s="2">
        <v>38</v>
      </c>
    </row>
    <row r="200" spans="1:132" x14ac:dyDescent="0.45">
      <c r="A200" t="s">
        <v>306</v>
      </c>
      <c r="B200" t="s">
        <v>310</v>
      </c>
      <c r="C200" t="s">
        <v>333</v>
      </c>
      <c r="D200" s="2">
        <v>0</v>
      </c>
      <c r="E200" s="2">
        <v>15</v>
      </c>
      <c r="F200" s="2"/>
      <c r="G200" s="2">
        <v>3038000000</v>
      </c>
      <c r="H200" s="2">
        <v>0</v>
      </c>
      <c r="I200" s="2">
        <v>0</v>
      </c>
      <c r="J200" s="2">
        <v>0</v>
      </c>
      <c r="K200" s="2">
        <v>0</v>
      </c>
      <c r="L200" s="2">
        <v>0</v>
      </c>
      <c r="M200" s="2">
        <v>1</v>
      </c>
      <c r="N200" s="2">
        <v>0</v>
      </c>
      <c r="O200" s="2">
        <v>0</v>
      </c>
      <c r="P200" s="2">
        <v>0</v>
      </c>
      <c r="Q200" s="2">
        <v>0</v>
      </c>
      <c r="R200" s="2">
        <v>0</v>
      </c>
      <c r="S200" s="2">
        <v>14</v>
      </c>
      <c r="T200" s="2">
        <v>0</v>
      </c>
      <c r="U200" s="2">
        <v>0</v>
      </c>
      <c r="V200" s="2">
        <v>0</v>
      </c>
      <c r="W200" s="2">
        <v>0</v>
      </c>
      <c r="X200" s="2"/>
      <c r="Y200" s="2"/>
      <c r="Z200" s="2"/>
      <c r="AA200" s="2"/>
      <c r="AB200" s="2"/>
      <c r="AC200" s="2">
        <v>8000000</v>
      </c>
      <c r="AD200" s="2"/>
      <c r="AE200" s="2"/>
      <c r="AF200" s="2"/>
      <c r="AG200" s="2"/>
      <c r="AH200" s="2"/>
      <c r="AI200" s="2">
        <v>3030000000</v>
      </c>
      <c r="AJ200" s="2"/>
      <c r="AK200" s="2"/>
      <c r="AL200" s="2"/>
      <c r="AM200" s="2"/>
      <c r="AN200" s="2">
        <v>0</v>
      </c>
      <c r="AO200" s="2">
        <v>14</v>
      </c>
      <c r="AP200" s="2">
        <v>0</v>
      </c>
      <c r="AQ200" s="2">
        <v>1</v>
      </c>
      <c r="AR200" s="2"/>
      <c r="AS200" s="2">
        <v>3030000000</v>
      </c>
      <c r="AT200" s="2"/>
      <c r="AU200" s="2">
        <v>8000000</v>
      </c>
      <c r="AV200" s="2">
        <v>2</v>
      </c>
      <c r="AW200" s="2">
        <v>0</v>
      </c>
      <c r="AX200" s="2">
        <v>13</v>
      </c>
      <c r="AY200" s="2">
        <v>0</v>
      </c>
      <c r="AZ200" s="2">
        <v>465000000</v>
      </c>
      <c r="BA200" s="2"/>
      <c r="BB200" s="2">
        <v>2573000000</v>
      </c>
      <c r="BC200" s="2"/>
      <c r="BD200" s="2">
        <v>0</v>
      </c>
      <c r="BE200" s="2">
        <v>0</v>
      </c>
      <c r="BF200" s="2">
        <v>0</v>
      </c>
      <c r="BG200" s="2">
        <v>0</v>
      </c>
      <c r="BH200" s="2">
        <v>0</v>
      </c>
      <c r="BI200" s="2">
        <v>15</v>
      </c>
      <c r="BJ200" s="2"/>
      <c r="BK200" s="2"/>
      <c r="BL200" s="2"/>
      <c r="BM200" s="2"/>
      <c r="BN200" s="2"/>
      <c r="BO200" s="2">
        <v>3038000000</v>
      </c>
      <c r="BP200" s="2">
        <v>0</v>
      </c>
      <c r="BQ200" s="2">
        <v>0</v>
      </c>
      <c r="BR200" s="2">
        <v>0</v>
      </c>
      <c r="BS200" s="2">
        <v>0</v>
      </c>
      <c r="BT200" s="2">
        <v>0</v>
      </c>
      <c r="BU200" s="2">
        <v>0</v>
      </c>
      <c r="BV200" s="2">
        <v>0</v>
      </c>
      <c r="BW200" s="2">
        <v>0</v>
      </c>
      <c r="BX200" s="2">
        <v>0</v>
      </c>
      <c r="BY200" s="2">
        <v>0</v>
      </c>
      <c r="BZ200" s="2">
        <v>0</v>
      </c>
      <c r="CA200" s="2">
        <v>0</v>
      </c>
      <c r="CB200" s="2">
        <v>0</v>
      </c>
      <c r="CC200" s="2">
        <v>1</v>
      </c>
      <c r="CD200" s="2">
        <v>0</v>
      </c>
      <c r="CE200" s="2">
        <v>0</v>
      </c>
      <c r="CF200" s="2">
        <v>12</v>
      </c>
      <c r="CG200" s="2">
        <v>0</v>
      </c>
      <c r="CH200" s="2">
        <v>2</v>
      </c>
      <c r="CI200" s="2">
        <v>0</v>
      </c>
      <c r="CJ200" s="2">
        <v>0</v>
      </c>
      <c r="CK200" s="2">
        <v>0</v>
      </c>
      <c r="CL200" s="2">
        <v>0</v>
      </c>
      <c r="CM200" s="2"/>
      <c r="CN200" s="2"/>
      <c r="CO200" s="2"/>
      <c r="CP200" s="2"/>
      <c r="CQ200" s="2"/>
      <c r="CR200" s="2"/>
      <c r="CS200" s="2"/>
      <c r="CT200" s="2"/>
      <c r="CU200" s="2"/>
      <c r="CV200" s="2"/>
      <c r="CW200" s="2"/>
      <c r="CX200" s="2"/>
      <c r="CY200" s="2"/>
      <c r="CZ200" s="2">
        <v>8000000</v>
      </c>
      <c r="DA200" s="2"/>
      <c r="DB200" s="2"/>
      <c r="DC200" s="2">
        <v>2565000000</v>
      </c>
      <c r="DD200" s="2"/>
      <c r="DE200" s="2">
        <v>465000000</v>
      </c>
      <c r="DF200" s="2"/>
      <c r="DG200" s="2"/>
      <c r="DH200" s="2"/>
      <c r="DI200" s="2"/>
      <c r="DJ200" s="2">
        <v>3038000000</v>
      </c>
      <c r="DK200" s="2"/>
      <c r="DL200" s="2"/>
      <c r="DM200" s="2"/>
      <c r="DN200" s="2"/>
      <c r="DO200" s="2"/>
      <c r="DP200" s="2">
        <v>73</v>
      </c>
      <c r="DQ200" s="2"/>
      <c r="DR200" s="2"/>
      <c r="DS200" s="2"/>
      <c r="DT200" s="2">
        <v>11</v>
      </c>
      <c r="DU200" s="2"/>
      <c r="DV200" s="2">
        <v>312</v>
      </c>
      <c r="DW200" s="2">
        <v>1</v>
      </c>
      <c r="DX200" s="2"/>
      <c r="DY200" s="2"/>
      <c r="DZ200" s="2"/>
      <c r="EA200" s="2">
        <v>2</v>
      </c>
      <c r="EB200" s="2">
        <v>55</v>
      </c>
    </row>
    <row r="201" spans="1:132" x14ac:dyDescent="0.45">
      <c r="A201" t="s">
        <v>306</v>
      </c>
      <c r="B201" t="s">
        <v>310</v>
      </c>
      <c r="C201" t="s">
        <v>334</v>
      </c>
      <c r="D201" s="2">
        <v>0</v>
      </c>
      <c r="E201" s="2">
        <v>39</v>
      </c>
      <c r="F201" s="2"/>
      <c r="G201" s="2">
        <v>4952000000</v>
      </c>
      <c r="H201" s="2">
        <v>0</v>
      </c>
      <c r="I201" s="2">
        <v>0</v>
      </c>
      <c r="J201" s="2">
        <v>1</v>
      </c>
      <c r="K201" s="2">
        <v>0</v>
      </c>
      <c r="L201" s="2">
        <v>0</v>
      </c>
      <c r="M201" s="2">
        <v>4</v>
      </c>
      <c r="N201" s="2">
        <v>0</v>
      </c>
      <c r="O201" s="2">
        <v>28</v>
      </c>
      <c r="P201" s="2">
        <v>0</v>
      </c>
      <c r="Q201" s="2">
        <v>0</v>
      </c>
      <c r="R201" s="2">
        <v>0</v>
      </c>
      <c r="S201" s="2">
        <v>6</v>
      </c>
      <c r="T201" s="2">
        <v>0</v>
      </c>
      <c r="U201" s="2">
        <v>0</v>
      </c>
      <c r="V201" s="2">
        <v>0</v>
      </c>
      <c r="W201" s="2">
        <v>0</v>
      </c>
      <c r="X201" s="2"/>
      <c r="Y201" s="2"/>
      <c r="Z201" s="2">
        <v>27000000</v>
      </c>
      <c r="AA201" s="2"/>
      <c r="AB201" s="2"/>
      <c r="AC201" s="2">
        <v>90500000</v>
      </c>
      <c r="AD201" s="2"/>
      <c r="AE201" s="2">
        <v>3889000000</v>
      </c>
      <c r="AF201" s="2"/>
      <c r="AG201" s="2"/>
      <c r="AH201" s="2"/>
      <c r="AI201" s="2">
        <v>945500000</v>
      </c>
      <c r="AJ201" s="2"/>
      <c r="AK201" s="2"/>
      <c r="AL201" s="2"/>
      <c r="AM201" s="2"/>
      <c r="AN201" s="2">
        <v>0</v>
      </c>
      <c r="AO201" s="2">
        <v>34</v>
      </c>
      <c r="AP201" s="2">
        <v>0</v>
      </c>
      <c r="AQ201" s="2">
        <v>5</v>
      </c>
      <c r="AR201" s="2"/>
      <c r="AS201" s="2">
        <v>4834500000</v>
      </c>
      <c r="AT201" s="2"/>
      <c r="AU201" s="2">
        <v>117500000</v>
      </c>
      <c r="AV201" s="2">
        <v>2</v>
      </c>
      <c r="AW201" s="2">
        <v>5</v>
      </c>
      <c r="AX201" s="2">
        <v>32</v>
      </c>
      <c r="AY201" s="2">
        <v>0</v>
      </c>
      <c r="AZ201" s="2">
        <v>60000000</v>
      </c>
      <c r="BA201" s="2">
        <v>679000000</v>
      </c>
      <c r="BB201" s="2">
        <v>4213000000</v>
      </c>
      <c r="BC201" s="2"/>
      <c r="BD201" s="2">
        <v>0</v>
      </c>
      <c r="BE201" s="2">
        <v>12</v>
      </c>
      <c r="BF201" s="2">
        <v>0</v>
      </c>
      <c r="BG201" s="2">
        <v>0</v>
      </c>
      <c r="BH201" s="2">
        <v>0</v>
      </c>
      <c r="BI201" s="2">
        <v>27</v>
      </c>
      <c r="BJ201" s="2"/>
      <c r="BK201" s="2">
        <v>1281000000</v>
      </c>
      <c r="BL201" s="2"/>
      <c r="BM201" s="2"/>
      <c r="BN201" s="2"/>
      <c r="BO201" s="2">
        <v>3671000000</v>
      </c>
      <c r="BP201" s="2">
        <v>0</v>
      </c>
      <c r="BQ201" s="2">
        <v>0</v>
      </c>
      <c r="BR201" s="2">
        <v>0</v>
      </c>
      <c r="BS201" s="2">
        <v>0</v>
      </c>
      <c r="BT201" s="2">
        <v>0</v>
      </c>
      <c r="BU201" s="2">
        <v>1</v>
      </c>
      <c r="BV201" s="2">
        <v>0</v>
      </c>
      <c r="BW201" s="2">
        <v>0</v>
      </c>
      <c r="BX201" s="2">
        <v>0</v>
      </c>
      <c r="BY201" s="2">
        <v>0</v>
      </c>
      <c r="BZ201" s="2">
        <v>0</v>
      </c>
      <c r="CA201" s="2">
        <v>0</v>
      </c>
      <c r="CB201" s="2">
        <v>0</v>
      </c>
      <c r="CC201" s="2">
        <v>3</v>
      </c>
      <c r="CD201" s="2">
        <v>4</v>
      </c>
      <c r="CE201" s="2">
        <v>0</v>
      </c>
      <c r="CF201" s="2">
        <v>29</v>
      </c>
      <c r="CG201" s="2">
        <v>1</v>
      </c>
      <c r="CH201" s="2">
        <v>1</v>
      </c>
      <c r="CI201" s="2">
        <v>0</v>
      </c>
      <c r="CJ201" s="2">
        <v>0</v>
      </c>
      <c r="CK201" s="2">
        <v>0</v>
      </c>
      <c r="CL201" s="2">
        <v>0</v>
      </c>
      <c r="CM201" s="2"/>
      <c r="CN201" s="2"/>
      <c r="CO201" s="2"/>
      <c r="CP201" s="2"/>
      <c r="CQ201" s="2"/>
      <c r="CR201" s="2">
        <v>104000000</v>
      </c>
      <c r="CS201" s="2"/>
      <c r="CT201" s="2"/>
      <c r="CU201" s="2"/>
      <c r="CV201" s="2"/>
      <c r="CW201" s="2"/>
      <c r="CX201" s="2"/>
      <c r="CY201" s="2"/>
      <c r="CZ201" s="2">
        <v>310000000</v>
      </c>
      <c r="DA201" s="2">
        <v>629000000</v>
      </c>
      <c r="DB201" s="2"/>
      <c r="DC201" s="2">
        <v>3858500000</v>
      </c>
      <c r="DD201" s="2">
        <v>50000000</v>
      </c>
      <c r="DE201" s="2">
        <v>500000</v>
      </c>
      <c r="DF201" s="2"/>
      <c r="DG201" s="2"/>
      <c r="DH201" s="2"/>
      <c r="DI201" s="2"/>
      <c r="DJ201" s="2">
        <v>4952000000</v>
      </c>
      <c r="DK201" s="2"/>
      <c r="DL201" s="2"/>
      <c r="DM201" s="2"/>
      <c r="DN201" s="2"/>
      <c r="DO201" s="2"/>
      <c r="DP201" s="2">
        <v>29</v>
      </c>
      <c r="DQ201" s="2"/>
      <c r="DR201" s="2"/>
      <c r="DS201" s="2"/>
      <c r="DT201" s="2">
        <v>23</v>
      </c>
      <c r="DU201" s="2"/>
      <c r="DV201" s="2">
        <v>197</v>
      </c>
      <c r="DW201" s="2">
        <v>0</v>
      </c>
      <c r="DX201" s="2"/>
      <c r="DY201" s="2"/>
      <c r="DZ201" s="2"/>
      <c r="EA201" s="2">
        <v>3</v>
      </c>
      <c r="EB201" s="2">
        <v>19</v>
      </c>
    </row>
    <row r="202" spans="1:132" x14ac:dyDescent="0.45">
      <c r="A202" t="s">
        <v>306</v>
      </c>
      <c r="B202" t="s">
        <v>310</v>
      </c>
      <c r="C202" t="s">
        <v>335</v>
      </c>
      <c r="D202" s="2">
        <v>0</v>
      </c>
      <c r="E202" s="2">
        <v>25</v>
      </c>
      <c r="F202" s="2"/>
      <c r="G202" s="2">
        <v>5735500000</v>
      </c>
      <c r="H202" s="2">
        <v>0</v>
      </c>
      <c r="I202" s="2">
        <v>0</v>
      </c>
      <c r="J202" s="2">
        <v>0</v>
      </c>
      <c r="K202" s="2">
        <v>0</v>
      </c>
      <c r="L202" s="2">
        <v>0</v>
      </c>
      <c r="M202" s="2">
        <v>1</v>
      </c>
      <c r="N202" s="2">
        <v>0</v>
      </c>
      <c r="O202" s="2">
        <v>2</v>
      </c>
      <c r="P202" s="2">
        <v>0</v>
      </c>
      <c r="Q202" s="2">
        <v>0</v>
      </c>
      <c r="R202" s="2">
        <v>0</v>
      </c>
      <c r="S202" s="2">
        <v>22</v>
      </c>
      <c r="T202" s="2">
        <v>0</v>
      </c>
      <c r="U202" s="2">
        <v>0</v>
      </c>
      <c r="V202" s="2">
        <v>0</v>
      </c>
      <c r="W202" s="2">
        <v>0</v>
      </c>
      <c r="X202" s="2"/>
      <c r="Y202" s="2"/>
      <c r="Z202" s="2"/>
      <c r="AA202" s="2"/>
      <c r="AB202" s="2"/>
      <c r="AC202" s="2">
        <v>10000000</v>
      </c>
      <c r="AD202" s="2"/>
      <c r="AE202" s="2">
        <v>40000000</v>
      </c>
      <c r="AF202" s="2"/>
      <c r="AG202" s="2"/>
      <c r="AH202" s="2"/>
      <c r="AI202" s="2">
        <v>5685500000</v>
      </c>
      <c r="AJ202" s="2"/>
      <c r="AK202" s="2"/>
      <c r="AL202" s="2"/>
      <c r="AM202" s="2"/>
      <c r="AN202" s="2">
        <v>0</v>
      </c>
      <c r="AO202" s="2">
        <v>15</v>
      </c>
      <c r="AP202" s="2">
        <v>2</v>
      </c>
      <c r="AQ202" s="2">
        <v>8</v>
      </c>
      <c r="AR202" s="2"/>
      <c r="AS202" s="2">
        <v>2210000000</v>
      </c>
      <c r="AT202" s="2">
        <v>2775500000</v>
      </c>
      <c r="AU202" s="2">
        <v>750000000</v>
      </c>
      <c r="AV202" s="2">
        <v>1</v>
      </c>
      <c r="AW202" s="2">
        <v>12</v>
      </c>
      <c r="AX202" s="2">
        <v>12</v>
      </c>
      <c r="AY202" s="2">
        <v>0</v>
      </c>
      <c r="AZ202" s="2">
        <v>10000000</v>
      </c>
      <c r="BA202" s="2">
        <v>3356500000</v>
      </c>
      <c r="BB202" s="2">
        <v>2369000000</v>
      </c>
      <c r="BC202" s="2"/>
      <c r="BD202" s="2">
        <v>0</v>
      </c>
      <c r="BE202" s="2">
        <v>1</v>
      </c>
      <c r="BF202" s="2">
        <v>0</v>
      </c>
      <c r="BG202" s="2">
        <v>0</v>
      </c>
      <c r="BH202" s="2">
        <v>0</v>
      </c>
      <c r="BI202" s="2">
        <v>24</v>
      </c>
      <c r="BJ202" s="2"/>
      <c r="BK202" s="2">
        <v>1671500000</v>
      </c>
      <c r="BL202" s="2"/>
      <c r="BM202" s="2"/>
      <c r="BN202" s="2"/>
      <c r="BO202" s="2">
        <v>4064000000</v>
      </c>
      <c r="BP202" s="2">
        <v>0</v>
      </c>
      <c r="BQ202" s="2">
        <v>0</v>
      </c>
      <c r="BR202" s="2">
        <v>0</v>
      </c>
      <c r="BS202" s="2">
        <v>0</v>
      </c>
      <c r="BT202" s="2">
        <v>0</v>
      </c>
      <c r="BU202" s="2">
        <v>1</v>
      </c>
      <c r="BV202" s="2">
        <v>0</v>
      </c>
      <c r="BW202" s="2">
        <v>0</v>
      </c>
      <c r="BX202" s="2">
        <v>1</v>
      </c>
      <c r="BY202" s="2">
        <v>0</v>
      </c>
      <c r="BZ202" s="2">
        <v>0</v>
      </c>
      <c r="CA202" s="2">
        <v>0</v>
      </c>
      <c r="CB202" s="2">
        <v>0</v>
      </c>
      <c r="CC202" s="2">
        <v>1</v>
      </c>
      <c r="CD202" s="2">
        <v>11</v>
      </c>
      <c r="CE202" s="2">
        <v>0</v>
      </c>
      <c r="CF202" s="2">
        <v>9</v>
      </c>
      <c r="CG202" s="2">
        <v>1</v>
      </c>
      <c r="CH202" s="2">
        <v>1</v>
      </c>
      <c r="CI202" s="2">
        <v>0</v>
      </c>
      <c r="CJ202" s="2">
        <v>0</v>
      </c>
      <c r="CK202" s="2">
        <v>0</v>
      </c>
      <c r="CL202" s="2">
        <v>0</v>
      </c>
      <c r="CM202" s="2"/>
      <c r="CN202" s="2"/>
      <c r="CO202" s="2"/>
      <c r="CP202" s="2"/>
      <c r="CQ202" s="2"/>
      <c r="CR202" s="2">
        <v>50000000</v>
      </c>
      <c r="CS202" s="2"/>
      <c r="CT202" s="2"/>
      <c r="CU202" s="2">
        <v>1104000000</v>
      </c>
      <c r="CV202" s="2"/>
      <c r="CW202" s="2"/>
      <c r="CX202" s="2"/>
      <c r="CY202" s="2"/>
      <c r="CZ202" s="2">
        <v>10000000</v>
      </c>
      <c r="DA202" s="2">
        <v>3351500000</v>
      </c>
      <c r="DB202" s="2"/>
      <c r="DC202" s="2">
        <v>1175000000</v>
      </c>
      <c r="DD202" s="2">
        <v>5000000</v>
      </c>
      <c r="DE202" s="2">
        <v>40000000</v>
      </c>
      <c r="DF202" s="2"/>
      <c r="DG202" s="2"/>
      <c r="DH202" s="2"/>
      <c r="DI202" s="2"/>
      <c r="DJ202" s="2">
        <v>5735500000</v>
      </c>
      <c r="DK202" s="2"/>
      <c r="DL202" s="2"/>
      <c r="DM202" s="2"/>
      <c r="DN202" s="2"/>
      <c r="DO202" s="2"/>
      <c r="DP202" s="2">
        <v>36</v>
      </c>
      <c r="DQ202" s="2"/>
      <c r="DR202" s="2"/>
      <c r="DS202" s="2"/>
      <c r="DT202" s="2">
        <v>21</v>
      </c>
      <c r="DU202" s="2"/>
      <c r="DV202" s="2">
        <v>410</v>
      </c>
      <c r="DW202" s="2">
        <v>0</v>
      </c>
      <c r="DX202" s="2"/>
      <c r="DY202" s="2"/>
      <c r="DZ202" s="2"/>
      <c r="EA202" s="2">
        <v>0</v>
      </c>
      <c r="EB202" s="2">
        <v>50</v>
      </c>
    </row>
    <row r="203" spans="1:132" x14ac:dyDescent="0.45">
      <c r="A203" t="s">
        <v>306</v>
      </c>
      <c r="B203" t="s">
        <v>310</v>
      </c>
      <c r="C203" t="s">
        <v>336</v>
      </c>
      <c r="D203" s="2">
        <v>0</v>
      </c>
      <c r="E203" s="2">
        <v>66</v>
      </c>
      <c r="F203" s="2"/>
      <c r="G203" s="2">
        <v>7757000000</v>
      </c>
      <c r="H203" s="2">
        <v>1</v>
      </c>
      <c r="I203" s="2">
        <v>0</v>
      </c>
      <c r="J203" s="2">
        <v>1</v>
      </c>
      <c r="K203" s="2">
        <v>0</v>
      </c>
      <c r="L203" s="2">
        <v>0</v>
      </c>
      <c r="M203" s="2">
        <v>1</v>
      </c>
      <c r="N203" s="2">
        <v>0</v>
      </c>
      <c r="O203" s="2">
        <v>21</v>
      </c>
      <c r="P203" s="2">
        <v>0</v>
      </c>
      <c r="Q203" s="2">
        <v>0</v>
      </c>
      <c r="R203" s="2">
        <v>0</v>
      </c>
      <c r="S203" s="2">
        <v>41</v>
      </c>
      <c r="T203" s="2">
        <v>0</v>
      </c>
      <c r="U203" s="2">
        <v>0</v>
      </c>
      <c r="V203" s="2">
        <v>0</v>
      </c>
      <c r="W203" s="2">
        <v>1</v>
      </c>
      <c r="X203" s="2">
        <v>200000000</v>
      </c>
      <c r="Y203" s="2"/>
      <c r="Z203" s="2">
        <v>55000000</v>
      </c>
      <c r="AA203" s="2"/>
      <c r="AB203" s="2"/>
      <c r="AC203" s="2">
        <v>100000000</v>
      </c>
      <c r="AD203" s="2"/>
      <c r="AE203" s="2">
        <v>395500000</v>
      </c>
      <c r="AF203" s="2"/>
      <c r="AG203" s="2"/>
      <c r="AH203" s="2"/>
      <c r="AI203" s="2">
        <v>6986500000</v>
      </c>
      <c r="AJ203" s="2"/>
      <c r="AK203" s="2"/>
      <c r="AL203" s="2"/>
      <c r="AM203" s="2">
        <v>20000000</v>
      </c>
      <c r="AN203" s="2">
        <v>0</v>
      </c>
      <c r="AO203" s="2">
        <v>45</v>
      </c>
      <c r="AP203" s="2">
        <v>0</v>
      </c>
      <c r="AQ203" s="2">
        <v>21</v>
      </c>
      <c r="AR203" s="2"/>
      <c r="AS203" s="2">
        <v>7255000000</v>
      </c>
      <c r="AT203" s="2"/>
      <c r="AU203" s="2">
        <v>502000000</v>
      </c>
      <c r="AV203" s="2">
        <v>1</v>
      </c>
      <c r="AW203" s="2">
        <v>19</v>
      </c>
      <c r="AX203" s="2">
        <v>44</v>
      </c>
      <c r="AY203" s="2">
        <v>2</v>
      </c>
      <c r="AZ203" s="2">
        <v>10000000</v>
      </c>
      <c r="BA203" s="2">
        <v>1866500000</v>
      </c>
      <c r="BB203" s="2">
        <v>5850500000</v>
      </c>
      <c r="BC203" s="2">
        <v>30000000</v>
      </c>
      <c r="BD203" s="2">
        <v>0</v>
      </c>
      <c r="BE203" s="2">
        <v>2</v>
      </c>
      <c r="BF203" s="2">
        <v>0</v>
      </c>
      <c r="BG203" s="2">
        <v>0</v>
      </c>
      <c r="BH203" s="2">
        <v>0</v>
      </c>
      <c r="BI203" s="2">
        <v>64</v>
      </c>
      <c r="BJ203" s="2"/>
      <c r="BK203" s="2">
        <v>320000000</v>
      </c>
      <c r="BL203" s="2"/>
      <c r="BM203" s="2"/>
      <c r="BN203" s="2"/>
      <c r="BO203" s="2">
        <v>7437000000</v>
      </c>
      <c r="BP203" s="2">
        <v>0</v>
      </c>
      <c r="BQ203" s="2">
        <v>0</v>
      </c>
      <c r="BR203" s="2">
        <v>1</v>
      </c>
      <c r="BS203" s="2">
        <v>0</v>
      </c>
      <c r="BT203" s="2">
        <v>0</v>
      </c>
      <c r="BU203" s="2">
        <v>2</v>
      </c>
      <c r="BV203" s="2">
        <v>0</v>
      </c>
      <c r="BW203" s="2">
        <v>0</v>
      </c>
      <c r="BX203" s="2">
        <v>0</v>
      </c>
      <c r="BY203" s="2">
        <v>0</v>
      </c>
      <c r="BZ203" s="2">
        <v>0</v>
      </c>
      <c r="CA203" s="2">
        <v>0</v>
      </c>
      <c r="CB203" s="2">
        <v>0</v>
      </c>
      <c r="CC203" s="2">
        <v>9</v>
      </c>
      <c r="CD203" s="2">
        <v>18</v>
      </c>
      <c r="CE203" s="2">
        <v>2</v>
      </c>
      <c r="CF203" s="2">
        <v>33</v>
      </c>
      <c r="CG203" s="2">
        <v>0</v>
      </c>
      <c r="CH203" s="2">
        <v>1</v>
      </c>
      <c r="CI203" s="2">
        <v>0</v>
      </c>
      <c r="CJ203" s="2">
        <v>0</v>
      </c>
      <c r="CK203" s="2">
        <v>0</v>
      </c>
      <c r="CL203" s="2">
        <v>0</v>
      </c>
      <c r="CM203" s="2"/>
      <c r="CN203" s="2"/>
      <c r="CO203" s="2">
        <v>10000000</v>
      </c>
      <c r="CP203" s="2"/>
      <c r="CQ203" s="2"/>
      <c r="CR203" s="2">
        <v>1510000000</v>
      </c>
      <c r="CS203" s="2"/>
      <c r="CT203" s="2"/>
      <c r="CU203" s="2"/>
      <c r="CV203" s="2"/>
      <c r="CW203" s="2"/>
      <c r="CX203" s="2"/>
      <c r="CY203" s="2"/>
      <c r="CZ203" s="2">
        <v>3695000000</v>
      </c>
      <c r="DA203" s="2">
        <v>856500000</v>
      </c>
      <c r="DB203" s="2">
        <v>95000000</v>
      </c>
      <c r="DC203" s="2">
        <v>1515500000</v>
      </c>
      <c r="DD203" s="2"/>
      <c r="DE203" s="2">
        <v>75000000</v>
      </c>
      <c r="DF203" s="2"/>
      <c r="DG203" s="2"/>
      <c r="DH203" s="2"/>
      <c r="DI203" s="2"/>
      <c r="DJ203" s="2">
        <v>7757000000</v>
      </c>
      <c r="DK203" s="2"/>
      <c r="DL203" s="2"/>
      <c r="DM203" s="2"/>
      <c r="DN203" s="2"/>
      <c r="DO203" s="2"/>
      <c r="DP203" s="2">
        <v>94</v>
      </c>
      <c r="DQ203" s="2"/>
      <c r="DR203" s="2"/>
      <c r="DS203" s="2"/>
      <c r="DT203" s="2">
        <v>25</v>
      </c>
      <c r="DU203" s="2"/>
      <c r="DV203" s="2">
        <v>314</v>
      </c>
      <c r="DW203" s="2">
        <v>0</v>
      </c>
      <c r="DX203" s="2"/>
      <c r="DY203" s="2"/>
      <c r="DZ203" s="2"/>
      <c r="EA203" s="2">
        <v>1</v>
      </c>
      <c r="EB203" s="2">
        <v>13</v>
      </c>
    </row>
    <row r="204" spans="1:132" x14ac:dyDescent="0.45">
      <c r="A204" t="s">
        <v>306</v>
      </c>
      <c r="B204" t="s">
        <v>310</v>
      </c>
      <c r="C204" t="s">
        <v>740</v>
      </c>
      <c r="D204" s="2">
        <v>0</v>
      </c>
      <c r="E204" s="2">
        <v>89</v>
      </c>
      <c r="F204" s="2"/>
      <c r="G204" s="2">
        <v>13266000001</v>
      </c>
      <c r="H204" s="2">
        <v>0</v>
      </c>
      <c r="I204" s="2">
        <v>0</v>
      </c>
      <c r="J204" s="2">
        <v>0</v>
      </c>
      <c r="K204" s="2">
        <v>0</v>
      </c>
      <c r="L204" s="2">
        <v>0</v>
      </c>
      <c r="M204" s="2">
        <v>2</v>
      </c>
      <c r="N204" s="2">
        <v>0</v>
      </c>
      <c r="O204" s="2">
        <v>28</v>
      </c>
      <c r="P204" s="2">
        <v>0</v>
      </c>
      <c r="Q204" s="2">
        <v>0</v>
      </c>
      <c r="R204" s="2">
        <v>0</v>
      </c>
      <c r="S204" s="2">
        <v>59</v>
      </c>
      <c r="T204" s="2">
        <v>0</v>
      </c>
      <c r="U204" s="2">
        <v>0</v>
      </c>
      <c r="V204" s="2">
        <v>0</v>
      </c>
      <c r="W204" s="2">
        <v>0</v>
      </c>
      <c r="X204" s="2"/>
      <c r="Y204" s="2"/>
      <c r="Z204" s="2"/>
      <c r="AA204" s="2"/>
      <c r="AB204" s="2"/>
      <c r="AC204" s="2">
        <v>18000000</v>
      </c>
      <c r="AD204" s="2"/>
      <c r="AE204" s="2">
        <v>3117000001</v>
      </c>
      <c r="AF204" s="2"/>
      <c r="AG204" s="2"/>
      <c r="AH204" s="2"/>
      <c r="AI204" s="2">
        <v>10131000000</v>
      </c>
      <c r="AJ204" s="2"/>
      <c r="AK204" s="2"/>
      <c r="AL204" s="2"/>
      <c r="AM204" s="2"/>
      <c r="AN204" s="2">
        <v>0</v>
      </c>
      <c r="AO204" s="2">
        <v>48</v>
      </c>
      <c r="AP204" s="2">
        <v>3</v>
      </c>
      <c r="AQ204" s="2">
        <v>38</v>
      </c>
      <c r="AR204" s="2"/>
      <c r="AS204" s="2">
        <v>9269000001</v>
      </c>
      <c r="AT204" s="2">
        <v>1800000000</v>
      </c>
      <c r="AU204" s="2">
        <v>2197000000</v>
      </c>
      <c r="AV204" s="2">
        <v>3</v>
      </c>
      <c r="AW204" s="2">
        <v>8</v>
      </c>
      <c r="AX204" s="2">
        <v>71</v>
      </c>
      <c r="AY204" s="2">
        <v>7</v>
      </c>
      <c r="AZ204" s="2">
        <v>175000000</v>
      </c>
      <c r="BA204" s="2">
        <v>1325000000</v>
      </c>
      <c r="BB204" s="2">
        <v>11206000001</v>
      </c>
      <c r="BC204" s="2">
        <v>560000000</v>
      </c>
      <c r="BD204" s="2">
        <v>0</v>
      </c>
      <c r="BE204" s="2">
        <v>17</v>
      </c>
      <c r="BF204" s="2">
        <v>0</v>
      </c>
      <c r="BG204" s="2">
        <v>0</v>
      </c>
      <c r="BH204" s="2">
        <v>0</v>
      </c>
      <c r="BI204" s="2">
        <v>72</v>
      </c>
      <c r="BJ204" s="2"/>
      <c r="BK204" s="2">
        <v>1285000000</v>
      </c>
      <c r="BL204" s="2"/>
      <c r="BM204" s="2"/>
      <c r="BN204" s="2"/>
      <c r="BO204" s="2">
        <v>11981000001</v>
      </c>
      <c r="BP204" s="2">
        <v>0</v>
      </c>
      <c r="BQ204" s="2">
        <v>0</v>
      </c>
      <c r="BR204" s="2">
        <v>0</v>
      </c>
      <c r="BS204" s="2">
        <v>3</v>
      </c>
      <c r="BT204" s="2">
        <v>0</v>
      </c>
      <c r="BU204" s="2">
        <v>0</v>
      </c>
      <c r="BV204" s="2">
        <v>2</v>
      </c>
      <c r="BW204" s="2">
        <v>2</v>
      </c>
      <c r="BX204" s="2">
        <v>2</v>
      </c>
      <c r="BY204" s="2">
        <v>0</v>
      </c>
      <c r="BZ204" s="2">
        <v>2</v>
      </c>
      <c r="CA204" s="2">
        <v>0</v>
      </c>
      <c r="CB204" s="2">
        <v>0</v>
      </c>
      <c r="CC204" s="2">
        <v>4</v>
      </c>
      <c r="CD204" s="2">
        <v>3</v>
      </c>
      <c r="CE204" s="2">
        <v>0</v>
      </c>
      <c r="CF204" s="2">
        <v>59</v>
      </c>
      <c r="CG204" s="2">
        <v>0</v>
      </c>
      <c r="CH204" s="2">
        <v>12</v>
      </c>
      <c r="CI204" s="2">
        <v>0</v>
      </c>
      <c r="CJ204" s="2">
        <v>0</v>
      </c>
      <c r="CK204" s="2">
        <v>0</v>
      </c>
      <c r="CL204" s="2">
        <v>0</v>
      </c>
      <c r="CM204" s="2"/>
      <c r="CN204" s="2"/>
      <c r="CO204" s="2"/>
      <c r="CP204" s="2">
        <v>150000000</v>
      </c>
      <c r="CQ204" s="2"/>
      <c r="CR204" s="2"/>
      <c r="CS204" s="2">
        <v>65000000</v>
      </c>
      <c r="CT204" s="2">
        <v>335000000</v>
      </c>
      <c r="CU204" s="2">
        <v>300000000</v>
      </c>
      <c r="CV204" s="2"/>
      <c r="CW204" s="2">
        <v>100000000</v>
      </c>
      <c r="CX204" s="2"/>
      <c r="CY204" s="2"/>
      <c r="CZ204" s="2">
        <v>4170000001</v>
      </c>
      <c r="DA204" s="2">
        <v>700000000</v>
      </c>
      <c r="DB204" s="2"/>
      <c r="DC204" s="2">
        <v>6337000000</v>
      </c>
      <c r="DD204" s="2"/>
      <c r="DE204" s="2">
        <v>1109000000</v>
      </c>
      <c r="DF204" s="2"/>
      <c r="DG204" s="2"/>
      <c r="DH204" s="2"/>
      <c r="DI204" s="2"/>
      <c r="DJ204" s="2">
        <v>13266000001</v>
      </c>
      <c r="DK204" s="2"/>
      <c r="DL204" s="2"/>
      <c r="DM204" s="2"/>
      <c r="DN204" s="2"/>
      <c r="DO204" s="2"/>
      <c r="DP204" s="2">
        <v>9</v>
      </c>
      <c r="DQ204" s="2"/>
      <c r="DR204" s="2"/>
      <c r="DS204" s="2"/>
      <c r="DT204" s="2">
        <v>18</v>
      </c>
      <c r="DU204" s="2"/>
      <c r="DV204" s="2">
        <v>227</v>
      </c>
      <c r="DW204" s="2"/>
      <c r="DX204" s="2"/>
      <c r="DY204" s="2"/>
      <c r="DZ204" s="2"/>
      <c r="EA204" s="2">
        <v>2</v>
      </c>
      <c r="EB204" s="2">
        <v>24</v>
      </c>
    </row>
    <row r="205" spans="1:132" x14ac:dyDescent="0.45">
      <c r="A205" t="s">
        <v>306</v>
      </c>
      <c r="B205" t="s">
        <v>337</v>
      </c>
      <c r="C205" t="s">
        <v>723</v>
      </c>
      <c r="D205" s="2">
        <v>0</v>
      </c>
      <c r="E205" s="2">
        <v>19</v>
      </c>
      <c r="F205" s="2"/>
      <c r="G205" s="2">
        <v>4595000000</v>
      </c>
      <c r="H205" s="2">
        <v>0</v>
      </c>
      <c r="I205" s="2">
        <v>0</v>
      </c>
      <c r="J205" s="2">
        <v>0</v>
      </c>
      <c r="K205" s="2">
        <v>0</v>
      </c>
      <c r="L205" s="2">
        <v>0</v>
      </c>
      <c r="M205" s="2">
        <v>2</v>
      </c>
      <c r="N205" s="2">
        <v>0</v>
      </c>
      <c r="O205" s="2">
        <v>0</v>
      </c>
      <c r="P205" s="2">
        <v>0</v>
      </c>
      <c r="Q205" s="2">
        <v>0</v>
      </c>
      <c r="R205" s="2">
        <v>0</v>
      </c>
      <c r="S205" s="2">
        <v>17</v>
      </c>
      <c r="T205" s="2">
        <v>0</v>
      </c>
      <c r="U205" s="2">
        <v>0</v>
      </c>
      <c r="V205" s="2">
        <v>0</v>
      </c>
      <c r="W205" s="2">
        <v>0</v>
      </c>
      <c r="X205" s="2"/>
      <c r="Y205" s="2"/>
      <c r="Z205" s="2"/>
      <c r="AA205" s="2"/>
      <c r="AB205" s="2"/>
      <c r="AC205" s="2">
        <v>175000000</v>
      </c>
      <c r="AD205" s="2"/>
      <c r="AE205" s="2"/>
      <c r="AF205" s="2"/>
      <c r="AG205" s="2"/>
      <c r="AH205" s="2"/>
      <c r="AI205" s="2">
        <v>4420000000</v>
      </c>
      <c r="AJ205" s="2"/>
      <c r="AK205" s="2"/>
      <c r="AL205" s="2"/>
      <c r="AM205" s="2"/>
      <c r="AN205" s="2">
        <v>0</v>
      </c>
      <c r="AO205" s="2">
        <v>12</v>
      </c>
      <c r="AP205" s="2">
        <v>0</v>
      </c>
      <c r="AQ205" s="2">
        <v>7</v>
      </c>
      <c r="AR205" s="2"/>
      <c r="AS205" s="2">
        <v>4280000000</v>
      </c>
      <c r="AT205" s="2"/>
      <c r="AU205" s="2">
        <v>315000000</v>
      </c>
      <c r="AV205" s="2">
        <v>3</v>
      </c>
      <c r="AW205" s="2">
        <v>4</v>
      </c>
      <c r="AX205" s="2">
        <v>9</v>
      </c>
      <c r="AY205" s="2">
        <v>3</v>
      </c>
      <c r="AZ205" s="2">
        <v>496000000</v>
      </c>
      <c r="BA205" s="2">
        <v>2250000000</v>
      </c>
      <c r="BB205" s="2">
        <v>1430000000</v>
      </c>
      <c r="BC205" s="2">
        <v>419000000</v>
      </c>
      <c r="BD205" s="2">
        <v>0</v>
      </c>
      <c r="BE205" s="2">
        <v>8</v>
      </c>
      <c r="BF205" s="2">
        <v>0</v>
      </c>
      <c r="BG205" s="2">
        <v>0</v>
      </c>
      <c r="BH205" s="2">
        <v>0</v>
      </c>
      <c r="BI205" s="2">
        <v>11</v>
      </c>
      <c r="BJ205" s="2"/>
      <c r="BK205" s="2">
        <v>2930000000</v>
      </c>
      <c r="BL205" s="2"/>
      <c r="BM205" s="2"/>
      <c r="BN205" s="2"/>
      <c r="BO205" s="2">
        <v>1665000000</v>
      </c>
      <c r="BP205" s="2">
        <v>0</v>
      </c>
      <c r="BQ205" s="2">
        <v>0</v>
      </c>
      <c r="BR205" s="2">
        <v>0</v>
      </c>
      <c r="BS205" s="2">
        <v>1</v>
      </c>
      <c r="BT205" s="2">
        <v>0</v>
      </c>
      <c r="BU205" s="2">
        <v>0</v>
      </c>
      <c r="BV205" s="2">
        <v>0</v>
      </c>
      <c r="BW205" s="2">
        <v>2</v>
      </c>
      <c r="BX205" s="2">
        <v>0</v>
      </c>
      <c r="BY205" s="2">
        <v>1</v>
      </c>
      <c r="BZ205" s="2">
        <v>0</v>
      </c>
      <c r="CA205" s="2">
        <v>0</v>
      </c>
      <c r="CB205" s="2">
        <v>0</v>
      </c>
      <c r="CC205" s="2">
        <v>0</v>
      </c>
      <c r="CD205" s="2">
        <v>1</v>
      </c>
      <c r="CE205" s="2">
        <v>0</v>
      </c>
      <c r="CF205" s="2">
        <v>9</v>
      </c>
      <c r="CG205" s="2">
        <v>1</v>
      </c>
      <c r="CH205" s="2">
        <v>4</v>
      </c>
      <c r="CI205" s="2">
        <v>0</v>
      </c>
      <c r="CJ205" s="2">
        <v>0</v>
      </c>
      <c r="CK205" s="2">
        <v>0</v>
      </c>
      <c r="CL205" s="2">
        <v>0</v>
      </c>
      <c r="CM205" s="2"/>
      <c r="CN205" s="2"/>
      <c r="CO205" s="2"/>
      <c r="CP205" s="2">
        <v>15000000</v>
      </c>
      <c r="CQ205" s="2"/>
      <c r="CR205" s="2"/>
      <c r="CS205" s="2"/>
      <c r="CT205" s="2">
        <v>650000000</v>
      </c>
      <c r="CU205" s="2"/>
      <c r="CV205" s="2">
        <v>4000000</v>
      </c>
      <c r="CW205" s="2"/>
      <c r="CX205" s="2"/>
      <c r="CY205" s="2"/>
      <c r="CZ205" s="2"/>
      <c r="DA205" s="2">
        <v>450000000</v>
      </c>
      <c r="DB205" s="2"/>
      <c r="DC205" s="2">
        <v>1430000000</v>
      </c>
      <c r="DD205" s="2">
        <v>150000000</v>
      </c>
      <c r="DE205" s="2">
        <v>1896000000</v>
      </c>
      <c r="DF205" s="2"/>
      <c r="DG205" s="2"/>
      <c r="DH205" s="2"/>
      <c r="DI205" s="2"/>
      <c r="DJ205" s="2">
        <v>4595000000</v>
      </c>
      <c r="DK205" s="2"/>
      <c r="DL205" s="2"/>
      <c r="DM205" s="2"/>
      <c r="DN205" s="2"/>
      <c r="DO205" s="2"/>
      <c r="DP205" s="2">
        <v>31</v>
      </c>
      <c r="DQ205" s="2"/>
      <c r="DR205" s="2"/>
      <c r="DS205" s="2"/>
      <c r="DT205" s="2">
        <v>6</v>
      </c>
      <c r="DU205" s="2"/>
      <c r="DV205" s="2">
        <v>464</v>
      </c>
      <c r="DW205" s="2">
        <v>2</v>
      </c>
      <c r="DX205" s="2"/>
      <c r="DY205" s="2"/>
      <c r="DZ205" s="2"/>
      <c r="EA205" s="2">
        <v>4</v>
      </c>
      <c r="EB205" s="2">
        <v>63</v>
      </c>
    </row>
    <row r="206" spans="1:132" x14ac:dyDescent="0.45">
      <c r="A206" t="s">
        <v>306</v>
      </c>
      <c r="B206" t="s">
        <v>337</v>
      </c>
      <c r="C206" t="s">
        <v>338</v>
      </c>
      <c r="D206" s="2">
        <v>0</v>
      </c>
      <c r="E206" s="2">
        <v>8</v>
      </c>
      <c r="F206" s="2"/>
      <c r="G206" s="2">
        <v>2301200000</v>
      </c>
      <c r="H206" s="2">
        <v>0</v>
      </c>
      <c r="I206" s="2">
        <v>0</v>
      </c>
      <c r="J206" s="2">
        <v>0</v>
      </c>
      <c r="K206" s="2">
        <v>0</v>
      </c>
      <c r="L206" s="2">
        <v>0</v>
      </c>
      <c r="M206" s="2">
        <v>3</v>
      </c>
      <c r="N206" s="2">
        <v>0</v>
      </c>
      <c r="O206" s="2">
        <v>3</v>
      </c>
      <c r="P206" s="2">
        <v>0</v>
      </c>
      <c r="Q206" s="2">
        <v>0</v>
      </c>
      <c r="R206" s="2">
        <v>0</v>
      </c>
      <c r="S206" s="2">
        <v>2</v>
      </c>
      <c r="T206" s="2">
        <v>0</v>
      </c>
      <c r="U206" s="2">
        <v>0</v>
      </c>
      <c r="V206" s="2">
        <v>0</v>
      </c>
      <c r="W206" s="2">
        <v>0</v>
      </c>
      <c r="X206" s="2"/>
      <c r="Y206" s="2"/>
      <c r="Z206" s="2"/>
      <c r="AA206" s="2"/>
      <c r="AB206" s="2"/>
      <c r="AC206" s="2">
        <v>106200000</v>
      </c>
      <c r="AD206" s="2"/>
      <c r="AE206" s="2">
        <v>645000000</v>
      </c>
      <c r="AF206" s="2"/>
      <c r="AG206" s="2"/>
      <c r="AH206" s="2"/>
      <c r="AI206" s="2">
        <v>1550000000</v>
      </c>
      <c r="AJ206" s="2"/>
      <c r="AK206" s="2"/>
      <c r="AL206" s="2"/>
      <c r="AM206" s="2"/>
      <c r="AN206" s="2">
        <v>0</v>
      </c>
      <c r="AO206" s="2">
        <v>5</v>
      </c>
      <c r="AP206" s="2">
        <v>0</v>
      </c>
      <c r="AQ206" s="2">
        <v>3</v>
      </c>
      <c r="AR206" s="2"/>
      <c r="AS206" s="2">
        <v>2195000000</v>
      </c>
      <c r="AT206" s="2"/>
      <c r="AU206" s="2">
        <v>106200000</v>
      </c>
      <c r="AV206" s="2">
        <v>0</v>
      </c>
      <c r="AW206" s="2">
        <v>0</v>
      </c>
      <c r="AX206" s="2">
        <v>8</v>
      </c>
      <c r="AY206" s="2">
        <v>0</v>
      </c>
      <c r="AZ206" s="2"/>
      <c r="BA206" s="2"/>
      <c r="BB206" s="2">
        <v>2301200000</v>
      </c>
      <c r="BC206" s="2"/>
      <c r="BD206" s="2">
        <v>0</v>
      </c>
      <c r="BE206" s="2">
        <v>0</v>
      </c>
      <c r="BF206" s="2">
        <v>0</v>
      </c>
      <c r="BG206" s="2">
        <v>0</v>
      </c>
      <c r="BH206" s="2">
        <v>0</v>
      </c>
      <c r="BI206" s="2">
        <v>8</v>
      </c>
      <c r="BJ206" s="2"/>
      <c r="BK206" s="2"/>
      <c r="BL206" s="2"/>
      <c r="BM206" s="2"/>
      <c r="BN206" s="2"/>
      <c r="BO206" s="2">
        <v>2301200000</v>
      </c>
      <c r="BP206" s="2">
        <v>0</v>
      </c>
      <c r="BQ206" s="2">
        <v>0</v>
      </c>
      <c r="BR206" s="2">
        <v>0</v>
      </c>
      <c r="BS206" s="2">
        <v>0</v>
      </c>
      <c r="BT206" s="2">
        <v>0</v>
      </c>
      <c r="BU206" s="2">
        <v>0</v>
      </c>
      <c r="BV206" s="2">
        <v>0</v>
      </c>
      <c r="BW206" s="2">
        <v>0</v>
      </c>
      <c r="BX206" s="2">
        <v>0</v>
      </c>
      <c r="BY206" s="2">
        <v>0</v>
      </c>
      <c r="BZ206" s="2">
        <v>0</v>
      </c>
      <c r="CA206" s="2">
        <v>0</v>
      </c>
      <c r="CB206" s="2">
        <v>0</v>
      </c>
      <c r="CC206" s="2">
        <v>0</v>
      </c>
      <c r="CD206" s="2">
        <v>0</v>
      </c>
      <c r="CE206" s="2">
        <v>0</v>
      </c>
      <c r="CF206" s="2">
        <v>7</v>
      </c>
      <c r="CG206" s="2">
        <v>0</v>
      </c>
      <c r="CH206" s="2">
        <v>1</v>
      </c>
      <c r="CI206" s="2">
        <v>0</v>
      </c>
      <c r="CJ206" s="2">
        <v>0</v>
      </c>
      <c r="CK206" s="2">
        <v>0</v>
      </c>
      <c r="CL206" s="2">
        <v>0</v>
      </c>
      <c r="CM206" s="2"/>
      <c r="CN206" s="2"/>
      <c r="CO206" s="2"/>
      <c r="CP206" s="2"/>
      <c r="CQ206" s="2"/>
      <c r="CR206" s="2"/>
      <c r="CS206" s="2"/>
      <c r="CT206" s="2"/>
      <c r="CU206" s="2"/>
      <c r="CV206" s="2"/>
      <c r="CW206" s="2"/>
      <c r="CX206" s="2"/>
      <c r="CY206" s="2"/>
      <c r="CZ206" s="2"/>
      <c r="DA206" s="2"/>
      <c r="DB206" s="2"/>
      <c r="DC206" s="2">
        <v>2300200000</v>
      </c>
      <c r="DD206" s="2"/>
      <c r="DE206" s="2">
        <v>1000000</v>
      </c>
      <c r="DF206" s="2"/>
      <c r="DG206" s="2"/>
      <c r="DH206" s="2"/>
      <c r="DI206" s="2"/>
      <c r="DJ206" s="2">
        <v>2301200000</v>
      </c>
      <c r="DK206" s="2"/>
      <c r="DL206" s="2"/>
      <c r="DM206" s="2"/>
      <c r="DN206" s="2"/>
      <c r="DO206" s="2"/>
      <c r="DP206" s="2">
        <v>34</v>
      </c>
      <c r="DQ206" s="2"/>
      <c r="DR206" s="2"/>
      <c r="DS206" s="2"/>
      <c r="DT206" s="2">
        <v>9</v>
      </c>
      <c r="DU206" s="2"/>
      <c r="DV206" s="2">
        <v>475</v>
      </c>
      <c r="DW206" s="2">
        <v>0</v>
      </c>
      <c r="DX206" s="2"/>
      <c r="DY206" s="2"/>
      <c r="DZ206" s="2"/>
      <c r="EA206" s="2">
        <v>4</v>
      </c>
      <c r="EB206" s="2">
        <v>106</v>
      </c>
    </row>
    <row r="207" spans="1:132" x14ac:dyDescent="0.45">
      <c r="A207" t="s">
        <v>306</v>
      </c>
      <c r="B207" t="s">
        <v>337</v>
      </c>
      <c r="C207" t="s">
        <v>339</v>
      </c>
      <c r="D207" s="2">
        <v>0</v>
      </c>
      <c r="E207" s="2">
        <v>64</v>
      </c>
      <c r="F207" s="2"/>
      <c r="G207" s="2">
        <v>9567702248</v>
      </c>
      <c r="H207" s="2">
        <v>0</v>
      </c>
      <c r="I207" s="2">
        <v>0</v>
      </c>
      <c r="J207" s="2">
        <v>0</v>
      </c>
      <c r="K207" s="2">
        <v>0</v>
      </c>
      <c r="L207" s="2">
        <v>0</v>
      </c>
      <c r="M207" s="2">
        <v>2</v>
      </c>
      <c r="N207" s="2">
        <v>0</v>
      </c>
      <c r="O207" s="2">
        <v>1</v>
      </c>
      <c r="P207" s="2">
        <v>0</v>
      </c>
      <c r="Q207" s="2">
        <v>0</v>
      </c>
      <c r="R207" s="2">
        <v>0</v>
      </c>
      <c r="S207" s="2">
        <v>35</v>
      </c>
      <c r="T207" s="2">
        <v>26</v>
      </c>
      <c r="U207" s="2">
        <v>0</v>
      </c>
      <c r="V207" s="2">
        <v>0</v>
      </c>
      <c r="W207" s="2">
        <v>0</v>
      </c>
      <c r="X207" s="2"/>
      <c r="Y207" s="2"/>
      <c r="Z207" s="2"/>
      <c r="AA207" s="2"/>
      <c r="AB207" s="2"/>
      <c r="AC207" s="2">
        <v>70702248</v>
      </c>
      <c r="AD207" s="2"/>
      <c r="AE207" s="2">
        <v>1001000000</v>
      </c>
      <c r="AF207" s="2"/>
      <c r="AG207" s="2"/>
      <c r="AH207" s="2"/>
      <c r="AI207" s="2">
        <v>4726000000</v>
      </c>
      <c r="AJ207" s="2">
        <v>3770000000</v>
      </c>
      <c r="AK207" s="2"/>
      <c r="AL207" s="2"/>
      <c r="AM207" s="2"/>
      <c r="AN207" s="2">
        <v>0</v>
      </c>
      <c r="AO207" s="2">
        <v>49</v>
      </c>
      <c r="AP207" s="2">
        <v>0</v>
      </c>
      <c r="AQ207" s="2">
        <v>15</v>
      </c>
      <c r="AR207" s="2"/>
      <c r="AS207" s="2">
        <v>9471000000</v>
      </c>
      <c r="AT207" s="2"/>
      <c r="AU207" s="2">
        <v>96702248</v>
      </c>
      <c r="AV207" s="2">
        <v>5</v>
      </c>
      <c r="AW207" s="2">
        <v>23</v>
      </c>
      <c r="AX207" s="2">
        <v>34</v>
      </c>
      <c r="AY207" s="2">
        <v>2</v>
      </c>
      <c r="AZ207" s="2">
        <v>304000000</v>
      </c>
      <c r="BA207" s="2">
        <v>5380000000</v>
      </c>
      <c r="BB207" s="2">
        <v>3643702248</v>
      </c>
      <c r="BC207" s="2">
        <v>240000000</v>
      </c>
      <c r="BD207" s="2">
        <v>0</v>
      </c>
      <c r="BE207" s="2">
        <v>1</v>
      </c>
      <c r="BF207" s="2">
        <v>0</v>
      </c>
      <c r="BG207" s="2">
        <v>0</v>
      </c>
      <c r="BH207" s="2">
        <v>0</v>
      </c>
      <c r="BI207" s="2">
        <v>63</v>
      </c>
      <c r="BJ207" s="2"/>
      <c r="BK207" s="2">
        <v>1001000000</v>
      </c>
      <c r="BL207" s="2"/>
      <c r="BM207" s="2"/>
      <c r="BN207" s="2"/>
      <c r="BO207" s="2">
        <v>8566702248</v>
      </c>
      <c r="BP207" s="2">
        <v>0</v>
      </c>
      <c r="BQ207" s="2">
        <v>0</v>
      </c>
      <c r="BR207" s="2">
        <v>0</v>
      </c>
      <c r="BS207" s="2">
        <v>1</v>
      </c>
      <c r="BT207" s="2">
        <v>0</v>
      </c>
      <c r="BU207" s="2">
        <v>0</v>
      </c>
      <c r="BV207" s="2">
        <v>0</v>
      </c>
      <c r="BW207" s="2">
        <v>0</v>
      </c>
      <c r="BX207" s="2">
        <v>2</v>
      </c>
      <c r="BY207" s="2">
        <v>0</v>
      </c>
      <c r="BZ207" s="2">
        <v>7</v>
      </c>
      <c r="CA207" s="2">
        <v>0</v>
      </c>
      <c r="CB207" s="2">
        <v>0</v>
      </c>
      <c r="CC207" s="2">
        <v>2</v>
      </c>
      <c r="CD207" s="2">
        <v>16</v>
      </c>
      <c r="CE207" s="2">
        <v>0</v>
      </c>
      <c r="CF207" s="2">
        <v>21</v>
      </c>
      <c r="CG207" s="2">
        <v>1</v>
      </c>
      <c r="CH207" s="2">
        <v>13</v>
      </c>
      <c r="CI207" s="2">
        <v>0</v>
      </c>
      <c r="CJ207" s="2">
        <v>0</v>
      </c>
      <c r="CK207" s="2">
        <v>1</v>
      </c>
      <c r="CL207" s="2">
        <v>0</v>
      </c>
      <c r="CM207" s="2"/>
      <c r="CN207" s="2"/>
      <c r="CO207" s="2"/>
      <c r="CP207" s="2">
        <v>30000000</v>
      </c>
      <c r="CQ207" s="2"/>
      <c r="CR207" s="2"/>
      <c r="CS207" s="2"/>
      <c r="CT207" s="2"/>
      <c r="CU207" s="2">
        <v>420000000</v>
      </c>
      <c r="CV207" s="2"/>
      <c r="CW207" s="2">
        <v>504000000</v>
      </c>
      <c r="CX207" s="2"/>
      <c r="CY207" s="2"/>
      <c r="CZ207" s="2">
        <v>1016000000</v>
      </c>
      <c r="DA207" s="2">
        <v>3470000000</v>
      </c>
      <c r="DB207" s="2"/>
      <c r="DC207" s="2">
        <v>1907702248</v>
      </c>
      <c r="DD207" s="2">
        <v>1200000000</v>
      </c>
      <c r="DE207" s="2">
        <v>810000000</v>
      </c>
      <c r="DF207" s="2"/>
      <c r="DG207" s="2"/>
      <c r="DH207" s="2">
        <v>210000000</v>
      </c>
      <c r="DI207" s="2"/>
      <c r="DJ207" s="2">
        <v>9567702248</v>
      </c>
      <c r="DK207" s="2"/>
      <c r="DL207" s="2"/>
      <c r="DM207" s="2"/>
      <c r="DN207" s="2"/>
      <c r="DO207" s="2"/>
      <c r="DP207" s="2">
        <v>395</v>
      </c>
      <c r="DQ207" s="2"/>
      <c r="DR207" s="2"/>
      <c r="DS207" s="2"/>
      <c r="DT207" s="2">
        <v>7</v>
      </c>
      <c r="DU207" s="2"/>
      <c r="DV207" s="2">
        <v>397</v>
      </c>
      <c r="DW207" s="2">
        <v>0</v>
      </c>
      <c r="DX207" s="2"/>
      <c r="DY207" s="2"/>
      <c r="DZ207" s="2"/>
      <c r="EA207" s="2">
        <v>2</v>
      </c>
      <c r="EB207" s="2">
        <v>24</v>
      </c>
    </row>
    <row r="208" spans="1:132" x14ac:dyDescent="0.45">
      <c r="A208" t="s">
        <v>306</v>
      </c>
      <c r="B208" t="s">
        <v>337</v>
      </c>
      <c r="C208" t="s">
        <v>340</v>
      </c>
      <c r="D208" s="2">
        <v>0</v>
      </c>
      <c r="E208" s="2">
        <v>41</v>
      </c>
      <c r="F208" s="2"/>
      <c r="G208" s="2">
        <v>5042650000</v>
      </c>
      <c r="H208" s="2">
        <v>0</v>
      </c>
      <c r="I208" s="2">
        <v>0</v>
      </c>
      <c r="J208" s="2">
        <v>0</v>
      </c>
      <c r="K208" s="2">
        <v>0</v>
      </c>
      <c r="L208" s="2">
        <v>0</v>
      </c>
      <c r="M208" s="2">
        <v>5</v>
      </c>
      <c r="N208" s="2">
        <v>0</v>
      </c>
      <c r="O208" s="2">
        <v>0</v>
      </c>
      <c r="P208" s="2">
        <v>0</v>
      </c>
      <c r="Q208" s="2">
        <v>0</v>
      </c>
      <c r="R208" s="2">
        <v>0</v>
      </c>
      <c r="S208" s="2">
        <v>32</v>
      </c>
      <c r="T208" s="2">
        <v>4</v>
      </c>
      <c r="U208" s="2">
        <v>0</v>
      </c>
      <c r="V208" s="2">
        <v>0</v>
      </c>
      <c r="W208" s="2">
        <v>0</v>
      </c>
      <c r="X208" s="2"/>
      <c r="Y208" s="2"/>
      <c r="Z208" s="2"/>
      <c r="AA208" s="2"/>
      <c r="AB208" s="2"/>
      <c r="AC208" s="2">
        <v>32650000</v>
      </c>
      <c r="AD208" s="2"/>
      <c r="AE208" s="2"/>
      <c r="AF208" s="2"/>
      <c r="AG208" s="2"/>
      <c r="AH208" s="2"/>
      <c r="AI208" s="2">
        <v>4810000000</v>
      </c>
      <c r="AJ208" s="2">
        <v>200000000</v>
      </c>
      <c r="AK208" s="2"/>
      <c r="AL208" s="2"/>
      <c r="AM208" s="2"/>
      <c r="AN208" s="2">
        <v>0</v>
      </c>
      <c r="AO208" s="2">
        <v>19</v>
      </c>
      <c r="AP208" s="2">
        <v>0</v>
      </c>
      <c r="AQ208" s="2">
        <v>22</v>
      </c>
      <c r="AR208" s="2"/>
      <c r="AS208" s="2">
        <v>3920000000</v>
      </c>
      <c r="AT208" s="2"/>
      <c r="AU208" s="2">
        <v>1122650000</v>
      </c>
      <c r="AV208" s="2">
        <v>5</v>
      </c>
      <c r="AW208" s="2">
        <v>14</v>
      </c>
      <c r="AX208" s="2">
        <v>20</v>
      </c>
      <c r="AY208" s="2">
        <v>2</v>
      </c>
      <c r="AZ208" s="2">
        <v>810000000</v>
      </c>
      <c r="BA208" s="2">
        <v>2910000000</v>
      </c>
      <c r="BB208" s="2">
        <v>1072650000</v>
      </c>
      <c r="BC208" s="2">
        <v>250000000</v>
      </c>
      <c r="BD208" s="2">
        <v>0</v>
      </c>
      <c r="BE208" s="2">
        <v>0</v>
      </c>
      <c r="BF208" s="2">
        <v>0</v>
      </c>
      <c r="BG208" s="2">
        <v>0</v>
      </c>
      <c r="BH208" s="2">
        <v>0</v>
      </c>
      <c r="BI208" s="2">
        <v>41</v>
      </c>
      <c r="BJ208" s="2"/>
      <c r="BK208" s="2"/>
      <c r="BL208" s="2"/>
      <c r="BM208" s="2"/>
      <c r="BN208" s="2"/>
      <c r="BO208" s="2">
        <v>5042650000</v>
      </c>
      <c r="BP208" s="2">
        <v>0</v>
      </c>
      <c r="BQ208" s="2">
        <v>0</v>
      </c>
      <c r="BR208" s="2">
        <v>0</v>
      </c>
      <c r="BS208" s="2">
        <v>0</v>
      </c>
      <c r="BT208" s="2">
        <v>0</v>
      </c>
      <c r="BU208" s="2">
        <v>1</v>
      </c>
      <c r="BV208" s="2">
        <v>0</v>
      </c>
      <c r="BW208" s="2">
        <v>0</v>
      </c>
      <c r="BX208" s="2">
        <v>0</v>
      </c>
      <c r="BY208" s="2">
        <v>0</v>
      </c>
      <c r="BZ208" s="2">
        <v>0</v>
      </c>
      <c r="CA208" s="2">
        <v>0</v>
      </c>
      <c r="CB208" s="2">
        <v>0</v>
      </c>
      <c r="CC208" s="2">
        <v>1</v>
      </c>
      <c r="CD208" s="2">
        <v>8</v>
      </c>
      <c r="CE208" s="2">
        <v>1</v>
      </c>
      <c r="CF208" s="2">
        <v>10</v>
      </c>
      <c r="CG208" s="2">
        <v>0</v>
      </c>
      <c r="CH208" s="2">
        <v>20</v>
      </c>
      <c r="CI208" s="2">
        <v>0</v>
      </c>
      <c r="CJ208" s="2">
        <v>0</v>
      </c>
      <c r="CK208" s="2">
        <v>0</v>
      </c>
      <c r="CL208" s="2">
        <v>0</v>
      </c>
      <c r="CM208" s="2"/>
      <c r="CN208" s="2"/>
      <c r="CO208" s="2"/>
      <c r="CP208" s="2"/>
      <c r="CQ208" s="2"/>
      <c r="CR208" s="2">
        <v>20000000</v>
      </c>
      <c r="CS208" s="2"/>
      <c r="CT208" s="2"/>
      <c r="CU208" s="2"/>
      <c r="CV208" s="2"/>
      <c r="CW208" s="2"/>
      <c r="CX208" s="2"/>
      <c r="CY208" s="2"/>
      <c r="CZ208" s="2">
        <v>20000000</v>
      </c>
      <c r="DA208" s="2">
        <v>1880000000</v>
      </c>
      <c r="DB208" s="2">
        <v>20000000</v>
      </c>
      <c r="DC208" s="2">
        <v>690000000</v>
      </c>
      <c r="DD208" s="2"/>
      <c r="DE208" s="2">
        <v>2412650000</v>
      </c>
      <c r="DF208" s="2"/>
      <c r="DG208" s="2"/>
      <c r="DH208" s="2"/>
      <c r="DI208" s="2"/>
      <c r="DJ208" s="2">
        <v>5042650000</v>
      </c>
      <c r="DK208" s="2"/>
      <c r="DL208" s="2"/>
      <c r="DM208" s="2"/>
      <c r="DN208" s="2"/>
      <c r="DO208" s="2"/>
      <c r="DP208" s="2">
        <v>20</v>
      </c>
      <c r="DQ208" s="2"/>
      <c r="DR208" s="2"/>
      <c r="DS208" s="2"/>
      <c r="DT208" s="2">
        <v>16</v>
      </c>
      <c r="DU208" s="2"/>
      <c r="DV208" s="2">
        <v>503</v>
      </c>
      <c r="DW208" s="2">
        <v>1</v>
      </c>
      <c r="DX208" s="2"/>
      <c r="DY208" s="2"/>
      <c r="DZ208" s="2"/>
      <c r="EA208" s="2">
        <v>4</v>
      </c>
      <c r="EB208" s="2">
        <v>36</v>
      </c>
    </row>
    <row r="209" spans="1:132" x14ac:dyDescent="0.45">
      <c r="A209" t="s">
        <v>306</v>
      </c>
      <c r="B209" t="s">
        <v>337</v>
      </c>
      <c r="C209" t="s">
        <v>341</v>
      </c>
      <c r="D209" s="2">
        <v>0</v>
      </c>
      <c r="E209" s="2">
        <v>4</v>
      </c>
      <c r="F209" s="2"/>
      <c r="G209" s="2">
        <v>3260000000</v>
      </c>
      <c r="H209" s="2">
        <v>0</v>
      </c>
      <c r="I209" s="2">
        <v>0</v>
      </c>
      <c r="J209" s="2">
        <v>0</v>
      </c>
      <c r="K209" s="2">
        <v>0</v>
      </c>
      <c r="L209" s="2">
        <v>0</v>
      </c>
      <c r="M209" s="2">
        <v>0</v>
      </c>
      <c r="N209" s="2">
        <v>0</v>
      </c>
      <c r="O209" s="2">
        <v>0</v>
      </c>
      <c r="P209" s="2">
        <v>0</v>
      </c>
      <c r="Q209" s="2">
        <v>0</v>
      </c>
      <c r="R209" s="2">
        <v>0</v>
      </c>
      <c r="S209" s="2">
        <v>4</v>
      </c>
      <c r="T209" s="2">
        <v>0</v>
      </c>
      <c r="U209" s="2">
        <v>0</v>
      </c>
      <c r="V209" s="2">
        <v>0</v>
      </c>
      <c r="W209" s="2">
        <v>0</v>
      </c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>
        <v>3260000000</v>
      </c>
      <c r="AJ209" s="2"/>
      <c r="AK209" s="2"/>
      <c r="AL209" s="2"/>
      <c r="AM209" s="2"/>
      <c r="AN209" s="2">
        <v>0</v>
      </c>
      <c r="AO209" s="2">
        <v>3</v>
      </c>
      <c r="AP209" s="2">
        <v>0</v>
      </c>
      <c r="AQ209" s="2">
        <v>1</v>
      </c>
      <c r="AR209" s="2"/>
      <c r="AS209" s="2">
        <v>2610000000</v>
      </c>
      <c r="AT209" s="2"/>
      <c r="AU209" s="2">
        <v>650000000</v>
      </c>
      <c r="AV209" s="2">
        <v>0</v>
      </c>
      <c r="AW209" s="2">
        <v>1</v>
      </c>
      <c r="AX209" s="2">
        <v>2</v>
      </c>
      <c r="AY209" s="2">
        <v>1</v>
      </c>
      <c r="AZ209" s="2"/>
      <c r="BA209" s="2">
        <v>650000000</v>
      </c>
      <c r="BB209" s="2">
        <v>1610000000</v>
      </c>
      <c r="BC209" s="2">
        <v>1000000000</v>
      </c>
      <c r="BD209" s="2">
        <v>0</v>
      </c>
      <c r="BE209" s="2">
        <v>1</v>
      </c>
      <c r="BF209" s="2">
        <v>0</v>
      </c>
      <c r="BG209" s="2">
        <v>0</v>
      </c>
      <c r="BH209" s="2">
        <v>0</v>
      </c>
      <c r="BI209" s="2">
        <v>3</v>
      </c>
      <c r="BJ209" s="2"/>
      <c r="BK209" s="2">
        <v>110000000</v>
      </c>
      <c r="BL209" s="2"/>
      <c r="BM209" s="2"/>
      <c r="BN209" s="2"/>
      <c r="BO209" s="2">
        <v>3150000000</v>
      </c>
      <c r="BP209" s="2">
        <v>0</v>
      </c>
      <c r="BQ209" s="2">
        <v>0</v>
      </c>
      <c r="BR209" s="2">
        <v>0</v>
      </c>
      <c r="BS209" s="2">
        <v>1</v>
      </c>
      <c r="BT209" s="2">
        <v>0</v>
      </c>
      <c r="BU209" s="2">
        <v>0</v>
      </c>
      <c r="BV209" s="2">
        <v>0</v>
      </c>
      <c r="BW209" s="2">
        <v>0</v>
      </c>
      <c r="BX209" s="2">
        <v>0</v>
      </c>
      <c r="BY209" s="2">
        <v>0</v>
      </c>
      <c r="BZ209" s="2">
        <v>0</v>
      </c>
      <c r="CA209" s="2">
        <v>0</v>
      </c>
      <c r="CB209" s="2">
        <v>0</v>
      </c>
      <c r="CC209" s="2">
        <v>0</v>
      </c>
      <c r="CD209" s="2">
        <v>0</v>
      </c>
      <c r="CE209" s="2">
        <v>0</v>
      </c>
      <c r="CF209" s="2">
        <v>2</v>
      </c>
      <c r="CG209" s="2">
        <v>1</v>
      </c>
      <c r="CH209" s="2">
        <v>0</v>
      </c>
      <c r="CI209" s="2">
        <v>0</v>
      </c>
      <c r="CJ209" s="2">
        <v>0</v>
      </c>
      <c r="CK209" s="2">
        <v>0</v>
      </c>
      <c r="CL209" s="2">
        <v>0</v>
      </c>
      <c r="CM209" s="2"/>
      <c r="CN209" s="2"/>
      <c r="CO209" s="2"/>
      <c r="CP209" s="2">
        <v>1000000000</v>
      </c>
      <c r="CQ209" s="2"/>
      <c r="CR209" s="2"/>
      <c r="CS209" s="2"/>
      <c r="CT209" s="2"/>
      <c r="CU209" s="2"/>
      <c r="CV209" s="2"/>
      <c r="CW209" s="2"/>
      <c r="CX209" s="2"/>
      <c r="CY209" s="2"/>
      <c r="CZ209" s="2"/>
      <c r="DA209" s="2"/>
      <c r="DB209" s="2"/>
      <c r="DC209" s="2">
        <v>1610000000</v>
      </c>
      <c r="DD209" s="2">
        <v>650000000</v>
      </c>
      <c r="DE209" s="2"/>
      <c r="DF209" s="2"/>
      <c r="DG209" s="2"/>
      <c r="DH209" s="2"/>
      <c r="DI209" s="2"/>
      <c r="DJ209" s="2">
        <v>3260000000</v>
      </c>
      <c r="DK209" s="2"/>
      <c r="DL209" s="2"/>
      <c r="DM209" s="2"/>
      <c r="DN209" s="2"/>
      <c r="DO209" s="2"/>
      <c r="DP209" s="2">
        <v>36</v>
      </c>
      <c r="DQ209" s="2"/>
      <c r="DR209" s="2"/>
      <c r="DS209" s="2"/>
      <c r="DT209" s="2">
        <v>5</v>
      </c>
      <c r="DU209" s="2"/>
      <c r="DV209" s="2">
        <v>153</v>
      </c>
      <c r="DW209" s="2"/>
      <c r="DX209" s="2"/>
      <c r="DY209" s="2"/>
      <c r="DZ209" s="2"/>
      <c r="EA209" s="2">
        <v>3</v>
      </c>
      <c r="EB209" s="2">
        <v>29</v>
      </c>
    </row>
    <row r="210" spans="1:132" x14ac:dyDescent="0.45">
      <c r="A210" t="s">
        <v>306</v>
      </c>
      <c r="B210" t="s">
        <v>337</v>
      </c>
      <c r="C210" t="s">
        <v>342</v>
      </c>
      <c r="D210" s="2">
        <v>0</v>
      </c>
      <c r="E210" s="2">
        <v>4</v>
      </c>
      <c r="F210" s="2"/>
      <c r="G210" s="2">
        <v>440000000</v>
      </c>
      <c r="H210" s="2">
        <v>0</v>
      </c>
      <c r="I210" s="2">
        <v>0</v>
      </c>
      <c r="J210" s="2">
        <v>0</v>
      </c>
      <c r="K210" s="2">
        <v>0</v>
      </c>
      <c r="L210" s="2">
        <v>0</v>
      </c>
      <c r="M210" s="2">
        <v>1</v>
      </c>
      <c r="N210" s="2">
        <v>0</v>
      </c>
      <c r="O210" s="2">
        <v>0</v>
      </c>
      <c r="P210" s="2">
        <v>0</v>
      </c>
      <c r="Q210" s="2">
        <v>0</v>
      </c>
      <c r="R210" s="2">
        <v>0</v>
      </c>
      <c r="S210" s="2">
        <v>2</v>
      </c>
      <c r="T210" s="2">
        <v>1</v>
      </c>
      <c r="U210" s="2">
        <v>0</v>
      </c>
      <c r="V210" s="2">
        <v>0</v>
      </c>
      <c r="W210" s="2">
        <v>0</v>
      </c>
      <c r="X210" s="2"/>
      <c r="Y210" s="2"/>
      <c r="Z210" s="2"/>
      <c r="AA210" s="2"/>
      <c r="AB210" s="2"/>
      <c r="AC210" s="2">
        <v>287000000</v>
      </c>
      <c r="AD210" s="2"/>
      <c r="AE210" s="2"/>
      <c r="AF210" s="2"/>
      <c r="AG210" s="2"/>
      <c r="AH210" s="2"/>
      <c r="AI210" s="2">
        <v>150000000</v>
      </c>
      <c r="AJ210" s="2">
        <v>3000000</v>
      </c>
      <c r="AK210" s="2"/>
      <c r="AL210" s="2"/>
      <c r="AM210" s="2"/>
      <c r="AN210" s="2">
        <v>0</v>
      </c>
      <c r="AO210" s="2">
        <v>0</v>
      </c>
      <c r="AP210" s="2">
        <v>0</v>
      </c>
      <c r="AQ210" s="2">
        <v>4</v>
      </c>
      <c r="AR210" s="2"/>
      <c r="AS210" s="2"/>
      <c r="AT210" s="2"/>
      <c r="AU210" s="2">
        <v>440000000</v>
      </c>
      <c r="AV210" s="2">
        <v>0</v>
      </c>
      <c r="AW210" s="2">
        <v>0</v>
      </c>
      <c r="AX210" s="2">
        <v>4</v>
      </c>
      <c r="AY210" s="2">
        <v>0</v>
      </c>
      <c r="AZ210" s="2"/>
      <c r="BA210" s="2"/>
      <c r="BB210" s="2">
        <v>440000000</v>
      </c>
      <c r="BC210" s="2"/>
      <c r="BD210" s="2">
        <v>0</v>
      </c>
      <c r="BE210" s="2">
        <v>1</v>
      </c>
      <c r="BF210" s="2">
        <v>0</v>
      </c>
      <c r="BG210" s="2">
        <v>0</v>
      </c>
      <c r="BH210" s="2">
        <v>0</v>
      </c>
      <c r="BI210" s="2">
        <v>3</v>
      </c>
      <c r="BJ210" s="2"/>
      <c r="BK210" s="2">
        <v>100000000</v>
      </c>
      <c r="BL210" s="2"/>
      <c r="BM210" s="2"/>
      <c r="BN210" s="2"/>
      <c r="BO210" s="2">
        <v>340000000</v>
      </c>
      <c r="BP210" s="2">
        <v>0</v>
      </c>
      <c r="BQ210" s="2">
        <v>0</v>
      </c>
      <c r="BR210" s="2">
        <v>0</v>
      </c>
      <c r="BS210" s="2">
        <v>0</v>
      </c>
      <c r="BT210" s="2">
        <v>0</v>
      </c>
      <c r="BU210" s="2">
        <v>0</v>
      </c>
      <c r="BV210" s="2">
        <v>0</v>
      </c>
      <c r="BW210" s="2">
        <v>0</v>
      </c>
      <c r="BX210" s="2">
        <v>0</v>
      </c>
      <c r="BY210" s="2">
        <v>0</v>
      </c>
      <c r="BZ210" s="2">
        <v>0</v>
      </c>
      <c r="CA210" s="2">
        <v>0</v>
      </c>
      <c r="CB210" s="2">
        <v>0</v>
      </c>
      <c r="CC210" s="2">
        <v>0</v>
      </c>
      <c r="CD210" s="2">
        <v>0</v>
      </c>
      <c r="CE210" s="2">
        <v>0</v>
      </c>
      <c r="CF210" s="2">
        <v>2</v>
      </c>
      <c r="CG210" s="2">
        <v>0</v>
      </c>
      <c r="CH210" s="2">
        <v>2</v>
      </c>
      <c r="CI210" s="2">
        <v>0</v>
      </c>
      <c r="CJ210" s="2">
        <v>0</v>
      </c>
      <c r="CK210" s="2">
        <v>0</v>
      </c>
      <c r="CL210" s="2">
        <v>0</v>
      </c>
      <c r="CM210" s="2"/>
      <c r="CN210" s="2"/>
      <c r="CO210" s="2"/>
      <c r="CP210" s="2"/>
      <c r="CQ210" s="2"/>
      <c r="CR210" s="2"/>
      <c r="CS210" s="2"/>
      <c r="CT210" s="2"/>
      <c r="CU210" s="2"/>
      <c r="CV210" s="2"/>
      <c r="CW210" s="2"/>
      <c r="CX210" s="2"/>
      <c r="CY210" s="2"/>
      <c r="CZ210" s="2"/>
      <c r="DA210" s="2"/>
      <c r="DB210" s="2"/>
      <c r="DC210" s="2">
        <v>337000000</v>
      </c>
      <c r="DD210" s="2"/>
      <c r="DE210" s="2">
        <v>103000000</v>
      </c>
      <c r="DF210" s="2"/>
      <c r="DG210" s="2"/>
      <c r="DH210" s="2"/>
      <c r="DI210" s="2"/>
      <c r="DJ210" s="2">
        <v>440000000</v>
      </c>
      <c r="DK210" s="2"/>
      <c r="DL210" s="2"/>
      <c r="DM210" s="2"/>
      <c r="DN210" s="2"/>
      <c r="DO210" s="2"/>
      <c r="DP210" s="2">
        <v>82</v>
      </c>
      <c r="DQ210" s="2"/>
      <c r="DR210" s="2"/>
      <c r="DS210" s="2"/>
      <c r="DT210" s="2">
        <v>7</v>
      </c>
      <c r="DU210" s="2"/>
      <c r="DV210" s="2">
        <v>503</v>
      </c>
      <c r="DW210" s="2">
        <v>0</v>
      </c>
      <c r="DX210" s="2"/>
      <c r="DY210" s="2"/>
      <c r="DZ210" s="2"/>
      <c r="EA210" s="2">
        <v>2</v>
      </c>
      <c r="EB210" s="2">
        <v>49</v>
      </c>
    </row>
    <row r="211" spans="1:132" x14ac:dyDescent="0.45">
      <c r="A211" t="s">
        <v>306</v>
      </c>
      <c r="B211" t="s">
        <v>337</v>
      </c>
      <c r="C211" t="s">
        <v>337</v>
      </c>
      <c r="D211" s="2">
        <v>0</v>
      </c>
      <c r="E211" s="2">
        <v>9</v>
      </c>
      <c r="F211" s="2"/>
      <c r="G211" s="2">
        <v>1431000000</v>
      </c>
      <c r="H211" s="2">
        <v>0</v>
      </c>
      <c r="I211" s="2">
        <v>0</v>
      </c>
      <c r="J211" s="2">
        <v>0</v>
      </c>
      <c r="K211" s="2">
        <v>0</v>
      </c>
      <c r="L211" s="2">
        <v>0</v>
      </c>
      <c r="M211" s="2">
        <v>3</v>
      </c>
      <c r="N211" s="2">
        <v>0</v>
      </c>
      <c r="O211" s="2">
        <v>0</v>
      </c>
      <c r="P211" s="2">
        <v>0</v>
      </c>
      <c r="Q211" s="2">
        <v>0</v>
      </c>
      <c r="R211" s="2">
        <v>0</v>
      </c>
      <c r="S211" s="2">
        <v>6</v>
      </c>
      <c r="T211" s="2">
        <v>0</v>
      </c>
      <c r="U211" s="2">
        <v>0</v>
      </c>
      <c r="V211" s="2">
        <v>0</v>
      </c>
      <c r="W211" s="2">
        <v>0</v>
      </c>
      <c r="X211" s="2"/>
      <c r="Y211" s="2"/>
      <c r="Z211" s="2"/>
      <c r="AA211" s="2"/>
      <c r="AB211" s="2"/>
      <c r="AC211" s="2">
        <v>121000000</v>
      </c>
      <c r="AD211" s="2"/>
      <c r="AE211" s="2"/>
      <c r="AF211" s="2"/>
      <c r="AG211" s="2"/>
      <c r="AH211" s="2"/>
      <c r="AI211" s="2">
        <v>1310000000</v>
      </c>
      <c r="AJ211" s="2"/>
      <c r="AK211" s="2"/>
      <c r="AL211" s="2"/>
      <c r="AM211" s="2"/>
      <c r="AN211" s="2">
        <v>0</v>
      </c>
      <c r="AO211" s="2">
        <v>6</v>
      </c>
      <c r="AP211" s="2">
        <v>0</v>
      </c>
      <c r="AQ211" s="2">
        <v>3</v>
      </c>
      <c r="AR211" s="2"/>
      <c r="AS211" s="2">
        <v>1310000000</v>
      </c>
      <c r="AT211" s="2"/>
      <c r="AU211" s="2">
        <v>121000000</v>
      </c>
      <c r="AV211" s="2">
        <v>0</v>
      </c>
      <c r="AW211" s="2">
        <v>0</v>
      </c>
      <c r="AX211" s="2">
        <v>9</v>
      </c>
      <c r="AY211" s="2">
        <v>0</v>
      </c>
      <c r="AZ211" s="2"/>
      <c r="BA211" s="2"/>
      <c r="BB211" s="2">
        <v>1431000000</v>
      </c>
      <c r="BC211" s="2"/>
      <c r="BD211" s="2">
        <v>0</v>
      </c>
      <c r="BE211" s="2">
        <v>0</v>
      </c>
      <c r="BF211" s="2">
        <v>0</v>
      </c>
      <c r="BG211" s="2">
        <v>0</v>
      </c>
      <c r="BH211" s="2">
        <v>0</v>
      </c>
      <c r="BI211" s="2">
        <v>9</v>
      </c>
      <c r="BJ211" s="2"/>
      <c r="BK211" s="2"/>
      <c r="BL211" s="2"/>
      <c r="BM211" s="2"/>
      <c r="BN211" s="2"/>
      <c r="BO211" s="2">
        <v>1431000000</v>
      </c>
      <c r="BP211" s="2">
        <v>0</v>
      </c>
      <c r="BQ211" s="2">
        <v>0</v>
      </c>
      <c r="BR211" s="2">
        <v>0</v>
      </c>
      <c r="BS211" s="2">
        <v>0</v>
      </c>
      <c r="BT211" s="2">
        <v>0</v>
      </c>
      <c r="BU211" s="2">
        <v>0</v>
      </c>
      <c r="BV211" s="2">
        <v>0</v>
      </c>
      <c r="BW211" s="2">
        <v>0</v>
      </c>
      <c r="BX211" s="2">
        <v>1</v>
      </c>
      <c r="BY211" s="2">
        <v>0</v>
      </c>
      <c r="BZ211" s="2">
        <v>0</v>
      </c>
      <c r="CA211" s="2">
        <v>0</v>
      </c>
      <c r="CB211" s="2">
        <v>0</v>
      </c>
      <c r="CC211" s="2">
        <v>2</v>
      </c>
      <c r="CD211" s="2">
        <v>0</v>
      </c>
      <c r="CE211" s="2">
        <v>0</v>
      </c>
      <c r="CF211" s="2">
        <v>3</v>
      </c>
      <c r="CG211" s="2">
        <v>0</v>
      </c>
      <c r="CH211" s="2">
        <v>3</v>
      </c>
      <c r="CI211" s="2">
        <v>0</v>
      </c>
      <c r="CJ211" s="2">
        <v>0</v>
      </c>
      <c r="CK211" s="2">
        <v>0</v>
      </c>
      <c r="CL211" s="2">
        <v>0</v>
      </c>
      <c r="CM211" s="2"/>
      <c r="CN211" s="2"/>
      <c r="CO211" s="2"/>
      <c r="CP211" s="2"/>
      <c r="CQ211" s="2"/>
      <c r="CR211" s="2"/>
      <c r="CS211" s="2"/>
      <c r="CT211" s="2"/>
      <c r="CU211" s="2">
        <v>60000000</v>
      </c>
      <c r="CV211" s="2"/>
      <c r="CW211" s="2"/>
      <c r="CX211" s="2"/>
      <c r="CY211" s="2"/>
      <c r="CZ211" s="2">
        <v>1070000000</v>
      </c>
      <c r="DA211" s="2"/>
      <c r="DB211" s="2"/>
      <c r="DC211" s="2">
        <v>180000000</v>
      </c>
      <c r="DD211" s="2"/>
      <c r="DE211" s="2">
        <v>121000000</v>
      </c>
      <c r="DF211" s="2"/>
      <c r="DG211" s="2"/>
      <c r="DH211" s="2"/>
      <c r="DI211" s="2"/>
      <c r="DJ211" s="2">
        <v>1431000000</v>
      </c>
      <c r="DK211" s="2"/>
      <c r="DL211" s="2"/>
      <c r="DM211" s="2"/>
      <c r="DN211" s="2"/>
      <c r="DO211" s="2"/>
      <c r="DP211" s="2">
        <v>656</v>
      </c>
      <c r="DQ211" s="2"/>
      <c r="DR211" s="2"/>
      <c r="DS211" s="2"/>
      <c r="DT211" s="2">
        <v>11</v>
      </c>
      <c r="DU211" s="2"/>
      <c r="DV211" s="2">
        <v>297</v>
      </c>
      <c r="DW211" s="2"/>
      <c r="DX211" s="2"/>
      <c r="DY211" s="2"/>
      <c r="DZ211" s="2"/>
      <c r="EA211" s="2">
        <v>2</v>
      </c>
      <c r="EB211" s="2">
        <v>101</v>
      </c>
    </row>
    <row r="212" spans="1:132" x14ac:dyDescent="0.45">
      <c r="A212" t="s">
        <v>306</v>
      </c>
      <c r="B212" t="s">
        <v>343</v>
      </c>
      <c r="C212" t="s">
        <v>344</v>
      </c>
      <c r="D212" s="2">
        <v>0</v>
      </c>
      <c r="E212" s="2">
        <v>53</v>
      </c>
      <c r="F212" s="2"/>
      <c r="G212" s="2">
        <v>19122912804</v>
      </c>
      <c r="H212" s="2">
        <v>0</v>
      </c>
      <c r="I212" s="2">
        <v>0</v>
      </c>
      <c r="J212" s="2">
        <v>0</v>
      </c>
      <c r="K212" s="2">
        <v>0</v>
      </c>
      <c r="L212" s="2">
        <v>0</v>
      </c>
      <c r="M212" s="2">
        <v>0</v>
      </c>
      <c r="N212" s="2">
        <v>0</v>
      </c>
      <c r="O212" s="2">
        <v>10</v>
      </c>
      <c r="P212" s="2">
        <v>3</v>
      </c>
      <c r="Q212" s="2">
        <v>0</v>
      </c>
      <c r="R212" s="2">
        <v>0</v>
      </c>
      <c r="S212" s="2">
        <v>40</v>
      </c>
      <c r="T212" s="2">
        <v>0</v>
      </c>
      <c r="U212" s="2">
        <v>0</v>
      </c>
      <c r="V212" s="2">
        <v>0</v>
      </c>
      <c r="W212" s="2">
        <v>0</v>
      </c>
      <c r="X212" s="2"/>
      <c r="Y212" s="2"/>
      <c r="Z212" s="2"/>
      <c r="AA212" s="2"/>
      <c r="AB212" s="2"/>
      <c r="AC212" s="2"/>
      <c r="AD212" s="2"/>
      <c r="AE212" s="2">
        <v>1460000000</v>
      </c>
      <c r="AF212" s="2">
        <v>3534160000</v>
      </c>
      <c r="AG212" s="2"/>
      <c r="AH212" s="2"/>
      <c r="AI212" s="2">
        <v>14128752804</v>
      </c>
      <c r="AJ212" s="2"/>
      <c r="AK212" s="2"/>
      <c r="AL212" s="2"/>
      <c r="AM212" s="2"/>
      <c r="AN212" s="2">
        <v>0</v>
      </c>
      <c r="AO212" s="2">
        <v>43</v>
      </c>
      <c r="AP212" s="2">
        <v>4</v>
      </c>
      <c r="AQ212" s="2">
        <v>6</v>
      </c>
      <c r="AR212" s="2"/>
      <c r="AS212" s="2">
        <v>11013252804</v>
      </c>
      <c r="AT212" s="2">
        <v>3655000000</v>
      </c>
      <c r="AU212" s="2">
        <v>4454660000</v>
      </c>
      <c r="AV212" s="2">
        <v>2</v>
      </c>
      <c r="AW212" s="2">
        <v>16</v>
      </c>
      <c r="AX212" s="2">
        <v>31</v>
      </c>
      <c r="AY212" s="2">
        <v>4</v>
      </c>
      <c r="AZ212" s="2">
        <v>140000000</v>
      </c>
      <c r="BA212" s="2">
        <v>3450000000</v>
      </c>
      <c r="BB212" s="2">
        <v>13385832804</v>
      </c>
      <c r="BC212" s="2">
        <v>2147080000</v>
      </c>
      <c r="BD212" s="2">
        <v>0</v>
      </c>
      <c r="BE212" s="2">
        <v>3</v>
      </c>
      <c r="BF212" s="2">
        <v>0</v>
      </c>
      <c r="BG212" s="2">
        <v>0</v>
      </c>
      <c r="BH212" s="2">
        <v>0</v>
      </c>
      <c r="BI212" s="2">
        <v>50</v>
      </c>
      <c r="BJ212" s="2"/>
      <c r="BK212" s="2">
        <v>198000000</v>
      </c>
      <c r="BL212" s="2"/>
      <c r="BM212" s="2"/>
      <c r="BN212" s="2"/>
      <c r="BO212" s="2">
        <v>18924912804</v>
      </c>
      <c r="BP212" s="2">
        <v>0</v>
      </c>
      <c r="BQ212" s="2">
        <v>0</v>
      </c>
      <c r="BR212" s="2">
        <v>0</v>
      </c>
      <c r="BS212" s="2">
        <v>4</v>
      </c>
      <c r="BT212" s="2">
        <v>0</v>
      </c>
      <c r="BU212" s="2">
        <v>2</v>
      </c>
      <c r="BV212" s="2">
        <v>0</v>
      </c>
      <c r="BW212" s="2">
        <v>0</v>
      </c>
      <c r="BX212" s="2">
        <v>0</v>
      </c>
      <c r="BY212" s="2">
        <v>2</v>
      </c>
      <c r="BZ212" s="2">
        <v>0</v>
      </c>
      <c r="CA212" s="2">
        <v>0</v>
      </c>
      <c r="CB212" s="2">
        <v>0</v>
      </c>
      <c r="CC212" s="2">
        <v>0</v>
      </c>
      <c r="CD212" s="2">
        <v>13</v>
      </c>
      <c r="CE212" s="2">
        <v>3</v>
      </c>
      <c r="CF212" s="2">
        <v>20</v>
      </c>
      <c r="CG212" s="2">
        <v>0</v>
      </c>
      <c r="CH212" s="2">
        <v>9</v>
      </c>
      <c r="CI212" s="2">
        <v>0</v>
      </c>
      <c r="CJ212" s="2">
        <v>0</v>
      </c>
      <c r="CK212" s="2">
        <v>0</v>
      </c>
      <c r="CL212" s="2">
        <v>0</v>
      </c>
      <c r="CM212" s="2"/>
      <c r="CN212" s="2"/>
      <c r="CO212" s="2"/>
      <c r="CP212" s="2">
        <v>375000000</v>
      </c>
      <c r="CQ212" s="2"/>
      <c r="CR212" s="2">
        <v>3150000000</v>
      </c>
      <c r="CS212" s="2"/>
      <c r="CT212" s="2"/>
      <c r="CU212" s="2"/>
      <c r="CV212" s="2">
        <v>1917080000</v>
      </c>
      <c r="CW212" s="2"/>
      <c r="CX212" s="2"/>
      <c r="CY212" s="2"/>
      <c r="CZ212" s="2"/>
      <c r="DA212" s="2">
        <v>3255000000</v>
      </c>
      <c r="DB212" s="2">
        <v>450000000</v>
      </c>
      <c r="DC212" s="2">
        <v>8900832804</v>
      </c>
      <c r="DD212" s="2"/>
      <c r="DE212" s="2">
        <v>1075000000</v>
      </c>
      <c r="DF212" s="2"/>
      <c r="DG212" s="2"/>
      <c r="DH212" s="2"/>
      <c r="DI212" s="2"/>
      <c r="DJ212" s="2">
        <v>19122912804</v>
      </c>
      <c r="DK212" s="2"/>
      <c r="DL212" s="2"/>
      <c r="DM212" s="2"/>
      <c r="DN212" s="2"/>
      <c r="DO212" s="2"/>
      <c r="DP212" s="2">
        <v>111</v>
      </c>
      <c r="DQ212" s="2"/>
      <c r="DR212" s="2"/>
      <c r="DS212" s="2"/>
      <c r="DT212" s="2">
        <v>6</v>
      </c>
      <c r="DU212" s="2"/>
      <c r="DV212" s="2">
        <v>215</v>
      </c>
      <c r="DW212" s="2">
        <v>0</v>
      </c>
      <c r="DX212" s="2"/>
      <c r="DY212" s="2"/>
      <c r="DZ212" s="2"/>
      <c r="EA212" s="2">
        <v>10</v>
      </c>
      <c r="EB212" s="2">
        <v>101</v>
      </c>
    </row>
    <row r="213" spans="1:132" x14ac:dyDescent="0.45">
      <c r="A213" t="s">
        <v>306</v>
      </c>
      <c r="B213" t="s">
        <v>343</v>
      </c>
      <c r="C213" t="s">
        <v>345</v>
      </c>
      <c r="D213" s="2">
        <v>0</v>
      </c>
      <c r="E213" s="2">
        <v>8</v>
      </c>
      <c r="F213" s="2"/>
      <c r="G213" s="2">
        <v>681500000</v>
      </c>
      <c r="H213" s="2">
        <v>0</v>
      </c>
      <c r="I213" s="2">
        <v>0</v>
      </c>
      <c r="J213" s="2">
        <v>0</v>
      </c>
      <c r="K213" s="2">
        <v>0</v>
      </c>
      <c r="L213" s="2">
        <v>0</v>
      </c>
      <c r="M213" s="2">
        <v>3</v>
      </c>
      <c r="N213" s="2">
        <v>0</v>
      </c>
      <c r="O213" s="2">
        <v>0</v>
      </c>
      <c r="P213" s="2">
        <v>0</v>
      </c>
      <c r="Q213" s="2">
        <v>0</v>
      </c>
      <c r="R213" s="2">
        <v>0</v>
      </c>
      <c r="S213" s="2">
        <v>5</v>
      </c>
      <c r="T213" s="2">
        <v>0</v>
      </c>
      <c r="U213" s="2">
        <v>0</v>
      </c>
      <c r="V213" s="2">
        <v>0</v>
      </c>
      <c r="W213" s="2">
        <v>0</v>
      </c>
      <c r="X213" s="2"/>
      <c r="Y213" s="2"/>
      <c r="Z213" s="2"/>
      <c r="AA213" s="2"/>
      <c r="AB213" s="2"/>
      <c r="AC213" s="2">
        <v>11500000</v>
      </c>
      <c r="AD213" s="2"/>
      <c r="AE213" s="2"/>
      <c r="AF213" s="2"/>
      <c r="AG213" s="2"/>
      <c r="AH213" s="2"/>
      <c r="AI213" s="2">
        <v>670000000</v>
      </c>
      <c r="AJ213" s="2"/>
      <c r="AK213" s="2"/>
      <c r="AL213" s="2"/>
      <c r="AM213" s="2"/>
      <c r="AN213" s="2">
        <v>0</v>
      </c>
      <c r="AO213" s="2">
        <v>3</v>
      </c>
      <c r="AP213" s="2">
        <v>0</v>
      </c>
      <c r="AQ213" s="2">
        <v>5</v>
      </c>
      <c r="AR213" s="2"/>
      <c r="AS213" s="2">
        <v>620000000</v>
      </c>
      <c r="AT213" s="2"/>
      <c r="AU213" s="2">
        <v>61500000</v>
      </c>
      <c r="AV213" s="2">
        <v>1</v>
      </c>
      <c r="AW213" s="2">
        <v>1</v>
      </c>
      <c r="AX213" s="2">
        <v>5</v>
      </c>
      <c r="AY213" s="2">
        <v>1</v>
      </c>
      <c r="AZ213" s="2">
        <v>10000000</v>
      </c>
      <c r="BA213" s="2">
        <v>200000000</v>
      </c>
      <c r="BB213" s="2">
        <v>151500000</v>
      </c>
      <c r="BC213" s="2">
        <v>320000000</v>
      </c>
      <c r="BD213" s="2">
        <v>0</v>
      </c>
      <c r="BE213" s="2">
        <v>0</v>
      </c>
      <c r="BF213" s="2">
        <v>0</v>
      </c>
      <c r="BG213" s="2">
        <v>0</v>
      </c>
      <c r="BH213" s="2">
        <v>0</v>
      </c>
      <c r="BI213" s="2">
        <v>8</v>
      </c>
      <c r="BJ213" s="2"/>
      <c r="BK213" s="2"/>
      <c r="BL213" s="2"/>
      <c r="BM213" s="2"/>
      <c r="BN213" s="2"/>
      <c r="BO213" s="2">
        <v>681500000</v>
      </c>
      <c r="BP213" s="2">
        <v>0</v>
      </c>
      <c r="BQ213" s="2">
        <v>0</v>
      </c>
      <c r="BR213" s="2">
        <v>0</v>
      </c>
      <c r="BS213" s="2">
        <v>0</v>
      </c>
      <c r="BT213" s="2">
        <v>0</v>
      </c>
      <c r="BU213" s="2">
        <v>1</v>
      </c>
      <c r="BV213" s="2">
        <v>1</v>
      </c>
      <c r="BW213" s="2">
        <v>0</v>
      </c>
      <c r="BX213" s="2">
        <v>0</v>
      </c>
      <c r="BY213" s="2">
        <v>0</v>
      </c>
      <c r="BZ213" s="2">
        <v>0</v>
      </c>
      <c r="CA213" s="2">
        <v>0</v>
      </c>
      <c r="CB213" s="2">
        <v>0</v>
      </c>
      <c r="CC213" s="2">
        <v>0</v>
      </c>
      <c r="CD213" s="2">
        <v>0</v>
      </c>
      <c r="CE213" s="2">
        <v>0</v>
      </c>
      <c r="CF213" s="2">
        <v>2</v>
      </c>
      <c r="CG213" s="2">
        <v>1</v>
      </c>
      <c r="CH213" s="2">
        <v>3</v>
      </c>
      <c r="CI213" s="2">
        <v>0</v>
      </c>
      <c r="CJ213" s="2">
        <v>0</v>
      </c>
      <c r="CK213" s="2">
        <v>0</v>
      </c>
      <c r="CL213" s="2">
        <v>0</v>
      </c>
      <c r="CM213" s="2"/>
      <c r="CN213" s="2"/>
      <c r="CO213" s="2"/>
      <c r="CP213" s="2"/>
      <c r="CQ213" s="2"/>
      <c r="CR213" s="2">
        <v>25000000</v>
      </c>
      <c r="CS213" s="2">
        <v>1000000</v>
      </c>
      <c r="CT213" s="2"/>
      <c r="CU213" s="2"/>
      <c r="CV213" s="2"/>
      <c r="CW213" s="2"/>
      <c r="CX213" s="2"/>
      <c r="CY213" s="2"/>
      <c r="CZ213" s="2"/>
      <c r="DA213" s="2"/>
      <c r="DB213" s="2"/>
      <c r="DC213" s="2">
        <v>125000000</v>
      </c>
      <c r="DD213" s="2">
        <v>200000000</v>
      </c>
      <c r="DE213" s="2">
        <v>330500000</v>
      </c>
      <c r="DF213" s="2"/>
      <c r="DG213" s="2"/>
      <c r="DH213" s="2"/>
      <c r="DI213" s="2"/>
      <c r="DJ213" s="2">
        <v>681500000</v>
      </c>
      <c r="DK213" s="2"/>
      <c r="DL213" s="2"/>
      <c r="DM213" s="2"/>
      <c r="DN213" s="2"/>
      <c r="DO213" s="2"/>
      <c r="DP213" s="2">
        <v>178</v>
      </c>
      <c r="DQ213" s="2"/>
      <c r="DR213" s="2"/>
      <c r="DS213" s="2"/>
      <c r="DT213" s="2">
        <v>4</v>
      </c>
      <c r="DU213" s="2"/>
      <c r="DV213" s="2">
        <v>118</v>
      </c>
      <c r="DW213" s="2"/>
      <c r="DX213" s="2"/>
      <c r="DY213" s="2"/>
      <c r="DZ213" s="2"/>
      <c r="EA213" s="2">
        <v>2</v>
      </c>
      <c r="EB213" s="2">
        <v>17</v>
      </c>
    </row>
    <row r="214" spans="1:132" x14ac:dyDescent="0.45">
      <c r="A214" t="s">
        <v>306</v>
      </c>
      <c r="B214" t="s">
        <v>343</v>
      </c>
      <c r="C214" t="s">
        <v>346</v>
      </c>
      <c r="D214" s="2">
        <v>0</v>
      </c>
      <c r="E214" s="2">
        <v>49</v>
      </c>
      <c r="F214" s="2"/>
      <c r="G214" s="2">
        <v>12060000000</v>
      </c>
      <c r="H214" s="2">
        <v>0</v>
      </c>
      <c r="I214" s="2">
        <v>0</v>
      </c>
      <c r="J214" s="2">
        <v>0</v>
      </c>
      <c r="K214" s="2">
        <v>0</v>
      </c>
      <c r="L214" s="2">
        <v>0</v>
      </c>
      <c r="M214" s="2">
        <v>6</v>
      </c>
      <c r="N214" s="2">
        <v>0</v>
      </c>
      <c r="O214" s="2">
        <v>15</v>
      </c>
      <c r="P214" s="2">
        <v>0</v>
      </c>
      <c r="Q214" s="2">
        <v>0</v>
      </c>
      <c r="R214" s="2">
        <v>0</v>
      </c>
      <c r="S214" s="2">
        <v>21</v>
      </c>
      <c r="T214" s="2">
        <v>0</v>
      </c>
      <c r="U214" s="2">
        <v>0</v>
      </c>
      <c r="V214" s="2">
        <v>0</v>
      </c>
      <c r="W214" s="2">
        <v>7</v>
      </c>
      <c r="X214" s="2"/>
      <c r="Y214" s="2"/>
      <c r="Z214" s="2"/>
      <c r="AA214" s="2"/>
      <c r="AB214" s="2"/>
      <c r="AC214" s="2">
        <v>565000000</v>
      </c>
      <c r="AD214" s="2"/>
      <c r="AE214" s="2">
        <v>1130000000</v>
      </c>
      <c r="AF214" s="2"/>
      <c r="AG214" s="2"/>
      <c r="AH214" s="2"/>
      <c r="AI214" s="2">
        <v>10330000000</v>
      </c>
      <c r="AJ214" s="2"/>
      <c r="AK214" s="2"/>
      <c r="AL214" s="2"/>
      <c r="AM214" s="2">
        <v>35000000</v>
      </c>
      <c r="AN214" s="2">
        <v>0</v>
      </c>
      <c r="AO214" s="2">
        <v>33</v>
      </c>
      <c r="AP214" s="2">
        <v>0</v>
      </c>
      <c r="AQ214" s="2">
        <v>16</v>
      </c>
      <c r="AR214" s="2"/>
      <c r="AS214" s="2">
        <v>11010000000</v>
      </c>
      <c r="AT214" s="2"/>
      <c r="AU214" s="2">
        <v>1050000000</v>
      </c>
      <c r="AV214" s="2">
        <v>1</v>
      </c>
      <c r="AW214" s="2">
        <v>27</v>
      </c>
      <c r="AX214" s="2">
        <v>19</v>
      </c>
      <c r="AY214" s="2">
        <v>2</v>
      </c>
      <c r="AZ214" s="2">
        <v>5000000</v>
      </c>
      <c r="BA214" s="2">
        <v>8710000000</v>
      </c>
      <c r="BB214" s="2">
        <v>3205000000</v>
      </c>
      <c r="BC214" s="2">
        <v>140000000</v>
      </c>
      <c r="BD214" s="2">
        <v>0</v>
      </c>
      <c r="BE214" s="2">
        <v>0</v>
      </c>
      <c r="BF214" s="2">
        <v>0</v>
      </c>
      <c r="BG214" s="2">
        <v>0</v>
      </c>
      <c r="BH214" s="2">
        <v>0</v>
      </c>
      <c r="BI214" s="2">
        <v>49</v>
      </c>
      <c r="BJ214" s="2"/>
      <c r="BK214" s="2"/>
      <c r="BL214" s="2"/>
      <c r="BM214" s="2"/>
      <c r="BN214" s="2"/>
      <c r="BO214" s="2">
        <v>12060000000</v>
      </c>
      <c r="BP214" s="2">
        <v>0</v>
      </c>
      <c r="BQ214" s="2">
        <v>0</v>
      </c>
      <c r="BR214" s="2">
        <v>0</v>
      </c>
      <c r="BS214" s="2">
        <v>1</v>
      </c>
      <c r="BT214" s="2">
        <v>0</v>
      </c>
      <c r="BU214" s="2">
        <v>0</v>
      </c>
      <c r="BV214" s="2">
        <v>0</v>
      </c>
      <c r="BW214" s="2">
        <v>0</v>
      </c>
      <c r="BX214" s="2">
        <v>6</v>
      </c>
      <c r="BY214" s="2">
        <v>0</v>
      </c>
      <c r="BZ214" s="2">
        <v>0</v>
      </c>
      <c r="CA214" s="2">
        <v>0</v>
      </c>
      <c r="CB214" s="2">
        <v>0</v>
      </c>
      <c r="CC214" s="2">
        <v>1</v>
      </c>
      <c r="CD214" s="2">
        <v>26</v>
      </c>
      <c r="CE214" s="2">
        <v>1</v>
      </c>
      <c r="CF214" s="2">
        <v>10</v>
      </c>
      <c r="CG214" s="2">
        <v>1</v>
      </c>
      <c r="CH214" s="2">
        <v>3</v>
      </c>
      <c r="CI214" s="2">
        <v>0</v>
      </c>
      <c r="CJ214" s="2">
        <v>0</v>
      </c>
      <c r="CK214" s="2">
        <v>0</v>
      </c>
      <c r="CL214" s="2">
        <v>0</v>
      </c>
      <c r="CM214" s="2"/>
      <c r="CN214" s="2"/>
      <c r="CO214" s="2"/>
      <c r="CP214" s="2">
        <v>70000000</v>
      </c>
      <c r="CQ214" s="2"/>
      <c r="CR214" s="2"/>
      <c r="CS214" s="2"/>
      <c r="CT214" s="2"/>
      <c r="CU214" s="2">
        <v>30000000</v>
      </c>
      <c r="CV214" s="2"/>
      <c r="CW214" s="2"/>
      <c r="CX214" s="2"/>
      <c r="CY214" s="2"/>
      <c r="CZ214" s="2">
        <v>300000000</v>
      </c>
      <c r="DA214" s="2">
        <v>8560000000</v>
      </c>
      <c r="DB214" s="2">
        <v>5000000</v>
      </c>
      <c r="DC214" s="2">
        <v>2720000000</v>
      </c>
      <c r="DD214" s="2">
        <v>70000000</v>
      </c>
      <c r="DE214" s="2">
        <v>305000000</v>
      </c>
      <c r="DF214" s="2"/>
      <c r="DG214" s="2"/>
      <c r="DH214" s="2"/>
      <c r="DI214" s="2"/>
      <c r="DJ214" s="2">
        <v>12060000000</v>
      </c>
      <c r="DK214" s="2"/>
      <c r="DL214" s="2"/>
      <c r="DM214" s="2"/>
      <c r="DN214" s="2"/>
      <c r="DO214" s="2"/>
      <c r="DP214" s="2">
        <v>17</v>
      </c>
      <c r="DQ214" s="2"/>
      <c r="DR214" s="2"/>
      <c r="DS214" s="2"/>
      <c r="DT214" s="2">
        <v>6</v>
      </c>
      <c r="DU214" s="2"/>
      <c r="DV214" s="2">
        <v>450</v>
      </c>
      <c r="DW214" s="2">
        <v>0</v>
      </c>
      <c r="DX214" s="2"/>
      <c r="DY214" s="2"/>
      <c r="DZ214" s="2"/>
      <c r="EA214" s="2">
        <v>6</v>
      </c>
      <c r="EB214" s="2">
        <v>51</v>
      </c>
    </row>
    <row r="215" spans="1:132" x14ac:dyDescent="0.45">
      <c r="A215" t="s">
        <v>306</v>
      </c>
      <c r="B215" t="s">
        <v>343</v>
      </c>
      <c r="C215" t="s">
        <v>343</v>
      </c>
      <c r="D215" s="2">
        <v>0</v>
      </c>
      <c r="E215" s="2">
        <v>4</v>
      </c>
      <c r="F215" s="2"/>
      <c r="G215" s="2">
        <v>670000000</v>
      </c>
      <c r="H215" s="2">
        <v>0</v>
      </c>
      <c r="I215" s="2">
        <v>0</v>
      </c>
      <c r="J215" s="2">
        <v>0</v>
      </c>
      <c r="K215" s="2">
        <v>0</v>
      </c>
      <c r="L215" s="2">
        <v>0</v>
      </c>
      <c r="M215" s="2">
        <v>2</v>
      </c>
      <c r="N215" s="2">
        <v>0</v>
      </c>
      <c r="O215" s="2">
        <v>2</v>
      </c>
      <c r="P215" s="2">
        <v>0</v>
      </c>
      <c r="Q215" s="2">
        <v>0</v>
      </c>
      <c r="R215" s="2">
        <v>0</v>
      </c>
      <c r="S215" s="2">
        <v>0</v>
      </c>
      <c r="T215" s="2">
        <v>0</v>
      </c>
      <c r="U215" s="2">
        <v>0</v>
      </c>
      <c r="V215" s="2">
        <v>0</v>
      </c>
      <c r="W215" s="2">
        <v>0</v>
      </c>
      <c r="X215" s="2"/>
      <c r="Y215" s="2"/>
      <c r="Z215" s="2"/>
      <c r="AA215" s="2"/>
      <c r="AB215" s="2"/>
      <c r="AC215" s="2">
        <v>40000000</v>
      </c>
      <c r="AD215" s="2"/>
      <c r="AE215" s="2">
        <v>630000000</v>
      </c>
      <c r="AF215" s="2"/>
      <c r="AG215" s="2"/>
      <c r="AH215" s="2"/>
      <c r="AI215" s="2"/>
      <c r="AJ215" s="2"/>
      <c r="AK215" s="2"/>
      <c r="AL215" s="2"/>
      <c r="AM215" s="2"/>
      <c r="AN215" s="2">
        <v>0</v>
      </c>
      <c r="AO215" s="2">
        <v>2</v>
      </c>
      <c r="AP215" s="2">
        <v>0</v>
      </c>
      <c r="AQ215" s="2">
        <v>2</v>
      </c>
      <c r="AR215" s="2"/>
      <c r="AS215" s="2">
        <v>630000000</v>
      </c>
      <c r="AT215" s="2"/>
      <c r="AU215" s="2">
        <v>40000000</v>
      </c>
      <c r="AV215" s="2">
        <v>1</v>
      </c>
      <c r="AW215" s="2">
        <v>0</v>
      </c>
      <c r="AX215" s="2">
        <v>2</v>
      </c>
      <c r="AY215" s="2">
        <v>1</v>
      </c>
      <c r="AZ215" s="2">
        <v>10000000</v>
      </c>
      <c r="BA215" s="2"/>
      <c r="BB215" s="2">
        <v>60000000</v>
      </c>
      <c r="BC215" s="2">
        <v>600000000</v>
      </c>
      <c r="BD215" s="2">
        <v>0</v>
      </c>
      <c r="BE215" s="2">
        <v>0</v>
      </c>
      <c r="BF215" s="2">
        <v>0</v>
      </c>
      <c r="BG215" s="2">
        <v>0</v>
      </c>
      <c r="BH215" s="2">
        <v>0</v>
      </c>
      <c r="BI215" s="2">
        <v>4</v>
      </c>
      <c r="BJ215" s="2"/>
      <c r="BK215" s="2"/>
      <c r="BL215" s="2"/>
      <c r="BM215" s="2"/>
      <c r="BN215" s="2"/>
      <c r="BO215" s="2">
        <v>670000000</v>
      </c>
      <c r="BP215" s="2">
        <v>0</v>
      </c>
      <c r="BQ215" s="2">
        <v>0</v>
      </c>
      <c r="BR215" s="2">
        <v>0</v>
      </c>
      <c r="BS215" s="2">
        <v>1</v>
      </c>
      <c r="BT215" s="2">
        <v>0</v>
      </c>
      <c r="BU215" s="2">
        <v>0</v>
      </c>
      <c r="BV215" s="2">
        <v>0</v>
      </c>
      <c r="BW215" s="2">
        <v>0</v>
      </c>
      <c r="BX215" s="2">
        <v>0</v>
      </c>
      <c r="BY215" s="2">
        <v>0</v>
      </c>
      <c r="BZ215" s="2">
        <v>0</v>
      </c>
      <c r="CA215" s="2">
        <v>0</v>
      </c>
      <c r="CB215" s="2">
        <v>0</v>
      </c>
      <c r="CC215" s="2">
        <v>2</v>
      </c>
      <c r="CD215" s="2">
        <v>0</v>
      </c>
      <c r="CE215" s="2">
        <v>0</v>
      </c>
      <c r="CF215" s="2">
        <v>1</v>
      </c>
      <c r="CG215" s="2">
        <v>0</v>
      </c>
      <c r="CH215" s="2">
        <v>0</v>
      </c>
      <c r="CI215" s="2">
        <v>0</v>
      </c>
      <c r="CJ215" s="2">
        <v>0</v>
      </c>
      <c r="CK215" s="2">
        <v>0</v>
      </c>
      <c r="CL215" s="2">
        <v>0</v>
      </c>
      <c r="CM215" s="2"/>
      <c r="CN215" s="2"/>
      <c r="CO215" s="2"/>
      <c r="CP215" s="2">
        <v>600000000</v>
      </c>
      <c r="CQ215" s="2"/>
      <c r="CR215" s="2"/>
      <c r="CS215" s="2"/>
      <c r="CT215" s="2"/>
      <c r="CU215" s="2"/>
      <c r="CV215" s="2"/>
      <c r="CW215" s="2"/>
      <c r="CX215" s="2"/>
      <c r="CY215" s="2"/>
      <c r="CZ215" s="2">
        <v>40000000</v>
      </c>
      <c r="DA215" s="2"/>
      <c r="DB215" s="2"/>
      <c r="DC215" s="2">
        <v>30000000</v>
      </c>
      <c r="DD215" s="2"/>
      <c r="DE215" s="2"/>
      <c r="DF215" s="2"/>
      <c r="DG215" s="2"/>
      <c r="DH215" s="2"/>
      <c r="DI215" s="2"/>
      <c r="DJ215" s="2">
        <v>670000000</v>
      </c>
      <c r="DK215" s="2"/>
      <c r="DL215" s="2"/>
      <c r="DM215" s="2"/>
      <c r="DN215" s="2"/>
      <c r="DO215" s="2"/>
      <c r="DP215" s="2">
        <v>180</v>
      </c>
      <c r="DQ215" s="2"/>
      <c r="DR215" s="2"/>
      <c r="DS215" s="2"/>
      <c r="DT215" s="2">
        <v>0</v>
      </c>
      <c r="DU215" s="2"/>
      <c r="DV215" s="2">
        <v>243</v>
      </c>
      <c r="DW215" s="2">
        <v>0</v>
      </c>
      <c r="DX215" s="2"/>
      <c r="DY215" s="2"/>
      <c r="DZ215" s="2"/>
      <c r="EA215" s="2">
        <v>0</v>
      </c>
      <c r="EB215" s="2">
        <v>34</v>
      </c>
    </row>
    <row r="216" spans="1:132" x14ac:dyDescent="0.45">
      <c r="A216" t="s">
        <v>306</v>
      </c>
      <c r="B216" t="s">
        <v>343</v>
      </c>
      <c r="C216" t="s">
        <v>347</v>
      </c>
      <c r="D216" s="2">
        <v>0</v>
      </c>
      <c r="E216" s="2">
        <v>2</v>
      </c>
      <c r="F216" s="2"/>
      <c r="G216" s="2">
        <v>80000000</v>
      </c>
      <c r="H216" s="2">
        <v>0</v>
      </c>
      <c r="I216" s="2">
        <v>0</v>
      </c>
      <c r="J216" s="2">
        <v>0</v>
      </c>
      <c r="K216" s="2">
        <v>0</v>
      </c>
      <c r="L216" s="2">
        <v>0</v>
      </c>
      <c r="M216" s="2">
        <v>1</v>
      </c>
      <c r="N216" s="2">
        <v>0</v>
      </c>
      <c r="O216" s="2">
        <v>1</v>
      </c>
      <c r="P216" s="2">
        <v>0</v>
      </c>
      <c r="Q216" s="2">
        <v>0</v>
      </c>
      <c r="R216" s="2">
        <v>0</v>
      </c>
      <c r="S216" s="2">
        <v>0</v>
      </c>
      <c r="T216" s="2">
        <v>0</v>
      </c>
      <c r="U216" s="2">
        <v>0</v>
      </c>
      <c r="V216" s="2">
        <v>0</v>
      </c>
      <c r="W216" s="2">
        <v>0</v>
      </c>
      <c r="X216" s="2"/>
      <c r="Y216" s="2"/>
      <c r="Z216" s="2"/>
      <c r="AA216" s="2"/>
      <c r="AB216" s="2"/>
      <c r="AC216" s="2">
        <v>60000000</v>
      </c>
      <c r="AD216" s="2"/>
      <c r="AE216" s="2">
        <v>20000000</v>
      </c>
      <c r="AF216" s="2"/>
      <c r="AG216" s="2"/>
      <c r="AH216" s="2"/>
      <c r="AI216" s="2"/>
      <c r="AJ216" s="2"/>
      <c r="AK216" s="2"/>
      <c r="AL216" s="2"/>
      <c r="AM216" s="2"/>
      <c r="AN216" s="2">
        <v>0</v>
      </c>
      <c r="AO216" s="2">
        <v>1</v>
      </c>
      <c r="AP216" s="2">
        <v>0</v>
      </c>
      <c r="AQ216" s="2">
        <v>1</v>
      </c>
      <c r="AR216" s="2"/>
      <c r="AS216" s="2">
        <v>20000000</v>
      </c>
      <c r="AT216" s="2"/>
      <c r="AU216" s="2">
        <v>60000000</v>
      </c>
      <c r="AV216" s="2">
        <v>0</v>
      </c>
      <c r="AW216" s="2">
        <v>1</v>
      </c>
      <c r="AX216" s="2">
        <v>1</v>
      </c>
      <c r="AY216" s="2">
        <v>0</v>
      </c>
      <c r="AZ216" s="2"/>
      <c r="BA216" s="2">
        <v>20000000</v>
      </c>
      <c r="BB216" s="2">
        <v>60000000</v>
      </c>
      <c r="BC216" s="2"/>
      <c r="BD216" s="2">
        <v>0</v>
      </c>
      <c r="BE216" s="2">
        <v>0</v>
      </c>
      <c r="BF216" s="2">
        <v>0</v>
      </c>
      <c r="BG216" s="2">
        <v>0</v>
      </c>
      <c r="BH216" s="2">
        <v>0</v>
      </c>
      <c r="BI216" s="2">
        <v>2</v>
      </c>
      <c r="BJ216" s="2"/>
      <c r="BK216" s="2"/>
      <c r="BL216" s="2"/>
      <c r="BM216" s="2"/>
      <c r="BN216" s="2"/>
      <c r="BO216" s="2">
        <v>80000000</v>
      </c>
      <c r="BP216" s="2">
        <v>0</v>
      </c>
      <c r="BQ216" s="2">
        <v>0</v>
      </c>
      <c r="BR216" s="2">
        <v>0</v>
      </c>
      <c r="BS216" s="2">
        <v>0</v>
      </c>
      <c r="BT216" s="2">
        <v>0</v>
      </c>
      <c r="BU216" s="2">
        <v>0</v>
      </c>
      <c r="BV216" s="2">
        <v>0</v>
      </c>
      <c r="BW216" s="2">
        <v>0</v>
      </c>
      <c r="BX216" s="2">
        <v>0</v>
      </c>
      <c r="BY216" s="2">
        <v>0</v>
      </c>
      <c r="BZ216" s="2">
        <v>0</v>
      </c>
      <c r="CA216" s="2">
        <v>0</v>
      </c>
      <c r="CB216" s="2">
        <v>0</v>
      </c>
      <c r="CC216" s="2">
        <v>0</v>
      </c>
      <c r="CD216" s="2">
        <v>1</v>
      </c>
      <c r="CE216" s="2">
        <v>0</v>
      </c>
      <c r="CF216" s="2">
        <v>1</v>
      </c>
      <c r="CG216" s="2">
        <v>0</v>
      </c>
      <c r="CH216" s="2">
        <v>0</v>
      </c>
      <c r="CI216" s="2">
        <v>0</v>
      </c>
      <c r="CJ216" s="2">
        <v>0</v>
      </c>
      <c r="CK216" s="2">
        <v>0</v>
      </c>
      <c r="CL216" s="2">
        <v>0</v>
      </c>
      <c r="CM216" s="2"/>
      <c r="CN216" s="2"/>
      <c r="CO216" s="2"/>
      <c r="CP216" s="2"/>
      <c r="CQ216" s="2"/>
      <c r="CR216" s="2"/>
      <c r="CS216" s="2"/>
      <c r="CT216" s="2"/>
      <c r="CU216" s="2"/>
      <c r="CV216" s="2"/>
      <c r="CW216" s="2"/>
      <c r="CX216" s="2"/>
      <c r="CY216" s="2"/>
      <c r="CZ216" s="2"/>
      <c r="DA216" s="2">
        <v>20000000</v>
      </c>
      <c r="DB216" s="2"/>
      <c r="DC216" s="2">
        <v>60000000</v>
      </c>
      <c r="DD216" s="2"/>
      <c r="DE216" s="2"/>
      <c r="DF216" s="2"/>
      <c r="DG216" s="2"/>
      <c r="DH216" s="2"/>
      <c r="DI216" s="2"/>
      <c r="DJ216" s="2">
        <v>80000000</v>
      </c>
      <c r="DK216" s="2"/>
      <c r="DL216" s="2"/>
      <c r="DM216" s="2"/>
      <c r="DN216" s="2"/>
      <c r="DO216" s="2"/>
      <c r="DP216" s="2">
        <v>135</v>
      </c>
      <c r="DQ216" s="2"/>
      <c r="DR216" s="2"/>
      <c r="DS216" s="2"/>
      <c r="DT216" s="2">
        <v>7</v>
      </c>
      <c r="DU216" s="2"/>
      <c r="DV216" s="2">
        <v>189</v>
      </c>
      <c r="DW216" s="2">
        <v>0</v>
      </c>
      <c r="DX216" s="2"/>
      <c r="DY216" s="2"/>
      <c r="DZ216" s="2"/>
      <c r="EA216" s="2">
        <v>1</v>
      </c>
      <c r="EB216" s="2">
        <v>30</v>
      </c>
    </row>
    <row r="217" spans="1:132" x14ac:dyDescent="0.45">
      <c r="A217" t="s">
        <v>306</v>
      </c>
      <c r="B217" t="s">
        <v>348</v>
      </c>
      <c r="C217" t="s">
        <v>349</v>
      </c>
      <c r="D217" s="2">
        <v>0</v>
      </c>
      <c r="E217" s="2">
        <v>29</v>
      </c>
      <c r="F217" s="2"/>
      <c r="G217" s="2">
        <v>1875000000</v>
      </c>
      <c r="H217" s="2">
        <v>0</v>
      </c>
      <c r="I217" s="2">
        <v>0</v>
      </c>
      <c r="J217" s="2">
        <v>1</v>
      </c>
      <c r="K217" s="2">
        <v>0</v>
      </c>
      <c r="L217" s="2">
        <v>0</v>
      </c>
      <c r="M217" s="2">
        <v>0</v>
      </c>
      <c r="N217" s="2">
        <v>0</v>
      </c>
      <c r="O217" s="2">
        <v>26</v>
      </c>
      <c r="P217" s="2">
        <v>0</v>
      </c>
      <c r="Q217" s="2">
        <v>0</v>
      </c>
      <c r="R217" s="2">
        <v>0</v>
      </c>
      <c r="S217" s="2">
        <v>2</v>
      </c>
      <c r="T217" s="2">
        <v>0</v>
      </c>
      <c r="U217" s="2">
        <v>0</v>
      </c>
      <c r="V217" s="2">
        <v>0</v>
      </c>
      <c r="W217" s="2">
        <v>0</v>
      </c>
      <c r="X217" s="2"/>
      <c r="Y217" s="2"/>
      <c r="Z217" s="2">
        <v>5000000</v>
      </c>
      <c r="AA217" s="2"/>
      <c r="AB217" s="2"/>
      <c r="AC217" s="2"/>
      <c r="AD217" s="2"/>
      <c r="AE217" s="2">
        <v>1780000000</v>
      </c>
      <c r="AF217" s="2"/>
      <c r="AG217" s="2"/>
      <c r="AH217" s="2"/>
      <c r="AI217" s="2">
        <v>90000000</v>
      </c>
      <c r="AJ217" s="2"/>
      <c r="AK217" s="2"/>
      <c r="AL217" s="2"/>
      <c r="AM217" s="2"/>
      <c r="AN217" s="2">
        <v>0</v>
      </c>
      <c r="AO217" s="2">
        <v>26</v>
      </c>
      <c r="AP217" s="2">
        <v>0</v>
      </c>
      <c r="AQ217" s="2">
        <v>3</v>
      </c>
      <c r="AR217" s="2"/>
      <c r="AS217" s="2">
        <v>1780000000</v>
      </c>
      <c r="AT217" s="2"/>
      <c r="AU217" s="2">
        <v>95000000</v>
      </c>
      <c r="AV217" s="2">
        <v>0</v>
      </c>
      <c r="AW217" s="2">
        <v>1</v>
      </c>
      <c r="AX217" s="2">
        <v>26</v>
      </c>
      <c r="AY217" s="2">
        <v>2</v>
      </c>
      <c r="AZ217" s="2"/>
      <c r="BA217" s="2">
        <v>30000000</v>
      </c>
      <c r="BB217" s="2">
        <v>740000000</v>
      </c>
      <c r="BC217" s="2">
        <v>1105000000</v>
      </c>
      <c r="BD217" s="2">
        <v>0</v>
      </c>
      <c r="BE217" s="2">
        <v>1</v>
      </c>
      <c r="BF217" s="2">
        <v>0</v>
      </c>
      <c r="BG217" s="2">
        <v>0</v>
      </c>
      <c r="BH217" s="2">
        <v>0</v>
      </c>
      <c r="BI217" s="2">
        <v>28</v>
      </c>
      <c r="BJ217" s="2"/>
      <c r="BK217" s="2">
        <v>75000000</v>
      </c>
      <c r="BL217" s="2"/>
      <c r="BM217" s="2"/>
      <c r="BN217" s="2"/>
      <c r="BO217" s="2">
        <v>1800000000</v>
      </c>
      <c r="BP217" s="2">
        <v>0</v>
      </c>
      <c r="BQ217" s="2">
        <v>0</v>
      </c>
      <c r="BR217" s="2">
        <v>0</v>
      </c>
      <c r="BS217" s="2">
        <v>0</v>
      </c>
      <c r="BT217" s="2">
        <v>0</v>
      </c>
      <c r="BU217" s="2">
        <v>1</v>
      </c>
      <c r="BV217" s="2">
        <v>0</v>
      </c>
      <c r="BW217" s="2">
        <v>2</v>
      </c>
      <c r="BX217" s="2">
        <v>0</v>
      </c>
      <c r="BY217" s="2">
        <v>0</v>
      </c>
      <c r="BZ217" s="2">
        <v>0</v>
      </c>
      <c r="CA217" s="2">
        <v>0</v>
      </c>
      <c r="CB217" s="2">
        <v>0</v>
      </c>
      <c r="CC217" s="2">
        <v>1</v>
      </c>
      <c r="CD217" s="2">
        <v>0</v>
      </c>
      <c r="CE217" s="2">
        <v>0</v>
      </c>
      <c r="CF217" s="2">
        <v>24</v>
      </c>
      <c r="CG217" s="2">
        <v>0</v>
      </c>
      <c r="CH217" s="2">
        <v>0</v>
      </c>
      <c r="CI217" s="2">
        <v>0</v>
      </c>
      <c r="CJ217" s="2">
        <v>1</v>
      </c>
      <c r="CK217" s="2">
        <v>0</v>
      </c>
      <c r="CL217" s="2">
        <v>0</v>
      </c>
      <c r="CM217" s="2"/>
      <c r="CN217" s="2"/>
      <c r="CO217" s="2"/>
      <c r="CP217" s="2"/>
      <c r="CQ217" s="2"/>
      <c r="CR217" s="2">
        <v>15000000</v>
      </c>
      <c r="CS217" s="2"/>
      <c r="CT217" s="2">
        <v>105000000</v>
      </c>
      <c r="CU217" s="2"/>
      <c r="CV217" s="2"/>
      <c r="CW217" s="2"/>
      <c r="CX217" s="2"/>
      <c r="CY217" s="2"/>
      <c r="CZ217" s="2">
        <v>5000000</v>
      </c>
      <c r="DA217" s="2"/>
      <c r="DB217" s="2"/>
      <c r="DC217" s="2">
        <v>720000000</v>
      </c>
      <c r="DD217" s="2"/>
      <c r="DE217" s="2"/>
      <c r="DF217" s="2"/>
      <c r="DG217" s="2">
        <v>1030000000</v>
      </c>
      <c r="DH217" s="2"/>
      <c r="DI217" s="2"/>
      <c r="DJ217" s="2">
        <v>1875000000</v>
      </c>
      <c r="DK217" s="2"/>
      <c r="DL217" s="2"/>
      <c r="DM217" s="2"/>
      <c r="DN217" s="2"/>
      <c r="DO217" s="2"/>
      <c r="DP217" s="2">
        <v>18</v>
      </c>
      <c r="DQ217" s="2"/>
      <c r="DR217" s="2"/>
      <c r="DS217" s="2"/>
      <c r="DT217" s="2">
        <v>18</v>
      </c>
      <c r="DU217" s="2"/>
      <c r="DV217" s="2">
        <v>237</v>
      </c>
      <c r="DW217" s="2">
        <v>0</v>
      </c>
      <c r="DX217" s="2"/>
      <c r="DY217" s="2"/>
      <c r="DZ217" s="2"/>
      <c r="EA217" s="2">
        <v>1</v>
      </c>
      <c r="EB217" s="2">
        <v>47</v>
      </c>
    </row>
    <row r="218" spans="1:132" x14ac:dyDescent="0.45">
      <c r="A218" t="s">
        <v>306</v>
      </c>
      <c r="B218" t="s">
        <v>348</v>
      </c>
      <c r="C218" t="s">
        <v>350</v>
      </c>
      <c r="D218" s="2">
        <v>0</v>
      </c>
      <c r="E218" s="2">
        <v>30</v>
      </c>
      <c r="F218" s="2"/>
      <c r="G218" s="2">
        <v>7210000000</v>
      </c>
      <c r="H218" s="2">
        <v>0</v>
      </c>
      <c r="I218" s="2">
        <v>0</v>
      </c>
      <c r="J218" s="2">
        <v>2</v>
      </c>
      <c r="K218" s="2">
        <v>0</v>
      </c>
      <c r="L218" s="2">
        <v>0</v>
      </c>
      <c r="M218" s="2">
        <v>4</v>
      </c>
      <c r="N218" s="2">
        <v>0</v>
      </c>
      <c r="O218" s="2">
        <v>9</v>
      </c>
      <c r="P218" s="2">
        <v>1</v>
      </c>
      <c r="Q218" s="2">
        <v>0</v>
      </c>
      <c r="R218" s="2">
        <v>0</v>
      </c>
      <c r="S218" s="2">
        <v>14</v>
      </c>
      <c r="T218" s="2">
        <v>0</v>
      </c>
      <c r="U218" s="2">
        <v>0</v>
      </c>
      <c r="V218" s="2">
        <v>0</v>
      </c>
      <c r="W218" s="2">
        <v>0</v>
      </c>
      <c r="X218" s="2"/>
      <c r="Y218" s="2"/>
      <c r="Z218" s="2">
        <v>65000000</v>
      </c>
      <c r="AA218" s="2"/>
      <c r="AB218" s="2"/>
      <c r="AC218" s="2">
        <v>314000000</v>
      </c>
      <c r="AD218" s="2"/>
      <c r="AE218" s="2">
        <v>911000000</v>
      </c>
      <c r="AF218" s="2">
        <v>100000000</v>
      </c>
      <c r="AG218" s="2"/>
      <c r="AH218" s="2"/>
      <c r="AI218" s="2">
        <v>5820000000</v>
      </c>
      <c r="AJ218" s="2"/>
      <c r="AK218" s="2"/>
      <c r="AL218" s="2"/>
      <c r="AM218" s="2"/>
      <c r="AN218" s="2">
        <v>0</v>
      </c>
      <c r="AO218" s="2">
        <v>15</v>
      </c>
      <c r="AP218" s="2">
        <v>0</v>
      </c>
      <c r="AQ218" s="2">
        <v>15</v>
      </c>
      <c r="AR218" s="2"/>
      <c r="AS218" s="2">
        <v>5635000000</v>
      </c>
      <c r="AT218" s="2"/>
      <c r="AU218" s="2">
        <v>1575000000</v>
      </c>
      <c r="AV218" s="2">
        <v>1</v>
      </c>
      <c r="AW218" s="2">
        <v>5</v>
      </c>
      <c r="AX218" s="2">
        <v>23</v>
      </c>
      <c r="AY218" s="2">
        <v>1</v>
      </c>
      <c r="AZ218" s="2">
        <v>150000000</v>
      </c>
      <c r="BA218" s="2">
        <v>1030000000</v>
      </c>
      <c r="BB218" s="2">
        <v>5780000000</v>
      </c>
      <c r="BC218" s="2">
        <v>250000000</v>
      </c>
      <c r="BD218" s="2">
        <v>0</v>
      </c>
      <c r="BE218" s="2">
        <v>2</v>
      </c>
      <c r="BF218" s="2">
        <v>0</v>
      </c>
      <c r="BG218" s="2">
        <v>0</v>
      </c>
      <c r="BH218" s="2">
        <v>0</v>
      </c>
      <c r="BI218" s="2">
        <v>28</v>
      </c>
      <c r="BJ218" s="2"/>
      <c r="BK218" s="2">
        <v>65000000</v>
      </c>
      <c r="BL218" s="2"/>
      <c r="BM218" s="2"/>
      <c r="BN218" s="2"/>
      <c r="BO218" s="2">
        <v>7145000000</v>
      </c>
      <c r="BP218" s="2">
        <v>0</v>
      </c>
      <c r="BQ218" s="2">
        <v>0</v>
      </c>
      <c r="BR218" s="2">
        <v>1</v>
      </c>
      <c r="BS218" s="2">
        <v>0</v>
      </c>
      <c r="BT218" s="2">
        <v>0</v>
      </c>
      <c r="BU218" s="2">
        <v>2</v>
      </c>
      <c r="BV218" s="2">
        <v>0</v>
      </c>
      <c r="BW218" s="2">
        <v>0</v>
      </c>
      <c r="BX218" s="2">
        <v>0</v>
      </c>
      <c r="BY218" s="2">
        <v>0</v>
      </c>
      <c r="BZ218" s="2">
        <v>0</v>
      </c>
      <c r="CA218" s="2">
        <v>0</v>
      </c>
      <c r="CB218" s="2">
        <v>0</v>
      </c>
      <c r="CC218" s="2">
        <v>4</v>
      </c>
      <c r="CD218" s="2">
        <v>4</v>
      </c>
      <c r="CE218" s="2">
        <v>0</v>
      </c>
      <c r="CF218" s="2">
        <v>18</v>
      </c>
      <c r="CG218" s="2">
        <v>0</v>
      </c>
      <c r="CH218" s="2">
        <v>1</v>
      </c>
      <c r="CI218" s="2">
        <v>0</v>
      </c>
      <c r="CJ218" s="2">
        <v>0</v>
      </c>
      <c r="CK218" s="2">
        <v>0</v>
      </c>
      <c r="CL218" s="2">
        <v>0</v>
      </c>
      <c r="CM218" s="2"/>
      <c r="CN218" s="2"/>
      <c r="CO218" s="2">
        <v>250000000</v>
      </c>
      <c r="CP218" s="2"/>
      <c r="CQ218" s="2"/>
      <c r="CR218" s="2">
        <v>150000000</v>
      </c>
      <c r="CS218" s="2"/>
      <c r="CT218" s="2"/>
      <c r="CU218" s="2"/>
      <c r="CV218" s="2"/>
      <c r="CW218" s="2"/>
      <c r="CX218" s="2"/>
      <c r="CY218" s="2"/>
      <c r="CZ218" s="2">
        <v>2174000000</v>
      </c>
      <c r="DA218" s="2">
        <v>1000000000</v>
      </c>
      <c r="DB218" s="2"/>
      <c r="DC218" s="2">
        <v>3606000000</v>
      </c>
      <c r="DD218" s="2"/>
      <c r="DE218" s="2">
        <v>30000000</v>
      </c>
      <c r="DF218" s="2"/>
      <c r="DG218" s="2"/>
      <c r="DH218" s="2"/>
      <c r="DI218" s="2"/>
      <c r="DJ218" s="2">
        <v>7210000000</v>
      </c>
      <c r="DK218" s="2"/>
      <c r="DL218" s="2"/>
      <c r="DM218" s="2"/>
      <c r="DN218" s="2"/>
      <c r="DO218" s="2"/>
      <c r="DP218" s="2">
        <v>13</v>
      </c>
      <c r="DQ218" s="2"/>
      <c r="DR218" s="2"/>
      <c r="DS218" s="2"/>
      <c r="DT218" s="2">
        <v>6</v>
      </c>
      <c r="DU218" s="2"/>
      <c r="DV218" s="2">
        <v>139</v>
      </c>
      <c r="DW218" s="2">
        <v>0</v>
      </c>
      <c r="DX218" s="2"/>
      <c r="DY218" s="2"/>
      <c r="DZ218" s="2"/>
      <c r="EA218" s="2">
        <v>1</v>
      </c>
      <c r="EB218" s="2">
        <v>52</v>
      </c>
    </row>
    <row r="219" spans="1:132" x14ac:dyDescent="0.45">
      <c r="A219" t="s">
        <v>306</v>
      </c>
      <c r="B219" t="s">
        <v>348</v>
      </c>
      <c r="C219" t="s">
        <v>351</v>
      </c>
      <c r="D219" s="2">
        <v>0</v>
      </c>
      <c r="E219" s="2">
        <v>15</v>
      </c>
      <c r="F219" s="2"/>
      <c r="G219" s="2">
        <v>2090000000</v>
      </c>
      <c r="H219" s="2">
        <v>0</v>
      </c>
      <c r="I219" s="2">
        <v>0</v>
      </c>
      <c r="J219" s="2">
        <v>0</v>
      </c>
      <c r="K219" s="2">
        <v>0</v>
      </c>
      <c r="L219" s="2">
        <v>0</v>
      </c>
      <c r="M219" s="2">
        <v>0</v>
      </c>
      <c r="N219" s="2">
        <v>0</v>
      </c>
      <c r="O219" s="2">
        <v>4</v>
      </c>
      <c r="P219" s="2">
        <v>0</v>
      </c>
      <c r="Q219" s="2">
        <v>0</v>
      </c>
      <c r="R219" s="2">
        <v>0</v>
      </c>
      <c r="S219" s="2">
        <v>11</v>
      </c>
      <c r="T219" s="2">
        <v>0</v>
      </c>
      <c r="U219" s="2">
        <v>0</v>
      </c>
      <c r="V219" s="2">
        <v>0</v>
      </c>
      <c r="W219" s="2">
        <v>0</v>
      </c>
      <c r="X219" s="2"/>
      <c r="Y219" s="2"/>
      <c r="Z219" s="2"/>
      <c r="AA219" s="2"/>
      <c r="AB219" s="2"/>
      <c r="AC219" s="2"/>
      <c r="AD219" s="2"/>
      <c r="AE219" s="2">
        <v>90000000</v>
      </c>
      <c r="AF219" s="2"/>
      <c r="AG219" s="2"/>
      <c r="AH219" s="2"/>
      <c r="AI219" s="2">
        <v>2000000000</v>
      </c>
      <c r="AJ219" s="2"/>
      <c r="AK219" s="2"/>
      <c r="AL219" s="2"/>
      <c r="AM219" s="2"/>
      <c r="AN219" s="2">
        <v>0</v>
      </c>
      <c r="AO219" s="2">
        <v>7</v>
      </c>
      <c r="AP219" s="2">
        <v>0</v>
      </c>
      <c r="AQ219" s="2">
        <v>8</v>
      </c>
      <c r="AR219" s="2"/>
      <c r="AS219" s="2">
        <v>1130000000</v>
      </c>
      <c r="AT219" s="2"/>
      <c r="AU219" s="2">
        <v>960000000</v>
      </c>
      <c r="AV219" s="2">
        <v>0</v>
      </c>
      <c r="AW219" s="2">
        <v>2</v>
      </c>
      <c r="AX219" s="2">
        <v>10</v>
      </c>
      <c r="AY219" s="2">
        <v>3</v>
      </c>
      <c r="AZ219" s="2"/>
      <c r="BA219" s="2">
        <v>380000000</v>
      </c>
      <c r="BB219" s="2">
        <v>1320000000</v>
      </c>
      <c r="BC219" s="2">
        <v>390000000</v>
      </c>
      <c r="BD219" s="2">
        <v>0</v>
      </c>
      <c r="BE219" s="2">
        <v>2</v>
      </c>
      <c r="BF219" s="2">
        <v>0</v>
      </c>
      <c r="BG219" s="2">
        <v>0</v>
      </c>
      <c r="BH219" s="2">
        <v>0</v>
      </c>
      <c r="BI219" s="2">
        <v>13</v>
      </c>
      <c r="BJ219" s="2"/>
      <c r="BK219" s="2">
        <v>70000000</v>
      </c>
      <c r="BL219" s="2"/>
      <c r="BM219" s="2"/>
      <c r="BN219" s="2"/>
      <c r="BO219" s="2">
        <v>2020000000</v>
      </c>
      <c r="BP219" s="2">
        <v>0</v>
      </c>
      <c r="BQ219" s="2">
        <v>0</v>
      </c>
      <c r="BR219" s="2">
        <v>0</v>
      </c>
      <c r="BS219" s="2">
        <v>0</v>
      </c>
      <c r="BT219" s="2">
        <v>0</v>
      </c>
      <c r="BU219" s="2">
        <v>0</v>
      </c>
      <c r="BV219" s="2">
        <v>0</v>
      </c>
      <c r="BW219" s="2">
        <v>0</v>
      </c>
      <c r="BX219" s="2">
        <v>2</v>
      </c>
      <c r="BY219" s="2">
        <v>0</v>
      </c>
      <c r="BZ219" s="2">
        <v>0</v>
      </c>
      <c r="CA219" s="2">
        <v>0</v>
      </c>
      <c r="CB219" s="2">
        <v>0</v>
      </c>
      <c r="CC219" s="2">
        <v>0</v>
      </c>
      <c r="CD219" s="2">
        <v>0</v>
      </c>
      <c r="CE219" s="2">
        <v>2</v>
      </c>
      <c r="CF219" s="2">
        <v>9</v>
      </c>
      <c r="CG219" s="2">
        <v>1</v>
      </c>
      <c r="CH219" s="2">
        <v>1</v>
      </c>
      <c r="CI219" s="2">
        <v>0</v>
      </c>
      <c r="CJ219" s="2">
        <v>0</v>
      </c>
      <c r="CK219" s="2">
        <v>0</v>
      </c>
      <c r="CL219" s="2">
        <v>0</v>
      </c>
      <c r="CM219" s="2"/>
      <c r="CN219" s="2"/>
      <c r="CO219" s="2"/>
      <c r="CP219" s="2"/>
      <c r="CQ219" s="2"/>
      <c r="CR219" s="2"/>
      <c r="CS219" s="2"/>
      <c r="CT219" s="2"/>
      <c r="CU219" s="2">
        <v>260000000</v>
      </c>
      <c r="CV219" s="2"/>
      <c r="CW219" s="2"/>
      <c r="CX219" s="2"/>
      <c r="CY219" s="2"/>
      <c r="CZ219" s="2"/>
      <c r="DA219" s="2"/>
      <c r="DB219" s="2">
        <v>260000000</v>
      </c>
      <c r="DC219" s="2">
        <v>850000000</v>
      </c>
      <c r="DD219" s="2">
        <v>250000000</v>
      </c>
      <c r="DE219" s="2">
        <v>470000000</v>
      </c>
      <c r="DF219" s="2"/>
      <c r="DG219" s="2"/>
      <c r="DH219" s="2"/>
      <c r="DI219" s="2"/>
      <c r="DJ219" s="2">
        <v>2090000000</v>
      </c>
      <c r="DK219" s="2"/>
      <c r="DL219" s="2"/>
      <c r="DM219" s="2"/>
      <c r="DN219" s="2"/>
      <c r="DO219" s="2"/>
      <c r="DP219" s="2">
        <v>107</v>
      </c>
      <c r="DQ219" s="2"/>
      <c r="DR219" s="2"/>
      <c r="DS219" s="2"/>
      <c r="DT219" s="2">
        <v>6</v>
      </c>
      <c r="DU219" s="2"/>
      <c r="DV219" s="2">
        <v>191</v>
      </c>
      <c r="DW219" s="2"/>
      <c r="DX219" s="2"/>
      <c r="DY219" s="2"/>
      <c r="DZ219" s="2"/>
      <c r="EA219" s="2">
        <v>3</v>
      </c>
      <c r="EB219" s="2">
        <v>60</v>
      </c>
    </row>
    <row r="220" spans="1:132" x14ac:dyDescent="0.45">
      <c r="A220" t="s">
        <v>306</v>
      </c>
      <c r="B220" t="s">
        <v>348</v>
      </c>
      <c r="C220" t="s">
        <v>352</v>
      </c>
      <c r="D220" s="2">
        <v>0</v>
      </c>
      <c r="E220" s="2">
        <v>14</v>
      </c>
      <c r="F220" s="2"/>
      <c r="G220" s="2">
        <v>2734000000</v>
      </c>
      <c r="H220" s="2">
        <v>0</v>
      </c>
      <c r="I220" s="2">
        <v>0</v>
      </c>
      <c r="J220" s="2">
        <v>0</v>
      </c>
      <c r="K220" s="2">
        <v>0</v>
      </c>
      <c r="L220" s="2">
        <v>0</v>
      </c>
      <c r="M220" s="2">
        <v>0</v>
      </c>
      <c r="N220" s="2">
        <v>0</v>
      </c>
      <c r="O220" s="2">
        <v>0</v>
      </c>
      <c r="P220" s="2">
        <v>0</v>
      </c>
      <c r="Q220" s="2">
        <v>0</v>
      </c>
      <c r="R220" s="2">
        <v>0</v>
      </c>
      <c r="S220" s="2">
        <v>14</v>
      </c>
      <c r="T220" s="2">
        <v>0</v>
      </c>
      <c r="U220" s="2">
        <v>0</v>
      </c>
      <c r="V220" s="2">
        <v>0</v>
      </c>
      <c r="W220" s="2">
        <v>0</v>
      </c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>
        <v>2734000000</v>
      </c>
      <c r="AJ220" s="2"/>
      <c r="AK220" s="2"/>
      <c r="AL220" s="2"/>
      <c r="AM220" s="2"/>
      <c r="AN220" s="2">
        <v>0</v>
      </c>
      <c r="AO220" s="2">
        <v>1</v>
      </c>
      <c r="AP220" s="2">
        <v>0</v>
      </c>
      <c r="AQ220" s="2">
        <v>13</v>
      </c>
      <c r="AR220" s="2"/>
      <c r="AS220" s="2">
        <v>2500000000</v>
      </c>
      <c r="AT220" s="2"/>
      <c r="AU220" s="2">
        <v>234000000</v>
      </c>
      <c r="AV220" s="2">
        <v>0</v>
      </c>
      <c r="AW220" s="2">
        <v>1</v>
      </c>
      <c r="AX220" s="2">
        <v>12</v>
      </c>
      <c r="AY220" s="2">
        <v>1</v>
      </c>
      <c r="AZ220" s="2"/>
      <c r="BA220" s="2">
        <v>2500000000</v>
      </c>
      <c r="BB220" s="2">
        <v>164000000</v>
      </c>
      <c r="BC220" s="2">
        <v>70000000</v>
      </c>
      <c r="BD220" s="2">
        <v>0</v>
      </c>
      <c r="BE220" s="2">
        <v>1</v>
      </c>
      <c r="BF220" s="2">
        <v>0</v>
      </c>
      <c r="BG220" s="2">
        <v>0</v>
      </c>
      <c r="BH220" s="2">
        <v>0</v>
      </c>
      <c r="BI220" s="2">
        <v>13</v>
      </c>
      <c r="BJ220" s="2"/>
      <c r="BK220" s="2">
        <v>2500000000</v>
      </c>
      <c r="BL220" s="2"/>
      <c r="BM220" s="2"/>
      <c r="BN220" s="2"/>
      <c r="BO220" s="2">
        <v>234000000</v>
      </c>
      <c r="BP220" s="2">
        <v>0</v>
      </c>
      <c r="BQ220" s="2">
        <v>0</v>
      </c>
      <c r="BR220" s="2">
        <v>0</v>
      </c>
      <c r="BS220" s="2">
        <v>0</v>
      </c>
      <c r="BT220" s="2">
        <v>0</v>
      </c>
      <c r="BU220" s="2">
        <v>2</v>
      </c>
      <c r="BV220" s="2">
        <v>0</v>
      </c>
      <c r="BW220" s="2">
        <v>0</v>
      </c>
      <c r="BX220" s="2">
        <v>0</v>
      </c>
      <c r="BY220" s="2">
        <v>0</v>
      </c>
      <c r="BZ220" s="2">
        <v>0</v>
      </c>
      <c r="CA220" s="2">
        <v>0</v>
      </c>
      <c r="CB220" s="2">
        <v>0</v>
      </c>
      <c r="CC220" s="2">
        <v>1</v>
      </c>
      <c r="CD220" s="2">
        <v>0</v>
      </c>
      <c r="CE220" s="2">
        <v>1</v>
      </c>
      <c r="CF220" s="2">
        <v>7</v>
      </c>
      <c r="CG220" s="2">
        <v>1</v>
      </c>
      <c r="CH220" s="2">
        <v>2</v>
      </c>
      <c r="CI220" s="2">
        <v>0</v>
      </c>
      <c r="CJ220" s="2">
        <v>0</v>
      </c>
      <c r="CK220" s="2">
        <v>0</v>
      </c>
      <c r="CL220" s="2">
        <v>0</v>
      </c>
      <c r="CM220" s="2"/>
      <c r="CN220" s="2"/>
      <c r="CO220" s="2"/>
      <c r="CP220" s="2"/>
      <c r="CQ220" s="2"/>
      <c r="CR220" s="2">
        <v>38000000</v>
      </c>
      <c r="CS220" s="2"/>
      <c r="CT220" s="2"/>
      <c r="CU220" s="2"/>
      <c r="CV220" s="2"/>
      <c r="CW220" s="2"/>
      <c r="CX220" s="2"/>
      <c r="CY220" s="2"/>
      <c r="CZ220" s="2">
        <v>3000000</v>
      </c>
      <c r="DA220" s="2"/>
      <c r="DB220" s="2">
        <v>70000000</v>
      </c>
      <c r="DC220" s="2">
        <v>117000000</v>
      </c>
      <c r="DD220" s="2">
        <v>2500000000</v>
      </c>
      <c r="DE220" s="2">
        <v>6000000</v>
      </c>
      <c r="DF220" s="2"/>
      <c r="DG220" s="2"/>
      <c r="DH220" s="2"/>
      <c r="DI220" s="2"/>
      <c r="DJ220" s="2">
        <v>2734000000</v>
      </c>
      <c r="DK220" s="2"/>
      <c r="DL220" s="2"/>
      <c r="DM220" s="2"/>
      <c r="DN220" s="2"/>
      <c r="DO220" s="2"/>
      <c r="DP220" s="2">
        <v>176</v>
      </c>
      <c r="DQ220" s="2"/>
      <c r="DR220" s="2"/>
      <c r="DS220" s="2"/>
      <c r="DT220" s="2">
        <v>13</v>
      </c>
      <c r="DU220" s="2"/>
      <c r="DV220" s="2">
        <v>356</v>
      </c>
      <c r="DW220" s="2">
        <v>0</v>
      </c>
      <c r="DX220" s="2"/>
      <c r="DY220" s="2"/>
      <c r="DZ220" s="2"/>
      <c r="EA220" s="2">
        <v>0</v>
      </c>
      <c r="EB220" s="2">
        <v>66</v>
      </c>
    </row>
    <row r="221" spans="1:132" x14ac:dyDescent="0.45">
      <c r="A221" t="s">
        <v>306</v>
      </c>
      <c r="B221" t="s">
        <v>348</v>
      </c>
      <c r="C221" t="s">
        <v>353</v>
      </c>
      <c r="D221" s="2">
        <v>0</v>
      </c>
      <c r="E221" s="2">
        <v>4</v>
      </c>
      <c r="F221" s="2"/>
      <c r="G221" s="2">
        <v>350000000</v>
      </c>
      <c r="H221" s="2">
        <v>0</v>
      </c>
      <c r="I221" s="2">
        <v>0</v>
      </c>
      <c r="J221" s="2">
        <v>1</v>
      </c>
      <c r="K221" s="2">
        <v>0</v>
      </c>
      <c r="L221" s="2">
        <v>0</v>
      </c>
      <c r="M221" s="2">
        <v>2</v>
      </c>
      <c r="N221" s="2">
        <v>0</v>
      </c>
      <c r="O221" s="2">
        <v>0</v>
      </c>
      <c r="P221" s="2">
        <v>0</v>
      </c>
      <c r="Q221" s="2">
        <v>0</v>
      </c>
      <c r="R221" s="2">
        <v>0</v>
      </c>
      <c r="S221" s="2">
        <v>1</v>
      </c>
      <c r="T221" s="2">
        <v>0</v>
      </c>
      <c r="U221" s="2">
        <v>0</v>
      </c>
      <c r="V221" s="2">
        <v>0</v>
      </c>
      <c r="W221" s="2">
        <v>0</v>
      </c>
      <c r="X221" s="2"/>
      <c r="Y221" s="2"/>
      <c r="Z221" s="2">
        <v>50000000</v>
      </c>
      <c r="AA221" s="2"/>
      <c r="AB221" s="2"/>
      <c r="AC221" s="2">
        <v>50000000</v>
      </c>
      <c r="AD221" s="2"/>
      <c r="AE221" s="2"/>
      <c r="AF221" s="2"/>
      <c r="AG221" s="2"/>
      <c r="AH221" s="2"/>
      <c r="AI221" s="2">
        <v>250000000</v>
      </c>
      <c r="AJ221" s="2"/>
      <c r="AK221" s="2"/>
      <c r="AL221" s="2"/>
      <c r="AM221" s="2"/>
      <c r="AN221" s="2">
        <v>0</v>
      </c>
      <c r="AO221" s="2">
        <v>1</v>
      </c>
      <c r="AP221" s="2">
        <v>0</v>
      </c>
      <c r="AQ221" s="2">
        <v>3</v>
      </c>
      <c r="AR221" s="2"/>
      <c r="AS221" s="2">
        <v>250000000</v>
      </c>
      <c r="AT221" s="2"/>
      <c r="AU221" s="2">
        <v>100000000</v>
      </c>
      <c r="AV221" s="2">
        <v>0</v>
      </c>
      <c r="AW221" s="2">
        <v>0</v>
      </c>
      <c r="AX221" s="2">
        <v>4</v>
      </c>
      <c r="AY221" s="2">
        <v>0</v>
      </c>
      <c r="AZ221" s="2"/>
      <c r="BA221" s="2"/>
      <c r="BB221" s="2">
        <v>350000000</v>
      </c>
      <c r="BC221" s="2"/>
      <c r="BD221" s="2">
        <v>0</v>
      </c>
      <c r="BE221" s="2">
        <v>1</v>
      </c>
      <c r="BF221" s="2">
        <v>0</v>
      </c>
      <c r="BG221" s="2">
        <v>0</v>
      </c>
      <c r="BH221" s="2">
        <v>0</v>
      </c>
      <c r="BI221" s="2">
        <v>3</v>
      </c>
      <c r="BJ221" s="2"/>
      <c r="BK221" s="2">
        <v>50000000</v>
      </c>
      <c r="BL221" s="2"/>
      <c r="BM221" s="2"/>
      <c r="BN221" s="2"/>
      <c r="BO221" s="2">
        <v>300000000</v>
      </c>
      <c r="BP221" s="2">
        <v>0</v>
      </c>
      <c r="BQ221" s="2">
        <v>0</v>
      </c>
      <c r="BR221" s="2">
        <v>0</v>
      </c>
      <c r="BS221" s="2">
        <v>0</v>
      </c>
      <c r="BT221" s="2">
        <v>0</v>
      </c>
      <c r="BU221" s="2">
        <v>0</v>
      </c>
      <c r="BV221" s="2">
        <v>0</v>
      </c>
      <c r="BW221" s="2">
        <v>0</v>
      </c>
      <c r="BX221" s="2">
        <v>0</v>
      </c>
      <c r="BY221" s="2">
        <v>0</v>
      </c>
      <c r="BZ221" s="2">
        <v>0</v>
      </c>
      <c r="CA221" s="2">
        <v>0</v>
      </c>
      <c r="CB221" s="2">
        <v>0</v>
      </c>
      <c r="CC221" s="2">
        <v>0</v>
      </c>
      <c r="CD221" s="2">
        <v>0</v>
      </c>
      <c r="CE221" s="2">
        <v>0</v>
      </c>
      <c r="CF221" s="2">
        <v>3</v>
      </c>
      <c r="CG221" s="2">
        <v>0</v>
      </c>
      <c r="CH221" s="2">
        <v>1</v>
      </c>
      <c r="CI221" s="2">
        <v>0</v>
      </c>
      <c r="CJ221" s="2">
        <v>0</v>
      </c>
      <c r="CK221" s="2">
        <v>0</v>
      </c>
      <c r="CL221" s="2">
        <v>0</v>
      </c>
      <c r="CM221" s="2"/>
      <c r="CN221" s="2"/>
      <c r="CO221" s="2"/>
      <c r="CP221" s="2"/>
      <c r="CQ221" s="2"/>
      <c r="CR221" s="2"/>
      <c r="CS221" s="2"/>
      <c r="CT221" s="2"/>
      <c r="CU221" s="2"/>
      <c r="CV221" s="2"/>
      <c r="CW221" s="2"/>
      <c r="CX221" s="2"/>
      <c r="CY221" s="2"/>
      <c r="CZ221" s="2"/>
      <c r="DA221" s="2"/>
      <c r="DB221" s="2"/>
      <c r="DC221" s="2">
        <v>330000000</v>
      </c>
      <c r="DD221" s="2"/>
      <c r="DE221" s="2">
        <v>20000000</v>
      </c>
      <c r="DF221" s="2"/>
      <c r="DG221" s="2"/>
      <c r="DH221" s="2"/>
      <c r="DI221" s="2"/>
      <c r="DJ221" s="2">
        <v>350000000</v>
      </c>
      <c r="DK221" s="2"/>
      <c r="DL221" s="2"/>
      <c r="DM221" s="2"/>
      <c r="DN221" s="2"/>
      <c r="DO221" s="2"/>
      <c r="DP221" s="2">
        <v>40</v>
      </c>
      <c r="DQ221" s="2"/>
      <c r="DR221" s="2"/>
      <c r="DS221" s="2"/>
      <c r="DT221" s="2">
        <v>6</v>
      </c>
      <c r="DU221" s="2"/>
      <c r="DV221" s="2">
        <v>89</v>
      </c>
      <c r="DW221" s="2">
        <v>0</v>
      </c>
      <c r="DX221" s="2"/>
      <c r="DY221" s="2"/>
      <c r="DZ221" s="2"/>
      <c r="EA221" s="2">
        <v>1</v>
      </c>
      <c r="EB221" s="2">
        <v>79</v>
      </c>
    </row>
    <row r="222" spans="1:132" x14ac:dyDescent="0.45">
      <c r="A222" t="s">
        <v>306</v>
      </c>
      <c r="B222" t="s">
        <v>348</v>
      </c>
      <c r="C222" t="s">
        <v>354</v>
      </c>
      <c r="D222" s="2">
        <v>0</v>
      </c>
      <c r="E222" s="2">
        <v>40</v>
      </c>
      <c r="F222" s="2"/>
      <c r="G222" s="2">
        <v>6651000001</v>
      </c>
      <c r="H222" s="2">
        <v>0</v>
      </c>
      <c r="I222" s="2">
        <v>0</v>
      </c>
      <c r="J222" s="2">
        <v>0</v>
      </c>
      <c r="K222" s="2">
        <v>0</v>
      </c>
      <c r="L222" s="2">
        <v>0</v>
      </c>
      <c r="M222" s="2">
        <v>0</v>
      </c>
      <c r="N222" s="2">
        <v>0</v>
      </c>
      <c r="O222" s="2">
        <v>18</v>
      </c>
      <c r="P222" s="2">
        <v>0</v>
      </c>
      <c r="Q222" s="2">
        <v>0</v>
      </c>
      <c r="R222" s="2">
        <v>0</v>
      </c>
      <c r="S222" s="2">
        <v>22</v>
      </c>
      <c r="T222" s="2">
        <v>0</v>
      </c>
      <c r="U222" s="2">
        <v>0</v>
      </c>
      <c r="V222" s="2">
        <v>0</v>
      </c>
      <c r="W222" s="2">
        <v>0</v>
      </c>
      <c r="X222" s="2"/>
      <c r="Y222" s="2"/>
      <c r="Z222" s="2"/>
      <c r="AA222" s="2"/>
      <c r="AB222" s="2"/>
      <c r="AC222" s="2"/>
      <c r="AD222" s="2"/>
      <c r="AE222" s="2">
        <v>1784000000</v>
      </c>
      <c r="AF222" s="2"/>
      <c r="AG222" s="2"/>
      <c r="AH222" s="2"/>
      <c r="AI222" s="2">
        <v>4867000001</v>
      </c>
      <c r="AJ222" s="2"/>
      <c r="AK222" s="2"/>
      <c r="AL222" s="2"/>
      <c r="AM222" s="2"/>
      <c r="AN222" s="2">
        <v>0</v>
      </c>
      <c r="AO222" s="2">
        <v>21</v>
      </c>
      <c r="AP222" s="2">
        <v>0</v>
      </c>
      <c r="AQ222" s="2">
        <v>19</v>
      </c>
      <c r="AR222" s="2"/>
      <c r="AS222" s="2">
        <v>4696000001</v>
      </c>
      <c r="AT222" s="2"/>
      <c r="AU222" s="2">
        <v>1955000000</v>
      </c>
      <c r="AV222" s="2">
        <v>4</v>
      </c>
      <c r="AW222" s="2">
        <v>4</v>
      </c>
      <c r="AX222" s="2">
        <v>28</v>
      </c>
      <c r="AY222" s="2">
        <v>4</v>
      </c>
      <c r="AZ222" s="2">
        <v>865000000</v>
      </c>
      <c r="BA222" s="2">
        <v>710000000</v>
      </c>
      <c r="BB222" s="2">
        <v>4361000001</v>
      </c>
      <c r="BC222" s="2">
        <v>715000000</v>
      </c>
      <c r="BD222" s="2">
        <v>0</v>
      </c>
      <c r="BE222" s="2">
        <v>4</v>
      </c>
      <c r="BF222" s="2">
        <v>0</v>
      </c>
      <c r="BG222" s="2">
        <v>0</v>
      </c>
      <c r="BH222" s="2">
        <v>0</v>
      </c>
      <c r="BI222" s="2">
        <v>36</v>
      </c>
      <c r="BJ222" s="2"/>
      <c r="BK222" s="2">
        <v>80000000</v>
      </c>
      <c r="BL222" s="2"/>
      <c r="BM222" s="2"/>
      <c r="BN222" s="2"/>
      <c r="BO222" s="2">
        <v>6571000001</v>
      </c>
      <c r="BP222" s="2">
        <v>0</v>
      </c>
      <c r="BQ222" s="2">
        <v>0</v>
      </c>
      <c r="BR222" s="2">
        <v>1</v>
      </c>
      <c r="BS222" s="2">
        <v>2</v>
      </c>
      <c r="BT222" s="2">
        <v>0</v>
      </c>
      <c r="BU222" s="2">
        <v>0</v>
      </c>
      <c r="BV222" s="2">
        <v>0</v>
      </c>
      <c r="BW222" s="2">
        <v>1</v>
      </c>
      <c r="BX222" s="2">
        <v>0</v>
      </c>
      <c r="BY222" s="2">
        <v>0</v>
      </c>
      <c r="BZ222" s="2">
        <v>0</v>
      </c>
      <c r="CA222" s="2">
        <v>0</v>
      </c>
      <c r="CB222" s="2">
        <v>0</v>
      </c>
      <c r="CC222" s="2">
        <v>7</v>
      </c>
      <c r="CD222" s="2">
        <v>4</v>
      </c>
      <c r="CE222" s="2">
        <v>0</v>
      </c>
      <c r="CF222" s="2">
        <v>23</v>
      </c>
      <c r="CG222" s="2">
        <v>0</v>
      </c>
      <c r="CH222" s="2">
        <v>2</v>
      </c>
      <c r="CI222" s="2">
        <v>0</v>
      </c>
      <c r="CJ222" s="2">
        <v>0</v>
      </c>
      <c r="CK222" s="2">
        <v>0</v>
      </c>
      <c r="CL222" s="2">
        <v>0</v>
      </c>
      <c r="CM222" s="2"/>
      <c r="CN222" s="2"/>
      <c r="CO222" s="2">
        <v>600000000</v>
      </c>
      <c r="CP222" s="2">
        <v>110000000</v>
      </c>
      <c r="CQ222" s="2"/>
      <c r="CR222" s="2"/>
      <c r="CS222" s="2"/>
      <c r="CT222" s="2">
        <v>5000000</v>
      </c>
      <c r="CU222" s="2"/>
      <c r="CV222" s="2"/>
      <c r="CW222" s="2"/>
      <c r="CX222" s="2"/>
      <c r="CY222" s="2"/>
      <c r="CZ222" s="2">
        <v>2475000001</v>
      </c>
      <c r="DA222" s="2">
        <v>710000000</v>
      </c>
      <c r="DB222" s="2"/>
      <c r="DC222" s="2">
        <v>2551000000</v>
      </c>
      <c r="DD222" s="2"/>
      <c r="DE222" s="2">
        <v>200000000</v>
      </c>
      <c r="DF222" s="2"/>
      <c r="DG222" s="2"/>
      <c r="DH222" s="2"/>
      <c r="DI222" s="2"/>
      <c r="DJ222" s="2">
        <v>6651000001</v>
      </c>
      <c r="DK222" s="2"/>
      <c r="DL222" s="2"/>
      <c r="DM222" s="2"/>
      <c r="DN222" s="2"/>
      <c r="DO222" s="2"/>
      <c r="DP222" s="2">
        <v>33</v>
      </c>
      <c r="DQ222" s="2"/>
      <c r="DR222" s="2"/>
      <c r="DS222" s="2"/>
      <c r="DT222" s="2">
        <v>7</v>
      </c>
      <c r="DU222" s="2"/>
      <c r="DV222" s="2">
        <v>361</v>
      </c>
      <c r="DW222" s="2">
        <v>0</v>
      </c>
      <c r="DX222" s="2"/>
      <c r="DY222" s="2"/>
      <c r="DZ222" s="2"/>
      <c r="EA222" s="2">
        <v>4</v>
      </c>
      <c r="EB222" s="2">
        <v>25</v>
      </c>
    </row>
    <row r="223" spans="1:132" x14ac:dyDescent="0.45">
      <c r="A223" t="s">
        <v>306</v>
      </c>
      <c r="B223" t="s">
        <v>722</v>
      </c>
      <c r="C223" t="s">
        <v>355</v>
      </c>
      <c r="D223" s="2">
        <v>0</v>
      </c>
      <c r="E223" s="2">
        <v>1</v>
      </c>
      <c r="F223" s="2"/>
      <c r="G223" s="2">
        <v>20000000</v>
      </c>
      <c r="H223" s="2">
        <v>0</v>
      </c>
      <c r="I223" s="2">
        <v>0</v>
      </c>
      <c r="J223" s="2">
        <v>0</v>
      </c>
      <c r="K223" s="2">
        <v>0</v>
      </c>
      <c r="L223" s="2">
        <v>0</v>
      </c>
      <c r="M223" s="2">
        <v>0</v>
      </c>
      <c r="N223" s="2">
        <v>0</v>
      </c>
      <c r="O223" s="2">
        <v>0</v>
      </c>
      <c r="P223" s="2">
        <v>0</v>
      </c>
      <c r="Q223" s="2">
        <v>0</v>
      </c>
      <c r="R223" s="2">
        <v>0</v>
      </c>
      <c r="S223" s="2">
        <v>1</v>
      </c>
      <c r="T223" s="2">
        <v>0</v>
      </c>
      <c r="U223" s="2">
        <v>0</v>
      </c>
      <c r="V223" s="2">
        <v>0</v>
      </c>
      <c r="W223" s="2">
        <v>0</v>
      </c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>
        <v>20000000</v>
      </c>
      <c r="AJ223" s="2"/>
      <c r="AK223" s="2"/>
      <c r="AL223" s="2"/>
      <c r="AM223" s="2"/>
      <c r="AN223" s="2">
        <v>0</v>
      </c>
      <c r="AO223" s="2">
        <v>0</v>
      </c>
      <c r="AP223" s="2">
        <v>0</v>
      </c>
      <c r="AQ223" s="2">
        <v>1</v>
      </c>
      <c r="AR223" s="2"/>
      <c r="AS223" s="2"/>
      <c r="AT223" s="2"/>
      <c r="AU223" s="2">
        <v>20000000</v>
      </c>
      <c r="AV223" s="2">
        <v>0</v>
      </c>
      <c r="AW223" s="2">
        <v>0</v>
      </c>
      <c r="AX223" s="2">
        <v>1</v>
      </c>
      <c r="AY223" s="2">
        <v>0</v>
      </c>
      <c r="AZ223" s="2"/>
      <c r="BA223" s="2"/>
      <c r="BB223" s="2">
        <v>20000000</v>
      </c>
      <c r="BC223" s="2"/>
      <c r="BD223" s="2">
        <v>0</v>
      </c>
      <c r="BE223" s="2">
        <v>0</v>
      </c>
      <c r="BF223" s="2">
        <v>0</v>
      </c>
      <c r="BG223" s="2">
        <v>0</v>
      </c>
      <c r="BH223" s="2">
        <v>0</v>
      </c>
      <c r="BI223" s="2">
        <v>1</v>
      </c>
      <c r="BJ223" s="2"/>
      <c r="BK223" s="2"/>
      <c r="BL223" s="2"/>
      <c r="BM223" s="2"/>
      <c r="BN223" s="2"/>
      <c r="BO223" s="2">
        <v>20000000</v>
      </c>
      <c r="BP223" s="2">
        <v>0</v>
      </c>
      <c r="BQ223" s="2">
        <v>0</v>
      </c>
      <c r="BR223" s="2">
        <v>0</v>
      </c>
      <c r="BS223" s="2">
        <v>0</v>
      </c>
      <c r="BT223" s="2">
        <v>0</v>
      </c>
      <c r="BU223" s="2">
        <v>0</v>
      </c>
      <c r="BV223" s="2">
        <v>0</v>
      </c>
      <c r="BW223" s="2">
        <v>0</v>
      </c>
      <c r="BX223" s="2">
        <v>0</v>
      </c>
      <c r="BY223" s="2">
        <v>0</v>
      </c>
      <c r="BZ223" s="2">
        <v>0</v>
      </c>
      <c r="CA223" s="2">
        <v>0</v>
      </c>
      <c r="CB223" s="2">
        <v>0</v>
      </c>
      <c r="CC223" s="2">
        <v>1</v>
      </c>
      <c r="CD223" s="2">
        <v>0</v>
      </c>
      <c r="CE223" s="2">
        <v>0</v>
      </c>
      <c r="CF223" s="2">
        <v>0</v>
      </c>
      <c r="CG223" s="2">
        <v>0</v>
      </c>
      <c r="CH223" s="2">
        <v>0</v>
      </c>
      <c r="CI223" s="2">
        <v>0</v>
      </c>
      <c r="CJ223" s="2">
        <v>0</v>
      </c>
      <c r="CK223" s="2">
        <v>0</v>
      </c>
      <c r="CL223" s="2">
        <v>0</v>
      </c>
      <c r="CM223" s="2"/>
      <c r="CN223" s="2"/>
      <c r="CO223" s="2"/>
      <c r="CP223" s="2"/>
      <c r="CQ223" s="2"/>
      <c r="CR223" s="2"/>
      <c r="CS223" s="2"/>
      <c r="CT223" s="2"/>
      <c r="CU223" s="2"/>
      <c r="CV223" s="2"/>
      <c r="CW223" s="2"/>
      <c r="CX223" s="2"/>
      <c r="CY223" s="2"/>
      <c r="CZ223" s="2">
        <v>20000000</v>
      </c>
      <c r="DA223" s="2"/>
      <c r="DB223" s="2"/>
      <c r="DC223" s="2"/>
      <c r="DD223" s="2"/>
      <c r="DE223" s="2"/>
      <c r="DF223" s="2"/>
      <c r="DG223" s="2"/>
      <c r="DH223" s="2"/>
      <c r="DI223" s="2"/>
      <c r="DJ223" s="2">
        <v>20000000</v>
      </c>
      <c r="DK223" s="2"/>
      <c r="DL223" s="2"/>
      <c r="DM223" s="2"/>
      <c r="DN223" s="2"/>
      <c r="DO223" s="2"/>
      <c r="DP223" s="2">
        <v>6</v>
      </c>
      <c r="DQ223" s="2"/>
      <c r="DR223" s="2"/>
      <c r="DS223" s="2"/>
      <c r="DT223" s="2">
        <v>6</v>
      </c>
      <c r="DU223" s="2"/>
      <c r="DV223" s="2">
        <v>175</v>
      </c>
      <c r="DW223" s="2">
        <v>0</v>
      </c>
      <c r="DX223" s="2"/>
      <c r="DY223" s="2"/>
      <c r="DZ223" s="2"/>
      <c r="EA223" s="2">
        <v>1</v>
      </c>
      <c r="EB223" s="2">
        <v>29</v>
      </c>
    </row>
    <row r="224" spans="1:132" x14ac:dyDescent="0.45">
      <c r="A224" t="s">
        <v>306</v>
      </c>
      <c r="B224" t="s">
        <v>722</v>
      </c>
      <c r="C224" t="s">
        <v>356</v>
      </c>
      <c r="D224" s="2">
        <v>0</v>
      </c>
      <c r="E224" s="2">
        <v>29</v>
      </c>
      <c r="F224" s="2"/>
      <c r="G224" s="2">
        <v>3231000001</v>
      </c>
      <c r="H224" s="2">
        <v>0</v>
      </c>
      <c r="I224" s="2">
        <v>0</v>
      </c>
      <c r="J224" s="2">
        <v>1</v>
      </c>
      <c r="K224" s="2">
        <v>0</v>
      </c>
      <c r="L224" s="2">
        <v>0</v>
      </c>
      <c r="M224" s="2">
        <v>0</v>
      </c>
      <c r="N224" s="2">
        <v>0</v>
      </c>
      <c r="O224" s="2">
        <v>25</v>
      </c>
      <c r="P224" s="2">
        <v>0</v>
      </c>
      <c r="Q224" s="2">
        <v>0</v>
      </c>
      <c r="R224" s="2">
        <v>0</v>
      </c>
      <c r="S224" s="2">
        <v>3</v>
      </c>
      <c r="T224" s="2">
        <v>0</v>
      </c>
      <c r="U224" s="2">
        <v>0</v>
      </c>
      <c r="V224" s="2">
        <v>0</v>
      </c>
      <c r="W224" s="2">
        <v>0</v>
      </c>
      <c r="X224" s="2"/>
      <c r="Y224" s="2"/>
      <c r="Z224" s="2">
        <v>30000000</v>
      </c>
      <c r="AA224" s="2"/>
      <c r="AB224" s="2"/>
      <c r="AC224" s="2"/>
      <c r="AD224" s="2"/>
      <c r="AE224" s="2">
        <v>2826000001</v>
      </c>
      <c r="AF224" s="2"/>
      <c r="AG224" s="2"/>
      <c r="AH224" s="2"/>
      <c r="AI224" s="2">
        <v>375000000</v>
      </c>
      <c r="AJ224" s="2"/>
      <c r="AK224" s="2"/>
      <c r="AL224" s="2"/>
      <c r="AM224" s="2"/>
      <c r="AN224" s="2">
        <v>0</v>
      </c>
      <c r="AO224" s="2">
        <v>29</v>
      </c>
      <c r="AP224" s="2">
        <v>0</v>
      </c>
      <c r="AQ224" s="2">
        <v>0</v>
      </c>
      <c r="AR224" s="2"/>
      <c r="AS224" s="2">
        <v>3231000001</v>
      </c>
      <c r="AT224" s="2"/>
      <c r="AU224" s="2"/>
      <c r="AV224" s="2">
        <v>1</v>
      </c>
      <c r="AW224" s="2">
        <v>15</v>
      </c>
      <c r="AX224" s="2">
        <v>12</v>
      </c>
      <c r="AY224" s="2">
        <v>1</v>
      </c>
      <c r="AZ224" s="2">
        <v>125000000</v>
      </c>
      <c r="BA224" s="2">
        <v>1805000000</v>
      </c>
      <c r="BB224" s="2">
        <v>1191000001</v>
      </c>
      <c r="BC224" s="2">
        <v>110000000</v>
      </c>
      <c r="BD224" s="2">
        <v>0</v>
      </c>
      <c r="BE224" s="2">
        <v>1</v>
      </c>
      <c r="BF224" s="2">
        <v>0</v>
      </c>
      <c r="BG224" s="2">
        <v>0</v>
      </c>
      <c r="BH224" s="2">
        <v>0</v>
      </c>
      <c r="BI224" s="2">
        <v>28</v>
      </c>
      <c r="BJ224" s="2"/>
      <c r="BK224" s="2">
        <v>30000000</v>
      </c>
      <c r="BL224" s="2"/>
      <c r="BM224" s="2"/>
      <c r="BN224" s="2"/>
      <c r="BO224" s="2">
        <v>3201000001</v>
      </c>
      <c r="BP224" s="2">
        <v>0</v>
      </c>
      <c r="BQ224" s="2">
        <v>0</v>
      </c>
      <c r="BR224" s="2">
        <v>0</v>
      </c>
      <c r="BS224" s="2">
        <v>1</v>
      </c>
      <c r="BT224" s="2">
        <v>0</v>
      </c>
      <c r="BU224" s="2">
        <v>0</v>
      </c>
      <c r="BV224" s="2">
        <v>0</v>
      </c>
      <c r="BW224" s="2">
        <v>0</v>
      </c>
      <c r="BX224" s="2">
        <v>0</v>
      </c>
      <c r="BY224" s="2">
        <v>0</v>
      </c>
      <c r="BZ224" s="2">
        <v>0</v>
      </c>
      <c r="CA224" s="2">
        <v>0</v>
      </c>
      <c r="CB224" s="2">
        <v>0</v>
      </c>
      <c r="CC224" s="2">
        <v>1</v>
      </c>
      <c r="CD224" s="2">
        <v>14</v>
      </c>
      <c r="CE224" s="2">
        <v>1</v>
      </c>
      <c r="CF224" s="2">
        <v>10</v>
      </c>
      <c r="CG224" s="2">
        <v>0</v>
      </c>
      <c r="CH224" s="2">
        <v>2</v>
      </c>
      <c r="CI224" s="2">
        <v>0</v>
      </c>
      <c r="CJ224" s="2">
        <v>0</v>
      </c>
      <c r="CK224" s="2">
        <v>0</v>
      </c>
      <c r="CL224" s="2">
        <v>0</v>
      </c>
      <c r="CM224" s="2"/>
      <c r="CN224" s="2"/>
      <c r="CO224" s="2"/>
      <c r="CP224" s="2">
        <v>110000000</v>
      </c>
      <c r="CQ224" s="2"/>
      <c r="CR224" s="2"/>
      <c r="CS224" s="2"/>
      <c r="CT224" s="2"/>
      <c r="CU224" s="2"/>
      <c r="CV224" s="2"/>
      <c r="CW224" s="2"/>
      <c r="CX224" s="2"/>
      <c r="CY224" s="2"/>
      <c r="CZ224" s="2">
        <v>1000000001</v>
      </c>
      <c r="DA224" s="2">
        <v>1680000000</v>
      </c>
      <c r="DB224" s="2">
        <v>125000000</v>
      </c>
      <c r="DC224" s="2">
        <v>66000000</v>
      </c>
      <c r="DD224" s="2"/>
      <c r="DE224" s="2">
        <v>250000000</v>
      </c>
      <c r="DF224" s="2"/>
      <c r="DG224" s="2"/>
      <c r="DH224" s="2"/>
      <c r="DI224" s="2"/>
      <c r="DJ224" s="2">
        <v>3231000001</v>
      </c>
      <c r="DK224" s="2"/>
      <c r="DL224" s="2"/>
      <c r="DM224" s="2"/>
      <c r="DN224" s="2"/>
      <c r="DO224" s="2"/>
      <c r="DP224" s="2">
        <v>8</v>
      </c>
      <c r="DQ224" s="2"/>
      <c r="DR224" s="2"/>
      <c r="DS224" s="2"/>
      <c r="DT224" s="2">
        <v>9</v>
      </c>
      <c r="DU224" s="2"/>
      <c r="DV224" s="2">
        <v>339</v>
      </c>
      <c r="DW224" s="2">
        <v>1</v>
      </c>
      <c r="DX224" s="2"/>
      <c r="DY224" s="2"/>
      <c r="DZ224" s="2"/>
      <c r="EA224" s="2">
        <v>4</v>
      </c>
      <c r="EB224" s="2">
        <v>44</v>
      </c>
    </row>
    <row r="225" spans="1:132" x14ac:dyDescent="0.45">
      <c r="A225" t="s">
        <v>306</v>
      </c>
      <c r="B225" t="s">
        <v>722</v>
      </c>
      <c r="C225" t="s">
        <v>357</v>
      </c>
      <c r="D225" s="2">
        <v>0</v>
      </c>
      <c r="E225" s="2">
        <v>40</v>
      </c>
      <c r="F225" s="2"/>
      <c r="G225" s="2">
        <v>4418500099</v>
      </c>
      <c r="H225" s="2">
        <v>0</v>
      </c>
      <c r="I225" s="2">
        <v>0</v>
      </c>
      <c r="J225" s="2">
        <v>0</v>
      </c>
      <c r="K225" s="2">
        <v>0</v>
      </c>
      <c r="L225" s="2">
        <v>0</v>
      </c>
      <c r="M225" s="2">
        <v>2</v>
      </c>
      <c r="N225" s="2">
        <v>0</v>
      </c>
      <c r="O225" s="2">
        <v>0</v>
      </c>
      <c r="P225" s="2">
        <v>0</v>
      </c>
      <c r="Q225" s="2">
        <v>0</v>
      </c>
      <c r="R225" s="2">
        <v>0</v>
      </c>
      <c r="S225" s="2">
        <v>37</v>
      </c>
      <c r="T225" s="2">
        <v>1</v>
      </c>
      <c r="U225" s="2">
        <v>0</v>
      </c>
      <c r="V225" s="2">
        <v>0</v>
      </c>
      <c r="W225" s="2">
        <v>0</v>
      </c>
      <c r="X225" s="2"/>
      <c r="Y225" s="2"/>
      <c r="Z225" s="2"/>
      <c r="AA225" s="2"/>
      <c r="AB225" s="2"/>
      <c r="AC225" s="2">
        <v>350000000</v>
      </c>
      <c r="AD225" s="2"/>
      <c r="AE225" s="2"/>
      <c r="AF225" s="2"/>
      <c r="AG225" s="2"/>
      <c r="AH225" s="2"/>
      <c r="AI225" s="2">
        <v>3956000000</v>
      </c>
      <c r="AJ225" s="2">
        <v>112500099</v>
      </c>
      <c r="AK225" s="2"/>
      <c r="AL225" s="2"/>
      <c r="AM225" s="2"/>
      <c r="AN225" s="2">
        <v>0</v>
      </c>
      <c r="AO225" s="2">
        <v>26</v>
      </c>
      <c r="AP225" s="2">
        <v>1</v>
      </c>
      <c r="AQ225" s="2">
        <v>13</v>
      </c>
      <c r="AR225" s="2"/>
      <c r="AS225" s="2">
        <v>2375000000</v>
      </c>
      <c r="AT225" s="2">
        <v>1000000000</v>
      </c>
      <c r="AU225" s="2">
        <v>1043500099</v>
      </c>
      <c r="AV225" s="2">
        <v>2</v>
      </c>
      <c r="AW225" s="2">
        <v>9</v>
      </c>
      <c r="AX225" s="2">
        <v>29</v>
      </c>
      <c r="AY225" s="2">
        <v>0</v>
      </c>
      <c r="AZ225" s="2">
        <v>750000000</v>
      </c>
      <c r="BA225" s="2">
        <v>860000000</v>
      </c>
      <c r="BB225" s="2">
        <v>2808500099</v>
      </c>
      <c r="BC225" s="2"/>
      <c r="BD225" s="2">
        <v>0</v>
      </c>
      <c r="BE225" s="2">
        <v>6</v>
      </c>
      <c r="BF225" s="2">
        <v>0</v>
      </c>
      <c r="BG225" s="2">
        <v>0</v>
      </c>
      <c r="BH225" s="2">
        <v>0</v>
      </c>
      <c r="BI225" s="2">
        <v>34</v>
      </c>
      <c r="BJ225" s="2"/>
      <c r="BK225" s="2">
        <v>662500099</v>
      </c>
      <c r="BL225" s="2"/>
      <c r="BM225" s="2"/>
      <c r="BN225" s="2"/>
      <c r="BO225" s="2">
        <v>3756000000</v>
      </c>
      <c r="BP225" s="2">
        <v>0</v>
      </c>
      <c r="BQ225" s="2">
        <v>0</v>
      </c>
      <c r="BR225" s="2">
        <v>0</v>
      </c>
      <c r="BS225" s="2">
        <v>1</v>
      </c>
      <c r="BT225" s="2">
        <v>0</v>
      </c>
      <c r="BU225" s="2">
        <v>1</v>
      </c>
      <c r="BV225" s="2">
        <v>0</v>
      </c>
      <c r="BW225" s="2">
        <v>2</v>
      </c>
      <c r="BX225" s="2">
        <v>1</v>
      </c>
      <c r="BY225" s="2">
        <v>0</v>
      </c>
      <c r="BZ225" s="2">
        <v>0</v>
      </c>
      <c r="CA225" s="2">
        <v>0</v>
      </c>
      <c r="CB225" s="2">
        <v>0</v>
      </c>
      <c r="CC225" s="2">
        <v>2</v>
      </c>
      <c r="CD225" s="2">
        <v>4</v>
      </c>
      <c r="CE225" s="2">
        <v>0</v>
      </c>
      <c r="CF225" s="2">
        <v>22</v>
      </c>
      <c r="CG225" s="2">
        <v>0</v>
      </c>
      <c r="CH225" s="2">
        <v>7</v>
      </c>
      <c r="CI225" s="2">
        <v>0</v>
      </c>
      <c r="CJ225" s="2">
        <v>0</v>
      </c>
      <c r="CK225" s="2">
        <v>0</v>
      </c>
      <c r="CL225" s="2">
        <v>0</v>
      </c>
      <c r="CM225" s="2"/>
      <c r="CN225" s="2"/>
      <c r="CO225" s="2"/>
      <c r="CP225" s="2">
        <v>10000000</v>
      </c>
      <c r="CQ225" s="2"/>
      <c r="CR225" s="2">
        <v>100000000</v>
      </c>
      <c r="CS225" s="2"/>
      <c r="CT225" s="2">
        <v>100000000</v>
      </c>
      <c r="CU225" s="2">
        <v>50000000</v>
      </c>
      <c r="CV225" s="2"/>
      <c r="CW225" s="2"/>
      <c r="CX225" s="2"/>
      <c r="CY225" s="2"/>
      <c r="CZ225" s="2">
        <v>750000000</v>
      </c>
      <c r="DA225" s="2">
        <v>550000000</v>
      </c>
      <c r="DB225" s="2"/>
      <c r="DC225" s="2">
        <v>2348500099</v>
      </c>
      <c r="DD225" s="2"/>
      <c r="DE225" s="2">
        <v>510000000</v>
      </c>
      <c r="DF225" s="2"/>
      <c r="DG225" s="2"/>
      <c r="DH225" s="2"/>
      <c r="DI225" s="2"/>
      <c r="DJ225" s="2">
        <v>4418500099</v>
      </c>
      <c r="DK225" s="2"/>
      <c r="DL225" s="2"/>
      <c r="DM225" s="2"/>
      <c r="DN225" s="2"/>
      <c r="DO225" s="2"/>
      <c r="DP225" s="2">
        <v>186</v>
      </c>
      <c r="DQ225" s="2"/>
      <c r="DR225" s="2"/>
      <c r="DS225" s="2"/>
      <c r="DT225" s="2">
        <v>5</v>
      </c>
      <c r="DU225" s="2"/>
      <c r="DV225" s="2">
        <v>223</v>
      </c>
      <c r="DW225" s="2">
        <v>0</v>
      </c>
      <c r="DX225" s="2"/>
      <c r="DY225" s="2"/>
      <c r="DZ225" s="2"/>
      <c r="EA225" s="2">
        <v>2</v>
      </c>
      <c r="EB225" s="2">
        <v>40</v>
      </c>
    </row>
    <row r="226" spans="1:132" x14ac:dyDescent="0.45">
      <c r="A226" t="s">
        <v>306</v>
      </c>
      <c r="B226" t="s">
        <v>722</v>
      </c>
      <c r="C226" t="s">
        <v>358</v>
      </c>
      <c r="D226" s="2">
        <v>0</v>
      </c>
      <c r="E226" s="2">
        <v>9</v>
      </c>
      <c r="F226" s="2"/>
      <c r="G226" s="2">
        <v>1897000000</v>
      </c>
      <c r="H226" s="2">
        <v>0</v>
      </c>
      <c r="I226" s="2">
        <v>0</v>
      </c>
      <c r="J226" s="2">
        <v>0</v>
      </c>
      <c r="K226" s="2">
        <v>0</v>
      </c>
      <c r="L226" s="2">
        <v>0</v>
      </c>
      <c r="M226" s="2">
        <v>1</v>
      </c>
      <c r="N226" s="2">
        <v>0</v>
      </c>
      <c r="O226" s="2">
        <v>5</v>
      </c>
      <c r="P226" s="2">
        <v>0</v>
      </c>
      <c r="Q226" s="2">
        <v>0</v>
      </c>
      <c r="R226" s="2">
        <v>0</v>
      </c>
      <c r="S226" s="2">
        <v>3</v>
      </c>
      <c r="T226" s="2">
        <v>0</v>
      </c>
      <c r="U226" s="2">
        <v>0</v>
      </c>
      <c r="V226" s="2">
        <v>0</v>
      </c>
      <c r="W226" s="2">
        <v>0</v>
      </c>
      <c r="X226" s="2"/>
      <c r="Y226" s="2"/>
      <c r="Z226" s="2"/>
      <c r="AA226" s="2"/>
      <c r="AB226" s="2"/>
      <c r="AC226" s="2">
        <v>500000</v>
      </c>
      <c r="AD226" s="2"/>
      <c r="AE226" s="2">
        <v>11500000</v>
      </c>
      <c r="AF226" s="2"/>
      <c r="AG226" s="2"/>
      <c r="AH226" s="2"/>
      <c r="AI226" s="2">
        <v>1885000000</v>
      </c>
      <c r="AJ226" s="2"/>
      <c r="AK226" s="2"/>
      <c r="AL226" s="2"/>
      <c r="AM226" s="2"/>
      <c r="AN226" s="2">
        <v>0</v>
      </c>
      <c r="AO226" s="2">
        <v>1</v>
      </c>
      <c r="AP226" s="2">
        <v>0</v>
      </c>
      <c r="AQ226" s="2">
        <v>8</v>
      </c>
      <c r="AR226" s="2"/>
      <c r="AS226" s="2">
        <v>1500000000</v>
      </c>
      <c r="AT226" s="2"/>
      <c r="AU226" s="2">
        <v>397000000</v>
      </c>
      <c r="AV226" s="2">
        <v>0</v>
      </c>
      <c r="AW226" s="2">
        <v>1</v>
      </c>
      <c r="AX226" s="2">
        <v>6</v>
      </c>
      <c r="AY226" s="2">
        <v>2</v>
      </c>
      <c r="AZ226" s="2"/>
      <c r="BA226" s="2">
        <v>310000000</v>
      </c>
      <c r="BB226" s="2">
        <v>1583000000</v>
      </c>
      <c r="BC226" s="2">
        <v>4000000</v>
      </c>
      <c r="BD226" s="2">
        <v>0</v>
      </c>
      <c r="BE226" s="2">
        <v>1</v>
      </c>
      <c r="BF226" s="2">
        <v>0</v>
      </c>
      <c r="BG226" s="2">
        <v>0</v>
      </c>
      <c r="BH226" s="2">
        <v>0</v>
      </c>
      <c r="BI226" s="2">
        <v>8</v>
      </c>
      <c r="BJ226" s="2"/>
      <c r="BK226" s="2">
        <v>1500000000</v>
      </c>
      <c r="BL226" s="2"/>
      <c r="BM226" s="2"/>
      <c r="BN226" s="2"/>
      <c r="BO226" s="2">
        <v>397000000</v>
      </c>
      <c r="BP226" s="2">
        <v>0</v>
      </c>
      <c r="BQ226" s="2">
        <v>0</v>
      </c>
      <c r="BR226" s="2">
        <v>0</v>
      </c>
      <c r="BS226" s="2">
        <v>0</v>
      </c>
      <c r="BT226" s="2">
        <v>0</v>
      </c>
      <c r="BU226" s="2">
        <v>1</v>
      </c>
      <c r="BV226" s="2">
        <v>0</v>
      </c>
      <c r="BW226" s="2">
        <v>0</v>
      </c>
      <c r="BX226" s="2">
        <v>0</v>
      </c>
      <c r="BY226" s="2">
        <v>0</v>
      </c>
      <c r="BZ226" s="2">
        <v>0</v>
      </c>
      <c r="CA226" s="2">
        <v>0</v>
      </c>
      <c r="CB226" s="2">
        <v>0</v>
      </c>
      <c r="CC226" s="2">
        <v>1</v>
      </c>
      <c r="CD226" s="2">
        <v>1</v>
      </c>
      <c r="CE226" s="2">
        <v>2</v>
      </c>
      <c r="CF226" s="2">
        <v>4</v>
      </c>
      <c r="CG226" s="2">
        <v>0</v>
      </c>
      <c r="CH226" s="2">
        <v>0</v>
      </c>
      <c r="CI226" s="2">
        <v>0</v>
      </c>
      <c r="CJ226" s="2">
        <v>0</v>
      </c>
      <c r="CK226" s="2">
        <v>0</v>
      </c>
      <c r="CL226" s="2">
        <v>0</v>
      </c>
      <c r="CM226" s="2"/>
      <c r="CN226" s="2"/>
      <c r="CO226" s="2"/>
      <c r="CP226" s="2"/>
      <c r="CQ226" s="2"/>
      <c r="CR226" s="2">
        <v>1500000</v>
      </c>
      <c r="CS226" s="2"/>
      <c r="CT226" s="2"/>
      <c r="CU226" s="2"/>
      <c r="CV226" s="2"/>
      <c r="CW226" s="2"/>
      <c r="CX226" s="2"/>
      <c r="CY226" s="2"/>
      <c r="CZ226" s="2">
        <v>1500000000</v>
      </c>
      <c r="DA226" s="2">
        <v>310000000</v>
      </c>
      <c r="DB226" s="2">
        <v>4000000</v>
      </c>
      <c r="DC226" s="2">
        <v>81500000</v>
      </c>
      <c r="DD226" s="2"/>
      <c r="DE226" s="2"/>
      <c r="DF226" s="2"/>
      <c r="DG226" s="2"/>
      <c r="DH226" s="2"/>
      <c r="DI226" s="2"/>
      <c r="DJ226" s="2">
        <v>1897000000</v>
      </c>
      <c r="DK226" s="2"/>
      <c r="DL226" s="2"/>
      <c r="DM226" s="2"/>
      <c r="DN226" s="2"/>
      <c r="DO226" s="2"/>
      <c r="DP226" s="2">
        <v>32</v>
      </c>
      <c r="DQ226" s="2"/>
      <c r="DR226" s="2"/>
      <c r="DS226" s="2"/>
      <c r="DT226" s="2">
        <v>9</v>
      </c>
      <c r="DU226" s="2"/>
      <c r="DV226" s="2">
        <v>265</v>
      </c>
      <c r="DW226" s="2">
        <v>1</v>
      </c>
      <c r="DX226" s="2"/>
      <c r="DY226" s="2"/>
      <c r="DZ226" s="2"/>
      <c r="EA226" s="2">
        <v>2</v>
      </c>
      <c r="EB226" s="2">
        <v>47</v>
      </c>
    </row>
    <row r="227" spans="1:132" x14ac:dyDescent="0.45">
      <c r="A227" t="s">
        <v>306</v>
      </c>
      <c r="B227" t="s">
        <v>722</v>
      </c>
      <c r="C227" t="s">
        <v>359</v>
      </c>
      <c r="D227" s="2">
        <v>0</v>
      </c>
      <c r="E227" s="2">
        <v>3</v>
      </c>
      <c r="F227" s="2"/>
      <c r="G227" s="2">
        <v>388894080</v>
      </c>
      <c r="H227" s="2">
        <v>0</v>
      </c>
      <c r="I227" s="2">
        <v>0</v>
      </c>
      <c r="J227" s="2">
        <v>0</v>
      </c>
      <c r="K227" s="2">
        <v>0</v>
      </c>
      <c r="L227" s="2">
        <v>0</v>
      </c>
      <c r="M227" s="2">
        <v>1</v>
      </c>
      <c r="N227" s="2">
        <v>0</v>
      </c>
      <c r="O227" s="2">
        <v>0</v>
      </c>
      <c r="P227" s="2">
        <v>0</v>
      </c>
      <c r="Q227" s="2">
        <v>0</v>
      </c>
      <c r="R227" s="2">
        <v>0</v>
      </c>
      <c r="S227" s="2">
        <v>2</v>
      </c>
      <c r="T227" s="2">
        <v>0</v>
      </c>
      <c r="U227" s="2">
        <v>0</v>
      </c>
      <c r="V227" s="2">
        <v>0</v>
      </c>
      <c r="W227" s="2">
        <v>0</v>
      </c>
      <c r="X227" s="2"/>
      <c r="Y227" s="2"/>
      <c r="Z227" s="2"/>
      <c r="AA227" s="2"/>
      <c r="AB227" s="2"/>
      <c r="AC227" s="2">
        <v>88894080</v>
      </c>
      <c r="AD227" s="2"/>
      <c r="AE227" s="2"/>
      <c r="AF227" s="2"/>
      <c r="AG227" s="2"/>
      <c r="AH227" s="2"/>
      <c r="AI227" s="2">
        <v>300000000</v>
      </c>
      <c r="AJ227" s="2"/>
      <c r="AK227" s="2"/>
      <c r="AL227" s="2"/>
      <c r="AM227" s="2"/>
      <c r="AN227" s="2">
        <v>0</v>
      </c>
      <c r="AO227" s="2">
        <v>2</v>
      </c>
      <c r="AP227" s="2">
        <v>0</v>
      </c>
      <c r="AQ227" s="2">
        <v>1</v>
      </c>
      <c r="AR227" s="2"/>
      <c r="AS227" s="2">
        <v>300000000</v>
      </c>
      <c r="AT227" s="2"/>
      <c r="AU227" s="2">
        <v>88894080</v>
      </c>
      <c r="AV227" s="2">
        <v>0</v>
      </c>
      <c r="AW227" s="2">
        <v>2</v>
      </c>
      <c r="AX227" s="2">
        <v>1</v>
      </c>
      <c r="AY227" s="2">
        <v>0</v>
      </c>
      <c r="AZ227" s="2"/>
      <c r="BA227" s="2">
        <v>300000000</v>
      </c>
      <c r="BB227" s="2">
        <v>88894080</v>
      </c>
      <c r="BC227" s="2"/>
      <c r="BD227" s="2">
        <v>0</v>
      </c>
      <c r="BE227" s="2">
        <v>0</v>
      </c>
      <c r="BF227" s="2">
        <v>0</v>
      </c>
      <c r="BG227" s="2">
        <v>0</v>
      </c>
      <c r="BH227" s="2">
        <v>0</v>
      </c>
      <c r="BI227" s="2">
        <v>3</v>
      </c>
      <c r="BJ227" s="2"/>
      <c r="BK227" s="2"/>
      <c r="BL227" s="2"/>
      <c r="BM227" s="2"/>
      <c r="BN227" s="2"/>
      <c r="BO227" s="2">
        <v>388894080</v>
      </c>
      <c r="BP227" s="2">
        <v>0</v>
      </c>
      <c r="BQ227" s="2">
        <v>0</v>
      </c>
      <c r="BR227" s="2">
        <v>0</v>
      </c>
      <c r="BS227" s="2">
        <v>0</v>
      </c>
      <c r="BT227" s="2">
        <v>0</v>
      </c>
      <c r="BU227" s="2">
        <v>0</v>
      </c>
      <c r="BV227" s="2">
        <v>0</v>
      </c>
      <c r="BW227" s="2">
        <v>0</v>
      </c>
      <c r="BX227" s="2">
        <v>0</v>
      </c>
      <c r="BY227" s="2">
        <v>0</v>
      </c>
      <c r="BZ227" s="2">
        <v>0</v>
      </c>
      <c r="CA227" s="2">
        <v>0</v>
      </c>
      <c r="CB227" s="2">
        <v>0</v>
      </c>
      <c r="CC227" s="2">
        <v>0</v>
      </c>
      <c r="CD227" s="2">
        <v>2</v>
      </c>
      <c r="CE227" s="2">
        <v>0</v>
      </c>
      <c r="CF227" s="2">
        <v>1</v>
      </c>
      <c r="CG227" s="2">
        <v>0</v>
      </c>
      <c r="CH227" s="2">
        <v>0</v>
      </c>
      <c r="CI227" s="2">
        <v>0</v>
      </c>
      <c r="CJ227" s="2">
        <v>0</v>
      </c>
      <c r="CK227" s="2">
        <v>0</v>
      </c>
      <c r="CL227" s="2">
        <v>0</v>
      </c>
      <c r="CM227" s="2"/>
      <c r="CN227" s="2"/>
      <c r="CO227" s="2"/>
      <c r="CP227" s="2"/>
      <c r="CQ227" s="2"/>
      <c r="CR227" s="2"/>
      <c r="CS227" s="2"/>
      <c r="CT227" s="2"/>
      <c r="CU227" s="2"/>
      <c r="CV227" s="2"/>
      <c r="CW227" s="2"/>
      <c r="CX227" s="2"/>
      <c r="CY227" s="2"/>
      <c r="CZ227" s="2"/>
      <c r="DA227" s="2">
        <v>300000000</v>
      </c>
      <c r="DB227" s="2"/>
      <c r="DC227" s="2">
        <v>88894080</v>
      </c>
      <c r="DD227" s="2"/>
      <c r="DE227" s="2"/>
      <c r="DF227" s="2"/>
      <c r="DG227" s="2"/>
      <c r="DH227" s="2"/>
      <c r="DI227" s="2"/>
      <c r="DJ227" s="2">
        <v>388894080</v>
      </c>
      <c r="DK227" s="2"/>
      <c r="DL227" s="2"/>
      <c r="DM227" s="2"/>
      <c r="DN227" s="2"/>
      <c r="DO227" s="2"/>
      <c r="DP227" s="2">
        <v>285</v>
      </c>
      <c r="DQ227" s="2"/>
      <c r="DR227" s="2"/>
      <c r="DS227" s="2"/>
      <c r="DT227" s="2">
        <v>16</v>
      </c>
      <c r="DU227" s="2"/>
      <c r="DV227" s="2">
        <v>268</v>
      </c>
      <c r="DW227" s="2">
        <v>2</v>
      </c>
      <c r="DX227" s="2"/>
      <c r="DY227" s="2"/>
      <c r="DZ227" s="2"/>
      <c r="EA227" s="2">
        <v>2</v>
      </c>
      <c r="EB227" s="2">
        <v>77</v>
      </c>
    </row>
    <row r="228" spans="1:132" x14ac:dyDescent="0.45">
      <c r="A228" t="s">
        <v>306</v>
      </c>
      <c r="B228" t="s">
        <v>360</v>
      </c>
      <c r="C228" t="s">
        <v>361</v>
      </c>
      <c r="D228" s="2">
        <v>0</v>
      </c>
      <c r="E228" s="2">
        <v>4</v>
      </c>
      <c r="F228" s="2"/>
      <c r="G228" s="2">
        <v>1017000000</v>
      </c>
      <c r="H228" s="2">
        <v>0</v>
      </c>
      <c r="I228" s="2">
        <v>0</v>
      </c>
      <c r="J228" s="2">
        <v>0</v>
      </c>
      <c r="K228" s="2">
        <v>0</v>
      </c>
      <c r="L228" s="2">
        <v>0</v>
      </c>
      <c r="M228" s="2">
        <v>0</v>
      </c>
      <c r="N228" s="2">
        <v>0</v>
      </c>
      <c r="O228" s="2">
        <v>0</v>
      </c>
      <c r="P228" s="2">
        <v>0</v>
      </c>
      <c r="Q228" s="2">
        <v>0</v>
      </c>
      <c r="R228" s="2">
        <v>0</v>
      </c>
      <c r="S228" s="2">
        <v>4</v>
      </c>
      <c r="T228" s="2">
        <v>0</v>
      </c>
      <c r="U228" s="2">
        <v>0</v>
      </c>
      <c r="V228" s="2">
        <v>0</v>
      </c>
      <c r="W228" s="2">
        <v>0</v>
      </c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>
        <v>1017000000</v>
      </c>
      <c r="AJ228" s="2"/>
      <c r="AK228" s="2"/>
      <c r="AL228" s="2"/>
      <c r="AM228" s="2"/>
      <c r="AN228" s="2">
        <v>0</v>
      </c>
      <c r="AO228" s="2">
        <v>0</v>
      </c>
      <c r="AP228" s="2">
        <v>0</v>
      </c>
      <c r="AQ228" s="2">
        <v>4</v>
      </c>
      <c r="AR228" s="2"/>
      <c r="AS228" s="2"/>
      <c r="AT228" s="2"/>
      <c r="AU228" s="2">
        <v>1017000000</v>
      </c>
      <c r="AV228" s="2">
        <v>1</v>
      </c>
      <c r="AW228" s="2">
        <v>0</v>
      </c>
      <c r="AX228" s="2">
        <v>2</v>
      </c>
      <c r="AY228" s="2">
        <v>1</v>
      </c>
      <c r="AZ228" s="2">
        <v>5000000</v>
      </c>
      <c r="BA228" s="2"/>
      <c r="BB228" s="2">
        <v>512000000</v>
      </c>
      <c r="BC228" s="2">
        <v>500000000</v>
      </c>
      <c r="BD228" s="2">
        <v>0</v>
      </c>
      <c r="BE228" s="2">
        <v>0</v>
      </c>
      <c r="BF228" s="2">
        <v>0</v>
      </c>
      <c r="BG228" s="2">
        <v>0</v>
      </c>
      <c r="BH228" s="2">
        <v>0</v>
      </c>
      <c r="BI228" s="2">
        <v>4</v>
      </c>
      <c r="BJ228" s="2"/>
      <c r="BK228" s="2"/>
      <c r="BL228" s="2"/>
      <c r="BM228" s="2"/>
      <c r="BN228" s="2"/>
      <c r="BO228" s="2">
        <v>1017000000</v>
      </c>
      <c r="BP228" s="2">
        <v>0</v>
      </c>
      <c r="BQ228" s="2">
        <v>0</v>
      </c>
      <c r="BR228" s="2">
        <v>0</v>
      </c>
      <c r="BS228" s="2">
        <v>0</v>
      </c>
      <c r="BT228" s="2">
        <v>0</v>
      </c>
      <c r="BU228" s="2">
        <v>0</v>
      </c>
      <c r="BV228" s="2">
        <v>0</v>
      </c>
      <c r="BW228" s="2">
        <v>0</v>
      </c>
      <c r="BX228" s="2">
        <v>0</v>
      </c>
      <c r="BY228" s="2">
        <v>0</v>
      </c>
      <c r="BZ228" s="2">
        <v>0</v>
      </c>
      <c r="CA228" s="2">
        <v>0</v>
      </c>
      <c r="CB228" s="2">
        <v>0</v>
      </c>
      <c r="CC228" s="2">
        <v>0</v>
      </c>
      <c r="CD228" s="2">
        <v>0</v>
      </c>
      <c r="CE228" s="2">
        <v>1</v>
      </c>
      <c r="CF228" s="2">
        <v>2</v>
      </c>
      <c r="CG228" s="2">
        <v>0</v>
      </c>
      <c r="CH228" s="2">
        <v>0</v>
      </c>
      <c r="CI228" s="2">
        <v>0</v>
      </c>
      <c r="CJ228" s="2">
        <v>0</v>
      </c>
      <c r="CK228" s="2">
        <v>0</v>
      </c>
      <c r="CL228" s="2">
        <v>1</v>
      </c>
      <c r="CM228" s="2"/>
      <c r="CN228" s="2"/>
      <c r="CO228" s="2"/>
      <c r="CP228" s="2"/>
      <c r="CQ228" s="2"/>
      <c r="CR228" s="2"/>
      <c r="CS228" s="2"/>
      <c r="CT228" s="2"/>
      <c r="CU228" s="2"/>
      <c r="CV228" s="2"/>
      <c r="CW228" s="2"/>
      <c r="CX228" s="2"/>
      <c r="CY228" s="2"/>
      <c r="CZ228" s="2"/>
      <c r="DA228" s="2"/>
      <c r="DB228" s="2">
        <v>5000000</v>
      </c>
      <c r="DC228" s="2">
        <v>512000000</v>
      </c>
      <c r="DD228" s="2"/>
      <c r="DE228" s="2"/>
      <c r="DF228" s="2"/>
      <c r="DG228" s="2"/>
      <c r="DH228" s="2"/>
      <c r="DI228" s="2">
        <v>500000000</v>
      </c>
      <c r="DJ228" s="2">
        <v>1017000000</v>
      </c>
      <c r="DK228" s="2"/>
      <c r="DL228" s="2"/>
      <c r="DM228" s="2"/>
      <c r="DN228" s="2"/>
      <c r="DO228" s="2"/>
      <c r="DP228" s="2">
        <v>32</v>
      </c>
      <c r="DQ228" s="2"/>
      <c r="DR228" s="2"/>
      <c r="DS228" s="2"/>
      <c r="DT228" s="2">
        <v>7</v>
      </c>
      <c r="DU228" s="2"/>
      <c r="DV228" s="2">
        <v>329</v>
      </c>
      <c r="DW228" s="2">
        <v>1</v>
      </c>
      <c r="DX228" s="2"/>
      <c r="DY228" s="2"/>
      <c r="DZ228" s="2"/>
      <c r="EA228" s="2">
        <v>3</v>
      </c>
      <c r="EB228" s="2">
        <v>50</v>
      </c>
    </row>
    <row r="229" spans="1:132" x14ac:dyDescent="0.45">
      <c r="A229" t="s">
        <v>306</v>
      </c>
      <c r="B229" t="s">
        <v>360</v>
      </c>
      <c r="C229" t="s">
        <v>362</v>
      </c>
      <c r="D229" s="2">
        <v>0</v>
      </c>
      <c r="E229" s="2">
        <v>30</v>
      </c>
      <c r="F229" s="2"/>
      <c r="G229" s="2">
        <v>8152250000</v>
      </c>
      <c r="H229" s="2">
        <v>0</v>
      </c>
      <c r="I229" s="2">
        <v>0</v>
      </c>
      <c r="J229" s="2">
        <v>0</v>
      </c>
      <c r="K229" s="2">
        <v>0</v>
      </c>
      <c r="L229" s="2">
        <v>0</v>
      </c>
      <c r="M229" s="2">
        <v>0</v>
      </c>
      <c r="N229" s="2">
        <v>0</v>
      </c>
      <c r="O229" s="2">
        <v>2</v>
      </c>
      <c r="P229" s="2">
        <v>0</v>
      </c>
      <c r="Q229" s="2">
        <v>0</v>
      </c>
      <c r="R229" s="2">
        <v>0</v>
      </c>
      <c r="S229" s="2">
        <v>28</v>
      </c>
      <c r="T229" s="2">
        <v>0</v>
      </c>
      <c r="U229" s="2">
        <v>0</v>
      </c>
      <c r="V229" s="2">
        <v>0</v>
      </c>
      <c r="W229" s="2">
        <v>0</v>
      </c>
      <c r="X229" s="2"/>
      <c r="Y229" s="2"/>
      <c r="Z229" s="2"/>
      <c r="AA229" s="2"/>
      <c r="AB229" s="2"/>
      <c r="AC229" s="2"/>
      <c r="AD229" s="2"/>
      <c r="AE229" s="2">
        <v>12500000</v>
      </c>
      <c r="AF229" s="2"/>
      <c r="AG229" s="2"/>
      <c r="AH229" s="2"/>
      <c r="AI229" s="2">
        <v>8139750000</v>
      </c>
      <c r="AJ229" s="2"/>
      <c r="AK229" s="2"/>
      <c r="AL229" s="2"/>
      <c r="AM229" s="2"/>
      <c r="AN229" s="2">
        <v>0</v>
      </c>
      <c r="AO229" s="2">
        <v>3</v>
      </c>
      <c r="AP229" s="2">
        <v>1</v>
      </c>
      <c r="AQ229" s="2">
        <v>26</v>
      </c>
      <c r="AR229" s="2"/>
      <c r="AS229" s="2">
        <v>3428750000</v>
      </c>
      <c r="AT229" s="2">
        <v>2000000000</v>
      </c>
      <c r="AU229" s="2">
        <v>2723500000</v>
      </c>
      <c r="AV229" s="2">
        <v>1</v>
      </c>
      <c r="AW229" s="2">
        <v>6</v>
      </c>
      <c r="AX229" s="2">
        <v>18</v>
      </c>
      <c r="AY229" s="2">
        <v>5</v>
      </c>
      <c r="AZ229" s="2">
        <v>50000000</v>
      </c>
      <c r="BA229" s="2">
        <v>1297500000</v>
      </c>
      <c r="BB229" s="2">
        <v>3314750000</v>
      </c>
      <c r="BC229" s="2">
        <v>3490000000</v>
      </c>
      <c r="BD229" s="2">
        <v>0</v>
      </c>
      <c r="BE229" s="2">
        <v>4</v>
      </c>
      <c r="BF229" s="2">
        <v>0</v>
      </c>
      <c r="BG229" s="2">
        <v>0</v>
      </c>
      <c r="BH229" s="2">
        <v>0</v>
      </c>
      <c r="BI229" s="2">
        <v>26</v>
      </c>
      <c r="BJ229" s="2"/>
      <c r="BK229" s="2">
        <v>1938750000</v>
      </c>
      <c r="BL229" s="2"/>
      <c r="BM229" s="2"/>
      <c r="BN229" s="2"/>
      <c r="BO229" s="2">
        <v>6213500000</v>
      </c>
      <c r="BP229" s="2">
        <v>0</v>
      </c>
      <c r="BQ229" s="2">
        <v>0</v>
      </c>
      <c r="BR229" s="2">
        <v>0</v>
      </c>
      <c r="BS229" s="2">
        <v>0</v>
      </c>
      <c r="BT229" s="2">
        <v>0</v>
      </c>
      <c r="BU229" s="2">
        <v>1</v>
      </c>
      <c r="BV229" s="2">
        <v>0</v>
      </c>
      <c r="BW229" s="2">
        <v>1</v>
      </c>
      <c r="BX229" s="2">
        <v>1</v>
      </c>
      <c r="BY229" s="2">
        <v>2</v>
      </c>
      <c r="BZ229" s="2">
        <v>0</v>
      </c>
      <c r="CA229" s="2">
        <v>0</v>
      </c>
      <c r="CB229" s="2">
        <v>0</v>
      </c>
      <c r="CC229" s="2">
        <v>2</v>
      </c>
      <c r="CD229" s="2">
        <v>4</v>
      </c>
      <c r="CE229" s="2">
        <v>1</v>
      </c>
      <c r="CF229" s="2">
        <v>9</v>
      </c>
      <c r="CG229" s="2">
        <v>0</v>
      </c>
      <c r="CH229" s="2">
        <v>9</v>
      </c>
      <c r="CI229" s="2">
        <v>0</v>
      </c>
      <c r="CJ229" s="2">
        <v>0</v>
      </c>
      <c r="CK229" s="2">
        <v>0</v>
      </c>
      <c r="CL229" s="2">
        <v>0</v>
      </c>
      <c r="CM229" s="2"/>
      <c r="CN229" s="2"/>
      <c r="CO229" s="2"/>
      <c r="CP229" s="2"/>
      <c r="CQ229" s="2"/>
      <c r="CR229" s="2">
        <v>50000000</v>
      </c>
      <c r="CS229" s="2"/>
      <c r="CT229" s="2">
        <v>2000000000</v>
      </c>
      <c r="CU229" s="2">
        <v>50000000</v>
      </c>
      <c r="CV229" s="2">
        <v>1360000000</v>
      </c>
      <c r="CW229" s="2"/>
      <c r="CX229" s="2"/>
      <c r="CY229" s="2"/>
      <c r="CZ229" s="2">
        <v>403750000</v>
      </c>
      <c r="DA229" s="2">
        <v>1137500000</v>
      </c>
      <c r="DB229" s="2">
        <v>80000000</v>
      </c>
      <c r="DC229" s="2">
        <v>2411000000</v>
      </c>
      <c r="DD229" s="2"/>
      <c r="DE229" s="2">
        <v>660000000</v>
      </c>
      <c r="DF229" s="2"/>
      <c r="DG229" s="2"/>
      <c r="DH229" s="2"/>
      <c r="DI229" s="2"/>
      <c r="DJ229" s="2">
        <v>8152250000</v>
      </c>
      <c r="DK229" s="2"/>
      <c r="DL229" s="2"/>
      <c r="DM229" s="2"/>
      <c r="DN229" s="2"/>
      <c r="DO229" s="2"/>
      <c r="DP229" s="2">
        <v>41</v>
      </c>
      <c r="DQ229" s="2"/>
      <c r="DR229" s="2"/>
      <c r="DS229" s="2"/>
      <c r="DT229" s="2">
        <v>33</v>
      </c>
      <c r="DU229" s="2"/>
      <c r="DV229" s="2">
        <v>208</v>
      </c>
      <c r="DW229" s="2"/>
      <c r="DX229" s="2"/>
      <c r="DY229" s="2"/>
      <c r="DZ229" s="2"/>
      <c r="EA229" s="2">
        <v>2</v>
      </c>
      <c r="EB229" s="2">
        <v>25</v>
      </c>
    </row>
    <row r="230" spans="1:132" x14ac:dyDescent="0.45">
      <c r="A230" t="s">
        <v>306</v>
      </c>
      <c r="B230" t="s">
        <v>360</v>
      </c>
      <c r="C230" t="s">
        <v>363</v>
      </c>
      <c r="D230" s="2">
        <v>0</v>
      </c>
      <c r="E230" s="2">
        <v>12</v>
      </c>
      <c r="F230" s="2"/>
      <c r="G230" s="2">
        <v>1175000000</v>
      </c>
      <c r="H230" s="2">
        <v>0</v>
      </c>
      <c r="I230" s="2">
        <v>0</v>
      </c>
      <c r="J230" s="2">
        <v>0</v>
      </c>
      <c r="K230" s="2">
        <v>0</v>
      </c>
      <c r="L230" s="2">
        <v>0</v>
      </c>
      <c r="M230" s="2">
        <v>0</v>
      </c>
      <c r="N230" s="2">
        <v>0</v>
      </c>
      <c r="O230" s="2">
        <v>0</v>
      </c>
      <c r="P230" s="2">
        <v>0</v>
      </c>
      <c r="Q230" s="2">
        <v>0</v>
      </c>
      <c r="R230" s="2">
        <v>0</v>
      </c>
      <c r="S230" s="2">
        <v>12</v>
      </c>
      <c r="T230" s="2">
        <v>0</v>
      </c>
      <c r="U230" s="2">
        <v>0</v>
      </c>
      <c r="V230" s="2">
        <v>0</v>
      </c>
      <c r="W230" s="2">
        <v>0</v>
      </c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>
        <v>1175000000</v>
      </c>
      <c r="AJ230" s="2"/>
      <c r="AK230" s="2"/>
      <c r="AL230" s="2"/>
      <c r="AM230" s="2"/>
      <c r="AN230" s="2">
        <v>0</v>
      </c>
      <c r="AO230" s="2">
        <v>11</v>
      </c>
      <c r="AP230" s="2">
        <v>0</v>
      </c>
      <c r="AQ230" s="2">
        <v>1</v>
      </c>
      <c r="AR230" s="2"/>
      <c r="AS230" s="2">
        <v>1160000000</v>
      </c>
      <c r="AT230" s="2"/>
      <c r="AU230" s="2">
        <v>15000000</v>
      </c>
      <c r="AV230" s="2">
        <v>1</v>
      </c>
      <c r="AW230" s="2">
        <v>5</v>
      </c>
      <c r="AX230" s="2">
        <v>6</v>
      </c>
      <c r="AY230" s="2">
        <v>0</v>
      </c>
      <c r="AZ230" s="2">
        <v>300000000</v>
      </c>
      <c r="BA230" s="2">
        <v>615000000</v>
      </c>
      <c r="BB230" s="2">
        <v>260000000</v>
      </c>
      <c r="BC230" s="2"/>
      <c r="BD230" s="2">
        <v>0</v>
      </c>
      <c r="BE230" s="2">
        <v>1</v>
      </c>
      <c r="BF230" s="2">
        <v>0</v>
      </c>
      <c r="BG230" s="2">
        <v>0</v>
      </c>
      <c r="BH230" s="2">
        <v>0</v>
      </c>
      <c r="BI230" s="2">
        <v>11</v>
      </c>
      <c r="BJ230" s="2"/>
      <c r="BK230" s="2">
        <v>15000000</v>
      </c>
      <c r="BL230" s="2"/>
      <c r="BM230" s="2"/>
      <c r="BN230" s="2"/>
      <c r="BO230" s="2">
        <v>1160000000</v>
      </c>
      <c r="BP230" s="2">
        <v>0</v>
      </c>
      <c r="BQ230" s="2">
        <v>0</v>
      </c>
      <c r="BR230" s="2">
        <v>0</v>
      </c>
      <c r="BS230" s="2">
        <v>0</v>
      </c>
      <c r="BT230" s="2">
        <v>0</v>
      </c>
      <c r="BU230" s="2">
        <v>0</v>
      </c>
      <c r="BV230" s="2">
        <v>0</v>
      </c>
      <c r="BW230" s="2">
        <v>0</v>
      </c>
      <c r="BX230" s="2">
        <v>0</v>
      </c>
      <c r="BY230" s="2">
        <v>0</v>
      </c>
      <c r="BZ230" s="2">
        <v>0</v>
      </c>
      <c r="CA230" s="2">
        <v>0</v>
      </c>
      <c r="CB230" s="2">
        <v>0</v>
      </c>
      <c r="CC230" s="2">
        <v>1</v>
      </c>
      <c r="CD230" s="2">
        <v>4</v>
      </c>
      <c r="CE230" s="2">
        <v>0</v>
      </c>
      <c r="CF230" s="2">
        <v>6</v>
      </c>
      <c r="CG230" s="2">
        <v>0</v>
      </c>
      <c r="CH230" s="2">
        <v>1</v>
      </c>
      <c r="CI230" s="2">
        <v>0</v>
      </c>
      <c r="CJ230" s="2">
        <v>0</v>
      </c>
      <c r="CK230" s="2">
        <v>0</v>
      </c>
      <c r="CL230" s="2">
        <v>0</v>
      </c>
      <c r="CM230" s="2"/>
      <c r="CN230" s="2"/>
      <c r="CO230" s="2"/>
      <c r="CP230" s="2"/>
      <c r="CQ230" s="2"/>
      <c r="CR230" s="2"/>
      <c r="CS230" s="2"/>
      <c r="CT230" s="2"/>
      <c r="CU230" s="2"/>
      <c r="CV230" s="2"/>
      <c r="CW230" s="2"/>
      <c r="CX230" s="2"/>
      <c r="CY230" s="2"/>
      <c r="CZ230" s="2">
        <v>15000000</v>
      </c>
      <c r="DA230" s="2">
        <v>600000000</v>
      </c>
      <c r="DB230" s="2"/>
      <c r="DC230" s="2">
        <v>260000000</v>
      </c>
      <c r="DD230" s="2"/>
      <c r="DE230" s="2">
        <v>300000000</v>
      </c>
      <c r="DF230" s="2"/>
      <c r="DG230" s="2"/>
      <c r="DH230" s="2"/>
      <c r="DI230" s="2"/>
      <c r="DJ230" s="2">
        <v>1175000000</v>
      </c>
      <c r="DK230" s="2"/>
      <c r="DL230" s="2"/>
      <c r="DM230" s="2"/>
      <c r="DN230" s="2"/>
      <c r="DO230" s="2"/>
      <c r="DP230" s="2">
        <v>43</v>
      </c>
      <c r="DQ230" s="2"/>
      <c r="DR230" s="2"/>
      <c r="DS230" s="2"/>
      <c r="DT230" s="2">
        <v>2</v>
      </c>
      <c r="DU230" s="2"/>
      <c r="DV230" s="2">
        <v>235</v>
      </c>
      <c r="DW230" s="2">
        <v>0</v>
      </c>
      <c r="DX230" s="2"/>
      <c r="DY230" s="2"/>
      <c r="DZ230" s="2"/>
      <c r="EA230" s="2"/>
      <c r="EB230" s="2">
        <v>38</v>
      </c>
    </row>
    <row r="231" spans="1:132" x14ac:dyDescent="0.45">
      <c r="A231" t="s">
        <v>306</v>
      </c>
      <c r="B231" t="s">
        <v>360</v>
      </c>
      <c r="C231" t="s">
        <v>364</v>
      </c>
      <c r="D231" s="2">
        <v>0</v>
      </c>
      <c r="E231" s="2">
        <v>20</v>
      </c>
      <c r="F231" s="2"/>
      <c r="G231" s="2">
        <v>20712937750</v>
      </c>
      <c r="H231" s="2">
        <v>0</v>
      </c>
      <c r="I231" s="2">
        <v>0</v>
      </c>
      <c r="J231" s="2">
        <v>0</v>
      </c>
      <c r="K231" s="2">
        <v>0</v>
      </c>
      <c r="L231" s="2">
        <v>0</v>
      </c>
      <c r="M231" s="2">
        <v>1</v>
      </c>
      <c r="N231" s="2">
        <v>0</v>
      </c>
      <c r="O231" s="2">
        <v>0</v>
      </c>
      <c r="P231" s="2">
        <v>0</v>
      </c>
      <c r="Q231" s="2">
        <v>0</v>
      </c>
      <c r="R231" s="2">
        <v>0</v>
      </c>
      <c r="S231" s="2">
        <v>19</v>
      </c>
      <c r="T231" s="2">
        <v>0</v>
      </c>
      <c r="U231" s="2">
        <v>0</v>
      </c>
      <c r="V231" s="2">
        <v>0</v>
      </c>
      <c r="W231" s="2">
        <v>0</v>
      </c>
      <c r="X231" s="2"/>
      <c r="Y231" s="2"/>
      <c r="Z231" s="2"/>
      <c r="AA231" s="2"/>
      <c r="AB231" s="2"/>
      <c r="AC231" s="2">
        <v>15000000</v>
      </c>
      <c r="AD231" s="2"/>
      <c r="AE231" s="2"/>
      <c r="AF231" s="2"/>
      <c r="AG231" s="2"/>
      <c r="AH231" s="2"/>
      <c r="AI231" s="2">
        <v>20697937750</v>
      </c>
      <c r="AJ231" s="2"/>
      <c r="AK231" s="2"/>
      <c r="AL231" s="2"/>
      <c r="AM231" s="2"/>
      <c r="AN231" s="2">
        <v>0</v>
      </c>
      <c r="AO231" s="2">
        <v>7</v>
      </c>
      <c r="AP231" s="2">
        <v>8</v>
      </c>
      <c r="AQ231" s="2">
        <v>5</v>
      </c>
      <c r="AR231" s="2"/>
      <c r="AS231" s="2">
        <v>6850000000</v>
      </c>
      <c r="AT231" s="2">
        <v>13517937750</v>
      </c>
      <c r="AU231" s="2">
        <v>345000000</v>
      </c>
      <c r="AV231" s="2">
        <v>1</v>
      </c>
      <c r="AW231" s="2">
        <v>5</v>
      </c>
      <c r="AX231" s="2">
        <v>14</v>
      </c>
      <c r="AY231" s="2">
        <v>0</v>
      </c>
      <c r="AZ231" s="2">
        <v>1200000000</v>
      </c>
      <c r="BA231" s="2">
        <v>3550000000</v>
      </c>
      <c r="BB231" s="2">
        <v>15962937750</v>
      </c>
      <c r="BC231" s="2"/>
      <c r="BD231" s="2">
        <v>0</v>
      </c>
      <c r="BE231" s="2">
        <v>3</v>
      </c>
      <c r="BF231" s="2">
        <v>0</v>
      </c>
      <c r="BG231" s="2">
        <v>0</v>
      </c>
      <c r="BH231" s="2">
        <v>0</v>
      </c>
      <c r="BI231" s="2">
        <v>17</v>
      </c>
      <c r="BJ231" s="2"/>
      <c r="BK231" s="2">
        <v>800000000</v>
      </c>
      <c r="BL231" s="2"/>
      <c r="BM231" s="2"/>
      <c r="BN231" s="2"/>
      <c r="BO231" s="2">
        <v>19912937750</v>
      </c>
      <c r="BP231" s="2">
        <v>0</v>
      </c>
      <c r="BQ231" s="2">
        <v>0</v>
      </c>
      <c r="BR231" s="2">
        <v>0</v>
      </c>
      <c r="BS231" s="2">
        <v>0</v>
      </c>
      <c r="BT231" s="2">
        <v>0</v>
      </c>
      <c r="BU231" s="2">
        <v>0</v>
      </c>
      <c r="BV231" s="2">
        <v>0</v>
      </c>
      <c r="BW231" s="2">
        <v>0</v>
      </c>
      <c r="BX231" s="2">
        <v>0</v>
      </c>
      <c r="BY231" s="2">
        <v>0</v>
      </c>
      <c r="BZ231" s="2">
        <v>0</v>
      </c>
      <c r="CA231" s="2">
        <v>0</v>
      </c>
      <c r="CB231" s="2">
        <v>0</v>
      </c>
      <c r="CC231" s="2">
        <v>1</v>
      </c>
      <c r="CD231" s="2">
        <v>3</v>
      </c>
      <c r="CE231" s="2">
        <v>2</v>
      </c>
      <c r="CF231" s="2">
        <v>7</v>
      </c>
      <c r="CG231" s="2">
        <v>2</v>
      </c>
      <c r="CH231" s="2">
        <v>5</v>
      </c>
      <c r="CI231" s="2">
        <v>0</v>
      </c>
      <c r="CJ231" s="2">
        <v>0</v>
      </c>
      <c r="CK231" s="2">
        <v>0</v>
      </c>
      <c r="CL231" s="2">
        <v>0</v>
      </c>
      <c r="CM231" s="2"/>
      <c r="CN231" s="2"/>
      <c r="CO231" s="2"/>
      <c r="CP231" s="2"/>
      <c r="CQ231" s="2"/>
      <c r="CR231" s="2"/>
      <c r="CS231" s="2"/>
      <c r="CT231" s="2"/>
      <c r="CU231" s="2"/>
      <c r="CV231" s="2"/>
      <c r="CW231" s="2"/>
      <c r="CX231" s="2"/>
      <c r="CY231" s="2"/>
      <c r="CZ231" s="2">
        <v>600000000</v>
      </c>
      <c r="DA231" s="2">
        <v>250000000</v>
      </c>
      <c r="DB231" s="2">
        <v>1117925750</v>
      </c>
      <c r="DC231" s="2">
        <v>11830012000</v>
      </c>
      <c r="DD231" s="2">
        <v>3300000000</v>
      </c>
      <c r="DE231" s="2">
        <v>3615000000</v>
      </c>
      <c r="DF231" s="2"/>
      <c r="DG231" s="2"/>
      <c r="DH231" s="2"/>
      <c r="DI231" s="2"/>
      <c r="DJ231" s="2">
        <v>20712937750</v>
      </c>
      <c r="DK231" s="2"/>
      <c r="DL231" s="2"/>
      <c r="DM231" s="2"/>
      <c r="DN231" s="2"/>
      <c r="DO231" s="2"/>
      <c r="DP231" s="2">
        <v>199</v>
      </c>
      <c r="DQ231" s="2"/>
      <c r="DR231" s="2"/>
      <c r="DS231" s="2"/>
      <c r="DT231" s="2">
        <v>30</v>
      </c>
      <c r="DU231" s="2"/>
      <c r="DV231" s="2">
        <v>430</v>
      </c>
      <c r="DW231" s="2">
        <v>1</v>
      </c>
      <c r="DX231" s="2"/>
      <c r="DY231" s="2"/>
      <c r="DZ231" s="2"/>
      <c r="EA231" s="2">
        <v>2</v>
      </c>
      <c r="EB231" s="2">
        <v>32</v>
      </c>
    </row>
    <row r="232" spans="1:132" x14ac:dyDescent="0.45">
      <c r="A232" t="s">
        <v>306</v>
      </c>
      <c r="B232" t="s">
        <v>360</v>
      </c>
      <c r="C232" t="s">
        <v>365</v>
      </c>
      <c r="D232" s="2">
        <v>0</v>
      </c>
      <c r="E232" s="2">
        <v>5</v>
      </c>
      <c r="F232" s="2"/>
      <c r="G232" s="2">
        <v>1625000000</v>
      </c>
      <c r="H232" s="2">
        <v>0</v>
      </c>
      <c r="I232" s="2">
        <v>0</v>
      </c>
      <c r="J232" s="2">
        <v>0</v>
      </c>
      <c r="K232" s="2">
        <v>0</v>
      </c>
      <c r="L232" s="2">
        <v>0</v>
      </c>
      <c r="M232" s="2">
        <v>0</v>
      </c>
      <c r="N232" s="2">
        <v>0</v>
      </c>
      <c r="O232" s="2">
        <v>0</v>
      </c>
      <c r="P232" s="2">
        <v>0</v>
      </c>
      <c r="Q232" s="2">
        <v>0</v>
      </c>
      <c r="R232" s="2">
        <v>0</v>
      </c>
      <c r="S232" s="2">
        <v>5</v>
      </c>
      <c r="T232" s="2">
        <v>0</v>
      </c>
      <c r="U232" s="2">
        <v>0</v>
      </c>
      <c r="V232" s="2">
        <v>0</v>
      </c>
      <c r="W232" s="2">
        <v>0</v>
      </c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>
        <v>1625000000</v>
      </c>
      <c r="AJ232" s="2"/>
      <c r="AK232" s="2"/>
      <c r="AL232" s="2"/>
      <c r="AM232" s="2"/>
      <c r="AN232" s="2">
        <v>0</v>
      </c>
      <c r="AO232" s="2">
        <v>5</v>
      </c>
      <c r="AP232" s="2">
        <v>0</v>
      </c>
      <c r="AQ232" s="2">
        <v>0</v>
      </c>
      <c r="AR232" s="2"/>
      <c r="AS232" s="2">
        <v>1625000000</v>
      </c>
      <c r="AT232" s="2"/>
      <c r="AU232" s="2"/>
      <c r="AV232" s="2">
        <v>0</v>
      </c>
      <c r="AW232" s="2">
        <v>0</v>
      </c>
      <c r="AX232" s="2">
        <v>3</v>
      </c>
      <c r="AY232" s="2">
        <v>2</v>
      </c>
      <c r="AZ232" s="2"/>
      <c r="BA232" s="2"/>
      <c r="BB232" s="2">
        <v>900000000</v>
      </c>
      <c r="BC232" s="2">
        <v>725000000</v>
      </c>
      <c r="BD232" s="2">
        <v>0</v>
      </c>
      <c r="BE232" s="2">
        <v>0</v>
      </c>
      <c r="BF232" s="2">
        <v>0</v>
      </c>
      <c r="BG232" s="2">
        <v>0</v>
      </c>
      <c r="BH232" s="2">
        <v>0</v>
      </c>
      <c r="BI232" s="2">
        <v>5</v>
      </c>
      <c r="BJ232" s="2"/>
      <c r="BK232" s="2"/>
      <c r="BL232" s="2"/>
      <c r="BM232" s="2"/>
      <c r="BN232" s="2"/>
      <c r="BO232" s="2">
        <v>1625000000</v>
      </c>
      <c r="BP232" s="2">
        <v>0</v>
      </c>
      <c r="BQ232" s="2">
        <v>0</v>
      </c>
      <c r="BR232" s="2">
        <v>0</v>
      </c>
      <c r="BS232" s="2">
        <v>1</v>
      </c>
      <c r="BT232" s="2">
        <v>0</v>
      </c>
      <c r="BU232" s="2">
        <v>0</v>
      </c>
      <c r="BV232" s="2">
        <v>0</v>
      </c>
      <c r="BW232" s="2">
        <v>0</v>
      </c>
      <c r="BX232" s="2">
        <v>0</v>
      </c>
      <c r="BY232" s="2">
        <v>0</v>
      </c>
      <c r="BZ232" s="2">
        <v>0</v>
      </c>
      <c r="CA232" s="2">
        <v>0</v>
      </c>
      <c r="CB232" s="2">
        <v>0</v>
      </c>
      <c r="CC232" s="2">
        <v>0</v>
      </c>
      <c r="CD232" s="2">
        <v>0</v>
      </c>
      <c r="CE232" s="2">
        <v>0</v>
      </c>
      <c r="CF232" s="2">
        <v>4</v>
      </c>
      <c r="CG232" s="2">
        <v>0</v>
      </c>
      <c r="CH232" s="2">
        <v>0</v>
      </c>
      <c r="CI232" s="2">
        <v>0</v>
      </c>
      <c r="CJ232" s="2">
        <v>0</v>
      </c>
      <c r="CK232" s="2">
        <v>0</v>
      </c>
      <c r="CL232" s="2">
        <v>0</v>
      </c>
      <c r="CM232" s="2"/>
      <c r="CN232" s="2"/>
      <c r="CO232" s="2"/>
      <c r="CP232" s="2">
        <v>425000000</v>
      </c>
      <c r="CQ232" s="2"/>
      <c r="CR232" s="2"/>
      <c r="CS232" s="2"/>
      <c r="CT232" s="2"/>
      <c r="CU232" s="2"/>
      <c r="CV232" s="2"/>
      <c r="CW232" s="2"/>
      <c r="CX232" s="2"/>
      <c r="CY232" s="2"/>
      <c r="CZ232" s="2"/>
      <c r="DA232" s="2"/>
      <c r="DB232" s="2"/>
      <c r="DC232" s="2">
        <v>1200000000</v>
      </c>
      <c r="DD232" s="2"/>
      <c r="DE232" s="2"/>
      <c r="DF232" s="2"/>
      <c r="DG232" s="2"/>
      <c r="DH232" s="2"/>
      <c r="DI232" s="2"/>
      <c r="DJ232" s="2">
        <v>1625000000</v>
      </c>
      <c r="DK232" s="2"/>
      <c r="DL232" s="2"/>
      <c r="DM232" s="2"/>
      <c r="DN232" s="2"/>
      <c r="DO232" s="2"/>
      <c r="DP232" s="2">
        <v>326</v>
      </c>
      <c r="DQ232" s="2"/>
      <c r="DR232" s="2"/>
      <c r="DS232" s="2"/>
      <c r="DT232" s="2">
        <v>7</v>
      </c>
      <c r="DU232" s="2"/>
      <c r="DV232" s="2">
        <v>287</v>
      </c>
      <c r="DW232" s="2"/>
      <c r="DX232" s="2"/>
      <c r="DY232" s="2"/>
      <c r="DZ232" s="2"/>
      <c r="EA232" s="2">
        <v>1</v>
      </c>
      <c r="EB232" s="2">
        <v>32</v>
      </c>
    </row>
    <row r="233" spans="1:132" x14ac:dyDescent="0.45">
      <c r="A233" t="s">
        <v>306</v>
      </c>
      <c r="B233" t="s">
        <v>360</v>
      </c>
      <c r="C233" t="s">
        <v>360</v>
      </c>
      <c r="D233" s="2">
        <v>0</v>
      </c>
      <c r="E233" s="2">
        <v>21</v>
      </c>
      <c r="F233" s="2"/>
      <c r="G233" s="2">
        <v>5640000002</v>
      </c>
      <c r="H233" s="2">
        <v>0</v>
      </c>
      <c r="I233" s="2">
        <v>0</v>
      </c>
      <c r="J233" s="2">
        <v>0</v>
      </c>
      <c r="K233" s="2">
        <v>0</v>
      </c>
      <c r="L233" s="2">
        <v>0</v>
      </c>
      <c r="M233" s="2">
        <v>0</v>
      </c>
      <c r="N233" s="2">
        <v>0</v>
      </c>
      <c r="O233" s="2">
        <v>3</v>
      </c>
      <c r="P233" s="2">
        <v>0</v>
      </c>
      <c r="Q233" s="2">
        <v>0</v>
      </c>
      <c r="R233" s="2">
        <v>0</v>
      </c>
      <c r="S233" s="2">
        <v>18</v>
      </c>
      <c r="T233" s="2">
        <v>0</v>
      </c>
      <c r="U233" s="2">
        <v>0</v>
      </c>
      <c r="V233" s="2">
        <v>0</v>
      </c>
      <c r="W233" s="2">
        <v>0</v>
      </c>
      <c r="X233" s="2"/>
      <c r="Y233" s="2"/>
      <c r="Z233" s="2"/>
      <c r="AA233" s="2"/>
      <c r="AB233" s="2"/>
      <c r="AC233" s="2"/>
      <c r="AD233" s="2"/>
      <c r="AE233" s="2">
        <v>2300000002</v>
      </c>
      <c r="AF233" s="2"/>
      <c r="AG233" s="2"/>
      <c r="AH233" s="2"/>
      <c r="AI233" s="2">
        <v>3340000000</v>
      </c>
      <c r="AJ233" s="2"/>
      <c r="AK233" s="2"/>
      <c r="AL233" s="2"/>
      <c r="AM233" s="2"/>
      <c r="AN233" s="2">
        <v>0</v>
      </c>
      <c r="AO233" s="2">
        <v>3</v>
      </c>
      <c r="AP233" s="2">
        <v>3</v>
      </c>
      <c r="AQ233" s="2">
        <v>15</v>
      </c>
      <c r="AR233" s="2"/>
      <c r="AS233" s="2">
        <v>2350000000</v>
      </c>
      <c r="AT233" s="2">
        <v>2300000002</v>
      </c>
      <c r="AU233" s="2">
        <v>990000000</v>
      </c>
      <c r="AV233" s="2">
        <v>1</v>
      </c>
      <c r="AW233" s="2">
        <v>3</v>
      </c>
      <c r="AX233" s="2">
        <v>17</v>
      </c>
      <c r="AY233" s="2">
        <v>0</v>
      </c>
      <c r="AZ233" s="2">
        <v>1150000000</v>
      </c>
      <c r="BA233" s="2">
        <v>2300000002</v>
      </c>
      <c r="BB233" s="2">
        <v>2190000000</v>
      </c>
      <c r="BC233" s="2"/>
      <c r="BD233" s="2">
        <v>0</v>
      </c>
      <c r="BE233" s="2">
        <v>3</v>
      </c>
      <c r="BF233" s="2">
        <v>0</v>
      </c>
      <c r="BG233" s="2">
        <v>0</v>
      </c>
      <c r="BH233" s="2">
        <v>0</v>
      </c>
      <c r="BI233" s="2">
        <v>18</v>
      </c>
      <c r="BJ233" s="2"/>
      <c r="BK233" s="2">
        <v>340000000</v>
      </c>
      <c r="BL233" s="2"/>
      <c r="BM233" s="2"/>
      <c r="BN233" s="2"/>
      <c r="BO233" s="2">
        <v>5300000002</v>
      </c>
      <c r="BP233" s="2">
        <v>0</v>
      </c>
      <c r="BQ233" s="2">
        <v>0</v>
      </c>
      <c r="BR233" s="2">
        <v>0</v>
      </c>
      <c r="BS233" s="2">
        <v>0</v>
      </c>
      <c r="BT233" s="2">
        <v>0</v>
      </c>
      <c r="BU233" s="2">
        <v>0</v>
      </c>
      <c r="BV233" s="2">
        <v>0</v>
      </c>
      <c r="BW233" s="2">
        <v>0</v>
      </c>
      <c r="BX233" s="2">
        <v>0</v>
      </c>
      <c r="BY233" s="2">
        <v>0</v>
      </c>
      <c r="BZ233" s="2">
        <v>0</v>
      </c>
      <c r="CA233" s="2">
        <v>0</v>
      </c>
      <c r="CB233" s="2">
        <v>0</v>
      </c>
      <c r="CC233" s="2">
        <v>0</v>
      </c>
      <c r="CD233" s="2">
        <v>3</v>
      </c>
      <c r="CE233" s="2">
        <v>0</v>
      </c>
      <c r="CF233" s="2">
        <v>17</v>
      </c>
      <c r="CG233" s="2">
        <v>0</v>
      </c>
      <c r="CH233" s="2">
        <v>1</v>
      </c>
      <c r="CI233" s="2">
        <v>0</v>
      </c>
      <c r="CJ233" s="2">
        <v>0</v>
      </c>
      <c r="CK233" s="2">
        <v>0</v>
      </c>
      <c r="CL233" s="2">
        <v>0</v>
      </c>
      <c r="CM233" s="2"/>
      <c r="CN233" s="2"/>
      <c r="CO233" s="2"/>
      <c r="CP233" s="2"/>
      <c r="CQ233" s="2"/>
      <c r="CR233" s="2"/>
      <c r="CS233" s="2"/>
      <c r="CT233" s="2"/>
      <c r="CU233" s="2"/>
      <c r="CV233" s="2"/>
      <c r="CW233" s="2"/>
      <c r="CX233" s="2"/>
      <c r="CY233" s="2"/>
      <c r="CZ233" s="2"/>
      <c r="DA233" s="2">
        <v>2300000002</v>
      </c>
      <c r="DB233" s="2"/>
      <c r="DC233" s="2">
        <v>2190000000</v>
      </c>
      <c r="DD233" s="2"/>
      <c r="DE233" s="2">
        <v>1150000000</v>
      </c>
      <c r="DF233" s="2"/>
      <c r="DG233" s="2"/>
      <c r="DH233" s="2"/>
      <c r="DI233" s="2"/>
      <c r="DJ233" s="2">
        <v>5640000002</v>
      </c>
      <c r="DK233" s="2"/>
      <c r="DL233" s="2"/>
      <c r="DM233" s="2"/>
      <c r="DN233" s="2"/>
      <c r="DO233" s="2"/>
      <c r="DP233" s="2">
        <v>311</v>
      </c>
      <c r="DQ233" s="2"/>
      <c r="DR233" s="2"/>
      <c r="DS233" s="2"/>
      <c r="DT233" s="2">
        <v>11</v>
      </c>
      <c r="DU233" s="2"/>
      <c r="DV233" s="2">
        <v>210</v>
      </c>
      <c r="DW233" s="2">
        <v>1</v>
      </c>
      <c r="DX233" s="2"/>
      <c r="DY233" s="2"/>
      <c r="DZ233" s="2"/>
      <c r="EA233" s="2">
        <v>1</v>
      </c>
      <c r="EB233" s="2">
        <v>51</v>
      </c>
    </row>
    <row r="234" spans="1:132" x14ac:dyDescent="0.45">
      <c r="A234" t="s">
        <v>306</v>
      </c>
      <c r="B234" t="s">
        <v>360</v>
      </c>
      <c r="C234" t="s">
        <v>366</v>
      </c>
      <c r="D234" s="2">
        <v>0</v>
      </c>
      <c r="E234" s="2">
        <v>25</v>
      </c>
      <c r="F234" s="2"/>
      <c r="G234" s="2">
        <v>6505500000</v>
      </c>
      <c r="H234" s="2">
        <v>0</v>
      </c>
      <c r="I234" s="2">
        <v>0</v>
      </c>
      <c r="J234" s="2">
        <v>0</v>
      </c>
      <c r="K234" s="2">
        <v>0</v>
      </c>
      <c r="L234" s="2">
        <v>0</v>
      </c>
      <c r="M234" s="2">
        <v>1</v>
      </c>
      <c r="N234" s="2">
        <v>0</v>
      </c>
      <c r="O234" s="2">
        <v>0</v>
      </c>
      <c r="P234" s="2">
        <v>0</v>
      </c>
      <c r="Q234" s="2">
        <v>0</v>
      </c>
      <c r="R234" s="2">
        <v>0</v>
      </c>
      <c r="S234" s="2">
        <v>23</v>
      </c>
      <c r="T234" s="2">
        <v>1</v>
      </c>
      <c r="U234" s="2">
        <v>0</v>
      </c>
      <c r="V234" s="2">
        <v>0</v>
      </c>
      <c r="W234" s="2">
        <v>0</v>
      </c>
      <c r="X234" s="2"/>
      <c r="Y234" s="2"/>
      <c r="Z234" s="2"/>
      <c r="AA234" s="2"/>
      <c r="AB234" s="2"/>
      <c r="AC234" s="2">
        <v>500000</v>
      </c>
      <c r="AD234" s="2"/>
      <c r="AE234" s="2"/>
      <c r="AF234" s="2"/>
      <c r="AG234" s="2"/>
      <c r="AH234" s="2"/>
      <c r="AI234" s="2">
        <v>6500000000</v>
      </c>
      <c r="AJ234" s="2">
        <v>5000000</v>
      </c>
      <c r="AK234" s="2"/>
      <c r="AL234" s="2"/>
      <c r="AM234" s="2"/>
      <c r="AN234" s="2">
        <v>0</v>
      </c>
      <c r="AO234" s="2">
        <v>6</v>
      </c>
      <c r="AP234" s="2">
        <v>1</v>
      </c>
      <c r="AQ234" s="2">
        <v>18</v>
      </c>
      <c r="AR234" s="2"/>
      <c r="AS234" s="2">
        <v>3350000000</v>
      </c>
      <c r="AT234" s="2">
        <v>1000000000</v>
      </c>
      <c r="AU234" s="2">
        <v>2155500000</v>
      </c>
      <c r="AV234" s="2">
        <v>0</v>
      </c>
      <c r="AW234" s="2">
        <v>3</v>
      </c>
      <c r="AX234" s="2">
        <v>19</v>
      </c>
      <c r="AY234" s="2">
        <v>3</v>
      </c>
      <c r="AZ234" s="2"/>
      <c r="BA234" s="2">
        <v>1600000000</v>
      </c>
      <c r="BB234" s="2">
        <v>3100500000</v>
      </c>
      <c r="BC234" s="2">
        <v>1805000000</v>
      </c>
      <c r="BD234" s="2">
        <v>0</v>
      </c>
      <c r="BE234" s="2">
        <v>0</v>
      </c>
      <c r="BF234" s="2">
        <v>0</v>
      </c>
      <c r="BG234" s="2">
        <v>0</v>
      </c>
      <c r="BH234" s="2">
        <v>0</v>
      </c>
      <c r="BI234" s="2">
        <v>25</v>
      </c>
      <c r="BJ234" s="2"/>
      <c r="BK234" s="2"/>
      <c r="BL234" s="2"/>
      <c r="BM234" s="2"/>
      <c r="BN234" s="2"/>
      <c r="BO234" s="2">
        <v>6505500000</v>
      </c>
      <c r="BP234" s="2">
        <v>0</v>
      </c>
      <c r="BQ234" s="2">
        <v>0</v>
      </c>
      <c r="BR234" s="2">
        <v>1</v>
      </c>
      <c r="BS234" s="2">
        <v>1</v>
      </c>
      <c r="BT234" s="2">
        <v>0</v>
      </c>
      <c r="BU234" s="2">
        <v>1</v>
      </c>
      <c r="BV234" s="2">
        <v>0</v>
      </c>
      <c r="BW234" s="2">
        <v>0</v>
      </c>
      <c r="BX234" s="2">
        <v>0</v>
      </c>
      <c r="BY234" s="2">
        <v>0</v>
      </c>
      <c r="BZ234" s="2">
        <v>0</v>
      </c>
      <c r="CA234" s="2">
        <v>0</v>
      </c>
      <c r="CB234" s="2">
        <v>0</v>
      </c>
      <c r="CC234" s="2">
        <v>3</v>
      </c>
      <c r="CD234" s="2">
        <v>2</v>
      </c>
      <c r="CE234" s="2">
        <v>0</v>
      </c>
      <c r="CF234" s="2">
        <v>15</v>
      </c>
      <c r="CG234" s="2">
        <v>0</v>
      </c>
      <c r="CH234" s="2">
        <v>1</v>
      </c>
      <c r="CI234" s="2">
        <v>0</v>
      </c>
      <c r="CJ234" s="2">
        <v>0</v>
      </c>
      <c r="CK234" s="2">
        <v>0</v>
      </c>
      <c r="CL234" s="2">
        <v>1</v>
      </c>
      <c r="CM234" s="2"/>
      <c r="CN234" s="2"/>
      <c r="CO234" s="2">
        <v>100000000</v>
      </c>
      <c r="CP234" s="2">
        <v>205000000</v>
      </c>
      <c r="CQ234" s="2"/>
      <c r="CR234" s="2">
        <v>1260000000</v>
      </c>
      <c r="CS234" s="2"/>
      <c r="CT234" s="2"/>
      <c r="CU234" s="2"/>
      <c r="CV234" s="2"/>
      <c r="CW234" s="2"/>
      <c r="CX234" s="2"/>
      <c r="CY234" s="2"/>
      <c r="CZ234" s="2">
        <v>1250000000</v>
      </c>
      <c r="DA234" s="2">
        <v>1500000000</v>
      </c>
      <c r="DB234" s="2"/>
      <c r="DC234" s="2">
        <v>685500000</v>
      </c>
      <c r="DD234" s="2"/>
      <c r="DE234" s="2">
        <v>5000000</v>
      </c>
      <c r="DF234" s="2"/>
      <c r="DG234" s="2"/>
      <c r="DH234" s="2"/>
      <c r="DI234" s="2">
        <v>1500000000</v>
      </c>
      <c r="DJ234" s="2">
        <v>6505500000</v>
      </c>
      <c r="DK234" s="2"/>
      <c r="DL234" s="2"/>
      <c r="DM234" s="2"/>
      <c r="DN234" s="2"/>
      <c r="DO234" s="2"/>
      <c r="DP234" s="2">
        <v>95</v>
      </c>
      <c r="DQ234" s="2"/>
      <c r="DR234" s="2"/>
      <c r="DS234" s="2"/>
      <c r="DT234" s="2">
        <v>27</v>
      </c>
      <c r="DU234" s="2"/>
      <c r="DV234" s="2">
        <v>255</v>
      </c>
      <c r="DW234" s="2">
        <v>2</v>
      </c>
      <c r="DX234" s="2"/>
      <c r="DY234" s="2"/>
      <c r="DZ234" s="2">
        <v>0</v>
      </c>
      <c r="EA234" s="2">
        <v>2</v>
      </c>
      <c r="EB234" s="2">
        <v>21</v>
      </c>
    </row>
    <row r="235" spans="1:132" x14ac:dyDescent="0.45">
      <c r="A235" t="s">
        <v>367</v>
      </c>
      <c r="B235" t="s">
        <v>368</v>
      </c>
      <c r="C235" t="s">
        <v>368</v>
      </c>
      <c r="D235" s="2">
        <v>0</v>
      </c>
      <c r="E235" s="2">
        <v>39</v>
      </c>
      <c r="F235" s="2"/>
      <c r="G235" s="2">
        <v>3293370059</v>
      </c>
      <c r="H235" s="2">
        <v>0</v>
      </c>
      <c r="I235" s="2">
        <v>0</v>
      </c>
      <c r="J235" s="2">
        <v>0</v>
      </c>
      <c r="K235" s="2">
        <v>0</v>
      </c>
      <c r="L235" s="2">
        <v>0</v>
      </c>
      <c r="M235" s="2">
        <v>32</v>
      </c>
      <c r="N235" s="2">
        <v>0</v>
      </c>
      <c r="O235" s="2">
        <v>2</v>
      </c>
      <c r="P235" s="2">
        <v>0</v>
      </c>
      <c r="Q235" s="2">
        <v>0</v>
      </c>
      <c r="R235" s="2">
        <v>0</v>
      </c>
      <c r="S235" s="2">
        <v>3</v>
      </c>
      <c r="T235" s="2">
        <v>2</v>
      </c>
      <c r="U235" s="2">
        <v>0</v>
      </c>
      <c r="V235" s="2">
        <v>0</v>
      </c>
      <c r="W235" s="2">
        <v>0</v>
      </c>
      <c r="X235" s="2"/>
      <c r="Y235" s="2"/>
      <c r="Z235" s="2"/>
      <c r="AA235" s="2"/>
      <c r="AB235" s="2"/>
      <c r="AC235" s="2">
        <v>2519875953</v>
      </c>
      <c r="AD235" s="2"/>
      <c r="AE235" s="2">
        <v>220000000</v>
      </c>
      <c r="AF235" s="2"/>
      <c r="AG235" s="2"/>
      <c r="AH235" s="2"/>
      <c r="AI235" s="2">
        <v>503494106</v>
      </c>
      <c r="AJ235" s="2">
        <v>50000000</v>
      </c>
      <c r="AK235" s="2"/>
      <c r="AL235" s="2"/>
      <c r="AM235" s="2"/>
      <c r="AN235" s="2">
        <v>0</v>
      </c>
      <c r="AO235" s="2">
        <v>3</v>
      </c>
      <c r="AP235" s="2">
        <v>0</v>
      </c>
      <c r="AQ235" s="2">
        <v>36</v>
      </c>
      <c r="AR235" s="2"/>
      <c r="AS235" s="2">
        <v>558494106</v>
      </c>
      <c r="AT235" s="2"/>
      <c r="AU235" s="2">
        <v>2734875953</v>
      </c>
      <c r="AV235" s="2">
        <v>3</v>
      </c>
      <c r="AW235" s="2">
        <v>4</v>
      </c>
      <c r="AX235" s="2">
        <v>31</v>
      </c>
      <c r="AY235" s="2">
        <v>1</v>
      </c>
      <c r="AZ235" s="2">
        <v>85000000</v>
      </c>
      <c r="BA235" s="2">
        <v>1793494106</v>
      </c>
      <c r="BB235" s="2">
        <v>1314875953</v>
      </c>
      <c r="BC235" s="2">
        <v>100000000</v>
      </c>
      <c r="BD235" s="2">
        <v>0</v>
      </c>
      <c r="BE235" s="2">
        <v>0</v>
      </c>
      <c r="BF235" s="2">
        <v>0</v>
      </c>
      <c r="BG235" s="2">
        <v>0</v>
      </c>
      <c r="BH235" s="2">
        <v>0</v>
      </c>
      <c r="BI235" s="2">
        <v>39</v>
      </c>
      <c r="BJ235" s="2"/>
      <c r="BK235" s="2"/>
      <c r="BL235" s="2"/>
      <c r="BM235" s="2"/>
      <c r="BN235" s="2"/>
      <c r="BO235" s="2">
        <v>3293370059</v>
      </c>
      <c r="BP235" s="2">
        <v>0</v>
      </c>
      <c r="BQ235" s="2">
        <v>0</v>
      </c>
      <c r="BR235" s="2">
        <v>0</v>
      </c>
      <c r="BS235" s="2">
        <v>0</v>
      </c>
      <c r="BT235" s="2">
        <v>0</v>
      </c>
      <c r="BU235" s="2">
        <v>0</v>
      </c>
      <c r="BV235" s="2">
        <v>3</v>
      </c>
      <c r="BW235" s="2">
        <v>0</v>
      </c>
      <c r="BX235" s="2">
        <v>1</v>
      </c>
      <c r="BY235" s="2">
        <v>0</v>
      </c>
      <c r="BZ235" s="2">
        <v>0</v>
      </c>
      <c r="CA235" s="2">
        <v>0</v>
      </c>
      <c r="CB235" s="2">
        <v>1</v>
      </c>
      <c r="CC235" s="2">
        <v>4</v>
      </c>
      <c r="CD235" s="2">
        <v>1</v>
      </c>
      <c r="CE235" s="2">
        <v>0</v>
      </c>
      <c r="CF235" s="2">
        <v>21</v>
      </c>
      <c r="CG235" s="2">
        <v>2</v>
      </c>
      <c r="CH235" s="2">
        <v>5</v>
      </c>
      <c r="CI235" s="2">
        <v>0</v>
      </c>
      <c r="CJ235" s="2">
        <v>1</v>
      </c>
      <c r="CK235" s="2">
        <v>0</v>
      </c>
      <c r="CL235" s="2">
        <v>0</v>
      </c>
      <c r="CM235" s="2"/>
      <c r="CN235" s="2"/>
      <c r="CO235" s="2"/>
      <c r="CP235" s="2"/>
      <c r="CQ235" s="2"/>
      <c r="CR235" s="2"/>
      <c r="CS235" s="2">
        <v>125000000</v>
      </c>
      <c r="CT235" s="2"/>
      <c r="CU235" s="2">
        <v>83494106</v>
      </c>
      <c r="CV235" s="2"/>
      <c r="CW235" s="2"/>
      <c r="CX235" s="2"/>
      <c r="CY235" s="2">
        <v>20000000</v>
      </c>
      <c r="CZ235" s="2">
        <v>417000000</v>
      </c>
      <c r="DA235" s="2">
        <v>50000000</v>
      </c>
      <c r="DB235" s="2"/>
      <c r="DC235" s="2">
        <v>811875953</v>
      </c>
      <c r="DD235" s="2">
        <v>1700000000</v>
      </c>
      <c r="DE235" s="2">
        <v>81000000</v>
      </c>
      <c r="DF235" s="2"/>
      <c r="DG235" s="2">
        <v>5000000</v>
      </c>
      <c r="DH235" s="2"/>
      <c r="DI235" s="2"/>
      <c r="DJ235" s="2">
        <v>3293370059</v>
      </c>
      <c r="DK235" s="2"/>
      <c r="DL235" s="2"/>
      <c r="DM235" s="2"/>
      <c r="DN235" s="2"/>
      <c r="DO235" s="2"/>
      <c r="DP235" s="2">
        <v>159</v>
      </c>
      <c r="DQ235" s="2"/>
      <c r="DR235" s="2"/>
      <c r="DS235" s="2"/>
      <c r="DT235" s="2">
        <v>51</v>
      </c>
      <c r="DU235" s="2"/>
      <c r="DV235" s="2">
        <v>852</v>
      </c>
      <c r="DW235" s="2">
        <v>2</v>
      </c>
      <c r="DX235" s="2"/>
      <c r="DY235" s="2"/>
      <c r="DZ235" s="2"/>
      <c r="EA235" s="2">
        <v>5</v>
      </c>
      <c r="EB235" s="2">
        <v>25</v>
      </c>
    </row>
    <row r="236" spans="1:132" x14ac:dyDescent="0.45">
      <c r="A236" t="s">
        <v>367</v>
      </c>
      <c r="B236" t="s">
        <v>368</v>
      </c>
      <c r="C236" t="s">
        <v>728</v>
      </c>
      <c r="D236" s="2">
        <v>0</v>
      </c>
      <c r="E236" s="2">
        <v>43</v>
      </c>
      <c r="F236" s="2"/>
      <c r="G236" s="2">
        <v>4035000005</v>
      </c>
      <c r="H236" s="2">
        <v>0</v>
      </c>
      <c r="I236" s="2">
        <v>0</v>
      </c>
      <c r="J236" s="2">
        <v>0</v>
      </c>
      <c r="K236" s="2">
        <v>0</v>
      </c>
      <c r="L236" s="2">
        <v>0</v>
      </c>
      <c r="M236" s="2">
        <v>20</v>
      </c>
      <c r="N236" s="2">
        <v>0</v>
      </c>
      <c r="O236" s="2">
        <v>6</v>
      </c>
      <c r="P236" s="2">
        <v>0</v>
      </c>
      <c r="Q236" s="2">
        <v>0</v>
      </c>
      <c r="R236" s="2">
        <v>0</v>
      </c>
      <c r="S236" s="2">
        <v>3</v>
      </c>
      <c r="T236" s="2">
        <v>14</v>
      </c>
      <c r="U236" s="2">
        <v>0</v>
      </c>
      <c r="V236" s="2">
        <v>0</v>
      </c>
      <c r="W236" s="2">
        <v>0</v>
      </c>
      <c r="X236" s="2"/>
      <c r="Y236" s="2"/>
      <c r="Z236" s="2"/>
      <c r="AA236" s="2"/>
      <c r="AB236" s="2"/>
      <c r="AC236" s="2">
        <v>1314500000</v>
      </c>
      <c r="AD236" s="2"/>
      <c r="AE236" s="2">
        <v>620500000</v>
      </c>
      <c r="AF236" s="2"/>
      <c r="AG236" s="2"/>
      <c r="AH236" s="2"/>
      <c r="AI236" s="2">
        <v>1370000005</v>
      </c>
      <c r="AJ236" s="2">
        <v>730000000</v>
      </c>
      <c r="AK236" s="2"/>
      <c r="AL236" s="2"/>
      <c r="AM236" s="2"/>
      <c r="AN236" s="2">
        <v>0</v>
      </c>
      <c r="AO236" s="2">
        <v>3</v>
      </c>
      <c r="AP236" s="2">
        <v>0</v>
      </c>
      <c r="AQ236" s="2">
        <v>40</v>
      </c>
      <c r="AR236" s="2"/>
      <c r="AS236" s="2">
        <v>1370000005</v>
      </c>
      <c r="AT236" s="2"/>
      <c r="AU236" s="2">
        <v>2665000000</v>
      </c>
      <c r="AV236" s="2">
        <v>4</v>
      </c>
      <c r="AW236" s="2">
        <v>1</v>
      </c>
      <c r="AX236" s="2">
        <v>36</v>
      </c>
      <c r="AY236" s="2">
        <v>2</v>
      </c>
      <c r="AZ236" s="2">
        <v>131000000</v>
      </c>
      <c r="BA236" s="2">
        <v>1110000000</v>
      </c>
      <c r="BB236" s="2">
        <v>2713500005</v>
      </c>
      <c r="BC236" s="2">
        <v>80500000</v>
      </c>
      <c r="BD236" s="2">
        <v>0</v>
      </c>
      <c r="BE236" s="2">
        <v>4</v>
      </c>
      <c r="BF236" s="2">
        <v>0</v>
      </c>
      <c r="BG236" s="2">
        <v>0</v>
      </c>
      <c r="BH236" s="2">
        <v>0</v>
      </c>
      <c r="BI236" s="2">
        <v>39</v>
      </c>
      <c r="BJ236" s="2"/>
      <c r="BK236" s="2">
        <v>390000005</v>
      </c>
      <c r="BL236" s="2"/>
      <c r="BM236" s="2"/>
      <c r="BN236" s="2"/>
      <c r="BO236" s="2">
        <v>3645000000</v>
      </c>
      <c r="BP236" s="2">
        <v>0</v>
      </c>
      <c r="BQ236" s="2">
        <v>0</v>
      </c>
      <c r="BR236" s="2">
        <v>0</v>
      </c>
      <c r="BS236" s="2">
        <v>2</v>
      </c>
      <c r="BT236" s="2">
        <v>0</v>
      </c>
      <c r="BU236" s="2">
        <v>0</v>
      </c>
      <c r="BV236" s="2">
        <v>2</v>
      </c>
      <c r="BW236" s="2">
        <v>1</v>
      </c>
      <c r="BX236" s="2">
        <v>0</v>
      </c>
      <c r="BY236" s="2">
        <v>0</v>
      </c>
      <c r="BZ236" s="2">
        <v>2</v>
      </c>
      <c r="CA236" s="2">
        <v>0</v>
      </c>
      <c r="CB236" s="2">
        <v>0</v>
      </c>
      <c r="CC236" s="2">
        <v>5</v>
      </c>
      <c r="CD236" s="2">
        <v>0</v>
      </c>
      <c r="CE236" s="2">
        <v>0</v>
      </c>
      <c r="CF236" s="2">
        <v>28</v>
      </c>
      <c r="CG236" s="2">
        <v>1</v>
      </c>
      <c r="CH236" s="2">
        <v>2</v>
      </c>
      <c r="CI236" s="2">
        <v>0</v>
      </c>
      <c r="CJ236" s="2">
        <v>0</v>
      </c>
      <c r="CK236" s="2">
        <v>0</v>
      </c>
      <c r="CL236" s="2">
        <v>0</v>
      </c>
      <c r="CM236" s="2"/>
      <c r="CN236" s="2"/>
      <c r="CO236" s="2"/>
      <c r="CP236" s="2">
        <v>50500000</v>
      </c>
      <c r="CQ236" s="2"/>
      <c r="CR236" s="2"/>
      <c r="CS236" s="2">
        <v>100500000</v>
      </c>
      <c r="CT236" s="2">
        <v>80000000</v>
      </c>
      <c r="CU236" s="2"/>
      <c r="CV236" s="2"/>
      <c r="CW236" s="2">
        <v>80000000</v>
      </c>
      <c r="CX236" s="2"/>
      <c r="CY236" s="2"/>
      <c r="CZ236" s="2">
        <v>106500000</v>
      </c>
      <c r="DA236" s="2"/>
      <c r="DB236" s="2"/>
      <c r="DC236" s="2">
        <v>2457000005</v>
      </c>
      <c r="DD236" s="2">
        <v>1110000000</v>
      </c>
      <c r="DE236" s="2">
        <v>50500000</v>
      </c>
      <c r="DF236" s="2"/>
      <c r="DG236" s="2"/>
      <c r="DH236" s="2"/>
      <c r="DI236" s="2"/>
      <c r="DJ236" s="2">
        <v>4035000005</v>
      </c>
      <c r="DK236" s="2"/>
      <c r="DL236" s="2"/>
      <c r="DM236" s="2"/>
      <c r="DN236" s="2"/>
      <c r="DO236" s="2"/>
      <c r="DP236" s="2">
        <v>17</v>
      </c>
      <c r="DQ236" s="2"/>
      <c r="DR236" s="2"/>
      <c r="DS236" s="2"/>
      <c r="DT236" s="2">
        <v>22</v>
      </c>
      <c r="DU236" s="2"/>
      <c r="DV236" s="2">
        <v>677</v>
      </c>
      <c r="DW236" s="2">
        <v>0</v>
      </c>
      <c r="DX236" s="2"/>
      <c r="DY236" s="2"/>
      <c r="DZ236" s="2"/>
      <c r="EA236" s="2">
        <v>9</v>
      </c>
      <c r="EB236" s="2">
        <v>53</v>
      </c>
    </row>
    <row r="237" spans="1:132" x14ac:dyDescent="0.45">
      <c r="A237" t="s">
        <v>367</v>
      </c>
      <c r="B237" t="s">
        <v>368</v>
      </c>
      <c r="C237" t="s">
        <v>369</v>
      </c>
      <c r="D237" s="2">
        <v>0</v>
      </c>
      <c r="E237" s="2">
        <v>41</v>
      </c>
      <c r="F237" s="2"/>
      <c r="G237" s="2">
        <v>6708723324</v>
      </c>
      <c r="H237" s="2">
        <v>0</v>
      </c>
      <c r="I237" s="2">
        <v>0</v>
      </c>
      <c r="J237" s="2">
        <v>0</v>
      </c>
      <c r="K237" s="2">
        <v>0</v>
      </c>
      <c r="L237" s="2">
        <v>0</v>
      </c>
      <c r="M237" s="2">
        <v>18</v>
      </c>
      <c r="N237" s="2">
        <v>0</v>
      </c>
      <c r="O237" s="2">
        <v>4</v>
      </c>
      <c r="P237" s="2">
        <v>0</v>
      </c>
      <c r="Q237" s="2">
        <v>0</v>
      </c>
      <c r="R237" s="2">
        <v>0</v>
      </c>
      <c r="S237" s="2">
        <v>14</v>
      </c>
      <c r="T237" s="2">
        <v>5</v>
      </c>
      <c r="U237" s="2">
        <v>0</v>
      </c>
      <c r="V237" s="2">
        <v>0</v>
      </c>
      <c r="W237" s="2">
        <v>0</v>
      </c>
      <c r="X237" s="2"/>
      <c r="Y237" s="2"/>
      <c r="Z237" s="2"/>
      <c r="AA237" s="2"/>
      <c r="AB237" s="2"/>
      <c r="AC237" s="2">
        <v>2543723324</v>
      </c>
      <c r="AD237" s="2"/>
      <c r="AE237" s="2">
        <v>400000000</v>
      </c>
      <c r="AF237" s="2"/>
      <c r="AG237" s="2"/>
      <c r="AH237" s="2"/>
      <c r="AI237" s="2">
        <v>2265000000</v>
      </c>
      <c r="AJ237" s="2">
        <v>1500000000</v>
      </c>
      <c r="AK237" s="2"/>
      <c r="AL237" s="2"/>
      <c r="AM237" s="2"/>
      <c r="AN237" s="2">
        <v>0</v>
      </c>
      <c r="AO237" s="2">
        <v>19</v>
      </c>
      <c r="AP237" s="2">
        <v>0</v>
      </c>
      <c r="AQ237" s="2">
        <v>22</v>
      </c>
      <c r="AR237" s="2"/>
      <c r="AS237" s="2">
        <v>3765000000</v>
      </c>
      <c r="AT237" s="2"/>
      <c r="AU237" s="2">
        <v>2943723324</v>
      </c>
      <c r="AV237" s="2">
        <v>3</v>
      </c>
      <c r="AW237" s="2">
        <v>2</v>
      </c>
      <c r="AX237" s="2">
        <v>31</v>
      </c>
      <c r="AY237" s="2">
        <v>5</v>
      </c>
      <c r="AZ237" s="2">
        <v>170000000</v>
      </c>
      <c r="BA237" s="2">
        <v>357000000</v>
      </c>
      <c r="BB237" s="2">
        <v>5321723324</v>
      </c>
      <c r="BC237" s="2">
        <v>860000000</v>
      </c>
      <c r="BD237" s="2">
        <v>0</v>
      </c>
      <c r="BE237" s="2">
        <v>1</v>
      </c>
      <c r="BF237" s="2">
        <v>0</v>
      </c>
      <c r="BG237" s="2">
        <v>0</v>
      </c>
      <c r="BH237" s="2">
        <v>0</v>
      </c>
      <c r="BI237" s="2">
        <v>40</v>
      </c>
      <c r="BJ237" s="2"/>
      <c r="BK237" s="2">
        <v>200000000</v>
      </c>
      <c r="BL237" s="2"/>
      <c r="BM237" s="2"/>
      <c r="BN237" s="2"/>
      <c r="BO237" s="2">
        <v>6508723324</v>
      </c>
      <c r="BP237" s="2">
        <v>0</v>
      </c>
      <c r="BQ237" s="2">
        <v>0</v>
      </c>
      <c r="BR237" s="2">
        <v>0</v>
      </c>
      <c r="BS237" s="2">
        <v>3</v>
      </c>
      <c r="BT237" s="2">
        <v>0</v>
      </c>
      <c r="BU237" s="2">
        <v>1</v>
      </c>
      <c r="BV237" s="2">
        <v>1</v>
      </c>
      <c r="BW237" s="2">
        <v>0</v>
      </c>
      <c r="BX237" s="2">
        <v>0</v>
      </c>
      <c r="BY237" s="2">
        <v>0</v>
      </c>
      <c r="BZ237" s="2">
        <v>1</v>
      </c>
      <c r="CA237" s="2">
        <v>0</v>
      </c>
      <c r="CB237" s="2">
        <v>3</v>
      </c>
      <c r="CC237" s="2">
        <v>2</v>
      </c>
      <c r="CD237" s="2">
        <v>3</v>
      </c>
      <c r="CE237" s="2">
        <v>0</v>
      </c>
      <c r="CF237" s="2">
        <v>22</v>
      </c>
      <c r="CG237" s="2">
        <v>2</v>
      </c>
      <c r="CH237" s="2">
        <v>3</v>
      </c>
      <c r="CI237" s="2">
        <v>0</v>
      </c>
      <c r="CJ237" s="2">
        <v>0</v>
      </c>
      <c r="CK237" s="2">
        <v>0</v>
      </c>
      <c r="CL237" s="2">
        <v>0</v>
      </c>
      <c r="CM237" s="2"/>
      <c r="CN237" s="2"/>
      <c r="CO237" s="2"/>
      <c r="CP237" s="2">
        <v>410000000</v>
      </c>
      <c r="CQ237" s="2"/>
      <c r="CR237" s="2">
        <v>300000000</v>
      </c>
      <c r="CS237" s="2">
        <v>40000000</v>
      </c>
      <c r="CT237" s="2"/>
      <c r="CU237" s="2"/>
      <c r="CV237" s="2"/>
      <c r="CW237" s="2">
        <v>250000000</v>
      </c>
      <c r="CX237" s="2"/>
      <c r="CY237" s="2">
        <v>300000000</v>
      </c>
      <c r="CZ237" s="2">
        <v>7000000</v>
      </c>
      <c r="DA237" s="2">
        <v>412000000</v>
      </c>
      <c r="DB237" s="2"/>
      <c r="DC237" s="2">
        <v>4623723324</v>
      </c>
      <c r="DD237" s="2">
        <v>255000000</v>
      </c>
      <c r="DE237" s="2">
        <v>111000000</v>
      </c>
      <c r="DF237" s="2"/>
      <c r="DG237" s="2"/>
      <c r="DH237" s="2"/>
      <c r="DI237" s="2"/>
      <c r="DJ237" s="2">
        <v>6708723324</v>
      </c>
      <c r="DK237" s="2"/>
      <c r="DL237" s="2"/>
      <c r="DM237" s="2"/>
      <c r="DN237" s="2"/>
      <c r="DO237" s="2"/>
      <c r="DP237" s="2">
        <v>7</v>
      </c>
      <c r="DQ237" s="2"/>
      <c r="DR237" s="2"/>
      <c r="DS237" s="2"/>
      <c r="DT237" s="2">
        <v>4</v>
      </c>
      <c r="DU237" s="2"/>
      <c r="DV237" s="2">
        <v>434</v>
      </c>
      <c r="DW237" s="2">
        <v>0</v>
      </c>
      <c r="DX237" s="2"/>
      <c r="DY237" s="2"/>
      <c r="DZ237" s="2"/>
      <c r="EA237" s="2">
        <v>2</v>
      </c>
      <c r="EB237" s="2">
        <v>23</v>
      </c>
    </row>
    <row r="238" spans="1:132" x14ac:dyDescent="0.45">
      <c r="A238" t="s">
        <v>367</v>
      </c>
      <c r="B238" t="s">
        <v>368</v>
      </c>
      <c r="C238" t="s">
        <v>370</v>
      </c>
      <c r="D238" s="2">
        <v>0</v>
      </c>
      <c r="E238" s="2">
        <v>71</v>
      </c>
      <c r="F238" s="2"/>
      <c r="G238" s="2">
        <v>12204328714</v>
      </c>
      <c r="H238" s="2">
        <v>0</v>
      </c>
      <c r="I238" s="2">
        <v>0</v>
      </c>
      <c r="J238" s="2">
        <v>0</v>
      </c>
      <c r="K238" s="2">
        <v>0</v>
      </c>
      <c r="L238" s="2">
        <v>0</v>
      </c>
      <c r="M238" s="2">
        <v>29</v>
      </c>
      <c r="N238" s="2">
        <v>0</v>
      </c>
      <c r="O238" s="2">
        <v>6</v>
      </c>
      <c r="P238" s="2">
        <v>0</v>
      </c>
      <c r="Q238" s="2">
        <v>0</v>
      </c>
      <c r="R238" s="2">
        <v>0</v>
      </c>
      <c r="S238" s="2">
        <v>29</v>
      </c>
      <c r="T238" s="2">
        <v>7</v>
      </c>
      <c r="U238" s="2">
        <v>0</v>
      </c>
      <c r="V238" s="2">
        <v>0</v>
      </c>
      <c r="W238" s="2">
        <v>0</v>
      </c>
      <c r="X238" s="2"/>
      <c r="Y238" s="2"/>
      <c r="Z238" s="2"/>
      <c r="AA238" s="2"/>
      <c r="AB238" s="2"/>
      <c r="AC238" s="2">
        <v>2517375714</v>
      </c>
      <c r="AD238" s="2"/>
      <c r="AE238" s="2">
        <v>1140000000</v>
      </c>
      <c r="AF238" s="2"/>
      <c r="AG238" s="2"/>
      <c r="AH238" s="2"/>
      <c r="AI238" s="2">
        <v>7236953000</v>
      </c>
      <c r="AJ238" s="2">
        <v>1310000000</v>
      </c>
      <c r="AK238" s="2"/>
      <c r="AL238" s="2"/>
      <c r="AM238" s="2"/>
      <c r="AN238" s="2">
        <v>0</v>
      </c>
      <c r="AO238" s="2">
        <v>35</v>
      </c>
      <c r="AP238" s="2">
        <v>0</v>
      </c>
      <c r="AQ238" s="2">
        <v>36</v>
      </c>
      <c r="AR238" s="2"/>
      <c r="AS238" s="2">
        <v>8840000000</v>
      </c>
      <c r="AT238" s="2"/>
      <c r="AU238" s="2">
        <v>3364328714</v>
      </c>
      <c r="AV238" s="2">
        <v>2</v>
      </c>
      <c r="AW238" s="2">
        <v>14</v>
      </c>
      <c r="AX238" s="2">
        <v>53</v>
      </c>
      <c r="AY238" s="2">
        <v>2</v>
      </c>
      <c r="AZ238" s="2">
        <v>550000000</v>
      </c>
      <c r="BA238" s="2">
        <v>2980000000</v>
      </c>
      <c r="BB238" s="2">
        <v>8644328714</v>
      </c>
      <c r="BC238" s="2">
        <v>30000000</v>
      </c>
      <c r="BD238" s="2">
        <v>0</v>
      </c>
      <c r="BE238" s="2">
        <v>3</v>
      </c>
      <c r="BF238" s="2">
        <v>0</v>
      </c>
      <c r="BG238" s="2">
        <v>0</v>
      </c>
      <c r="BH238" s="2">
        <v>0</v>
      </c>
      <c r="BI238" s="2">
        <v>68</v>
      </c>
      <c r="BJ238" s="2"/>
      <c r="BK238" s="2">
        <v>700000000</v>
      </c>
      <c r="BL238" s="2"/>
      <c r="BM238" s="2"/>
      <c r="BN238" s="2"/>
      <c r="BO238" s="2">
        <v>11504328714</v>
      </c>
      <c r="BP238" s="2">
        <v>0</v>
      </c>
      <c r="BQ238" s="2">
        <v>0</v>
      </c>
      <c r="BR238" s="2">
        <v>0</v>
      </c>
      <c r="BS238" s="2">
        <v>0</v>
      </c>
      <c r="BT238" s="2">
        <v>0</v>
      </c>
      <c r="BU238" s="2">
        <v>1</v>
      </c>
      <c r="BV238" s="2">
        <v>1</v>
      </c>
      <c r="BW238" s="2">
        <v>0</v>
      </c>
      <c r="BX238" s="2">
        <v>1</v>
      </c>
      <c r="BY238" s="2">
        <v>0</v>
      </c>
      <c r="BZ238" s="2">
        <v>1</v>
      </c>
      <c r="CA238" s="2">
        <v>0</v>
      </c>
      <c r="CB238" s="2">
        <v>0</v>
      </c>
      <c r="CC238" s="2">
        <v>4</v>
      </c>
      <c r="CD238" s="2">
        <v>12</v>
      </c>
      <c r="CE238" s="2">
        <v>0</v>
      </c>
      <c r="CF238" s="2">
        <v>45</v>
      </c>
      <c r="CG238" s="2">
        <v>1</v>
      </c>
      <c r="CH238" s="2">
        <v>5</v>
      </c>
      <c r="CI238" s="2">
        <v>0</v>
      </c>
      <c r="CJ238" s="2">
        <v>0</v>
      </c>
      <c r="CK238" s="2">
        <v>0</v>
      </c>
      <c r="CL238" s="2">
        <v>0</v>
      </c>
      <c r="CM238" s="2"/>
      <c r="CN238" s="2"/>
      <c r="CO238" s="2"/>
      <c r="CP238" s="2"/>
      <c r="CQ238" s="2"/>
      <c r="CR238" s="2">
        <v>1300000000</v>
      </c>
      <c r="CS238" s="2">
        <v>30000000</v>
      </c>
      <c r="CT238" s="2"/>
      <c r="CU238" s="2">
        <v>10000000</v>
      </c>
      <c r="CV238" s="2"/>
      <c r="CW238" s="2">
        <v>475000000</v>
      </c>
      <c r="CX238" s="2"/>
      <c r="CY238" s="2"/>
      <c r="CZ238" s="2">
        <v>1340000000</v>
      </c>
      <c r="DA238" s="2">
        <v>2860000000</v>
      </c>
      <c r="DB238" s="2"/>
      <c r="DC238" s="2">
        <v>5672375714</v>
      </c>
      <c r="DD238" s="2">
        <v>40000000</v>
      </c>
      <c r="DE238" s="2">
        <v>476953000</v>
      </c>
      <c r="DF238" s="2"/>
      <c r="DG238" s="2"/>
      <c r="DH238" s="2"/>
      <c r="DI238" s="2"/>
      <c r="DJ238" s="2">
        <v>12204328714</v>
      </c>
      <c r="DK238" s="2"/>
      <c r="DL238" s="2"/>
      <c r="DM238" s="2"/>
      <c r="DN238" s="2"/>
      <c r="DO238" s="2"/>
      <c r="DP238" s="2">
        <v>25</v>
      </c>
      <c r="DQ238" s="2"/>
      <c r="DR238" s="2"/>
      <c r="DS238" s="2"/>
      <c r="DT238" s="2">
        <v>30</v>
      </c>
      <c r="DU238" s="2"/>
      <c r="DV238" s="2">
        <v>656</v>
      </c>
      <c r="DW238" s="2">
        <v>0</v>
      </c>
      <c r="DX238" s="2"/>
      <c r="DY238" s="2"/>
      <c r="DZ238" s="2"/>
      <c r="EA238" s="2">
        <v>2</v>
      </c>
      <c r="EB238" s="2">
        <v>44</v>
      </c>
    </row>
    <row r="239" spans="1:132" x14ac:dyDescent="0.45">
      <c r="A239" t="s">
        <v>367</v>
      </c>
      <c r="B239" t="s">
        <v>368</v>
      </c>
      <c r="C239" t="s">
        <v>371</v>
      </c>
      <c r="D239" s="2">
        <v>0</v>
      </c>
      <c r="E239" s="2">
        <v>45</v>
      </c>
      <c r="F239" s="2"/>
      <c r="G239" s="2">
        <v>2650659462</v>
      </c>
      <c r="H239" s="2">
        <v>0</v>
      </c>
      <c r="I239" s="2">
        <v>0</v>
      </c>
      <c r="J239" s="2">
        <v>0</v>
      </c>
      <c r="K239" s="2">
        <v>0</v>
      </c>
      <c r="L239" s="2">
        <v>0</v>
      </c>
      <c r="M239" s="2">
        <v>31</v>
      </c>
      <c r="N239" s="2">
        <v>0</v>
      </c>
      <c r="O239" s="2">
        <v>12</v>
      </c>
      <c r="P239" s="2">
        <v>0</v>
      </c>
      <c r="Q239" s="2">
        <v>0</v>
      </c>
      <c r="R239" s="2">
        <v>0</v>
      </c>
      <c r="S239" s="2">
        <v>2</v>
      </c>
      <c r="T239" s="2">
        <v>0</v>
      </c>
      <c r="U239" s="2">
        <v>0</v>
      </c>
      <c r="V239" s="2">
        <v>0</v>
      </c>
      <c r="W239" s="2">
        <v>0</v>
      </c>
      <c r="X239" s="2"/>
      <c r="Y239" s="2"/>
      <c r="Z239" s="2"/>
      <c r="AA239" s="2"/>
      <c r="AB239" s="2"/>
      <c r="AC239" s="2">
        <v>777659462</v>
      </c>
      <c r="AD239" s="2"/>
      <c r="AE239" s="2">
        <v>923000000</v>
      </c>
      <c r="AF239" s="2"/>
      <c r="AG239" s="2"/>
      <c r="AH239" s="2"/>
      <c r="AI239" s="2">
        <v>950000000</v>
      </c>
      <c r="AJ239" s="2"/>
      <c r="AK239" s="2"/>
      <c r="AL239" s="2"/>
      <c r="AM239" s="2"/>
      <c r="AN239" s="2">
        <v>0</v>
      </c>
      <c r="AO239" s="2">
        <v>1</v>
      </c>
      <c r="AP239" s="2">
        <v>0</v>
      </c>
      <c r="AQ239" s="2">
        <v>44</v>
      </c>
      <c r="AR239" s="2"/>
      <c r="AS239" s="2">
        <v>650000000</v>
      </c>
      <c r="AT239" s="2"/>
      <c r="AU239" s="2">
        <v>2000659462</v>
      </c>
      <c r="AV239" s="2">
        <v>2</v>
      </c>
      <c r="AW239" s="2">
        <v>4</v>
      </c>
      <c r="AX239" s="2">
        <v>37</v>
      </c>
      <c r="AY239" s="2">
        <v>2</v>
      </c>
      <c r="AZ239" s="2">
        <v>30000000</v>
      </c>
      <c r="BA239" s="2">
        <v>383000000</v>
      </c>
      <c r="BB239" s="2">
        <v>2182659462</v>
      </c>
      <c r="BC239" s="2">
        <v>55000000</v>
      </c>
      <c r="BD239" s="2">
        <v>0</v>
      </c>
      <c r="BE239" s="2">
        <v>0</v>
      </c>
      <c r="BF239" s="2">
        <v>0</v>
      </c>
      <c r="BG239" s="2">
        <v>0</v>
      </c>
      <c r="BH239" s="2">
        <v>0</v>
      </c>
      <c r="BI239" s="2">
        <v>45</v>
      </c>
      <c r="BJ239" s="2"/>
      <c r="BK239" s="2"/>
      <c r="BL239" s="2"/>
      <c r="BM239" s="2"/>
      <c r="BN239" s="2"/>
      <c r="BO239" s="2">
        <v>2650659462</v>
      </c>
      <c r="BP239" s="2">
        <v>0</v>
      </c>
      <c r="BQ239" s="2">
        <v>0</v>
      </c>
      <c r="BR239" s="2">
        <v>0</v>
      </c>
      <c r="BS239" s="2">
        <v>0</v>
      </c>
      <c r="BT239" s="2">
        <v>0</v>
      </c>
      <c r="BU239" s="2">
        <v>0</v>
      </c>
      <c r="BV239" s="2">
        <v>0</v>
      </c>
      <c r="BW239" s="2">
        <v>0</v>
      </c>
      <c r="BX239" s="2">
        <v>0</v>
      </c>
      <c r="BY239" s="2">
        <v>0</v>
      </c>
      <c r="BZ239" s="2">
        <v>1</v>
      </c>
      <c r="CA239" s="2">
        <v>0</v>
      </c>
      <c r="CB239" s="2">
        <v>0</v>
      </c>
      <c r="CC239" s="2">
        <v>8</v>
      </c>
      <c r="CD239" s="2">
        <v>2</v>
      </c>
      <c r="CE239" s="2">
        <v>1</v>
      </c>
      <c r="CF239" s="2">
        <v>26</v>
      </c>
      <c r="CG239" s="2">
        <v>1</v>
      </c>
      <c r="CH239" s="2">
        <v>6</v>
      </c>
      <c r="CI239" s="2">
        <v>0</v>
      </c>
      <c r="CJ239" s="2">
        <v>0</v>
      </c>
      <c r="CK239" s="2">
        <v>0</v>
      </c>
      <c r="CL239" s="2">
        <v>0</v>
      </c>
      <c r="CM239" s="2"/>
      <c r="CN239" s="2"/>
      <c r="CO239" s="2"/>
      <c r="CP239" s="2"/>
      <c r="CQ239" s="2"/>
      <c r="CR239" s="2"/>
      <c r="CS239" s="2"/>
      <c r="CT239" s="2"/>
      <c r="CU239" s="2"/>
      <c r="CV239" s="2"/>
      <c r="CW239" s="2">
        <v>10000000</v>
      </c>
      <c r="CX239" s="2"/>
      <c r="CY239" s="2"/>
      <c r="CZ239" s="2">
        <v>127500000</v>
      </c>
      <c r="DA239" s="2">
        <v>63000000</v>
      </c>
      <c r="DB239" s="2">
        <v>5000000</v>
      </c>
      <c r="DC239" s="2">
        <v>2015159462</v>
      </c>
      <c r="DD239" s="2">
        <v>300000000</v>
      </c>
      <c r="DE239" s="2">
        <v>130000000</v>
      </c>
      <c r="DF239" s="2"/>
      <c r="DG239" s="2"/>
      <c r="DH239" s="2"/>
      <c r="DI239" s="2"/>
      <c r="DJ239" s="2">
        <v>2650659462</v>
      </c>
      <c r="DK239" s="2"/>
      <c r="DL239" s="2"/>
      <c r="DM239" s="2"/>
      <c r="DN239" s="2"/>
      <c r="DO239" s="2"/>
      <c r="DP239" s="2">
        <v>35</v>
      </c>
      <c r="DQ239" s="2"/>
      <c r="DR239" s="2"/>
      <c r="DS239" s="2"/>
      <c r="DT239" s="2">
        <v>30</v>
      </c>
      <c r="DU239" s="2"/>
      <c r="DV239" s="2">
        <v>436</v>
      </c>
      <c r="DW239" s="2">
        <v>1</v>
      </c>
      <c r="DX239" s="2"/>
      <c r="DY239" s="2"/>
      <c r="DZ239" s="2"/>
      <c r="EA239" s="2">
        <v>3</v>
      </c>
      <c r="EB239" s="2">
        <v>33</v>
      </c>
    </row>
    <row r="240" spans="1:132" x14ac:dyDescent="0.45">
      <c r="A240" t="s">
        <v>367</v>
      </c>
      <c r="B240" t="s">
        <v>368</v>
      </c>
      <c r="C240" t="s">
        <v>372</v>
      </c>
      <c r="D240" s="2">
        <v>0</v>
      </c>
      <c r="E240" s="2">
        <v>40</v>
      </c>
      <c r="F240" s="2"/>
      <c r="G240" s="2">
        <v>4842371000</v>
      </c>
      <c r="H240" s="2">
        <v>0</v>
      </c>
      <c r="I240" s="2">
        <v>0</v>
      </c>
      <c r="J240" s="2">
        <v>0</v>
      </c>
      <c r="K240" s="2">
        <v>0</v>
      </c>
      <c r="L240" s="2">
        <v>0</v>
      </c>
      <c r="M240" s="2">
        <v>30</v>
      </c>
      <c r="N240" s="2">
        <v>0</v>
      </c>
      <c r="O240" s="2">
        <v>0</v>
      </c>
      <c r="P240" s="2">
        <v>0</v>
      </c>
      <c r="Q240" s="2">
        <v>0</v>
      </c>
      <c r="R240" s="2">
        <v>0</v>
      </c>
      <c r="S240" s="2">
        <v>10</v>
      </c>
      <c r="T240" s="2">
        <v>0</v>
      </c>
      <c r="U240" s="2">
        <v>0</v>
      </c>
      <c r="V240" s="2">
        <v>0</v>
      </c>
      <c r="W240" s="2">
        <v>0</v>
      </c>
      <c r="X240" s="2"/>
      <c r="Y240" s="2"/>
      <c r="Z240" s="2"/>
      <c r="AA240" s="2"/>
      <c r="AB240" s="2"/>
      <c r="AC240" s="2">
        <v>1092371000</v>
      </c>
      <c r="AD240" s="2"/>
      <c r="AE240" s="2"/>
      <c r="AF240" s="2"/>
      <c r="AG240" s="2"/>
      <c r="AH240" s="2"/>
      <c r="AI240" s="2">
        <v>3750000000</v>
      </c>
      <c r="AJ240" s="2"/>
      <c r="AK240" s="2"/>
      <c r="AL240" s="2"/>
      <c r="AM240" s="2"/>
      <c r="AN240" s="2">
        <v>0</v>
      </c>
      <c r="AO240" s="2">
        <v>3</v>
      </c>
      <c r="AP240" s="2">
        <v>0</v>
      </c>
      <c r="AQ240" s="2">
        <v>37</v>
      </c>
      <c r="AR240" s="2"/>
      <c r="AS240" s="2">
        <v>3500000000</v>
      </c>
      <c r="AT240" s="2"/>
      <c r="AU240" s="2">
        <v>1342371000</v>
      </c>
      <c r="AV240" s="2">
        <v>3</v>
      </c>
      <c r="AW240" s="2">
        <v>4</v>
      </c>
      <c r="AX240" s="2">
        <v>32</v>
      </c>
      <c r="AY240" s="2">
        <v>1</v>
      </c>
      <c r="AZ240" s="2">
        <v>135000000</v>
      </c>
      <c r="BA240" s="2">
        <v>3550000000</v>
      </c>
      <c r="BB240" s="2">
        <v>1107371000</v>
      </c>
      <c r="BC240" s="2">
        <v>50000000</v>
      </c>
      <c r="BD240" s="2">
        <v>0</v>
      </c>
      <c r="BE240" s="2">
        <v>0</v>
      </c>
      <c r="BF240" s="2">
        <v>0</v>
      </c>
      <c r="BG240" s="2">
        <v>0</v>
      </c>
      <c r="BH240" s="2">
        <v>0</v>
      </c>
      <c r="BI240" s="2">
        <v>40</v>
      </c>
      <c r="BJ240" s="2"/>
      <c r="BK240" s="2"/>
      <c r="BL240" s="2"/>
      <c r="BM240" s="2"/>
      <c r="BN240" s="2"/>
      <c r="BO240" s="2">
        <v>4842371000</v>
      </c>
      <c r="BP240" s="2">
        <v>0</v>
      </c>
      <c r="BQ240" s="2">
        <v>0</v>
      </c>
      <c r="BR240" s="2">
        <v>1</v>
      </c>
      <c r="BS240" s="2">
        <v>0</v>
      </c>
      <c r="BT240" s="2">
        <v>0</v>
      </c>
      <c r="BU240" s="2">
        <v>0</v>
      </c>
      <c r="BV240" s="2">
        <v>0</v>
      </c>
      <c r="BW240" s="2">
        <v>0</v>
      </c>
      <c r="BX240" s="2">
        <v>0</v>
      </c>
      <c r="BY240" s="2">
        <v>0</v>
      </c>
      <c r="BZ240" s="2">
        <v>0</v>
      </c>
      <c r="CA240" s="2">
        <v>0</v>
      </c>
      <c r="CB240" s="2">
        <v>0</v>
      </c>
      <c r="CC240" s="2">
        <v>11</v>
      </c>
      <c r="CD240" s="2">
        <v>2</v>
      </c>
      <c r="CE240" s="2">
        <v>0</v>
      </c>
      <c r="CF240" s="2">
        <v>19</v>
      </c>
      <c r="CG240" s="2">
        <v>2</v>
      </c>
      <c r="CH240" s="2">
        <v>5</v>
      </c>
      <c r="CI240" s="2">
        <v>0</v>
      </c>
      <c r="CJ240" s="2">
        <v>0</v>
      </c>
      <c r="CK240" s="2">
        <v>0</v>
      </c>
      <c r="CL240" s="2">
        <v>0</v>
      </c>
      <c r="CM240" s="2"/>
      <c r="CN240" s="2"/>
      <c r="CO240" s="2">
        <v>50000000</v>
      </c>
      <c r="CP240" s="2"/>
      <c r="CQ240" s="2"/>
      <c r="CR240" s="2"/>
      <c r="CS240" s="2"/>
      <c r="CT240" s="2"/>
      <c r="CU240" s="2"/>
      <c r="CV240" s="2"/>
      <c r="CW240" s="2"/>
      <c r="CX240" s="2"/>
      <c r="CY240" s="2"/>
      <c r="CZ240" s="2">
        <v>123000000</v>
      </c>
      <c r="DA240" s="2">
        <v>150000000</v>
      </c>
      <c r="DB240" s="2"/>
      <c r="DC240" s="2">
        <v>914371000</v>
      </c>
      <c r="DD240" s="2">
        <v>3000000000</v>
      </c>
      <c r="DE240" s="2">
        <v>605000000</v>
      </c>
      <c r="DF240" s="2"/>
      <c r="DG240" s="2"/>
      <c r="DH240" s="2"/>
      <c r="DI240" s="2"/>
      <c r="DJ240" s="2">
        <v>4842371000</v>
      </c>
      <c r="DK240" s="2"/>
      <c r="DL240" s="2"/>
      <c r="DM240" s="2"/>
      <c r="DN240" s="2"/>
      <c r="DO240" s="2"/>
      <c r="DP240" s="2">
        <v>48</v>
      </c>
      <c r="DQ240" s="2"/>
      <c r="DR240" s="2"/>
      <c r="DS240" s="2"/>
      <c r="DT240" s="2">
        <v>54</v>
      </c>
      <c r="DU240" s="2"/>
      <c r="DV240" s="2">
        <v>252</v>
      </c>
      <c r="DW240" s="2">
        <v>0</v>
      </c>
      <c r="DX240" s="2"/>
      <c r="DY240" s="2"/>
      <c r="DZ240" s="2"/>
      <c r="EA240" s="2">
        <v>0</v>
      </c>
      <c r="EB240" s="2">
        <v>18</v>
      </c>
    </row>
    <row r="241" spans="1:132" x14ac:dyDescent="0.45">
      <c r="A241" t="s">
        <v>367</v>
      </c>
      <c r="B241" t="s">
        <v>368</v>
      </c>
      <c r="C241" t="s">
        <v>373</v>
      </c>
      <c r="D241" s="2">
        <v>0</v>
      </c>
      <c r="E241" s="2">
        <v>70</v>
      </c>
      <c r="F241" s="2"/>
      <c r="G241" s="2">
        <v>12146823375</v>
      </c>
      <c r="H241" s="2">
        <v>0</v>
      </c>
      <c r="I241" s="2">
        <v>0</v>
      </c>
      <c r="J241" s="2">
        <v>0</v>
      </c>
      <c r="K241" s="2">
        <v>0</v>
      </c>
      <c r="L241" s="2">
        <v>0</v>
      </c>
      <c r="M241" s="2">
        <v>27</v>
      </c>
      <c r="N241" s="2">
        <v>0</v>
      </c>
      <c r="O241" s="2">
        <v>6</v>
      </c>
      <c r="P241" s="2">
        <v>0</v>
      </c>
      <c r="Q241" s="2">
        <v>0</v>
      </c>
      <c r="R241" s="2">
        <v>0</v>
      </c>
      <c r="S241" s="2">
        <v>15</v>
      </c>
      <c r="T241" s="2">
        <v>22</v>
      </c>
      <c r="U241" s="2">
        <v>0</v>
      </c>
      <c r="V241" s="2">
        <v>0</v>
      </c>
      <c r="W241" s="2">
        <v>0</v>
      </c>
      <c r="X241" s="2"/>
      <c r="Y241" s="2"/>
      <c r="Z241" s="2"/>
      <c r="AA241" s="2"/>
      <c r="AB241" s="2"/>
      <c r="AC241" s="2">
        <v>900823374</v>
      </c>
      <c r="AD241" s="2"/>
      <c r="AE241" s="2">
        <v>1281000000</v>
      </c>
      <c r="AF241" s="2"/>
      <c r="AG241" s="2"/>
      <c r="AH241" s="2"/>
      <c r="AI241" s="2">
        <v>2635000001</v>
      </c>
      <c r="AJ241" s="2">
        <v>7330000000</v>
      </c>
      <c r="AK241" s="2"/>
      <c r="AL241" s="2"/>
      <c r="AM241" s="2"/>
      <c r="AN241" s="2">
        <v>0</v>
      </c>
      <c r="AO241" s="2">
        <v>22</v>
      </c>
      <c r="AP241" s="2">
        <v>0</v>
      </c>
      <c r="AQ241" s="2">
        <v>48</v>
      </c>
      <c r="AR241" s="2"/>
      <c r="AS241" s="2">
        <v>2966000001</v>
      </c>
      <c r="AT241" s="2"/>
      <c r="AU241" s="2">
        <v>9180823374</v>
      </c>
      <c r="AV241" s="2">
        <v>7</v>
      </c>
      <c r="AW241" s="2">
        <v>14</v>
      </c>
      <c r="AX241" s="2">
        <v>47</v>
      </c>
      <c r="AY241" s="2">
        <v>2</v>
      </c>
      <c r="AZ241" s="2">
        <v>290000000</v>
      </c>
      <c r="BA241" s="2">
        <v>1995000001</v>
      </c>
      <c r="BB241" s="2">
        <v>9809823374</v>
      </c>
      <c r="BC241" s="2">
        <v>52000000</v>
      </c>
      <c r="BD241" s="2">
        <v>0</v>
      </c>
      <c r="BE241" s="2">
        <v>2</v>
      </c>
      <c r="BF241" s="2">
        <v>0</v>
      </c>
      <c r="BG241" s="2">
        <v>0</v>
      </c>
      <c r="BH241" s="2">
        <v>0</v>
      </c>
      <c r="BI241" s="2">
        <v>68</v>
      </c>
      <c r="BJ241" s="2"/>
      <c r="BK241" s="2">
        <v>150000000</v>
      </c>
      <c r="BL241" s="2"/>
      <c r="BM241" s="2"/>
      <c r="BN241" s="2"/>
      <c r="BO241" s="2">
        <v>11996823375</v>
      </c>
      <c r="BP241" s="2">
        <v>0</v>
      </c>
      <c r="BQ241" s="2">
        <v>0</v>
      </c>
      <c r="BR241" s="2">
        <v>0</v>
      </c>
      <c r="BS241" s="2">
        <v>2</v>
      </c>
      <c r="BT241" s="2">
        <v>0</v>
      </c>
      <c r="BU241" s="2">
        <v>1</v>
      </c>
      <c r="BV241" s="2">
        <v>1</v>
      </c>
      <c r="BW241" s="2">
        <v>2</v>
      </c>
      <c r="BX241" s="2">
        <v>1</v>
      </c>
      <c r="BY241" s="2">
        <v>0</v>
      </c>
      <c r="BZ241" s="2">
        <v>1</v>
      </c>
      <c r="CA241" s="2">
        <v>0</v>
      </c>
      <c r="CB241" s="2">
        <v>0</v>
      </c>
      <c r="CC241" s="2">
        <v>8</v>
      </c>
      <c r="CD241" s="2">
        <v>10</v>
      </c>
      <c r="CE241" s="2">
        <v>0</v>
      </c>
      <c r="CF241" s="2">
        <v>35</v>
      </c>
      <c r="CG241" s="2">
        <v>1</v>
      </c>
      <c r="CH241" s="2">
        <v>8</v>
      </c>
      <c r="CI241" s="2">
        <v>0</v>
      </c>
      <c r="CJ241" s="2">
        <v>0</v>
      </c>
      <c r="CK241" s="2">
        <v>0</v>
      </c>
      <c r="CL241" s="2">
        <v>0</v>
      </c>
      <c r="CM241" s="2"/>
      <c r="CN241" s="2"/>
      <c r="CO241" s="2"/>
      <c r="CP241" s="2">
        <v>80000000</v>
      </c>
      <c r="CQ241" s="2"/>
      <c r="CR241" s="2">
        <v>100000000</v>
      </c>
      <c r="CS241" s="2">
        <v>5000000</v>
      </c>
      <c r="CT241" s="2">
        <v>77000000</v>
      </c>
      <c r="CU241" s="2">
        <v>10000000</v>
      </c>
      <c r="CV241" s="2"/>
      <c r="CW241" s="2">
        <v>35000000</v>
      </c>
      <c r="CX241" s="2"/>
      <c r="CY241" s="2"/>
      <c r="CZ241" s="2">
        <v>1140000001</v>
      </c>
      <c r="DA241" s="2">
        <v>830000000</v>
      </c>
      <c r="DB241" s="2"/>
      <c r="DC241" s="2">
        <v>9316823374</v>
      </c>
      <c r="DD241" s="2">
        <v>100000000</v>
      </c>
      <c r="DE241" s="2">
        <v>453000000</v>
      </c>
      <c r="DF241" s="2"/>
      <c r="DG241" s="2"/>
      <c r="DH241" s="2"/>
      <c r="DI241" s="2"/>
      <c r="DJ241" s="2">
        <v>12146823375</v>
      </c>
      <c r="DK241" s="2"/>
      <c r="DL241" s="2"/>
      <c r="DM241" s="2"/>
      <c r="DN241" s="2"/>
      <c r="DO241" s="2"/>
      <c r="DP241" s="2">
        <v>202</v>
      </c>
      <c r="DQ241" s="2"/>
      <c r="DR241" s="2"/>
      <c r="DS241" s="2"/>
      <c r="DT241" s="2">
        <v>14</v>
      </c>
      <c r="DU241" s="2"/>
      <c r="DV241" s="2">
        <v>308</v>
      </c>
      <c r="DW241" s="2">
        <v>1</v>
      </c>
      <c r="DX241" s="2"/>
      <c r="DY241" s="2"/>
      <c r="DZ241" s="2"/>
      <c r="EA241" s="2">
        <v>0</v>
      </c>
      <c r="EB241" s="2">
        <v>55</v>
      </c>
    </row>
    <row r="242" spans="1:132" x14ac:dyDescent="0.45">
      <c r="A242" t="s">
        <v>367</v>
      </c>
      <c r="B242" t="s">
        <v>374</v>
      </c>
      <c r="C242" t="s">
        <v>375</v>
      </c>
      <c r="D242" s="2">
        <v>0</v>
      </c>
      <c r="E242" s="2">
        <v>478</v>
      </c>
      <c r="F242" s="2"/>
      <c r="G242" s="2">
        <v>90906489915</v>
      </c>
      <c r="H242" s="2">
        <v>2</v>
      </c>
      <c r="I242" s="2">
        <v>0</v>
      </c>
      <c r="J242" s="2">
        <v>0</v>
      </c>
      <c r="K242" s="2">
        <v>0</v>
      </c>
      <c r="L242" s="2">
        <v>0</v>
      </c>
      <c r="M242" s="2">
        <v>22</v>
      </c>
      <c r="N242" s="2">
        <v>5</v>
      </c>
      <c r="O242" s="2">
        <v>124</v>
      </c>
      <c r="P242" s="2">
        <v>5</v>
      </c>
      <c r="Q242" s="2">
        <v>0</v>
      </c>
      <c r="R242" s="2">
        <v>0</v>
      </c>
      <c r="S242" s="2">
        <v>293</v>
      </c>
      <c r="T242" s="2">
        <v>27</v>
      </c>
      <c r="U242" s="2">
        <v>0</v>
      </c>
      <c r="V242" s="2">
        <v>0</v>
      </c>
      <c r="W242" s="2">
        <v>0</v>
      </c>
      <c r="X242" s="2">
        <v>20000000</v>
      </c>
      <c r="Y242" s="2"/>
      <c r="Z242" s="2"/>
      <c r="AA242" s="2"/>
      <c r="AB242" s="2"/>
      <c r="AC242" s="2">
        <v>5447446374</v>
      </c>
      <c r="AD242" s="2">
        <v>15000000</v>
      </c>
      <c r="AE242" s="2">
        <v>11595400000</v>
      </c>
      <c r="AF242" s="2">
        <v>82500000</v>
      </c>
      <c r="AG242" s="2"/>
      <c r="AH242" s="2"/>
      <c r="AI242" s="2">
        <v>70724143541</v>
      </c>
      <c r="AJ242" s="2">
        <v>3022000000</v>
      </c>
      <c r="AK242" s="2"/>
      <c r="AL242" s="2"/>
      <c r="AM242" s="2"/>
      <c r="AN242" s="2">
        <v>6</v>
      </c>
      <c r="AO242" s="2">
        <v>206</v>
      </c>
      <c r="AP242" s="2">
        <v>4</v>
      </c>
      <c r="AQ242" s="2">
        <v>262</v>
      </c>
      <c r="AR242" s="2">
        <v>3410000000</v>
      </c>
      <c r="AS242" s="2">
        <v>63496728000</v>
      </c>
      <c r="AT242" s="2">
        <v>2972671584</v>
      </c>
      <c r="AU242" s="2">
        <v>21027090331</v>
      </c>
      <c r="AV242" s="2">
        <v>29</v>
      </c>
      <c r="AW242" s="2">
        <v>108</v>
      </c>
      <c r="AX242" s="2">
        <v>299</v>
      </c>
      <c r="AY242" s="2">
        <v>42</v>
      </c>
      <c r="AZ242" s="2">
        <v>7465370292</v>
      </c>
      <c r="BA242" s="2">
        <v>22382087916</v>
      </c>
      <c r="BB242" s="2">
        <v>55176741707</v>
      </c>
      <c r="BC242" s="2">
        <v>5882290000</v>
      </c>
      <c r="BD242" s="2">
        <v>0</v>
      </c>
      <c r="BE242" s="2">
        <v>21</v>
      </c>
      <c r="BF242" s="2">
        <v>0</v>
      </c>
      <c r="BG242" s="2">
        <v>0</v>
      </c>
      <c r="BH242" s="2">
        <v>0</v>
      </c>
      <c r="BI242" s="2">
        <v>457</v>
      </c>
      <c r="BJ242" s="2"/>
      <c r="BK242" s="2">
        <v>6220500000</v>
      </c>
      <c r="BL242" s="2"/>
      <c r="BM242" s="2"/>
      <c r="BN242" s="2"/>
      <c r="BO242" s="2">
        <v>84685989915</v>
      </c>
      <c r="BP242" s="2">
        <v>0</v>
      </c>
      <c r="BQ242" s="2">
        <v>0</v>
      </c>
      <c r="BR242" s="2">
        <v>0</v>
      </c>
      <c r="BS242" s="2">
        <v>19</v>
      </c>
      <c r="BT242" s="2">
        <v>0</v>
      </c>
      <c r="BU242" s="2">
        <v>35</v>
      </c>
      <c r="BV242" s="2">
        <v>3</v>
      </c>
      <c r="BW242" s="2">
        <v>15</v>
      </c>
      <c r="BX242" s="2">
        <v>8</v>
      </c>
      <c r="BY242" s="2">
        <v>4</v>
      </c>
      <c r="BZ242" s="2">
        <v>5</v>
      </c>
      <c r="CA242" s="2">
        <v>0</v>
      </c>
      <c r="CB242" s="2">
        <v>0</v>
      </c>
      <c r="CC242" s="2">
        <v>26</v>
      </c>
      <c r="CD242" s="2">
        <v>61</v>
      </c>
      <c r="CE242" s="2">
        <v>11</v>
      </c>
      <c r="CF242" s="2">
        <v>212</v>
      </c>
      <c r="CG242" s="2">
        <v>27</v>
      </c>
      <c r="CH242" s="2">
        <v>50</v>
      </c>
      <c r="CI242" s="2">
        <v>0</v>
      </c>
      <c r="CJ242" s="2">
        <v>1</v>
      </c>
      <c r="CK242" s="2">
        <v>0</v>
      </c>
      <c r="CL242" s="2">
        <v>1</v>
      </c>
      <c r="CM242" s="2"/>
      <c r="CN242" s="2"/>
      <c r="CO242" s="2"/>
      <c r="CP242" s="2">
        <v>2647690000</v>
      </c>
      <c r="CQ242" s="2"/>
      <c r="CR242" s="2">
        <v>5354100000</v>
      </c>
      <c r="CS242" s="2">
        <v>360000000</v>
      </c>
      <c r="CT242" s="2">
        <v>2531500000</v>
      </c>
      <c r="CU242" s="2">
        <v>522600000</v>
      </c>
      <c r="CV242" s="2">
        <v>302000000</v>
      </c>
      <c r="CW242" s="2">
        <v>1555000000</v>
      </c>
      <c r="CX242" s="2"/>
      <c r="CY242" s="2"/>
      <c r="CZ242" s="2">
        <v>14592505000</v>
      </c>
      <c r="DA242" s="2">
        <v>6139383332</v>
      </c>
      <c r="DB242" s="2">
        <v>922490292</v>
      </c>
      <c r="DC242" s="2">
        <v>37202536707</v>
      </c>
      <c r="DD242" s="2">
        <v>13578394584</v>
      </c>
      <c r="DE242" s="2">
        <v>5138290000</v>
      </c>
      <c r="DF242" s="2"/>
      <c r="DG242" s="2">
        <v>10000000</v>
      </c>
      <c r="DH242" s="2"/>
      <c r="DI242" s="2">
        <v>50000000</v>
      </c>
      <c r="DJ242" s="2">
        <v>90906489915</v>
      </c>
      <c r="DK242" s="2"/>
      <c r="DL242" s="2"/>
      <c r="DM242" s="2"/>
      <c r="DN242" s="2"/>
      <c r="DO242" s="2"/>
      <c r="DP242" s="2">
        <v>297</v>
      </c>
      <c r="DQ242" s="2"/>
      <c r="DR242" s="2"/>
      <c r="DS242" s="2"/>
      <c r="DT242" s="2">
        <v>30</v>
      </c>
      <c r="DU242" s="2"/>
      <c r="DV242" s="2">
        <v>118</v>
      </c>
      <c r="DW242" s="2">
        <v>2</v>
      </c>
      <c r="DX242" s="2"/>
      <c r="DY242" s="2"/>
      <c r="DZ242" s="2"/>
      <c r="EA242" s="2">
        <v>7</v>
      </c>
      <c r="EB242" s="2">
        <v>1</v>
      </c>
    </row>
    <row r="243" spans="1:132" x14ac:dyDescent="0.45">
      <c r="A243" t="s">
        <v>367</v>
      </c>
      <c r="B243" t="s">
        <v>374</v>
      </c>
      <c r="C243" t="s">
        <v>376</v>
      </c>
      <c r="D243" s="2">
        <v>0</v>
      </c>
      <c r="E243" s="2">
        <v>204</v>
      </c>
      <c r="F243" s="2"/>
      <c r="G243" s="2">
        <v>50663501430</v>
      </c>
      <c r="H243" s="2">
        <v>0</v>
      </c>
      <c r="I243" s="2">
        <v>0</v>
      </c>
      <c r="J243" s="2">
        <v>6</v>
      </c>
      <c r="K243" s="2">
        <v>0</v>
      </c>
      <c r="L243" s="2">
        <v>0</v>
      </c>
      <c r="M243" s="2">
        <v>41</v>
      </c>
      <c r="N243" s="2">
        <v>0</v>
      </c>
      <c r="O243" s="2">
        <v>17</v>
      </c>
      <c r="P243" s="2">
        <v>1</v>
      </c>
      <c r="Q243" s="2">
        <v>10</v>
      </c>
      <c r="R243" s="2">
        <v>0</v>
      </c>
      <c r="S243" s="2">
        <v>114</v>
      </c>
      <c r="T243" s="2">
        <v>15</v>
      </c>
      <c r="U243" s="2">
        <v>0</v>
      </c>
      <c r="V243" s="2">
        <v>0</v>
      </c>
      <c r="W243" s="2">
        <v>0</v>
      </c>
      <c r="X243" s="2"/>
      <c r="Y243" s="2"/>
      <c r="Z243" s="2">
        <v>11750000002</v>
      </c>
      <c r="AA243" s="2"/>
      <c r="AB243" s="2"/>
      <c r="AC243" s="2">
        <v>6198951428</v>
      </c>
      <c r="AD243" s="2"/>
      <c r="AE243" s="2">
        <v>1245000000</v>
      </c>
      <c r="AF243" s="2">
        <v>270000000</v>
      </c>
      <c r="AG243" s="2">
        <v>20000000</v>
      </c>
      <c r="AH243" s="2"/>
      <c r="AI243" s="2">
        <v>30110550000</v>
      </c>
      <c r="AJ243" s="2">
        <v>1069000000</v>
      </c>
      <c r="AK243" s="2"/>
      <c r="AL243" s="2"/>
      <c r="AM243" s="2"/>
      <c r="AN243" s="2">
        <v>3</v>
      </c>
      <c r="AO243" s="2">
        <v>63</v>
      </c>
      <c r="AP243" s="2">
        <v>0</v>
      </c>
      <c r="AQ243" s="2">
        <v>138</v>
      </c>
      <c r="AR243" s="2">
        <v>1450000000</v>
      </c>
      <c r="AS243" s="2">
        <v>27246000000</v>
      </c>
      <c r="AT243" s="2"/>
      <c r="AU243" s="2">
        <v>21967501430</v>
      </c>
      <c r="AV243" s="2">
        <v>13</v>
      </c>
      <c r="AW243" s="2">
        <v>44</v>
      </c>
      <c r="AX243" s="2">
        <v>128</v>
      </c>
      <c r="AY243" s="2">
        <v>19</v>
      </c>
      <c r="AZ243" s="2">
        <v>1409000000</v>
      </c>
      <c r="BA243" s="2">
        <v>12691000000</v>
      </c>
      <c r="BB243" s="2">
        <v>18833501428</v>
      </c>
      <c r="BC243" s="2">
        <v>17730000002</v>
      </c>
      <c r="BD243" s="2">
        <v>0</v>
      </c>
      <c r="BE243" s="2">
        <v>10</v>
      </c>
      <c r="BF243" s="2">
        <v>0</v>
      </c>
      <c r="BG243" s="2">
        <v>0</v>
      </c>
      <c r="BH243" s="2">
        <v>0</v>
      </c>
      <c r="BI243" s="2">
        <v>194</v>
      </c>
      <c r="BJ243" s="2"/>
      <c r="BK243" s="2">
        <v>875550000</v>
      </c>
      <c r="BL243" s="2"/>
      <c r="BM243" s="2"/>
      <c r="BN243" s="2"/>
      <c r="BO243" s="2">
        <v>49787951430</v>
      </c>
      <c r="BP243" s="2">
        <v>0</v>
      </c>
      <c r="BQ243" s="2">
        <v>1</v>
      </c>
      <c r="BR243" s="2">
        <v>1</v>
      </c>
      <c r="BS243" s="2">
        <v>8</v>
      </c>
      <c r="BT243" s="2">
        <v>0</v>
      </c>
      <c r="BU243" s="2">
        <v>5</v>
      </c>
      <c r="BV243" s="2">
        <v>2</v>
      </c>
      <c r="BW243" s="2">
        <v>7</v>
      </c>
      <c r="BX243" s="2">
        <v>6</v>
      </c>
      <c r="BY243" s="2">
        <v>0</v>
      </c>
      <c r="BZ243" s="2">
        <v>0</v>
      </c>
      <c r="CA243" s="2">
        <v>1</v>
      </c>
      <c r="CB243" s="2">
        <v>6</v>
      </c>
      <c r="CC243" s="2">
        <v>20</v>
      </c>
      <c r="CD243" s="2">
        <v>28</v>
      </c>
      <c r="CE243" s="2">
        <v>5</v>
      </c>
      <c r="CF243" s="2">
        <v>96</v>
      </c>
      <c r="CG243" s="2">
        <v>6</v>
      </c>
      <c r="CH243" s="2">
        <v>11</v>
      </c>
      <c r="CI243" s="2">
        <v>0</v>
      </c>
      <c r="CJ243" s="2">
        <v>1</v>
      </c>
      <c r="CK243" s="2">
        <v>0</v>
      </c>
      <c r="CL243" s="2">
        <v>0</v>
      </c>
      <c r="CM243" s="2"/>
      <c r="CN243" s="2">
        <v>1500000000</v>
      </c>
      <c r="CO243" s="2">
        <v>100000000</v>
      </c>
      <c r="CP243" s="2">
        <v>1770000000</v>
      </c>
      <c r="CQ243" s="2"/>
      <c r="CR243" s="2">
        <v>355000000</v>
      </c>
      <c r="CS243" s="2">
        <v>1200000000</v>
      </c>
      <c r="CT243" s="2">
        <v>2758000000</v>
      </c>
      <c r="CU243" s="2">
        <v>581000000</v>
      </c>
      <c r="CV243" s="2"/>
      <c r="CW243" s="2"/>
      <c r="CX243" s="2">
        <v>11500000002</v>
      </c>
      <c r="CY243" s="2">
        <v>404000000</v>
      </c>
      <c r="CZ243" s="2">
        <v>3021000000</v>
      </c>
      <c r="DA243" s="2">
        <v>8245000000</v>
      </c>
      <c r="DB243" s="2">
        <v>1620000000</v>
      </c>
      <c r="DC243" s="2">
        <v>15253001428</v>
      </c>
      <c r="DD243" s="2">
        <v>1390000000</v>
      </c>
      <c r="DE243" s="2">
        <v>916500000</v>
      </c>
      <c r="DF243" s="2"/>
      <c r="DG243" s="2">
        <v>50000000</v>
      </c>
      <c r="DH243" s="2"/>
      <c r="DI243" s="2"/>
      <c r="DJ243" s="2">
        <v>50663501430</v>
      </c>
      <c r="DK243" s="2"/>
      <c r="DL243" s="2"/>
      <c r="DM243" s="2"/>
      <c r="DN243" s="2"/>
      <c r="DO243" s="2"/>
      <c r="DP243" s="2">
        <v>73</v>
      </c>
      <c r="DQ243" s="2"/>
      <c r="DR243" s="2"/>
      <c r="DS243" s="2"/>
      <c r="DT243" s="2">
        <v>64</v>
      </c>
      <c r="DU243" s="2"/>
      <c r="DV243" s="2">
        <v>140</v>
      </c>
      <c r="DW243" s="2">
        <v>0</v>
      </c>
      <c r="DX243" s="2"/>
      <c r="DY243" s="2"/>
      <c r="DZ243" s="2"/>
      <c r="EA243" s="2">
        <v>2</v>
      </c>
      <c r="EB243" s="2">
        <v>7</v>
      </c>
    </row>
    <row r="244" spans="1:132" x14ac:dyDescent="0.45">
      <c r="A244" t="s">
        <v>367</v>
      </c>
      <c r="B244" t="s">
        <v>374</v>
      </c>
      <c r="C244" t="s">
        <v>377</v>
      </c>
      <c r="D244" s="2">
        <v>0</v>
      </c>
      <c r="E244" s="2">
        <v>180</v>
      </c>
      <c r="F244" s="2"/>
      <c r="G244" s="2">
        <v>55656150002</v>
      </c>
      <c r="H244" s="2">
        <v>0</v>
      </c>
      <c r="I244" s="2">
        <v>0</v>
      </c>
      <c r="J244" s="2">
        <v>0</v>
      </c>
      <c r="K244" s="2">
        <v>0</v>
      </c>
      <c r="L244" s="2">
        <v>0</v>
      </c>
      <c r="M244" s="2">
        <v>29</v>
      </c>
      <c r="N244" s="2">
        <v>0</v>
      </c>
      <c r="O244" s="2">
        <v>4</v>
      </c>
      <c r="P244" s="2">
        <v>0</v>
      </c>
      <c r="Q244" s="2">
        <v>0</v>
      </c>
      <c r="R244" s="2">
        <v>0</v>
      </c>
      <c r="S244" s="2">
        <v>135</v>
      </c>
      <c r="T244" s="2">
        <v>7</v>
      </c>
      <c r="U244" s="2">
        <v>0</v>
      </c>
      <c r="V244" s="2">
        <v>0</v>
      </c>
      <c r="W244" s="2">
        <v>5</v>
      </c>
      <c r="X244" s="2"/>
      <c r="Y244" s="2"/>
      <c r="Z244" s="2"/>
      <c r="AA244" s="2"/>
      <c r="AB244" s="2"/>
      <c r="AC244" s="2">
        <v>3221900000</v>
      </c>
      <c r="AD244" s="2"/>
      <c r="AE244" s="2">
        <v>390000000</v>
      </c>
      <c r="AF244" s="2"/>
      <c r="AG244" s="2"/>
      <c r="AH244" s="2"/>
      <c r="AI244" s="2">
        <v>30168750002</v>
      </c>
      <c r="AJ244" s="2">
        <v>75500000</v>
      </c>
      <c r="AK244" s="2"/>
      <c r="AL244" s="2"/>
      <c r="AM244" s="2">
        <v>21800000000</v>
      </c>
      <c r="AN244" s="2">
        <v>0</v>
      </c>
      <c r="AO244" s="2">
        <v>53</v>
      </c>
      <c r="AP244" s="2">
        <v>5</v>
      </c>
      <c r="AQ244" s="2">
        <v>122</v>
      </c>
      <c r="AR244" s="2"/>
      <c r="AS244" s="2">
        <v>24239000002</v>
      </c>
      <c r="AT244" s="2">
        <v>21800000000</v>
      </c>
      <c r="AU244" s="2">
        <v>9617150000</v>
      </c>
      <c r="AV244" s="2">
        <v>14</v>
      </c>
      <c r="AW244" s="2">
        <v>30</v>
      </c>
      <c r="AX244" s="2">
        <v>114</v>
      </c>
      <c r="AY244" s="2">
        <v>22</v>
      </c>
      <c r="AZ244" s="2">
        <v>2356500000</v>
      </c>
      <c r="BA244" s="2">
        <v>4372750000</v>
      </c>
      <c r="BB244" s="2">
        <v>22070650002</v>
      </c>
      <c r="BC244" s="2">
        <v>26856250000</v>
      </c>
      <c r="BD244" s="2">
        <v>0</v>
      </c>
      <c r="BE244" s="2">
        <v>12</v>
      </c>
      <c r="BF244" s="2">
        <v>0</v>
      </c>
      <c r="BG244" s="2">
        <v>0</v>
      </c>
      <c r="BH244" s="2">
        <v>0</v>
      </c>
      <c r="BI244" s="2">
        <v>168</v>
      </c>
      <c r="BJ244" s="2"/>
      <c r="BK244" s="2">
        <v>22482500000</v>
      </c>
      <c r="BL244" s="2"/>
      <c r="BM244" s="2"/>
      <c r="BN244" s="2"/>
      <c r="BO244" s="2">
        <v>33173650002</v>
      </c>
      <c r="BP244" s="2">
        <v>1</v>
      </c>
      <c r="BQ244" s="2">
        <v>0</v>
      </c>
      <c r="BR244" s="2">
        <v>0</v>
      </c>
      <c r="BS244" s="2">
        <v>3</v>
      </c>
      <c r="BT244" s="2">
        <v>0</v>
      </c>
      <c r="BU244" s="2">
        <v>8</v>
      </c>
      <c r="BV244" s="2">
        <v>2</v>
      </c>
      <c r="BW244" s="2">
        <v>3</v>
      </c>
      <c r="BX244" s="2">
        <v>0</v>
      </c>
      <c r="BY244" s="2">
        <v>1</v>
      </c>
      <c r="BZ244" s="2">
        <v>2</v>
      </c>
      <c r="CA244" s="2">
        <v>0</v>
      </c>
      <c r="CB244" s="2">
        <v>0</v>
      </c>
      <c r="CC244" s="2">
        <v>16</v>
      </c>
      <c r="CD244" s="2">
        <v>15</v>
      </c>
      <c r="CE244" s="2">
        <v>9</v>
      </c>
      <c r="CF244" s="2">
        <v>72</v>
      </c>
      <c r="CG244" s="2">
        <v>9</v>
      </c>
      <c r="CH244" s="2">
        <v>34</v>
      </c>
      <c r="CI244" s="2">
        <v>0</v>
      </c>
      <c r="CJ244" s="2">
        <v>4</v>
      </c>
      <c r="CK244" s="2">
        <v>0</v>
      </c>
      <c r="CL244" s="2">
        <v>1</v>
      </c>
      <c r="CM244" s="2">
        <v>2000000000</v>
      </c>
      <c r="CN244" s="2"/>
      <c r="CO244" s="2"/>
      <c r="CP244" s="2">
        <v>65000000</v>
      </c>
      <c r="CQ244" s="2"/>
      <c r="CR244" s="2">
        <v>397500000</v>
      </c>
      <c r="CS244" s="2">
        <v>55000000</v>
      </c>
      <c r="CT244" s="2">
        <v>500000000</v>
      </c>
      <c r="CU244" s="2"/>
      <c r="CV244" s="2">
        <v>5000000</v>
      </c>
      <c r="CW244" s="2">
        <v>75000000</v>
      </c>
      <c r="CX244" s="2"/>
      <c r="CY244" s="2"/>
      <c r="CZ244" s="2">
        <v>6037000002</v>
      </c>
      <c r="DA244" s="2">
        <v>2414900000</v>
      </c>
      <c r="DB244" s="2">
        <v>22022500000</v>
      </c>
      <c r="DC244" s="2">
        <v>14790250000</v>
      </c>
      <c r="DD244" s="2">
        <v>1919750000</v>
      </c>
      <c r="DE244" s="2">
        <v>3024250000</v>
      </c>
      <c r="DF244" s="2"/>
      <c r="DG244" s="2">
        <v>2200000000</v>
      </c>
      <c r="DH244" s="2"/>
      <c r="DI244" s="2">
        <v>150000000</v>
      </c>
      <c r="DJ244" s="2">
        <v>55656150002</v>
      </c>
      <c r="DK244" s="2"/>
      <c r="DL244" s="2"/>
      <c r="DM244" s="2"/>
      <c r="DN244" s="2"/>
      <c r="DO244" s="2"/>
      <c r="DP244" s="2">
        <v>107</v>
      </c>
      <c r="DQ244" s="2"/>
      <c r="DR244" s="2"/>
      <c r="DS244" s="2"/>
      <c r="DT244" s="2">
        <v>56</v>
      </c>
      <c r="DU244" s="2"/>
      <c r="DV244" s="2">
        <v>143</v>
      </c>
      <c r="DW244" s="2">
        <v>1</v>
      </c>
      <c r="DX244" s="2"/>
      <c r="DY244" s="2"/>
      <c r="DZ244" s="2">
        <v>0</v>
      </c>
      <c r="EA244" s="2">
        <v>6</v>
      </c>
      <c r="EB244" s="2">
        <v>18</v>
      </c>
    </row>
    <row r="245" spans="1:132" x14ac:dyDescent="0.45">
      <c r="A245" t="s">
        <v>367</v>
      </c>
      <c r="B245" t="s">
        <v>378</v>
      </c>
      <c r="C245" t="s">
        <v>378</v>
      </c>
      <c r="D245" s="2">
        <v>0</v>
      </c>
      <c r="E245" s="2">
        <v>27</v>
      </c>
      <c r="F245" s="2"/>
      <c r="G245" s="2">
        <v>10378146140</v>
      </c>
      <c r="H245" s="2">
        <v>0</v>
      </c>
      <c r="I245" s="2">
        <v>0</v>
      </c>
      <c r="J245" s="2">
        <v>0</v>
      </c>
      <c r="K245" s="2">
        <v>0</v>
      </c>
      <c r="L245" s="2">
        <v>0</v>
      </c>
      <c r="M245" s="2">
        <v>8</v>
      </c>
      <c r="N245" s="2">
        <v>0</v>
      </c>
      <c r="O245" s="2">
        <v>0</v>
      </c>
      <c r="P245" s="2">
        <v>0</v>
      </c>
      <c r="Q245" s="2">
        <v>0</v>
      </c>
      <c r="R245" s="2">
        <v>0</v>
      </c>
      <c r="S245" s="2">
        <v>19</v>
      </c>
      <c r="T245" s="2">
        <v>0</v>
      </c>
      <c r="U245" s="2">
        <v>0</v>
      </c>
      <c r="V245" s="2">
        <v>0</v>
      </c>
      <c r="W245" s="2">
        <v>0</v>
      </c>
      <c r="X245" s="2"/>
      <c r="Y245" s="2"/>
      <c r="Z245" s="2"/>
      <c r="AA245" s="2"/>
      <c r="AB245" s="2"/>
      <c r="AC245" s="2">
        <v>518086140</v>
      </c>
      <c r="AD245" s="2"/>
      <c r="AE245" s="2"/>
      <c r="AF245" s="2"/>
      <c r="AG245" s="2"/>
      <c r="AH245" s="2"/>
      <c r="AI245" s="2">
        <v>9860060000</v>
      </c>
      <c r="AJ245" s="2"/>
      <c r="AK245" s="2"/>
      <c r="AL245" s="2"/>
      <c r="AM245" s="2"/>
      <c r="AN245" s="2">
        <v>0</v>
      </c>
      <c r="AO245" s="2">
        <v>14</v>
      </c>
      <c r="AP245" s="2">
        <v>0</v>
      </c>
      <c r="AQ245" s="2">
        <v>13</v>
      </c>
      <c r="AR245" s="2"/>
      <c r="AS245" s="2">
        <v>9150060000</v>
      </c>
      <c r="AT245" s="2"/>
      <c r="AU245" s="2">
        <v>1228086140</v>
      </c>
      <c r="AV245" s="2">
        <v>6</v>
      </c>
      <c r="AW245" s="2">
        <v>5</v>
      </c>
      <c r="AX245" s="2">
        <v>14</v>
      </c>
      <c r="AY245" s="2">
        <v>2</v>
      </c>
      <c r="AZ245" s="2">
        <v>4350000000</v>
      </c>
      <c r="BA245" s="2">
        <v>435000000</v>
      </c>
      <c r="BB245" s="2">
        <v>4343086140</v>
      </c>
      <c r="BC245" s="2">
        <v>1250060000</v>
      </c>
      <c r="BD245" s="2">
        <v>0</v>
      </c>
      <c r="BE245" s="2">
        <v>1</v>
      </c>
      <c r="BF245" s="2">
        <v>0</v>
      </c>
      <c r="BG245" s="2">
        <v>0</v>
      </c>
      <c r="BH245" s="2">
        <v>0</v>
      </c>
      <c r="BI245" s="2">
        <v>26</v>
      </c>
      <c r="BJ245" s="2"/>
      <c r="BK245" s="2">
        <v>100000000</v>
      </c>
      <c r="BL245" s="2"/>
      <c r="BM245" s="2"/>
      <c r="BN245" s="2"/>
      <c r="BO245" s="2">
        <v>10278146140</v>
      </c>
      <c r="BP245" s="2">
        <v>0</v>
      </c>
      <c r="BQ245" s="2">
        <v>0</v>
      </c>
      <c r="BR245" s="2">
        <v>0</v>
      </c>
      <c r="BS245" s="2">
        <v>1</v>
      </c>
      <c r="BT245" s="2">
        <v>0</v>
      </c>
      <c r="BU245" s="2">
        <v>1</v>
      </c>
      <c r="BV245" s="2">
        <v>1</v>
      </c>
      <c r="BW245" s="2">
        <v>2</v>
      </c>
      <c r="BX245" s="2">
        <v>0</v>
      </c>
      <c r="BY245" s="2">
        <v>0</v>
      </c>
      <c r="BZ245" s="2">
        <v>0</v>
      </c>
      <c r="CA245" s="2">
        <v>0</v>
      </c>
      <c r="CB245" s="2">
        <v>0</v>
      </c>
      <c r="CC245" s="2">
        <v>1</v>
      </c>
      <c r="CD245" s="2">
        <v>0</v>
      </c>
      <c r="CE245" s="2">
        <v>0</v>
      </c>
      <c r="CF245" s="2">
        <v>12</v>
      </c>
      <c r="CG245" s="2">
        <v>4</v>
      </c>
      <c r="CH245" s="2">
        <v>4</v>
      </c>
      <c r="CI245" s="2">
        <v>0</v>
      </c>
      <c r="CJ245" s="2">
        <v>1</v>
      </c>
      <c r="CK245" s="2">
        <v>0</v>
      </c>
      <c r="CL245" s="2">
        <v>0</v>
      </c>
      <c r="CM245" s="2"/>
      <c r="CN245" s="2"/>
      <c r="CO245" s="2"/>
      <c r="CP245" s="2">
        <v>200000000</v>
      </c>
      <c r="CQ245" s="2"/>
      <c r="CR245" s="2">
        <v>200000000</v>
      </c>
      <c r="CS245" s="2">
        <v>275000000</v>
      </c>
      <c r="CT245" s="2">
        <v>500000000</v>
      </c>
      <c r="CU245" s="2"/>
      <c r="CV245" s="2"/>
      <c r="CW245" s="2"/>
      <c r="CX245" s="2"/>
      <c r="CY245" s="2"/>
      <c r="CZ245" s="2">
        <v>15000000</v>
      </c>
      <c r="DA245" s="2"/>
      <c r="DB245" s="2"/>
      <c r="DC245" s="2">
        <v>4128086140</v>
      </c>
      <c r="DD245" s="2">
        <v>185000000</v>
      </c>
      <c r="DE245" s="2">
        <v>3875000000</v>
      </c>
      <c r="DF245" s="2"/>
      <c r="DG245" s="2">
        <v>1000060000</v>
      </c>
      <c r="DH245" s="2"/>
      <c r="DI245" s="2"/>
      <c r="DJ245" s="2">
        <v>10378146140</v>
      </c>
      <c r="DK245" s="2"/>
      <c r="DL245" s="2"/>
      <c r="DM245" s="2"/>
      <c r="DN245" s="2"/>
      <c r="DO245" s="2"/>
      <c r="DP245" s="2">
        <v>157</v>
      </c>
      <c r="DQ245" s="2"/>
      <c r="DR245" s="2"/>
      <c r="DS245" s="2"/>
      <c r="DT245" s="2">
        <v>3</v>
      </c>
      <c r="DU245" s="2"/>
      <c r="DV245" s="2">
        <v>312</v>
      </c>
      <c r="DW245" s="2">
        <v>1</v>
      </c>
      <c r="DX245" s="2"/>
      <c r="DY245" s="2"/>
      <c r="DZ245" s="2"/>
      <c r="EA245" s="2">
        <v>4</v>
      </c>
      <c r="EB245" s="2">
        <v>8</v>
      </c>
    </row>
    <row r="246" spans="1:132" x14ac:dyDescent="0.45">
      <c r="A246" t="s">
        <v>367</v>
      </c>
      <c r="B246" t="s">
        <v>378</v>
      </c>
      <c r="C246" t="s">
        <v>379</v>
      </c>
      <c r="D246" s="2">
        <v>0</v>
      </c>
      <c r="E246" s="2">
        <v>65</v>
      </c>
      <c r="F246" s="2"/>
      <c r="G246" s="2">
        <v>14607500000</v>
      </c>
      <c r="H246" s="2">
        <v>0</v>
      </c>
      <c r="I246" s="2">
        <v>0</v>
      </c>
      <c r="J246" s="2">
        <v>0</v>
      </c>
      <c r="K246" s="2">
        <v>0</v>
      </c>
      <c r="L246" s="2">
        <v>0</v>
      </c>
      <c r="M246" s="2">
        <v>31</v>
      </c>
      <c r="N246" s="2">
        <v>0</v>
      </c>
      <c r="O246" s="2">
        <v>0</v>
      </c>
      <c r="P246" s="2">
        <v>0</v>
      </c>
      <c r="Q246" s="2">
        <v>0</v>
      </c>
      <c r="R246" s="2">
        <v>0</v>
      </c>
      <c r="S246" s="2">
        <v>34</v>
      </c>
      <c r="T246" s="2">
        <v>0</v>
      </c>
      <c r="U246" s="2">
        <v>0</v>
      </c>
      <c r="V246" s="2">
        <v>0</v>
      </c>
      <c r="W246" s="2">
        <v>0</v>
      </c>
      <c r="X246" s="2"/>
      <c r="Y246" s="2"/>
      <c r="Z246" s="2"/>
      <c r="AA246" s="2"/>
      <c r="AB246" s="2"/>
      <c r="AC246" s="2">
        <v>8742500000</v>
      </c>
      <c r="AD246" s="2"/>
      <c r="AE246" s="2"/>
      <c r="AF246" s="2"/>
      <c r="AG246" s="2"/>
      <c r="AH246" s="2"/>
      <c r="AI246" s="2">
        <v>5865000000</v>
      </c>
      <c r="AJ246" s="2"/>
      <c r="AK246" s="2"/>
      <c r="AL246" s="2"/>
      <c r="AM246" s="2"/>
      <c r="AN246" s="2">
        <v>0</v>
      </c>
      <c r="AO246" s="2">
        <v>33</v>
      </c>
      <c r="AP246" s="2">
        <v>0</v>
      </c>
      <c r="AQ246" s="2">
        <v>32</v>
      </c>
      <c r="AR246" s="2"/>
      <c r="AS246" s="2">
        <v>11695000000</v>
      </c>
      <c r="AT246" s="2"/>
      <c r="AU246" s="2">
        <v>2912500000</v>
      </c>
      <c r="AV246" s="2">
        <v>5</v>
      </c>
      <c r="AW246" s="2">
        <v>5</v>
      </c>
      <c r="AX246" s="2">
        <v>50</v>
      </c>
      <c r="AY246" s="2">
        <v>5</v>
      </c>
      <c r="AZ246" s="2">
        <v>235000000</v>
      </c>
      <c r="BA246" s="2">
        <v>4375000000</v>
      </c>
      <c r="BB246" s="2">
        <v>9677500000</v>
      </c>
      <c r="BC246" s="2">
        <v>320000000</v>
      </c>
      <c r="BD246" s="2">
        <v>0</v>
      </c>
      <c r="BE246" s="2">
        <v>2</v>
      </c>
      <c r="BF246" s="2">
        <v>0</v>
      </c>
      <c r="BG246" s="2">
        <v>0</v>
      </c>
      <c r="BH246" s="2">
        <v>0</v>
      </c>
      <c r="BI246" s="2">
        <v>63</v>
      </c>
      <c r="BJ246" s="2"/>
      <c r="BK246" s="2">
        <v>1420000000</v>
      </c>
      <c r="BL246" s="2"/>
      <c r="BM246" s="2"/>
      <c r="BN246" s="2"/>
      <c r="BO246" s="2">
        <v>13187500000</v>
      </c>
      <c r="BP246" s="2">
        <v>0</v>
      </c>
      <c r="BQ246" s="2">
        <v>0</v>
      </c>
      <c r="BR246" s="2">
        <v>0</v>
      </c>
      <c r="BS246" s="2">
        <v>1</v>
      </c>
      <c r="BT246" s="2">
        <v>0</v>
      </c>
      <c r="BU246" s="2">
        <v>0</v>
      </c>
      <c r="BV246" s="2">
        <v>1</v>
      </c>
      <c r="BW246" s="2">
        <v>2</v>
      </c>
      <c r="BX246" s="2">
        <v>1</v>
      </c>
      <c r="BY246" s="2">
        <v>0</v>
      </c>
      <c r="BZ246" s="2">
        <v>2</v>
      </c>
      <c r="CA246" s="2">
        <v>0</v>
      </c>
      <c r="CB246" s="2">
        <v>1</v>
      </c>
      <c r="CC246" s="2">
        <v>6</v>
      </c>
      <c r="CD246" s="2">
        <v>1</v>
      </c>
      <c r="CE246" s="2">
        <v>0</v>
      </c>
      <c r="CF246" s="2">
        <v>36</v>
      </c>
      <c r="CG246" s="2">
        <v>2</v>
      </c>
      <c r="CH246" s="2">
        <v>12</v>
      </c>
      <c r="CI246" s="2">
        <v>0</v>
      </c>
      <c r="CJ246" s="2">
        <v>0</v>
      </c>
      <c r="CK246" s="2">
        <v>0</v>
      </c>
      <c r="CL246" s="2">
        <v>0</v>
      </c>
      <c r="CM246" s="2"/>
      <c r="CN246" s="2"/>
      <c r="CO246" s="2"/>
      <c r="CP246" s="2">
        <v>50000000</v>
      </c>
      <c r="CQ246" s="2"/>
      <c r="CR246" s="2"/>
      <c r="CS246" s="2">
        <v>5000000</v>
      </c>
      <c r="CT246" s="2">
        <v>3100000000</v>
      </c>
      <c r="CU246" s="2">
        <v>100000000</v>
      </c>
      <c r="CV246" s="2"/>
      <c r="CW246" s="2">
        <v>100000000</v>
      </c>
      <c r="CX246" s="2"/>
      <c r="CY246" s="2">
        <v>70000000</v>
      </c>
      <c r="CZ246" s="2">
        <v>3156000000</v>
      </c>
      <c r="DA246" s="2">
        <v>200000000</v>
      </c>
      <c r="DB246" s="2"/>
      <c r="DC246" s="2">
        <v>5870000000</v>
      </c>
      <c r="DD246" s="2">
        <v>150000000</v>
      </c>
      <c r="DE246" s="2">
        <v>1806500000</v>
      </c>
      <c r="DF246" s="2"/>
      <c r="DG246" s="2"/>
      <c r="DH246" s="2"/>
      <c r="DI246" s="2"/>
      <c r="DJ246" s="2">
        <v>14607500000</v>
      </c>
      <c r="DK246" s="2"/>
      <c r="DL246" s="2"/>
      <c r="DM246" s="2"/>
      <c r="DN246" s="2"/>
      <c r="DO246" s="2"/>
      <c r="DP246" s="2">
        <v>29</v>
      </c>
      <c r="DQ246" s="2"/>
      <c r="DR246" s="2"/>
      <c r="DS246" s="2"/>
      <c r="DT246" s="2">
        <v>34</v>
      </c>
      <c r="DU246" s="2"/>
      <c r="DV246" s="2">
        <v>432</v>
      </c>
      <c r="DW246" s="2"/>
      <c r="DX246" s="2"/>
      <c r="DY246" s="2"/>
      <c r="DZ246" s="2"/>
      <c r="EA246" s="2">
        <v>3</v>
      </c>
      <c r="EB246" s="2">
        <v>21</v>
      </c>
    </row>
    <row r="247" spans="1:132" x14ac:dyDescent="0.45">
      <c r="A247" t="s">
        <v>367</v>
      </c>
      <c r="B247" t="s">
        <v>378</v>
      </c>
      <c r="C247" t="s">
        <v>380</v>
      </c>
      <c r="D247" s="2">
        <v>0</v>
      </c>
      <c r="E247" s="2">
        <v>74</v>
      </c>
      <c r="F247" s="2"/>
      <c r="G247" s="2">
        <v>14145841571</v>
      </c>
      <c r="H247" s="2">
        <v>0</v>
      </c>
      <c r="I247" s="2">
        <v>0</v>
      </c>
      <c r="J247" s="2">
        <v>0</v>
      </c>
      <c r="K247" s="2">
        <v>0</v>
      </c>
      <c r="L247" s="2">
        <v>0</v>
      </c>
      <c r="M247" s="2">
        <v>33</v>
      </c>
      <c r="N247" s="2">
        <v>0</v>
      </c>
      <c r="O247" s="2">
        <v>1</v>
      </c>
      <c r="P247" s="2">
        <v>0</v>
      </c>
      <c r="Q247" s="2">
        <v>0</v>
      </c>
      <c r="R247" s="2">
        <v>0</v>
      </c>
      <c r="S247" s="2">
        <v>24</v>
      </c>
      <c r="T247" s="2">
        <v>16</v>
      </c>
      <c r="U247" s="2">
        <v>0</v>
      </c>
      <c r="V247" s="2">
        <v>0</v>
      </c>
      <c r="W247" s="2">
        <v>0</v>
      </c>
      <c r="X247" s="2"/>
      <c r="Y247" s="2"/>
      <c r="Z247" s="2"/>
      <c r="AA247" s="2"/>
      <c r="AB247" s="2"/>
      <c r="AC247" s="2">
        <v>2719841571</v>
      </c>
      <c r="AD247" s="2"/>
      <c r="AE247" s="2">
        <v>250000000</v>
      </c>
      <c r="AF247" s="2"/>
      <c r="AG247" s="2"/>
      <c r="AH247" s="2"/>
      <c r="AI247" s="2">
        <v>8821000000</v>
      </c>
      <c r="AJ247" s="2">
        <v>2355000000</v>
      </c>
      <c r="AK247" s="2"/>
      <c r="AL247" s="2"/>
      <c r="AM247" s="2"/>
      <c r="AN247" s="2">
        <v>0</v>
      </c>
      <c r="AO247" s="2">
        <v>19</v>
      </c>
      <c r="AP247" s="2">
        <v>1</v>
      </c>
      <c r="AQ247" s="2">
        <v>54</v>
      </c>
      <c r="AR247" s="2"/>
      <c r="AS247" s="2">
        <v>7150000000</v>
      </c>
      <c r="AT247" s="2">
        <v>1300000000</v>
      </c>
      <c r="AU247" s="2">
        <v>5695841571</v>
      </c>
      <c r="AV247" s="2">
        <v>6</v>
      </c>
      <c r="AW247" s="2">
        <v>4</v>
      </c>
      <c r="AX247" s="2">
        <v>54</v>
      </c>
      <c r="AY247" s="2">
        <v>10</v>
      </c>
      <c r="AZ247" s="2">
        <v>837000000</v>
      </c>
      <c r="BA247" s="2">
        <v>220000000</v>
      </c>
      <c r="BB247" s="2">
        <v>10098841571</v>
      </c>
      <c r="BC247" s="2">
        <v>2990000000</v>
      </c>
      <c r="BD247" s="2">
        <v>0</v>
      </c>
      <c r="BE247" s="2">
        <v>4</v>
      </c>
      <c r="BF247" s="2">
        <v>0</v>
      </c>
      <c r="BG247" s="2">
        <v>0</v>
      </c>
      <c r="BH247" s="2">
        <v>0</v>
      </c>
      <c r="BI247" s="2">
        <v>70</v>
      </c>
      <c r="BJ247" s="2"/>
      <c r="BK247" s="2">
        <v>601000000</v>
      </c>
      <c r="BL247" s="2"/>
      <c r="BM247" s="2"/>
      <c r="BN247" s="2"/>
      <c r="BO247" s="2">
        <v>13544841571</v>
      </c>
      <c r="BP247" s="2">
        <v>0</v>
      </c>
      <c r="BQ247" s="2">
        <v>1</v>
      </c>
      <c r="BR247" s="2">
        <v>0</v>
      </c>
      <c r="BS247" s="2">
        <v>1</v>
      </c>
      <c r="BT247" s="2">
        <v>0</v>
      </c>
      <c r="BU247" s="2">
        <v>1</v>
      </c>
      <c r="BV247" s="2">
        <v>0</v>
      </c>
      <c r="BW247" s="2">
        <v>2</v>
      </c>
      <c r="BX247" s="2">
        <v>0</v>
      </c>
      <c r="BY247" s="2">
        <v>2</v>
      </c>
      <c r="BZ247" s="2">
        <v>0</v>
      </c>
      <c r="CA247" s="2">
        <v>0</v>
      </c>
      <c r="CB247" s="2">
        <v>0</v>
      </c>
      <c r="CC247" s="2">
        <v>6</v>
      </c>
      <c r="CD247" s="2">
        <v>0</v>
      </c>
      <c r="CE247" s="2">
        <v>0</v>
      </c>
      <c r="CF247" s="2">
        <v>42</v>
      </c>
      <c r="CG247" s="2">
        <v>3</v>
      </c>
      <c r="CH247" s="2">
        <v>15</v>
      </c>
      <c r="CI247" s="2">
        <v>0</v>
      </c>
      <c r="CJ247" s="2">
        <v>0</v>
      </c>
      <c r="CK247" s="2">
        <v>1</v>
      </c>
      <c r="CL247" s="2">
        <v>0</v>
      </c>
      <c r="CM247" s="2"/>
      <c r="CN247" s="2">
        <v>1000000000</v>
      </c>
      <c r="CO247" s="2"/>
      <c r="CP247" s="2">
        <v>95000000</v>
      </c>
      <c r="CQ247" s="2"/>
      <c r="CR247" s="2">
        <v>1000000</v>
      </c>
      <c r="CS247" s="2"/>
      <c r="CT247" s="2">
        <v>100000000</v>
      </c>
      <c r="CU247" s="2"/>
      <c r="CV247" s="2">
        <v>1000000000</v>
      </c>
      <c r="CW247" s="2"/>
      <c r="CX247" s="2"/>
      <c r="CY247" s="2"/>
      <c r="CZ247" s="2">
        <v>424500000</v>
      </c>
      <c r="DA247" s="2"/>
      <c r="DB247" s="2"/>
      <c r="DC247" s="2">
        <v>9741841571</v>
      </c>
      <c r="DD247" s="2">
        <v>125000000</v>
      </c>
      <c r="DE247" s="2">
        <v>1158500000</v>
      </c>
      <c r="DF247" s="2"/>
      <c r="DG247" s="2"/>
      <c r="DH247" s="2">
        <v>500000000</v>
      </c>
      <c r="DI247" s="2"/>
      <c r="DJ247" s="2">
        <v>14145841571</v>
      </c>
      <c r="DK247" s="2"/>
      <c r="DL247" s="2"/>
      <c r="DM247" s="2"/>
      <c r="DN247" s="2"/>
      <c r="DO247" s="2"/>
      <c r="DP247" s="2">
        <v>13</v>
      </c>
      <c r="DQ247" s="2"/>
      <c r="DR247" s="2"/>
      <c r="DS247" s="2"/>
      <c r="DT247" s="2">
        <v>528</v>
      </c>
      <c r="DU247" s="2"/>
      <c r="DV247" s="2">
        <v>501</v>
      </c>
      <c r="DW247" s="2">
        <v>1</v>
      </c>
      <c r="DX247" s="2"/>
      <c r="DY247" s="2"/>
      <c r="DZ247" s="2"/>
      <c r="EA247" s="2">
        <v>5</v>
      </c>
      <c r="EB247" s="2">
        <v>21</v>
      </c>
    </row>
    <row r="248" spans="1:132" x14ac:dyDescent="0.45">
      <c r="A248" t="s">
        <v>367</v>
      </c>
      <c r="B248" t="s">
        <v>378</v>
      </c>
      <c r="C248" t="s">
        <v>381</v>
      </c>
      <c r="D248" s="2">
        <v>0</v>
      </c>
      <c r="E248" s="2">
        <v>63</v>
      </c>
      <c r="F248" s="2"/>
      <c r="G248" s="2">
        <v>4475500000</v>
      </c>
      <c r="H248" s="2">
        <v>0</v>
      </c>
      <c r="I248" s="2">
        <v>0</v>
      </c>
      <c r="J248" s="2">
        <v>0</v>
      </c>
      <c r="K248" s="2">
        <v>0</v>
      </c>
      <c r="L248" s="2">
        <v>0</v>
      </c>
      <c r="M248" s="2">
        <v>43</v>
      </c>
      <c r="N248" s="2">
        <v>0</v>
      </c>
      <c r="O248" s="2">
        <v>6</v>
      </c>
      <c r="P248" s="2">
        <v>0</v>
      </c>
      <c r="Q248" s="2">
        <v>0</v>
      </c>
      <c r="R248" s="2">
        <v>0</v>
      </c>
      <c r="S248" s="2">
        <v>14</v>
      </c>
      <c r="T248" s="2">
        <v>0</v>
      </c>
      <c r="U248" s="2">
        <v>0</v>
      </c>
      <c r="V248" s="2">
        <v>0</v>
      </c>
      <c r="W248" s="2">
        <v>0</v>
      </c>
      <c r="X248" s="2"/>
      <c r="Y248" s="2"/>
      <c r="Z248" s="2"/>
      <c r="AA248" s="2"/>
      <c r="AB248" s="2"/>
      <c r="AC248" s="2">
        <v>1087000000</v>
      </c>
      <c r="AD248" s="2"/>
      <c r="AE248" s="2">
        <v>2100000000</v>
      </c>
      <c r="AF248" s="2"/>
      <c r="AG248" s="2"/>
      <c r="AH248" s="2"/>
      <c r="AI248" s="2">
        <v>1288500000</v>
      </c>
      <c r="AJ248" s="2"/>
      <c r="AK248" s="2"/>
      <c r="AL248" s="2"/>
      <c r="AM248" s="2"/>
      <c r="AN248" s="2">
        <v>0</v>
      </c>
      <c r="AO248" s="2">
        <v>7</v>
      </c>
      <c r="AP248" s="2">
        <v>0</v>
      </c>
      <c r="AQ248" s="2">
        <v>56</v>
      </c>
      <c r="AR248" s="2"/>
      <c r="AS248" s="2">
        <v>2910000000</v>
      </c>
      <c r="AT248" s="2"/>
      <c r="AU248" s="2">
        <v>1565500000</v>
      </c>
      <c r="AV248" s="2">
        <v>12</v>
      </c>
      <c r="AW248" s="2">
        <v>4</v>
      </c>
      <c r="AX248" s="2">
        <v>46</v>
      </c>
      <c r="AY248" s="2">
        <v>1</v>
      </c>
      <c r="AZ248" s="2">
        <v>688500000</v>
      </c>
      <c r="BA248" s="2">
        <v>80000000</v>
      </c>
      <c r="BB248" s="2">
        <v>3457000000</v>
      </c>
      <c r="BC248" s="2">
        <v>250000000</v>
      </c>
      <c r="BD248" s="2">
        <v>0</v>
      </c>
      <c r="BE248" s="2">
        <v>0</v>
      </c>
      <c r="BF248" s="2">
        <v>0</v>
      </c>
      <c r="BG248" s="2">
        <v>0</v>
      </c>
      <c r="BH248" s="2">
        <v>0</v>
      </c>
      <c r="BI248" s="2">
        <v>63</v>
      </c>
      <c r="BJ248" s="2"/>
      <c r="BK248" s="2"/>
      <c r="BL248" s="2"/>
      <c r="BM248" s="2"/>
      <c r="BN248" s="2"/>
      <c r="BO248" s="2">
        <v>4475500000</v>
      </c>
      <c r="BP248" s="2">
        <v>0</v>
      </c>
      <c r="BQ248" s="2">
        <v>1</v>
      </c>
      <c r="BR248" s="2">
        <v>0</v>
      </c>
      <c r="BS248" s="2">
        <v>3</v>
      </c>
      <c r="BT248" s="2">
        <v>0</v>
      </c>
      <c r="BU248" s="2">
        <v>3</v>
      </c>
      <c r="BV248" s="2">
        <v>1</v>
      </c>
      <c r="BW248" s="2">
        <v>0</v>
      </c>
      <c r="BX248" s="2">
        <v>0</v>
      </c>
      <c r="BY248" s="2">
        <v>0</v>
      </c>
      <c r="BZ248" s="2">
        <v>0</v>
      </c>
      <c r="CA248" s="2">
        <v>0</v>
      </c>
      <c r="CB248" s="2">
        <v>0</v>
      </c>
      <c r="CC248" s="2">
        <v>19</v>
      </c>
      <c r="CD248" s="2">
        <v>0</v>
      </c>
      <c r="CE248" s="2">
        <v>0</v>
      </c>
      <c r="CF248" s="2">
        <v>24</v>
      </c>
      <c r="CG248" s="2">
        <v>4</v>
      </c>
      <c r="CH248" s="2">
        <v>8</v>
      </c>
      <c r="CI248" s="2">
        <v>0</v>
      </c>
      <c r="CJ248" s="2">
        <v>0</v>
      </c>
      <c r="CK248" s="2">
        <v>0</v>
      </c>
      <c r="CL248" s="2">
        <v>0</v>
      </c>
      <c r="CM248" s="2"/>
      <c r="CN248" s="2">
        <v>250000000</v>
      </c>
      <c r="CO248" s="2"/>
      <c r="CP248" s="2">
        <v>110000000</v>
      </c>
      <c r="CQ248" s="2"/>
      <c r="CR248" s="2">
        <v>8500000</v>
      </c>
      <c r="CS248" s="2">
        <v>10000000</v>
      </c>
      <c r="CT248" s="2"/>
      <c r="CU248" s="2"/>
      <c r="CV248" s="2"/>
      <c r="CW248" s="2"/>
      <c r="CX248" s="2"/>
      <c r="CY248" s="2"/>
      <c r="CZ248" s="2">
        <v>2625500000</v>
      </c>
      <c r="DA248" s="2"/>
      <c r="DB248" s="2"/>
      <c r="DC248" s="2">
        <v>1197500000</v>
      </c>
      <c r="DD248" s="2">
        <v>92000000</v>
      </c>
      <c r="DE248" s="2">
        <v>182000000</v>
      </c>
      <c r="DF248" s="2"/>
      <c r="DG248" s="2"/>
      <c r="DH248" s="2"/>
      <c r="DI248" s="2"/>
      <c r="DJ248" s="2">
        <v>4475500000</v>
      </c>
      <c r="DK248" s="2"/>
      <c r="DL248" s="2"/>
      <c r="DM248" s="2"/>
      <c r="DN248" s="2"/>
      <c r="DO248" s="2"/>
      <c r="DP248" s="2">
        <v>37</v>
      </c>
      <c r="DQ248" s="2"/>
      <c r="DR248" s="2"/>
      <c r="DS248" s="2"/>
      <c r="DT248" s="2">
        <v>795</v>
      </c>
      <c r="DU248" s="2"/>
      <c r="DV248" s="2">
        <v>345</v>
      </c>
      <c r="DW248" s="2">
        <v>0</v>
      </c>
      <c r="DX248" s="2"/>
      <c r="DY248" s="2"/>
      <c r="DZ248" s="2"/>
      <c r="EA248" s="2">
        <v>1</v>
      </c>
      <c r="EB248" s="2">
        <v>11</v>
      </c>
    </row>
    <row r="249" spans="1:132" x14ac:dyDescent="0.45">
      <c r="A249" t="s">
        <v>367</v>
      </c>
      <c r="B249" t="s">
        <v>378</v>
      </c>
      <c r="C249" t="s">
        <v>382</v>
      </c>
      <c r="D249" s="2">
        <v>0</v>
      </c>
      <c r="E249" s="2">
        <v>29</v>
      </c>
      <c r="F249" s="2"/>
      <c r="G249" s="2">
        <v>3051605750</v>
      </c>
      <c r="H249" s="2">
        <v>0</v>
      </c>
      <c r="I249" s="2">
        <v>0</v>
      </c>
      <c r="J249" s="2">
        <v>0</v>
      </c>
      <c r="K249" s="2">
        <v>0</v>
      </c>
      <c r="L249" s="2">
        <v>0</v>
      </c>
      <c r="M249" s="2">
        <v>19</v>
      </c>
      <c r="N249" s="2">
        <v>0</v>
      </c>
      <c r="O249" s="2">
        <v>0</v>
      </c>
      <c r="P249" s="2">
        <v>0</v>
      </c>
      <c r="Q249" s="2">
        <v>0</v>
      </c>
      <c r="R249" s="2">
        <v>0</v>
      </c>
      <c r="S249" s="2">
        <v>10</v>
      </c>
      <c r="T249" s="2">
        <v>0</v>
      </c>
      <c r="U249" s="2">
        <v>0</v>
      </c>
      <c r="V249" s="2">
        <v>0</v>
      </c>
      <c r="W249" s="2">
        <v>0</v>
      </c>
      <c r="X249" s="2"/>
      <c r="Y249" s="2"/>
      <c r="Z249" s="2"/>
      <c r="AA249" s="2"/>
      <c r="AB249" s="2"/>
      <c r="AC249" s="2">
        <v>1626605750</v>
      </c>
      <c r="AD249" s="2"/>
      <c r="AE249" s="2"/>
      <c r="AF249" s="2"/>
      <c r="AG249" s="2"/>
      <c r="AH249" s="2"/>
      <c r="AI249" s="2">
        <v>1425000000</v>
      </c>
      <c r="AJ249" s="2"/>
      <c r="AK249" s="2"/>
      <c r="AL249" s="2"/>
      <c r="AM249" s="2"/>
      <c r="AN249" s="2">
        <v>0</v>
      </c>
      <c r="AO249" s="2">
        <v>1</v>
      </c>
      <c r="AP249" s="2">
        <v>0</v>
      </c>
      <c r="AQ249" s="2">
        <v>28</v>
      </c>
      <c r="AR249" s="2"/>
      <c r="AS249" s="2">
        <v>600000000</v>
      </c>
      <c r="AT249" s="2"/>
      <c r="AU249" s="2">
        <v>2451605750</v>
      </c>
      <c r="AV249" s="2">
        <v>7</v>
      </c>
      <c r="AW249" s="2">
        <v>3</v>
      </c>
      <c r="AX249" s="2">
        <v>19</v>
      </c>
      <c r="AY249" s="2">
        <v>0</v>
      </c>
      <c r="AZ249" s="2">
        <v>1350000000</v>
      </c>
      <c r="BA249" s="2">
        <v>815000000</v>
      </c>
      <c r="BB249" s="2">
        <v>886605750</v>
      </c>
      <c r="BC249" s="2"/>
      <c r="BD249" s="2">
        <v>0</v>
      </c>
      <c r="BE249" s="2">
        <v>2</v>
      </c>
      <c r="BF249" s="2">
        <v>0</v>
      </c>
      <c r="BG249" s="2">
        <v>0</v>
      </c>
      <c r="BH249" s="2">
        <v>0</v>
      </c>
      <c r="BI249" s="2">
        <v>27</v>
      </c>
      <c r="BJ249" s="2"/>
      <c r="BK249" s="2">
        <v>225000000</v>
      </c>
      <c r="BL249" s="2"/>
      <c r="BM249" s="2"/>
      <c r="BN249" s="2"/>
      <c r="BO249" s="2">
        <v>2826605750</v>
      </c>
      <c r="BP249" s="2">
        <v>0</v>
      </c>
      <c r="BQ249" s="2">
        <v>0</v>
      </c>
      <c r="BR249" s="2">
        <v>0</v>
      </c>
      <c r="BS249" s="2">
        <v>1</v>
      </c>
      <c r="BT249" s="2">
        <v>0</v>
      </c>
      <c r="BU249" s="2">
        <v>0</v>
      </c>
      <c r="BV249" s="2">
        <v>1</v>
      </c>
      <c r="BW249" s="2">
        <v>1</v>
      </c>
      <c r="BX249" s="2">
        <v>0</v>
      </c>
      <c r="BY249" s="2">
        <v>0</v>
      </c>
      <c r="BZ249" s="2">
        <v>0</v>
      </c>
      <c r="CA249" s="2">
        <v>0</v>
      </c>
      <c r="CB249" s="2">
        <v>1</v>
      </c>
      <c r="CC249" s="2">
        <v>4</v>
      </c>
      <c r="CD249" s="2">
        <v>1</v>
      </c>
      <c r="CE249" s="2">
        <v>0</v>
      </c>
      <c r="CF249" s="2">
        <v>13</v>
      </c>
      <c r="CG249" s="2">
        <v>2</v>
      </c>
      <c r="CH249" s="2">
        <v>5</v>
      </c>
      <c r="CI249" s="2">
        <v>0</v>
      </c>
      <c r="CJ249" s="2">
        <v>0</v>
      </c>
      <c r="CK249" s="2">
        <v>0</v>
      </c>
      <c r="CL249" s="2">
        <v>0</v>
      </c>
      <c r="CM249" s="2"/>
      <c r="CN249" s="2"/>
      <c r="CO249" s="2"/>
      <c r="CP249" s="2">
        <v>50000000</v>
      </c>
      <c r="CQ249" s="2"/>
      <c r="CR249" s="2"/>
      <c r="CS249" s="2">
        <v>50000000</v>
      </c>
      <c r="CT249" s="2">
        <v>40000000</v>
      </c>
      <c r="CU249" s="2"/>
      <c r="CV249" s="2"/>
      <c r="CW249" s="2"/>
      <c r="CX249" s="2"/>
      <c r="CY249" s="2">
        <v>100000000</v>
      </c>
      <c r="CZ249" s="2">
        <v>290000000</v>
      </c>
      <c r="DA249" s="2">
        <v>850000000</v>
      </c>
      <c r="DB249" s="2"/>
      <c r="DC249" s="2">
        <v>793105750</v>
      </c>
      <c r="DD249" s="2">
        <v>775000000</v>
      </c>
      <c r="DE249" s="2">
        <v>103500000</v>
      </c>
      <c r="DF249" s="2"/>
      <c r="DG249" s="2"/>
      <c r="DH249" s="2"/>
      <c r="DI249" s="2"/>
      <c r="DJ249" s="2">
        <v>3051605750</v>
      </c>
      <c r="DK249" s="2"/>
      <c r="DL249" s="2"/>
      <c r="DM249" s="2"/>
      <c r="DN249" s="2"/>
      <c r="DO249" s="2"/>
      <c r="DP249" s="2">
        <v>5</v>
      </c>
      <c r="DQ249" s="2"/>
      <c r="DR249" s="2"/>
      <c r="DS249" s="2"/>
      <c r="DT249" s="2">
        <v>7</v>
      </c>
      <c r="DU249" s="2"/>
      <c r="DV249" s="2">
        <v>269</v>
      </c>
      <c r="DW249" s="2">
        <v>0</v>
      </c>
      <c r="DX249" s="2"/>
      <c r="DY249" s="2"/>
      <c r="DZ249" s="2"/>
      <c r="EA249" s="2">
        <v>3</v>
      </c>
      <c r="EB249" s="2">
        <v>15</v>
      </c>
    </row>
    <row r="250" spans="1:132" x14ac:dyDescent="0.45">
      <c r="A250" t="s">
        <v>367</v>
      </c>
      <c r="B250" t="s">
        <v>378</v>
      </c>
      <c r="C250" t="s">
        <v>383</v>
      </c>
      <c r="D250" s="2">
        <v>0</v>
      </c>
      <c r="E250" s="2">
        <v>161</v>
      </c>
      <c r="F250" s="2"/>
      <c r="G250" s="2">
        <v>11792071000</v>
      </c>
      <c r="H250" s="2">
        <v>0</v>
      </c>
      <c r="I250" s="2">
        <v>0</v>
      </c>
      <c r="J250" s="2">
        <v>0</v>
      </c>
      <c r="K250" s="2">
        <v>0</v>
      </c>
      <c r="L250" s="2">
        <v>0</v>
      </c>
      <c r="M250" s="2">
        <v>46</v>
      </c>
      <c r="N250" s="2">
        <v>0</v>
      </c>
      <c r="O250" s="2">
        <v>7</v>
      </c>
      <c r="P250" s="2">
        <v>0</v>
      </c>
      <c r="Q250" s="2">
        <v>0</v>
      </c>
      <c r="R250" s="2">
        <v>0</v>
      </c>
      <c r="S250" s="2">
        <v>98</v>
      </c>
      <c r="T250" s="2">
        <v>6</v>
      </c>
      <c r="U250" s="2">
        <v>0</v>
      </c>
      <c r="V250" s="2">
        <v>0</v>
      </c>
      <c r="W250" s="2">
        <v>4</v>
      </c>
      <c r="X250" s="2"/>
      <c r="Y250" s="2"/>
      <c r="Z250" s="2"/>
      <c r="AA250" s="2"/>
      <c r="AB250" s="2"/>
      <c r="AC250" s="2">
        <v>1398571000</v>
      </c>
      <c r="AD250" s="2"/>
      <c r="AE250" s="2">
        <v>2050000000</v>
      </c>
      <c r="AF250" s="2"/>
      <c r="AG250" s="2"/>
      <c r="AH250" s="2"/>
      <c r="AI250" s="2">
        <v>7897500000</v>
      </c>
      <c r="AJ250" s="2">
        <v>425000000</v>
      </c>
      <c r="AK250" s="2"/>
      <c r="AL250" s="2"/>
      <c r="AM250" s="2">
        <v>21000000</v>
      </c>
      <c r="AN250" s="2">
        <v>0</v>
      </c>
      <c r="AO250" s="2">
        <v>48</v>
      </c>
      <c r="AP250" s="2">
        <v>0</v>
      </c>
      <c r="AQ250" s="2">
        <v>113</v>
      </c>
      <c r="AR250" s="2"/>
      <c r="AS250" s="2">
        <v>8300000000</v>
      </c>
      <c r="AT250" s="2"/>
      <c r="AU250" s="2">
        <v>3492071000</v>
      </c>
      <c r="AV250" s="2">
        <v>11</v>
      </c>
      <c r="AW250" s="2">
        <v>67</v>
      </c>
      <c r="AX250" s="2">
        <v>76</v>
      </c>
      <c r="AY250" s="2">
        <v>7</v>
      </c>
      <c r="AZ250" s="2">
        <v>493500000</v>
      </c>
      <c r="BA250" s="2">
        <v>6600000000</v>
      </c>
      <c r="BB250" s="2">
        <v>4028071000</v>
      </c>
      <c r="BC250" s="2">
        <v>670500000</v>
      </c>
      <c r="BD250" s="2">
        <v>0</v>
      </c>
      <c r="BE250" s="2">
        <v>27</v>
      </c>
      <c r="BF250" s="2">
        <v>0</v>
      </c>
      <c r="BG250" s="2">
        <v>0</v>
      </c>
      <c r="BH250" s="2">
        <v>0</v>
      </c>
      <c r="BI250" s="2">
        <v>134</v>
      </c>
      <c r="BJ250" s="2"/>
      <c r="BK250" s="2">
        <v>1470000000</v>
      </c>
      <c r="BL250" s="2"/>
      <c r="BM250" s="2"/>
      <c r="BN250" s="2"/>
      <c r="BO250" s="2">
        <v>10322071000</v>
      </c>
      <c r="BP250" s="2">
        <v>0</v>
      </c>
      <c r="BQ250" s="2">
        <v>0</v>
      </c>
      <c r="BR250" s="2">
        <v>0</v>
      </c>
      <c r="BS250" s="2">
        <v>3</v>
      </c>
      <c r="BT250" s="2">
        <v>0</v>
      </c>
      <c r="BU250" s="2">
        <v>2</v>
      </c>
      <c r="BV250" s="2">
        <v>1</v>
      </c>
      <c r="BW250" s="2">
        <v>1</v>
      </c>
      <c r="BX250" s="2">
        <v>1</v>
      </c>
      <c r="BY250" s="2">
        <v>0</v>
      </c>
      <c r="BZ250" s="2">
        <v>0</v>
      </c>
      <c r="CA250" s="2">
        <v>0</v>
      </c>
      <c r="CB250" s="2">
        <v>2</v>
      </c>
      <c r="CC250" s="2">
        <v>14</v>
      </c>
      <c r="CD250" s="2">
        <v>58</v>
      </c>
      <c r="CE250" s="2">
        <v>2</v>
      </c>
      <c r="CF250" s="2">
        <v>51</v>
      </c>
      <c r="CG250" s="2">
        <v>5</v>
      </c>
      <c r="CH250" s="2">
        <v>19</v>
      </c>
      <c r="CI250" s="2">
        <v>0</v>
      </c>
      <c r="CJ250" s="2">
        <v>1</v>
      </c>
      <c r="CK250" s="2">
        <v>1</v>
      </c>
      <c r="CL250" s="2">
        <v>0</v>
      </c>
      <c r="CM250" s="2"/>
      <c r="CN250" s="2"/>
      <c r="CO250" s="2"/>
      <c r="CP250" s="2">
        <v>310500000</v>
      </c>
      <c r="CQ250" s="2"/>
      <c r="CR250" s="2">
        <v>310000000</v>
      </c>
      <c r="CS250" s="2">
        <v>75000000</v>
      </c>
      <c r="CT250" s="2">
        <v>50000000</v>
      </c>
      <c r="CU250" s="2">
        <v>10000000</v>
      </c>
      <c r="CV250" s="2"/>
      <c r="CW250" s="2"/>
      <c r="CX250" s="2"/>
      <c r="CY250" s="2">
        <v>90500000</v>
      </c>
      <c r="CZ250" s="2">
        <v>489000000</v>
      </c>
      <c r="DA250" s="2">
        <v>5770000000</v>
      </c>
      <c r="DB250" s="2">
        <v>25000000</v>
      </c>
      <c r="DC250" s="2">
        <v>3044071000</v>
      </c>
      <c r="DD250" s="2">
        <v>805000000</v>
      </c>
      <c r="DE250" s="2">
        <v>488000000</v>
      </c>
      <c r="DF250" s="2"/>
      <c r="DG250" s="2">
        <v>75000000</v>
      </c>
      <c r="DH250" s="2">
        <v>250000000</v>
      </c>
      <c r="DI250" s="2"/>
      <c r="DJ250" s="2">
        <v>11792071000</v>
      </c>
      <c r="DK250" s="2"/>
      <c r="DL250" s="2"/>
      <c r="DM250" s="2"/>
      <c r="DN250" s="2"/>
      <c r="DO250" s="2"/>
      <c r="DP250" s="2">
        <v>454</v>
      </c>
      <c r="DQ250" s="2"/>
      <c r="DR250" s="2"/>
      <c r="DS250" s="2"/>
      <c r="DT250" s="2">
        <v>62</v>
      </c>
      <c r="DU250" s="2"/>
      <c r="DV250" s="2">
        <v>462</v>
      </c>
      <c r="DW250" s="2">
        <v>3</v>
      </c>
      <c r="DX250" s="2"/>
      <c r="DY250" s="2"/>
      <c r="DZ250" s="2"/>
      <c r="EA250" s="2">
        <v>6</v>
      </c>
      <c r="EB250" s="2">
        <v>28</v>
      </c>
    </row>
    <row r="251" spans="1:132" x14ac:dyDescent="0.45">
      <c r="A251" t="s">
        <v>367</v>
      </c>
      <c r="B251" t="s">
        <v>384</v>
      </c>
      <c r="C251" t="s">
        <v>385</v>
      </c>
      <c r="D251" s="2">
        <v>0</v>
      </c>
      <c r="E251" s="2">
        <v>247</v>
      </c>
      <c r="F251" s="2"/>
      <c r="G251" s="2">
        <v>65837989281</v>
      </c>
      <c r="H251" s="2">
        <v>0</v>
      </c>
      <c r="I251" s="2">
        <v>0</v>
      </c>
      <c r="J251" s="2">
        <v>0</v>
      </c>
      <c r="K251" s="2">
        <v>0</v>
      </c>
      <c r="L251" s="2">
        <v>0</v>
      </c>
      <c r="M251" s="2">
        <v>30</v>
      </c>
      <c r="N251" s="2">
        <v>0</v>
      </c>
      <c r="O251" s="2">
        <v>66</v>
      </c>
      <c r="P251" s="2">
        <v>0</v>
      </c>
      <c r="Q251" s="2">
        <v>0</v>
      </c>
      <c r="R251" s="2">
        <v>0</v>
      </c>
      <c r="S251" s="2">
        <v>139</v>
      </c>
      <c r="T251" s="2">
        <v>11</v>
      </c>
      <c r="U251" s="2">
        <v>0</v>
      </c>
      <c r="V251" s="2">
        <v>0</v>
      </c>
      <c r="W251" s="2">
        <v>1</v>
      </c>
      <c r="X251" s="2"/>
      <c r="Y251" s="2"/>
      <c r="Z251" s="2"/>
      <c r="AA251" s="2"/>
      <c r="AB251" s="2"/>
      <c r="AC251" s="2">
        <v>7130200000</v>
      </c>
      <c r="AD251" s="2"/>
      <c r="AE251" s="2">
        <v>18050000000</v>
      </c>
      <c r="AF251" s="2"/>
      <c r="AG251" s="2"/>
      <c r="AH251" s="2"/>
      <c r="AI251" s="2">
        <v>40487789281</v>
      </c>
      <c r="AJ251" s="2">
        <v>160000000</v>
      </c>
      <c r="AK251" s="2"/>
      <c r="AL251" s="2"/>
      <c r="AM251" s="2">
        <v>10000000</v>
      </c>
      <c r="AN251" s="2">
        <v>28</v>
      </c>
      <c r="AO251" s="2">
        <v>119</v>
      </c>
      <c r="AP251" s="2">
        <v>0</v>
      </c>
      <c r="AQ251" s="2">
        <v>100</v>
      </c>
      <c r="AR251" s="2">
        <v>18780900000</v>
      </c>
      <c r="AS251" s="2">
        <v>36443889281</v>
      </c>
      <c r="AT251" s="2"/>
      <c r="AU251" s="2">
        <v>10613200000</v>
      </c>
      <c r="AV251" s="2">
        <v>24</v>
      </c>
      <c r="AW251" s="2">
        <v>34</v>
      </c>
      <c r="AX251" s="2">
        <v>170</v>
      </c>
      <c r="AY251" s="2">
        <v>19</v>
      </c>
      <c r="AZ251" s="2">
        <v>3104000000</v>
      </c>
      <c r="BA251" s="2">
        <v>18545900000</v>
      </c>
      <c r="BB251" s="2">
        <v>40855089281</v>
      </c>
      <c r="BC251" s="2">
        <v>3333000000</v>
      </c>
      <c r="BD251" s="2">
        <v>0</v>
      </c>
      <c r="BE251" s="2">
        <v>3</v>
      </c>
      <c r="BF251" s="2">
        <v>0</v>
      </c>
      <c r="BG251" s="2">
        <v>0</v>
      </c>
      <c r="BH251" s="2">
        <v>0</v>
      </c>
      <c r="BI251" s="2">
        <v>244</v>
      </c>
      <c r="BJ251" s="2"/>
      <c r="BK251" s="2">
        <v>1360000000</v>
      </c>
      <c r="BL251" s="2"/>
      <c r="BM251" s="2"/>
      <c r="BN251" s="2"/>
      <c r="BO251" s="2">
        <v>64477989281</v>
      </c>
      <c r="BP251" s="2">
        <v>0</v>
      </c>
      <c r="BQ251" s="2">
        <v>2</v>
      </c>
      <c r="BR251" s="2">
        <v>1</v>
      </c>
      <c r="BS251" s="2">
        <v>14</v>
      </c>
      <c r="BT251" s="2">
        <v>0</v>
      </c>
      <c r="BU251" s="2">
        <v>2</v>
      </c>
      <c r="BV251" s="2">
        <v>1</v>
      </c>
      <c r="BW251" s="2">
        <v>11</v>
      </c>
      <c r="BX251" s="2">
        <v>2</v>
      </c>
      <c r="BY251" s="2">
        <v>0</v>
      </c>
      <c r="BZ251" s="2">
        <v>4</v>
      </c>
      <c r="CA251" s="2">
        <v>0</v>
      </c>
      <c r="CB251" s="2">
        <v>0</v>
      </c>
      <c r="CC251" s="2">
        <v>15</v>
      </c>
      <c r="CD251" s="2">
        <v>14</v>
      </c>
      <c r="CE251" s="2">
        <v>0</v>
      </c>
      <c r="CF251" s="2">
        <v>140</v>
      </c>
      <c r="CG251" s="2">
        <v>6</v>
      </c>
      <c r="CH251" s="2">
        <v>34</v>
      </c>
      <c r="CI251" s="2">
        <v>0</v>
      </c>
      <c r="CJ251" s="2">
        <v>1</v>
      </c>
      <c r="CK251" s="2">
        <v>0</v>
      </c>
      <c r="CL251" s="2">
        <v>0</v>
      </c>
      <c r="CM251" s="2"/>
      <c r="CN251" s="2">
        <v>850000000</v>
      </c>
      <c r="CO251" s="2">
        <v>130000000</v>
      </c>
      <c r="CP251" s="2">
        <v>1385000000</v>
      </c>
      <c r="CQ251" s="2"/>
      <c r="CR251" s="2">
        <v>110000000</v>
      </c>
      <c r="CS251" s="2">
        <v>100000000</v>
      </c>
      <c r="CT251" s="2">
        <v>2064000000</v>
      </c>
      <c r="CU251" s="2">
        <v>20000000</v>
      </c>
      <c r="CV251" s="2"/>
      <c r="CW251" s="2">
        <v>236000000</v>
      </c>
      <c r="CX251" s="2"/>
      <c r="CY251" s="2"/>
      <c r="CZ251" s="2">
        <v>12556500000</v>
      </c>
      <c r="DA251" s="2">
        <v>4811900000</v>
      </c>
      <c r="DB251" s="2"/>
      <c r="DC251" s="2">
        <v>28524589281</v>
      </c>
      <c r="DD251" s="2">
        <v>5950000000</v>
      </c>
      <c r="DE251" s="2">
        <v>8850000000</v>
      </c>
      <c r="DF251" s="2"/>
      <c r="DG251" s="2">
        <v>250000000</v>
      </c>
      <c r="DH251" s="2"/>
      <c r="DI251" s="2"/>
      <c r="DJ251" s="2">
        <v>65837989281</v>
      </c>
      <c r="DK251" s="2"/>
      <c r="DL251" s="2"/>
      <c r="DM251" s="2"/>
      <c r="DN251" s="2"/>
      <c r="DO251" s="2"/>
      <c r="DP251" s="2">
        <v>29</v>
      </c>
      <c r="DQ251" s="2"/>
      <c r="DR251" s="2"/>
      <c r="DS251" s="2"/>
      <c r="DT251" s="2">
        <v>12</v>
      </c>
      <c r="DU251" s="2"/>
      <c r="DV251" s="2">
        <v>186</v>
      </c>
      <c r="DW251" s="2">
        <v>1</v>
      </c>
      <c r="DX251" s="2"/>
      <c r="DY251" s="2"/>
      <c r="DZ251" s="2"/>
      <c r="EA251" s="2"/>
      <c r="EB251" s="2">
        <v>2</v>
      </c>
    </row>
    <row r="252" spans="1:132" x14ac:dyDescent="0.45">
      <c r="A252" t="s">
        <v>367</v>
      </c>
      <c r="B252" t="s">
        <v>384</v>
      </c>
      <c r="C252" t="s">
        <v>386</v>
      </c>
      <c r="D252" s="2">
        <v>0</v>
      </c>
      <c r="E252" s="2">
        <v>148</v>
      </c>
      <c r="F252" s="2"/>
      <c r="G252" s="2">
        <v>24116400000</v>
      </c>
      <c r="H252" s="2">
        <v>0</v>
      </c>
      <c r="I252" s="2">
        <v>0</v>
      </c>
      <c r="J252" s="2">
        <v>1</v>
      </c>
      <c r="K252" s="2">
        <v>0</v>
      </c>
      <c r="L252" s="2">
        <v>0</v>
      </c>
      <c r="M252" s="2">
        <v>45</v>
      </c>
      <c r="N252" s="2">
        <v>0</v>
      </c>
      <c r="O252" s="2">
        <v>16</v>
      </c>
      <c r="P252" s="2">
        <v>0</v>
      </c>
      <c r="Q252" s="2">
        <v>0</v>
      </c>
      <c r="R252" s="2">
        <v>0</v>
      </c>
      <c r="S252" s="2">
        <v>59</v>
      </c>
      <c r="T252" s="2">
        <v>22</v>
      </c>
      <c r="U252" s="2">
        <v>0</v>
      </c>
      <c r="V252" s="2">
        <v>0</v>
      </c>
      <c r="W252" s="2">
        <v>5</v>
      </c>
      <c r="X252" s="2"/>
      <c r="Y252" s="2"/>
      <c r="Z252" s="2">
        <v>275000000</v>
      </c>
      <c r="AA252" s="2"/>
      <c r="AB252" s="2"/>
      <c r="AC252" s="2">
        <v>1217400000</v>
      </c>
      <c r="AD252" s="2"/>
      <c r="AE252" s="2">
        <v>2190000000</v>
      </c>
      <c r="AF252" s="2"/>
      <c r="AG252" s="2"/>
      <c r="AH252" s="2"/>
      <c r="AI252" s="2">
        <v>15500000000</v>
      </c>
      <c r="AJ252" s="2">
        <v>4684000000</v>
      </c>
      <c r="AK252" s="2"/>
      <c r="AL252" s="2"/>
      <c r="AM252" s="2">
        <v>250000000</v>
      </c>
      <c r="AN252" s="2">
        <v>0</v>
      </c>
      <c r="AO252" s="2">
        <v>46</v>
      </c>
      <c r="AP252" s="2">
        <v>0</v>
      </c>
      <c r="AQ252" s="2">
        <v>102</v>
      </c>
      <c r="AR252" s="2"/>
      <c r="AS252" s="2">
        <v>17945000000</v>
      </c>
      <c r="AT252" s="2"/>
      <c r="AU252" s="2">
        <v>6171400000</v>
      </c>
      <c r="AV252" s="2">
        <v>21</v>
      </c>
      <c r="AW252" s="2">
        <v>16</v>
      </c>
      <c r="AX252" s="2">
        <v>97</v>
      </c>
      <c r="AY252" s="2">
        <v>14</v>
      </c>
      <c r="AZ252" s="2">
        <v>3157000000</v>
      </c>
      <c r="BA252" s="2">
        <v>1662000000</v>
      </c>
      <c r="BB252" s="2">
        <v>12762400000</v>
      </c>
      <c r="BC252" s="2">
        <v>6535000000</v>
      </c>
      <c r="BD252" s="2">
        <v>0</v>
      </c>
      <c r="BE252" s="2">
        <v>7</v>
      </c>
      <c r="BF252" s="2">
        <v>0</v>
      </c>
      <c r="BG252" s="2">
        <v>0</v>
      </c>
      <c r="BH252" s="2">
        <v>0</v>
      </c>
      <c r="BI252" s="2">
        <v>141</v>
      </c>
      <c r="BJ252" s="2"/>
      <c r="BK252" s="2">
        <v>1637000000</v>
      </c>
      <c r="BL252" s="2"/>
      <c r="BM252" s="2"/>
      <c r="BN252" s="2"/>
      <c r="BO252" s="2">
        <v>22479400000</v>
      </c>
      <c r="BP252" s="2">
        <v>0</v>
      </c>
      <c r="BQ252" s="2">
        <v>1</v>
      </c>
      <c r="BR252" s="2">
        <v>0</v>
      </c>
      <c r="BS252" s="2">
        <v>9</v>
      </c>
      <c r="BT252" s="2">
        <v>0</v>
      </c>
      <c r="BU252" s="2">
        <v>4</v>
      </c>
      <c r="BV252" s="2">
        <v>4</v>
      </c>
      <c r="BW252" s="2">
        <v>2</v>
      </c>
      <c r="BX252" s="2">
        <v>1</v>
      </c>
      <c r="BY252" s="2">
        <v>0</v>
      </c>
      <c r="BZ252" s="2">
        <v>0</v>
      </c>
      <c r="CA252" s="2">
        <v>0</v>
      </c>
      <c r="CB252" s="2">
        <v>1</v>
      </c>
      <c r="CC252" s="2">
        <v>8</v>
      </c>
      <c r="CD252" s="2">
        <v>13</v>
      </c>
      <c r="CE252" s="2">
        <v>2</v>
      </c>
      <c r="CF252" s="2">
        <v>82</v>
      </c>
      <c r="CG252" s="2">
        <v>3</v>
      </c>
      <c r="CH252" s="2">
        <v>17</v>
      </c>
      <c r="CI252" s="2">
        <v>0</v>
      </c>
      <c r="CJ252" s="2">
        <v>0</v>
      </c>
      <c r="CK252" s="2">
        <v>1</v>
      </c>
      <c r="CL252" s="2">
        <v>0</v>
      </c>
      <c r="CM252" s="2"/>
      <c r="CN252" s="2">
        <v>5000000</v>
      </c>
      <c r="CO252" s="2"/>
      <c r="CP252" s="2">
        <v>6045000000</v>
      </c>
      <c r="CQ252" s="2"/>
      <c r="CR252" s="2">
        <v>751000000</v>
      </c>
      <c r="CS252" s="2">
        <v>950000000</v>
      </c>
      <c r="CT252" s="2">
        <v>100000000</v>
      </c>
      <c r="CU252" s="2">
        <v>50000000</v>
      </c>
      <c r="CV252" s="2"/>
      <c r="CW252" s="2"/>
      <c r="CX252" s="2"/>
      <c r="CY252" s="2">
        <v>10000000</v>
      </c>
      <c r="CZ252" s="2">
        <v>253000000</v>
      </c>
      <c r="DA252" s="2">
        <v>554000000</v>
      </c>
      <c r="DB252" s="2">
        <v>100000000</v>
      </c>
      <c r="DC252" s="2">
        <v>11811400000</v>
      </c>
      <c r="DD252" s="2">
        <v>1330000000</v>
      </c>
      <c r="DE252" s="2">
        <v>2147000000</v>
      </c>
      <c r="DF252" s="2"/>
      <c r="DG252" s="2"/>
      <c r="DH252" s="2">
        <v>10000000</v>
      </c>
      <c r="DI252" s="2"/>
      <c r="DJ252" s="2">
        <v>24116400000</v>
      </c>
      <c r="DK252" s="2"/>
      <c r="DL252" s="2"/>
      <c r="DM252" s="2"/>
      <c r="DN252" s="2"/>
      <c r="DO252" s="2"/>
      <c r="DP252" s="2">
        <v>46</v>
      </c>
      <c r="DQ252" s="2"/>
      <c r="DR252" s="2"/>
      <c r="DS252" s="2"/>
      <c r="DT252" s="2">
        <v>335</v>
      </c>
      <c r="DU252" s="2"/>
      <c r="DV252" s="2">
        <v>561</v>
      </c>
      <c r="DW252" s="2">
        <v>0</v>
      </c>
      <c r="DX252" s="2"/>
      <c r="DY252" s="2"/>
      <c r="DZ252" s="2"/>
      <c r="EA252" s="2">
        <v>3</v>
      </c>
      <c r="EB252" s="2">
        <v>15</v>
      </c>
    </row>
    <row r="253" spans="1:132" x14ac:dyDescent="0.45">
      <c r="A253" t="s">
        <v>367</v>
      </c>
      <c r="B253" t="s">
        <v>384</v>
      </c>
      <c r="C253" t="s">
        <v>387</v>
      </c>
      <c r="D253" s="2">
        <v>0</v>
      </c>
      <c r="E253" s="2">
        <v>180</v>
      </c>
      <c r="F253" s="2"/>
      <c r="G253" s="2">
        <v>25498134683</v>
      </c>
      <c r="H253" s="2">
        <v>0</v>
      </c>
      <c r="I253" s="2">
        <v>0</v>
      </c>
      <c r="J253" s="2">
        <v>0</v>
      </c>
      <c r="K253" s="2">
        <v>0</v>
      </c>
      <c r="L253" s="2">
        <v>0</v>
      </c>
      <c r="M253" s="2">
        <v>22</v>
      </c>
      <c r="N253" s="2">
        <v>0</v>
      </c>
      <c r="O253" s="2">
        <v>19</v>
      </c>
      <c r="P253" s="2">
        <v>0</v>
      </c>
      <c r="Q253" s="2">
        <v>0</v>
      </c>
      <c r="R253" s="2">
        <v>0</v>
      </c>
      <c r="S253" s="2">
        <v>139</v>
      </c>
      <c r="T253" s="2">
        <v>0</v>
      </c>
      <c r="U253" s="2">
        <v>0</v>
      </c>
      <c r="V253" s="2">
        <v>0</v>
      </c>
      <c r="W253" s="2">
        <v>0</v>
      </c>
      <c r="X253" s="2"/>
      <c r="Y253" s="2"/>
      <c r="Z253" s="2"/>
      <c r="AA253" s="2"/>
      <c r="AB253" s="2"/>
      <c r="AC253" s="2">
        <v>575700001</v>
      </c>
      <c r="AD253" s="2"/>
      <c r="AE253" s="2">
        <v>3620250000</v>
      </c>
      <c r="AF253" s="2"/>
      <c r="AG253" s="2"/>
      <c r="AH253" s="2"/>
      <c r="AI253" s="2">
        <v>21302184682</v>
      </c>
      <c r="AJ253" s="2"/>
      <c r="AK253" s="2"/>
      <c r="AL253" s="2"/>
      <c r="AM253" s="2"/>
      <c r="AN253" s="2">
        <v>0</v>
      </c>
      <c r="AO253" s="2">
        <v>94</v>
      </c>
      <c r="AP253" s="2">
        <v>0</v>
      </c>
      <c r="AQ253" s="2">
        <v>86</v>
      </c>
      <c r="AR253" s="2"/>
      <c r="AS253" s="2">
        <v>21806718182</v>
      </c>
      <c r="AT253" s="2"/>
      <c r="AU253" s="2">
        <v>3691416501</v>
      </c>
      <c r="AV253" s="2">
        <v>14</v>
      </c>
      <c r="AW253" s="2">
        <v>31</v>
      </c>
      <c r="AX253" s="2">
        <v>122</v>
      </c>
      <c r="AY253" s="2">
        <v>13</v>
      </c>
      <c r="AZ253" s="2">
        <v>610833300</v>
      </c>
      <c r="BA253" s="2">
        <v>8288500000</v>
      </c>
      <c r="BB253" s="2">
        <v>16316801383</v>
      </c>
      <c r="BC253" s="2">
        <v>282000000</v>
      </c>
      <c r="BD253" s="2">
        <v>0</v>
      </c>
      <c r="BE253" s="2">
        <v>32</v>
      </c>
      <c r="BF253" s="2">
        <v>0</v>
      </c>
      <c r="BG253" s="2">
        <v>0</v>
      </c>
      <c r="BH253" s="2">
        <v>0</v>
      </c>
      <c r="BI253" s="2">
        <v>148</v>
      </c>
      <c r="BJ253" s="2"/>
      <c r="BK253" s="2">
        <v>1146300000</v>
      </c>
      <c r="BL253" s="2"/>
      <c r="BM253" s="2"/>
      <c r="BN253" s="2"/>
      <c r="BO253" s="2">
        <v>24351834683</v>
      </c>
      <c r="BP253" s="2">
        <v>0</v>
      </c>
      <c r="BQ253" s="2">
        <v>0</v>
      </c>
      <c r="BR253" s="2">
        <v>0</v>
      </c>
      <c r="BS253" s="2">
        <v>4</v>
      </c>
      <c r="BT253" s="2">
        <v>0</v>
      </c>
      <c r="BU253" s="2">
        <v>7</v>
      </c>
      <c r="BV253" s="2">
        <v>0</v>
      </c>
      <c r="BW253" s="2">
        <v>9</v>
      </c>
      <c r="BX253" s="2">
        <v>0</v>
      </c>
      <c r="BY253" s="2">
        <v>3</v>
      </c>
      <c r="BZ253" s="2">
        <v>5</v>
      </c>
      <c r="CA253" s="2">
        <v>0</v>
      </c>
      <c r="CB253" s="2">
        <v>1</v>
      </c>
      <c r="CC253" s="2">
        <v>21</v>
      </c>
      <c r="CD253" s="2">
        <v>7</v>
      </c>
      <c r="CE253" s="2">
        <v>2</v>
      </c>
      <c r="CF253" s="2">
        <v>83</v>
      </c>
      <c r="CG253" s="2">
        <v>5</v>
      </c>
      <c r="CH253" s="2">
        <v>31</v>
      </c>
      <c r="CI253" s="2">
        <v>0</v>
      </c>
      <c r="CJ253" s="2">
        <v>2</v>
      </c>
      <c r="CK253" s="2">
        <v>0</v>
      </c>
      <c r="CL253" s="2">
        <v>0</v>
      </c>
      <c r="CM253" s="2"/>
      <c r="CN253" s="2"/>
      <c r="CO253" s="2"/>
      <c r="CP253" s="2">
        <v>21500000</v>
      </c>
      <c r="CQ253" s="2"/>
      <c r="CR253" s="2">
        <v>181500000</v>
      </c>
      <c r="CS253" s="2"/>
      <c r="CT253" s="2">
        <v>484500000</v>
      </c>
      <c r="CU253" s="2"/>
      <c r="CV253" s="2">
        <v>6500000</v>
      </c>
      <c r="CW253" s="2">
        <v>68500000</v>
      </c>
      <c r="CX253" s="2"/>
      <c r="CY253" s="2">
        <v>2000000</v>
      </c>
      <c r="CZ253" s="2">
        <v>8471333301</v>
      </c>
      <c r="DA253" s="2">
        <v>2116000000</v>
      </c>
      <c r="DB253" s="2">
        <v>60000000</v>
      </c>
      <c r="DC253" s="2">
        <v>8000468082</v>
      </c>
      <c r="DD253" s="2">
        <v>4280000000</v>
      </c>
      <c r="DE253" s="2">
        <v>1603833300</v>
      </c>
      <c r="DF253" s="2"/>
      <c r="DG253" s="2">
        <v>202000000</v>
      </c>
      <c r="DH253" s="2"/>
      <c r="DI253" s="2"/>
      <c r="DJ253" s="2">
        <v>25498134683</v>
      </c>
      <c r="DK253" s="2"/>
      <c r="DL253" s="2"/>
      <c r="DM253" s="2"/>
      <c r="DN253" s="2"/>
      <c r="DO253" s="2"/>
      <c r="DP253" s="2">
        <v>219</v>
      </c>
      <c r="DQ253" s="2"/>
      <c r="DR253" s="2"/>
      <c r="DS253" s="2"/>
      <c r="DT253" s="2">
        <v>50</v>
      </c>
      <c r="DU253" s="2"/>
      <c r="DV253" s="2">
        <v>69</v>
      </c>
      <c r="DW253" s="2"/>
      <c r="DX253" s="2"/>
      <c r="DY253" s="2"/>
      <c r="DZ253" s="2"/>
      <c r="EA253" s="2">
        <v>0</v>
      </c>
      <c r="EB253" s="2">
        <v>2</v>
      </c>
    </row>
    <row r="254" spans="1:132" x14ac:dyDescent="0.45">
      <c r="A254" t="s">
        <v>367</v>
      </c>
      <c r="B254" t="s">
        <v>388</v>
      </c>
      <c r="C254" t="s">
        <v>389</v>
      </c>
      <c r="D254" s="2">
        <v>0</v>
      </c>
      <c r="E254" s="2">
        <v>242</v>
      </c>
      <c r="F254" s="2"/>
      <c r="G254" s="2">
        <v>90378790763</v>
      </c>
      <c r="H254" s="2">
        <v>0</v>
      </c>
      <c r="I254" s="2">
        <v>0</v>
      </c>
      <c r="J254" s="2">
        <v>0</v>
      </c>
      <c r="K254" s="2">
        <v>0</v>
      </c>
      <c r="L254" s="2">
        <v>0</v>
      </c>
      <c r="M254" s="2">
        <v>23</v>
      </c>
      <c r="N254" s="2">
        <v>0</v>
      </c>
      <c r="O254" s="2">
        <v>23</v>
      </c>
      <c r="P254" s="2">
        <v>3</v>
      </c>
      <c r="Q254" s="2">
        <v>0</v>
      </c>
      <c r="R254" s="2">
        <v>0</v>
      </c>
      <c r="S254" s="2">
        <v>191</v>
      </c>
      <c r="T254" s="2">
        <v>1</v>
      </c>
      <c r="U254" s="2">
        <v>0</v>
      </c>
      <c r="V254" s="2">
        <v>0</v>
      </c>
      <c r="W254" s="2">
        <v>1</v>
      </c>
      <c r="X254" s="2"/>
      <c r="Y254" s="2"/>
      <c r="Z254" s="2"/>
      <c r="AA254" s="2"/>
      <c r="AB254" s="2"/>
      <c r="AC254" s="2">
        <v>2765650000</v>
      </c>
      <c r="AD254" s="2"/>
      <c r="AE254" s="2">
        <v>3318740000</v>
      </c>
      <c r="AF254" s="2">
        <v>1342999998</v>
      </c>
      <c r="AG254" s="2"/>
      <c r="AH254" s="2"/>
      <c r="AI254" s="2">
        <v>82891400765</v>
      </c>
      <c r="AJ254" s="2">
        <v>50000000</v>
      </c>
      <c r="AK254" s="2"/>
      <c r="AL254" s="2"/>
      <c r="AM254" s="2">
        <v>10000000</v>
      </c>
      <c r="AN254" s="2">
        <v>0</v>
      </c>
      <c r="AO254" s="2">
        <v>92</v>
      </c>
      <c r="AP254" s="2">
        <v>8</v>
      </c>
      <c r="AQ254" s="2">
        <v>142</v>
      </c>
      <c r="AR254" s="2"/>
      <c r="AS254" s="2">
        <v>68676172178</v>
      </c>
      <c r="AT254" s="2">
        <v>8500000000</v>
      </c>
      <c r="AU254" s="2">
        <v>13202618585</v>
      </c>
      <c r="AV254" s="2">
        <v>13</v>
      </c>
      <c r="AW254" s="2">
        <v>36</v>
      </c>
      <c r="AX254" s="2">
        <v>172</v>
      </c>
      <c r="AY254" s="2">
        <v>21</v>
      </c>
      <c r="AZ254" s="2">
        <v>1344000000</v>
      </c>
      <c r="BA254" s="2">
        <v>11366460090</v>
      </c>
      <c r="BB254" s="2">
        <v>60275147341</v>
      </c>
      <c r="BC254" s="2">
        <v>17393183332</v>
      </c>
      <c r="BD254" s="2">
        <v>0</v>
      </c>
      <c r="BE254" s="2">
        <v>10</v>
      </c>
      <c r="BF254" s="2">
        <v>0</v>
      </c>
      <c r="BG254" s="2">
        <v>0</v>
      </c>
      <c r="BH254" s="2">
        <v>0</v>
      </c>
      <c r="BI254" s="2">
        <v>232</v>
      </c>
      <c r="BJ254" s="2"/>
      <c r="BK254" s="2">
        <v>8675000090</v>
      </c>
      <c r="BL254" s="2"/>
      <c r="BM254" s="2"/>
      <c r="BN254" s="2"/>
      <c r="BO254" s="2">
        <v>81703790673</v>
      </c>
      <c r="BP254" s="2">
        <v>0</v>
      </c>
      <c r="BQ254" s="2">
        <v>0</v>
      </c>
      <c r="BR254" s="2">
        <v>0</v>
      </c>
      <c r="BS254" s="2">
        <v>9</v>
      </c>
      <c r="BT254" s="2">
        <v>0</v>
      </c>
      <c r="BU254" s="2">
        <v>13</v>
      </c>
      <c r="BV254" s="2">
        <v>3</v>
      </c>
      <c r="BW254" s="2">
        <v>7</v>
      </c>
      <c r="BX254" s="2">
        <v>2</v>
      </c>
      <c r="BY254" s="2">
        <v>5</v>
      </c>
      <c r="BZ254" s="2">
        <v>2</v>
      </c>
      <c r="CA254" s="2">
        <v>0</v>
      </c>
      <c r="CB254" s="2">
        <v>0</v>
      </c>
      <c r="CC254" s="2">
        <v>14</v>
      </c>
      <c r="CD254" s="2">
        <v>22</v>
      </c>
      <c r="CE254" s="2">
        <v>4</v>
      </c>
      <c r="CF254" s="2">
        <v>129</v>
      </c>
      <c r="CG254" s="2">
        <v>4</v>
      </c>
      <c r="CH254" s="2">
        <v>23</v>
      </c>
      <c r="CI254" s="2">
        <v>0</v>
      </c>
      <c r="CJ254" s="2">
        <v>3</v>
      </c>
      <c r="CK254" s="2">
        <v>0</v>
      </c>
      <c r="CL254" s="2">
        <v>2</v>
      </c>
      <c r="CM254" s="2"/>
      <c r="CN254" s="2"/>
      <c r="CO254" s="2"/>
      <c r="CP254" s="2">
        <v>8270000000</v>
      </c>
      <c r="CQ254" s="2"/>
      <c r="CR254" s="2">
        <v>3751666666</v>
      </c>
      <c r="CS254" s="2">
        <v>120000000</v>
      </c>
      <c r="CT254" s="2">
        <v>1430000000</v>
      </c>
      <c r="CU254" s="2">
        <v>756000000</v>
      </c>
      <c r="CV254" s="2">
        <v>974983332</v>
      </c>
      <c r="CW254" s="2">
        <v>600000000</v>
      </c>
      <c r="CX254" s="2"/>
      <c r="CY254" s="2"/>
      <c r="CZ254" s="2">
        <v>5499460090</v>
      </c>
      <c r="DA254" s="2">
        <v>3750000000</v>
      </c>
      <c r="DB254" s="2">
        <v>429328585</v>
      </c>
      <c r="DC254" s="2">
        <v>52827840090</v>
      </c>
      <c r="DD254" s="2">
        <v>2325000000</v>
      </c>
      <c r="DE254" s="2">
        <v>9088512000</v>
      </c>
      <c r="DF254" s="2"/>
      <c r="DG254" s="2">
        <v>116000000</v>
      </c>
      <c r="DH254" s="2"/>
      <c r="DI254" s="2">
        <v>440000000</v>
      </c>
      <c r="DJ254" s="2">
        <v>90378790763</v>
      </c>
      <c r="DK254" s="2"/>
      <c r="DL254" s="2"/>
      <c r="DM254" s="2"/>
      <c r="DN254" s="2"/>
      <c r="DO254" s="2"/>
      <c r="DP254" s="2">
        <v>306</v>
      </c>
      <c r="DQ254" s="2"/>
      <c r="DR254" s="2"/>
      <c r="DS254" s="2"/>
      <c r="DT254" s="2">
        <v>3</v>
      </c>
      <c r="DU254" s="2"/>
      <c r="DV254" s="2">
        <v>58</v>
      </c>
      <c r="DW254" s="2">
        <v>1</v>
      </c>
      <c r="DX254" s="2"/>
      <c r="DY254" s="2"/>
      <c r="DZ254" s="2">
        <v>1</v>
      </c>
      <c r="EA254" s="2">
        <v>6</v>
      </c>
      <c r="EB254" s="2">
        <v>3</v>
      </c>
    </row>
    <row r="255" spans="1:132" x14ac:dyDescent="0.45">
      <c r="A255" t="s">
        <v>367</v>
      </c>
      <c r="B255" t="s">
        <v>388</v>
      </c>
      <c r="C255" t="s">
        <v>390</v>
      </c>
      <c r="D255" s="2">
        <v>0</v>
      </c>
      <c r="E255" s="2">
        <v>284</v>
      </c>
      <c r="F255" s="2"/>
      <c r="G255" s="2">
        <v>80373765320</v>
      </c>
      <c r="H255" s="2">
        <v>2</v>
      </c>
      <c r="I255" s="2">
        <v>0</v>
      </c>
      <c r="J255" s="2">
        <v>0</v>
      </c>
      <c r="K255" s="2">
        <v>0</v>
      </c>
      <c r="L255" s="2">
        <v>0</v>
      </c>
      <c r="M255" s="2">
        <v>33</v>
      </c>
      <c r="N255" s="2">
        <v>0</v>
      </c>
      <c r="O255" s="2">
        <v>31</v>
      </c>
      <c r="P255" s="2">
        <v>0</v>
      </c>
      <c r="Q255" s="2">
        <v>0</v>
      </c>
      <c r="R255" s="2">
        <v>0</v>
      </c>
      <c r="S255" s="2">
        <v>197</v>
      </c>
      <c r="T255" s="2">
        <v>15</v>
      </c>
      <c r="U255" s="2">
        <v>0</v>
      </c>
      <c r="V255" s="2">
        <v>0</v>
      </c>
      <c r="W255" s="2">
        <v>6</v>
      </c>
      <c r="X255" s="2">
        <v>200000000</v>
      </c>
      <c r="Y255" s="2"/>
      <c r="Z255" s="2"/>
      <c r="AA255" s="2"/>
      <c r="AB255" s="2"/>
      <c r="AC255" s="2">
        <v>3294948080</v>
      </c>
      <c r="AD255" s="2"/>
      <c r="AE255" s="2">
        <v>7711000000</v>
      </c>
      <c r="AF255" s="2"/>
      <c r="AG255" s="2"/>
      <c r="AH255" s="2"/>
      <c r="AI255" s="2">
        <v>68381817240</v>
      </c>
      <c r="AJ255" s="2">
        <v>780000000</v>
      </c>
      <c r="AK255" s="2"/>
      <c r="AL255" s="2"/>
      <c r="AM255" s="2">
        <v>6000000</v>
      </c>
      <c r="AN255" s="2">
        <v>0</v>
      </c>
      <c r="AO255" s="2">
        <v>65</v>
      </c>
      <c r="AP255" s="2">
        <v>2</v>
      </c>
      <c r="AQ255" s="2">
        <v>217</v>
      </c>
      <c r="AR255" s="2"/>
      <c r="AS255" s="2">
        <v>40027337240</v>
      </c>
      <c r="AT255" s="2">
        <v>2300000000</v>
      </c>
      <c r="AU255" s="2">
        <v>38046428080</v>
      </c>
      <c r="AV255" s="2">
        <v>35</v>
      </c>
      <c r="AW255" s="2">
        <v>27</v>
      </c>
      <c r="AX255" s="2">
        <v>205</v>
      </c>
      <c r="AY255" s="2">
        <v>17</v>
      </c>
      <c r="AZ255" s="2">
        <v>5306000000</v>
      </c>
      <c r="BA255" s="2">
        <v>6657500000</v>
      </c>
      <c r="BB255" s="2">
        <v>62164765320</v>
      </c>
      <c r="BC255" s="2">
        <v>6245500000</v>
      </c>
      <c r="BD255" s="2">
        <v>0</v>
      </c>
      <c r="BE255" s="2">
        <v>8</v>
      </c>
      <c r="BF255" s="2">
        <v>0</v>
      </c>
      <c r="BG255" s="2">
        <v>0</v>
      </c>
      <c r="BH255" s="2">
        <v>0</v>
      </c>
      <c r="BI255" s="2">
        <v>276</v>
      </c>
      <c r="BJ255" s="2"/>
      <c r="BK255" s="2">
        <v>1013000000</v>
      </c>
      <c r="BL255" s="2"/>
      <c r="BM255" s="2"/>
      <c r="BN255" s="2"/>
      <c r="BO255" s="2">
        <v>79360765320</v>
      </c>
      <c r="BP255" s="2">
        <v>0</v>
      </c>
      <c r="BQ255" s="2">
        <v>2</v>
      </c>
      <c r="BR255" s="2">
        <v>0</v>
      </c>
      <c r="BS255" s="2">
        <v>8</v>
      </c>
      <c r="BT255" s="2">
        <v>0</v>
      </c>
      <c r="BU255" s="2">
        <v>7</v>
      </c>
      <c r="BV255" s="2">
        <v>18</v>
      </c>
      <c r="BW255" s="2">
        <v>13</v>
      </c>
      <c r="BX255" s="2">
        <v>0</v>
      </c>
      <c r="BY255" s="2">
        <v>0</v>
      </c>
      <c r="BZ255" s="2">
        <v>2</v>
      </c>
      <c r="CA255" s="2">
        <v>0</v>
      </c>
      <c r="CB255" s="2">
        <v>1</v>
      </c>
      <c r="CC255" s="2">
        <v>8</v>
      </c>
      <c r="CD255" s="2">
        <v>18</v>
      </c>
      <c r="CE255" s="2">
        <v>1</v>
      </c>
      <c r="CF255" s="2">
        <v>146</v>
      </c>
      <c r="CG255" s="2">
        <v>7</v>
      </c>
      <c r="CH255" s="2">
        <v>52</v>
      </c>
      <c r="CI255" s="2">
        <v>0</v>
      </c>
      <c r="CJ255" s="2">
        <v>1</v>
      </c>
      <c r="CK255" s="2">
        <v>0</v>
      </c>
      <c r="CL255" s="2">
        <v>0</v>
      </c>
      <c r="CM255" s="2"/>
      <c r="CN255" s="2">
        <v>150000000</v>
      </c>
      <c r="CO255" s="2"/>
      <c r="CP255" s="2">
        <v>174500000</v>
      </c>
      <c r="CQ255" s="2"/>
      <c r="CR255" s="2">
        <v>1631000000</v>
      </c>
      <c r="CS255" s="2">
        <v>1793000000</v>
      </c>
      <c r="CT255" s="2">
        <v>1547000000</v>
      </c>
      <c r="CU255" s="2"/>
      <c r="CV255" s="2"/>
      <c r="CW255" s="2">
        <v>65000000</v>
      </c>
      <c r="CX255" s="2"/>
      <c r="CY255" s="2">
        <v>10000000</v>
      </c>
      <c r="CZ255" s="2">
        <v>2782000000</v>
      </c>
      <c r="DA255" s="2">
        <v>5221500000</v>
      </c>
      <c r="DB255" s="2">
        <v>1000000</v>
      </c>
      <c r="DC255" s="2">
        <v>27623467138</v>
      </c>
      <c r="DD255" s="2">
        <v>6680000000</v>
      </c>
      <c r="DE255" s="2">
        <v>32345298182</v>
      </c>
      <c r="DF255" s="2"/>
      <c r="DG255" s="2">
        <v>350000000</v>
      </c>
      <c r="DH255" s="2"/>
      <c r="DI255" s="2"/>
      <c r="DJ255" s="2">
        <v>80373765320</v>
      </c>
      <c r="DK255" s="2"/>
      <c r="DL255" s="2"/>
      <c r="DM255" s="2"/>
      <c r="DN255" s="2"/>
      <c r="DO255" s="2"/>
      <c r="DP255" s="2">
        <v>101</v>
      </c>
      <c r="DQ255" s="2"/>
      <c r="DR255" s="2"/>
      <c r="DS255" s="2"/>
      <c r="DT255" s="2">
        <v>4</v>
      </c>
      <c r="DU255" s="2"/>
      <c r="DV255" s="2">
        <v>86</v>
      </c>
      <c r="DW255" s="2">
        <v>0</v>
      </c>
      <c r="DX255" s="2"/>
      <c r="DY255" s="2"/>
      <c r="DZ255" s="2"/>
      <c r="EA255" s="2">
        <v>4</v>
      </c>
      <c r="EB255" s="2">
        <v>5</v>
      </c>
    </row>
    <row r="256" spans="1:132" x14ac:dyDescent="0.45">
      <c r="A256" t="s">
        <v>367</v>
      </c>
      <c r="B256" t="s">
        <v>388</v>
      </c>
      <c r="C256" t="s">
        <v>391</v>
      </c>
      <c r="D256" s="2">
        <v>0</v>
      </c>
      <c r="E256" s="2">
        <v>104</v>
      </c>
      <c r="F256" s="2"/>
      <c r="G256" s="2">
        <v>27255354873</v>
      </c>
      <c r="H256" s="2">
        <v>0</v>
      </c>
      <c r="I256" s="2">
        <v>0</v>
      </c>
      <c r="J256" s="2">
        <v>0</v>
      </c>
      <c r="K256" s="2">
        <v>0</v>
      </c>
      <c r="L256" s="2">
        <v>0</v>
      </c>
      <c r="M256" s="2">
        <v>27</v>
      </c>
      <c r="N256" s="2">
        <v>0</v>
      </c>
      <c r="O256" s="2">
        <v>18</v>
      </c>
      <c r="P256" s="2">
        <v>0</v>
      </c>
      <c r="Q256" s="2">
        <v>0</v>
      </c>
      <c r="R256" s="2">
        <v>0</v>
      </c>
      <c r="S256" s="2">
        <v>55</v>
      </c>
      <c r="T256" s="2">
        <v>4</v>
      </c>
      <c r="U256" s="2">
        <v>0</v>
      </c>
      <c r="V256" s="2">
        <v>0</v>
      </c>
      <c r="W256" s="2">
        <v>0</v>
      </c>
      <c r="X256" s="2"/>
      <c r="Y256" s="2"/>
      <c r="Z256" s="2"/>
      <c r="AA256" s="2"/>
      <c r="AB256" s="2"/>
      <c r="AC256" s="2">
        <v>2141400000</v>
      </c>
      <c r="AD256" s="2"/>
      <c r="AE256" s="2">
        <v>1440000000</v>
      </c>
      <c r="AF256" s="2"/>
      <c r="AG256" s="2"/>
      <c r="AH256" s="2"/>
      <c r="AI256" s="2">
        <v>23568454873</v>
      </c>
      <c r="AJ256" s="2">
        <v>105500000</v>
      </c>
      <c r="AK256" s="2"/>
      <c r="AL256" s="2"/>
      <c r="AM256" s="2"/>
      <c r="AN256" s="2">
        <v>1</v>
      </c>
      <c r="AO256" s="2">
        <v>35</v>
      </c>
      <c r="AP256" s="2">
        <v>1</v>
      </c>
      <c r="AQ256" s="2">
        <v>67</v>
      </c>
      <c r="AR256" s="2">
        <v>500000000</v>
      </c>
      <c r="AS256" s="2">
        <v>19957204873</v>
      </c>
      <c r="AT256" s="2">
        <v>500000000</v>
      </c>
      <c r="AU256" s="2">
        <v>6298150000</v>
      </c>
      <c r="AV256" s="2">
        <v>9</v>
      </c>
      <c r="AW256" s="2">
        <v>13</v>
      </c>
      <c r="AX256" s="2">
        <v>77</v>
      </c>
      <c r="AY256" s="2">
        <v>5</v>
      </c>
      <c r="AZ256" s="2">
        <v>1126500000</v>
      </c>
      <c r="BA256" s="2">
        <v>2806000000</v>
      </c>
      <c r="BB256" s="2">
        <v>22167854873</v>
      </c>
      <c r="BC256" s="2">
        <v>1155000000</v>
      </c>
      <c r="BD256" s="2">
        <v>0</v>
      </c>
      <c r="BE256" s="2">
        <v>7</v>
      </c>
      <c r="BF256" s="2">
        <v>0</v>
      </c>
      <c r="BG256" s="2">
        <v>0</v>
      </c>
      <c r="BH256" s="2">
        <v>0</v>
      </c>
      <c r="BI256" s="2">
        <v>97</v>
      </c>
      <c r="BJ256" s="2"/>
      <c r="BK256" s="2">
        <v>1403000000</v>
      </c>
      <c r="BL256" s="2"/>
      <c r="BM256" s="2"/>
      <c r="BN256" s="2"/>
      <c r="BO256" s="2">
        <v>25852354873</v>
      </c>
      <c r="BP256" s="2">
        <v>0</v>
      </c>
      <c r="BQ256" s="2">
        <v>0</v>
      </c>
      <c r="BR256" s="2">
        <v>0</v>
      </c>
      <c r="BS256" s="2">
        <v>0</v>
      </c>
      <c r="BT256" s="2">
        <v>0</v>
      </c>
      <c r="BU256" s="2">
        <v>5</v>
      </c>
      <c r="BV256" s="2">
        <v>2</v>
      </c>
      <c r="BW256" s="2">
        <v>2</v>
      </c>
      <c r="BX256" s="2">
        <v>2</v>
      </c>
      <c r="BY256" s="2">
        <v>2</v>
      </c>
      <c r="BZ256" s="2">
        <v>4</v>
      </c>
      <c r="CA256" s="2">
        <v>0</v>
      </c>
      <c r="CB256" s="2">
        <v>1</v>
      </c>
      <c r="CC256" s="2">
        <v>4</v>
      </c>
      <c r="CD256" s="2">
        <v>2</v>
      </c>
      <c r="CE256" s="2">
        <v>0</v>
      </c>
      <c r="CF256" s="2">
        <v>56</v>
      </c>
      <c r="CG256" s="2">
        <v>10</v>
      </c>
      <c r="CH256" s="2">
        <v>14</v>
      </c>
      <c r="CI256" s="2">
        <v>0</v>
      </c>
      <c r="CJ256" s="2">
        <v>0</v>
      </c>
      <c r="CK256" s="2">
        <v>0</v>
      </c>
      <c r="CL256" s="2">
        <v>0</v>
      </c>
      <c r="CM256" s="2"/>
      <c r="CN256" s="2"/>
      <c r="CO256" s="2"/>
      <c r="CP256" s="2"/>
      <c r="CQ256" s="2"/>
      <c r="CR256" s="2">
        <v>1020000000</v>
      </c>
      <c r="CS256" s="2">
        <v>100000000</v>
      </c>
      <c r="CT256" s="2">
        <v>510000000</v>
      </c>
      <c r="CU256" s="2">
        <v>780000000</v>
      </c>
      <c r="CV256" s="2">
        <v>40000000</v>
      </c>
      <c r="CW256" s="2">
        <v>531500000</v>
      </c>
      <c r="CX256" s="2"/>
      <c r="CY256" s="2">
        <v>600000000</v>
      </c>
      <c r="CZ256" s="2">
        <v>1168400000</v>
      </c>
      <c r="DA256" s="2">
        <v>100000000</v>
      </c>
      <c r="DB256" s="2"/>
      <c r="DC256" s="2">
        <v>12926454873</v>
      </c>
      <c r="DD256" s="2">
        <v>2571000000</v>
      </c>
      <c r="DE256" s="2">
        <v>6908000000</v>
      </c>
      <c r="DF256" s="2"/>
      <c r="DG256" s="2"/>
      <c r="DH256" s="2"/>
      <c r="DI256" s="2"/>
      <c r="DJ256" s="2">
        <v>27255354873</v>
      </c>
      <c r="DK256" s="2"/>
      <c r="DL256" s="2"/>
      <c r="DM256" s="2"/>
      <c r="DN256" s="2"/>
      <c r="DO256" s="2"/>
      <c r="DP256" s="2">
        <v>297</v>
      </c>
      <c r="DQ256" s="2"/>
      <c r="DR256" s="2"/>
      <c r="DS256" s="2"/>
      <c r="DT256" s="2">
        <v>37</v>
      </c>
      <c r="DU256" s="2"/>
      <c r="DV256" s="2">
        <v>381</v>
      </c>
      <c r="DW256" s="2">
        <v>1</v>
      </c>
      <c r="DX256" s="2"/>
      <c r="DY256" s="2"/>
      <c r="DZ256" s="2"/>
      <c r="EA256" s="2">
        <v>0</v>
      </c>
      <c r="EB256" s="2">
        <v>6</v>
      </c>
    </row>
    <row r="257" spans="1:132" x14ac:dyDescent="0.45">
      <c r="A257" t="s">
        <v>367</v>
      </c>
      <c r="B257" t="s">
        <v>388</v>
      </c>
      <c r="C257" t="s">
        <v>388</v>
      </c>
      <c r="D257" s="2">
        <v>0</v>
      </c>
      <c r="E257" s="2">
        <v>115</v>
      </c>
      <c r="F257" s="2"/>
      <c r="G257" s="2">
        <v>24647446314</v>
      </c>
      <c r="H257" s="2">
        <v>0</v>
      </c>
      <c r="I257" s="2">
        <v>0</v>
      </c>
      <c r="J257" s="2">
        <v>0</v>
      </c>
      <c r="K257" s="2">
        <v>0</v>
      </c>
      <c r="L257" s="2">
        <v>0</v>
      </c>
      <c r="M257" s="2">
        <v>51</v>
      </c>
      <c r="N257" s="2">
        <v>0</v>
      </c>
      <c r="O257" s="2">
        <v>2</v>
      </c>
      <c r="P257" s="2">
        <v>0</v>
      </c>
      <c r="Q257" s="2">
        <v>0</v>
      </c>
      <c r="R257" s="2">
        <v>0</v>
      </c>
      <c r="S257" s="2">
        <v>61</v>
      </c>
      <c r="T257" s="2">
        <v>1</v>
      </c>
      <c r="U257" s="2">
        <v>0</v>
      </c>
      <c r="V257" s="2">
        <v>0</v>
      </c>
      <c r="W257" s="2">
        <v>0</v>
      </c>
      <c r="X257" s="2"/>
      <c r="Y257" s="2"/>
      <c r="Z257" s="2"/>
      <c r="AA257" s="2"/>
      <c r="AB257" s="2"/>
      <c r="AC257" s="2">
        <v>1769167236</v>
      </c>
      <c r="AD257" s="2"/>
      <c r="AE257" s="2">
        <v>1325000000</v>
      </c>
      <c r="AF257" s="2"/>
      <c r="AG257" s="2"/>
      <c r="AH257" s="2"/>
      <c r="AI257" s="2">
        <v>21528279078</v>
      </c>
      <c r="AJ257" s="2">
        <v>25000000</v>
      </c>
      <c r="AK257" s="2"/>
      <c r="AL257" s="2"/>
      <c r="AM257" s="2"/>
      <c r="AN257" s="2">
        <v>0</v>
      </c>
      <c r="AO257" s="2">
        <v>41</v>
      </c>
      <c r="AP257" s="2">
        <v>0</v>
      </c>
      <c r="AQ257" s="2">
        <v>74</v>
      </c>
      <c r="AR257" s="2"/>
      <c r="AS257" s="2">
        <v>19048779078</v>
      </c>
      <c r="AT257" s="2"/>
      <c r="AU257" s="2">
        <v>5598667236</v>
      </c>
      <c r="AV257" s="2">
        <v>9</v>
      </c>
      <c r="AW257" s="2">
        <v>6</v>
      </c>
      <c r="AX257" s="2">
        <v>86</v>
      </c>
      <c r="AY257" s="2">
        <v>14</v>
      </c>
      <c r="AZ257" s="2">
        <v>2829000009</v>
      </c>
      <c r="BA257" s="2">
        <v>3460000001</v>
      </c>
      <c r="BB257" s="2">
        <v>15558446304</v>
      </c>
      <c r="BC257" s="2">
        <v>2800000000</v>
      </c>
      <c r="BD257" s="2">
        <v>0</v>
      </c>
      <c r="BE257" s="2">
        <v>15</v>
      </c>
      <c r="BF257" s="2">
        <v>0</v>
      </c>
      <c r="BG257" s="2">
        <v>0</v>
      </c>
      <c r="BH257" s="2">
        <v>0</v>
      </c>
      <c r="BI257" s="2">
        <v>100</v>
      </c>
      <c r="BJ257" s="2"/>
      <c r="BK257" s="2">
        <v>5978000000</v>
      </c>
      <c r="BL257" s="2"/>
      <c r="BM257" s="2"/>
      <c r="BN257" s="2"/>
      <c r="BO257" s="2">
        <v>18669446314</v>
      </c>
      <c r="BP257" s="2">
        <v>0</v>
      </c>
      <c r="BQ257" s="2">
        <v>0</v>
      </c>
      <c r="BR257" s="2">
        <v>0</v>
      </c>
      <c r="BS257" s="2">
        <v>9</v>
      </c>
      <c r="BT257" s="2">
        <v>0</v>
      </c>
      <c r="BU257" s="2">
        <v>4</v>
      </c>
      <c r="BV257" s="2">
        <v>3</v>
      </c>
      <c r="BW257" s="2">
        <v>0</v>
      </c>
      <c r="BX257" s="2">
        <v>0</v>
      </c>
      <c r="BY257" s="2">
        <v>0</v>
      </c>
      <c r="BZ257" s="2">
        <v>2</v>
      </c>
      <c r="CA257" s="2">
        <v>0</v>
      </c>
      <c r="CB257" s="2">
        <v>2</v>
      </c>
      <c r="CC257" s="2">
        <v>14</v>
      </c>
      <c r="CD257" s="2">
        <v>2</v>
      </c>
      <c r="CE257" s="2">
        <v>0</v>
      </c>
      <c r="CF257" s="2">
        <v>64</v>
      </c>
      <c r="CG257" s="2">
        <v>4</v>
      </c>
      <c r="CH257" s="2">
        <v>11</v>
      </c>
      <c r="CI257" s="2">
        <v>0</v>
      </c>
      <c r="CJ257" s="2">
        <v>0</v>
      </c>
      <c r="CK257" s="2">
        <v>0</v>
      </c>
      <c r="CL257" s="2">
        <v>0</v>
      </c>
      <c r="CM257" s="2"/>
      <c r="CN257" s="2"/>
      <c r="CO257" s="2"/>
      <c r="CP257" s="2">
        <v>550000000</v>
      </c>
      <c r="CQ257" s="2"/>
      <c r="CR257" s="2">
        <v>279000000</v>
      </c>
      <c r="CS257" s="2">
        <v>71000000</v>
      </c>
      <c r="CT257" s="2"/>
      <c r="CU257" s="2"/>
      <c r="CV257" s="2"/>
      <c r="CW257" s="2">
        <v>2000000000</v>
      </c>
      <c r="CX257" s="2"/>
      <c r="CY257" s="2">
        <v>100000000</v>
      </c>
      <c r="CZ257" s="2">
        <v>1984520001</v>
      </c>
      <c r="DA257" s="2">
        <v>11000009</v>
      </c>
      <c r="DB257" s="2"/>
      <c r="DC257" s="2">
        <v>14275926304</v>
      </c>
      <c r="DD257" s="2">
        <v>2450000000</v>
      </c>
      <c r="DE257" s="2">
        <v>2926000000</v>
      </c>
      <c r="DF257" s="2"/>
      <c r="DG257" s="2"/>
      <c r="DH257" s="2"/>
      <c r="DI257" s="2"/>
      <c r="DJ257" s="2">
        <v>24647446314</v>
      </c>
      <c r="DK257" s="2"/>
      <c r="DL257" s="2"/>
      <c r="DM257" s="2"/>
      <c r="DN257" s="2"/>
      <c r="DO257" s="2"/>
      <c r="DP257" s="2">
        <v>144</v>
      </c>
      <c r="DQ257" s="2"/>
      <c r="DR257" s="2"/>
      <c r="DS257" s="2"/>
      <c r="DT257" s="2">
        <v>12</v>
      </c>
      <c r="DU257" s="2"/>
      <c r="DV257" s="2">
        <v>692</v>
      </c>
      <c r="DW257" s="2">
        <v>3</v>
      </c>
      <c r="DX257" s="2"/>
      <c r="DY257" s="2"/>
      <c r="DZ257" s="2"/>
      <c r="EA257" s="2">
        <v>6</v>
      </c>
      <c r="EB257" s="2">
        <v>19</v>
      </c>
    </row>
    <row r="258" spans="1:132" x14ac:dyDescent="0.45">
      <c r="A258" t="s">
        <v>367</v>
      </c>
      <c r="B258" t="s">
        <v>388</v>
      </c>
      <c r="C258" t="s">
        <v>392</v>
      </c>
      <c r="D258" s="2">
        <v>0</v>
      </c>
      <c r="E258" s="2">
        <v>268</v>
      </c>
      <c r="F258" s="2"/>
      <c r="G258" s="2">
        <v>44218888045</v>
      </c>
      <c r="H258" s="2">
        <v>0</v>
      </c>
      <c r="I258" s="2">
        <v>0</v>
      </c>
      <c r="J258" s="2">
        <v>4</v>
      </c>
      <c r="K258" s="2">
        <v>0</v>
      </c>
      <c r="L258" s="2">
        <v>0</v>
      </c>
      <c r="M258" s="2">
        <v>48</v>
      </c>
      <c r="N258" s="2">
        <v>0</v>
      </c>
      <c r="O258" s="2">
        <v>47</v>
      </c>
      <c r="P258" s="2">
        <v>0</v>
      </c>
      <c r="Q258" s="2">
        <v>0</v>
      </c>
      <c r="R258" s="2">
        <v>0</v>
      </c>
      <c r="S258" s="2">
        <v>161</v>
      </c>
      <c r="T258" s="2">
        <v>4</v>
      </c>
      <c r="U258" s="2">
        <v>0</v>
      </c>
      <c r="V258" s="2">
        <v>0</v>
      </c>
      <c r="W258" s="2">
        <v>4</v>
      </c>
      <c r="X258" s="2"/>
      <c r="Y258" s="2"/>
      <c r="Z258" s="2">
        <v>85000000</v>
      </c>
      <c r="AA258" s="2"/>
      <c r="AB258" s="2"/>
      <c r="AC258" s="2">
        <v>5888494102</v>
      </c>
      <c r="AD258" s="2"/>
      <c r="AE258" s="2">
        <v>2645750996</v>
      </c>
      <c r="AF258" s="2"/>
      <c r="AG258" s="2"/>
      <c r="AH258" s="2"/>
      <c r="AI258" s="2">
        <v>33632242947</v>
      </c>
      <c r="AJ258" s="2">
        <v>915000000</v>
      </c>
      <c r="AK258" s="2"/>
      <c r="AL258" s="2"/>
      <c r="AM258" s="2">
        <v>1052400000</v>
      </c>
      <c r="AN258" s="2">
        <v>0</v>
      </c>
      <c r="AO258" s="2">
        <v>101</v>
      </c>
      <c r="AP258" s="2">
        <v>1</v>
      </c>
      <c r="AQ258" s="2">
        <v>166</v>
      </c>
      <c r="AR258" s="2"/>
      <c r="AS258" s="2">
        <v>29748242947</v>
      </c>
      <c r="AT258" s="2">
        <v>4000000000</v>
      </c>
      <c r="AU258" s="2">
        <v>10470645098</v>
      </c>
      <c r="AV258" s="2">
        <v>23</v>
      </c>
      <c r="AW258" s="2">
        <v>28</v>
      </c>
      <c r="AX258" s="2">
        <v>199</v>
      </c>
      <c r="AY258" s="2">
        <v>18</v>
      </c>
      <c r="AZ258" s="2">
        <v>4026000000</v>
      </c>
      <c r="BA258" s="2">
        <v>4346000000</v>
      </c>
      <c r="BB258" s="2">
        <v>30025488045</v>
      </c>
      <c r="BC258" s="2">
        <v>5821400000</v>
      </c>
      <c r="BD258" s="2">
        <v>0</v>
      </c>
      <c r="BE258" s="2">
        <v>9</v>
      </c>
      <c r="BF258" s="2">
        <v>0</v>
      </c>
      <c r="BG258" s="2">
        <v>0</v>
      </c>
      <c r="BH258" s="2">
        <v>0</v>
      </c>
      <c r="BI258" s="2">
        <v>259</v>
      </c>
      <c r="BJ258" s="2"/>
      <c r="BK258" s="2">
        <v>3546851000</v>
      </c>
      <c r="BL258" s="2"/>
      <c r="BM258" s="2"/>
      <c r="BN258" s="2"/>
      <c r="BO258" s="2">
        <v>40672037045</v>
      </c>
      <c r="BP258" s="2">
        <v>0</v>
      </c>
      <c r="BQ258" s="2">
        <v>0</v>
      </c>
      <c r="BR258" s="2">
        <v>0</v>
      </c>
      <c r="BS258" s="2">
        <v>6</v>
      </c>
      <c r="BT258" s="2">
        <v>0</v>
      </c>
      <c r="BU258" s="2">
        <v>9</v>
      </c>
      <c r="BV258" s="2">
        <v>5</v>
      </c>
      <c r="BW258" s="2">
        <v>8</v>
      </c>
      <c r="BX258" s="2">
        <v>1</v>
      </c>
      <c r="BY258" s="2">
        <v>1</v>
      </c>
      <c r="BZ258" s="2">
        <v>0</v>
      </c>
      <c r="CA258" s="2">
        <v>0</v>
      </c>
      <c r="CB258" s="2">
        <v>5</v>
      </c>
      <c r="CC258" s="2">
        <v>28</v>
      </c>
      <c r="CD258" s="2">
        <v>16</v>
      </c>
      <c r="CE258" s="2">
        <v>5</v>
      </c>
      <c r="CF258" s="2">
        <v>141</v>
      </c>
      <c r="CG258" s="2">
        <v>7</v>
      </c>
      <c r="CH258" s="2">
        <v>33</v>
      </c>
      <c r="CI258" s="2">
        <v>0</v>
      </c>
      <c r="CJ258" s="2">
        <v>3</v>
      </c>
      <c r="CK258" s="2">
        <v>0</v>
      </c>
      <c r="CL258" s="2">
        <v>0</v>
      </c>
      <c r="CM258" s="2"/>
      <c r="CN258" s="2"/>
      <c r="CO258" s="2"/>
      <c r="CP258" s="2">
        <v>655000000</v>
      </c>
      <c r="CQ258" s="2"/>
      <c r="CR258" s="2">
        <v>3613500000</v>
      </c>
      <c r="CS258" s="2">
        <v>103000000</v>
      </c>
      <c r="CT258" s="2">
        <v>1920000000</v>
      </c>
      <c r="CU258" s="2">
        <v>4000000000</v>
      </c>
      <c r="CV258" s="2">
        <v>60000000</v>
      </c>
      <c r="CW258" s="2"/>
      <c r="CX258" s="2"/>
      <c r="CY258" s="2">
        <v>842000000</v>
      </c>
      <c r="CZ258" s="2">
        <v>6292000001</v>
      </c>
      <c r="DA258" s="2">
        <v>2071000000</v>
      </c>
      <c r="DB258" s="2">
        <v>898500000</v>
      </c>
      <c r="DC258" s="2">
        <v>15557338044</v>
      </c>
      <c r="DD258" s="2">
        <v>1798500000</v>
      </c>
      <c r="DE258" s="2">
        <v>6183050000</v>
      </c>
      <c r="DF258" s="2"/>
      <c r="DG258" s="2">
        <v>225000000</v>
      </c>
      <c r="DH258" s="2"/>
      <c r="DI258" s="2"/>
      <c r="DJ258" s="2">
        <v>44218888045</v>
      </c>
      <c r="DK258" s="2"/>
      <c r="DL258" s="2"/>
      <c r="DM258" s="2"/>
      <c r="DN258" s="2"/>
      <c r="DO258" s="2"/>
      <c r="DP258" s="2">
        <v>127</v>
      </c>
      <c r="DQ258" s="2"/>
      <c r="DR258" s="2"/>
      <c r="DS258" s="2"/>
      <c r="DT258" s="2">
        <v>69</v>
      </c>
      <c r="DU258" s="2"/>
      <c r="DV258" s="2">
        <v>179</v>
      </c>
      <c r="DW258" s="2">
        <v>1</v>
      </c>
      <c r="DX258" s="2"/>
      <c r="DY258" s="2"/>
      <c r="DZ258" s="2"/>
      <c r="EA258" s="2">
        <v>12</v>
      </c>
      <c r="EB258" s="2">
        <v>7</v>
      </c>
    </row>
    <row r="259" spans="1:132" x14ac:dyDescent="0.45">
      <c r="A259" t="s">
        <v>367</v>
      </c>
      <c r="B259" t="s">
        <v>393</v>
      </c>
      <c r="C259" t="s">
        <v>394</v>
      </c>
      <c r="D259" s="2">
        <v>0</v>
      </c>
      <c r="E259" s="2">
        <v>138</v>
      </c>
      <c r="F259" s="2"/>
      <c r="G259" s="2">
        <v>23239800000</v>
      </c>
      <c r="H259" s="2">
        <v>0</v>
      </c>
      <c r="I259" s="2">
        <v>0</v>
      </c>
      <c r="J259" s="2">
        <v>1</v>
      </c>
      <c r="K259" s="2">
        <v>0</v>
      </c>
      <c r="L259" s="2">
        <v>0</v>
      </c>
      <c r="M259" s="2">
        <v>30</v>
      </c>
      <c r="N259" s="2">
        <v>0</v>
      </c>
      <c r="O259" s="2">
        <v>29</v>
      </c>
      <c r="P259" s="2">
        <v>0</v>
      </c>
      <c r="Q259" s="2">
        <v>0</v>
      </c>
      <c r="R259" s="2">
        <v>0</v>
      </c>
      <c r="S259" s="2">
        <v>71</v>
      </c>
      <c r="T259" s="2">
        <v>6</v>
      </c>
      <c r="U259" s="2">
        <v>0</v>
      </c>
      <c r="V259" s="2">
        <v>0</v>
      </c>
      <c r="W259" s="2">
        <v>1</v>
      </c>
      <c r="X259" s="2"/>
      <c r="Y259" s="2"/>
      <c r="Z259" s="2">
        <v>180000000</v>
      </c>
      <c r="AA259" s="2"/>
      <c r="AB259" s="2"/>
      <c r="AC259" s="2">
        <v>1417800000</v>
      </c>
      <c r="AD259" s="2"/>
      <c r="AE259" s="2">
        <v>3505000000</v>
      </c>
      <c r="AF259" s="2"/>
      <c r="AG259" s="2"/>
      <c r="AH259" s="2"/>
      <c r="AI259" s="2">
        <v>16527000000</v>
      </c>
      <c r="AJ259" s="2">
        <v>610000000</v>
      </c>
      <c r="AK259" s="2"/>
      <c r="AL259" s="2"/>
      <c r="AM259" s="2">
        <v>1000000000</v>
      </c>
      <c r="AN259" s="2">
        <v>0</v>
      </c>
      <c r="AO259" s="2">
        <v>50</v>
      </c>
      <c r="AP259" s="2">
        <v>7</v>
      </c>
      <c r="AQ259" s="2">
        <v>81</v>
      </c>
      <c r="AR259" s="2"/>
      <c r="AS259" s="2">
        <v>14653000000</v>
      </c>
      <c r="AT259" s="2">
        <v>140000000</v>
      </c>
      <c r="AU259" s="2">
        <v>8446800000</v>
      </c>
      <c r="AV259" s="2">
        <v>8</v>
      </c>
      <c r="AW259" s="2">
        <v>34</v>
      </c>
      <c r="AX259" s="2">
        <v>80</v>
      </c>
      <c r="AY259" s="2">
        <v>16</v>
      </c>
      <c r="AZ259" s="2">
        <v>651000000</v>
      </c>
      <c r="BA259" s="2">
        <v>11004000000</v>
      </c>
      <c r="BB259" s="2">
        <v>5473800000</v>
      </c>
      <c r="BC259" s="2">
        <v>6111000000</v>
      </c>
      <c r="BD259" s="2">
        <v>0</v>
      </c>
      <c r="BE259" s="2">
        <v>10</v>
      </c>
      <c r="BF259" s="2">
        <v>0</v>
      </c>
      <c r="BG259" s="2">
        <v>0</v>
      </c>
      <c r="BH259" s="2">
        <v>0</v>
      </c>
      <c r="BI259" s="2">
        <v>128</v>
      </c>
      <c r="BJ259" s="2"/>
      <c r="BK259" s="2">
        <v>1840000000</v>
      </c>
      <c r="BL259" s="2"/>
      <c r="BM259" s="2"/>
      <c r="BN259" s="2"/>
      <c r="BO259" s="2">
        <v>21399800000</v>
      </c>
      <c r="BP259" s="2">
        <v>0</v>
      </c>
      <c r="BQ259" s="2">
        <v>0</v>
      </c>
      <c r="BR259" s="2">
        <v>1</v>
      </c>
      <c r="BS259" s="2">
        <v>5</v>
      </c>
      <c r="BT259" s="2">
        <v>0</v>
      </c>
      <c r="BU259" s="2">
        <v>4</v>
      </c>
      <c r="BV259" s="2">
        <v>0</v>
      </c>
      <c r="BW259" s="2">
        <v>0</v>
      </c>
      <c r="BX259" s="2">
        <v>6</v>
      </c>
      <c r="BY259" s="2">
        <v>0</v>
      </c>
      <c r="BZ259" s="2">
        <v>0</v>
      </c>
      <c r="CA259" s="2">
        <v>0</v>
      </c>
      <c r="CB259" s="2">
        <v>1</v>
      </c>
      <c r="CC259" s="2">
        <v>5</v>
      </c>
      <c r="CD259" s="2">
        <v>16</v>
      </c>
      <c r="CE259" s="2">
        <v>3</v>
      </c>
      <c r="CF259" s="2">
        <v>60</v>
      </c>
      <c r="CG259" s="2">
        <v>14</v>
      </c>
      <c r="CH259" s="2">
        <v>19</v>
      </c>
      <c r="CI259" s="2">
        <v>0</v>
      </c>
      <c r="CJ259" s="2">
        <v>2</v>
      </c>
      <c r="CK259" s="2">
        <v>0</v>
      </c>
      <c r="CL259" s="2">
        <v>2</v>
      </c>
      <c r="CM259" s="2"/>
      <c r="CN259" s="2"/>
      <c r="CO259" s="2">
        <v>40000000</v>
      </c>
      <c r="CP259" s="2">
        <v>420000000</v>
      </c>
      <c r="CQ259" s="2"/>
      <c r="CR259" s="2">
        <v>265000000</v>
      </c>
      <c r="CS259" s="2"/>
      <c r="CT259" s="2"/>
      <c r="CU259" s="2">
        <v>3877000000</v>
      </c>
      <c r="CV259" s="2"/>
      <c r="CW259" s="2"/>
      <c r="CX259" s="2"/>
      <c r="CY259" s="2">
        <v>120000000</v>
      </c>
      <c r="CZ259" s="2">
        <v>210000000</v>
      </c>
      <c r="DA259" s="2">
        <v>2588000000</v>
      </c>
      <c r="DB259" s="2">
        <v>1011000000</v>
      </c>
      <c r="DC259" s="2">
        <v>4405800000</v>
      </c>
      <c r="DD259" s="2">
        <v>8196000000</v>
      </c>
      <c r="DE259" s="2">
        <v>2022000000</v>
      </c>
      <c r="DF259" s="2"/>
      <c r="DG259" s="2">
        <v>55000000</v>
      </c>
      <c r="DH259" s="2"/>
      <c r="DI259" s="2">
        <v>30000000</v>
      </c>
      <c r="DJ259" s="2">
        <v>23239800000</v>
      </c>
      <c r="DK259" s="2"/>
      <c r="DL259" s="2"/>
      <c r="DM259" s="2"/>
      <c r="DN259" s="2"/>
      <c r="DO259" s="2"/>
      <c r="DP259" s="2">
        <v>77</v>
      </c>
      <c r="DQ259" s="2"/>
      <c r="DR259" s="2"/>
      <c r="DS259" s="2"/>
      <c r="DT259" s="2">
        <v>1219</v>
      </c>
      <c r="DU259" s="2"/>
      <c r="DV259" s="2">
        <v>388</v>
      </c>
      <c r="DW259" s="2">
        <v>0</v>
      </c>
      <c r="DX259" s="2"/>
      <c r="DY259" s="2"/>
      <c r="DZ259" s="2"/>
      <c r="EA259" s="2">
        <v>1</v>
      </c>
      <c r="EB259" s="2">
        <v>33</v>
      </c>
    </row>
    <row r="260" spans="1:132" x14ac:dyDescent="0.45">
      <c r="A260" t="s">
        <v>367</v>
      </c>
      <c r="B260" t="s">
        <v>393</v>
      </c>
      <c r="C260" t="s">
        <v>395</v>
      </c>
      <c r="D260" s="2">
        <v>0</v>
      </c>
      <c r="E260" s="2">
        <v>168</v>
      </c>
      <c r="F260" s="2"/>
      <c r="G260" s="2">
        <v>25053173774</v>
      </c>
      <c r="H260" s="2">
        <v>0</v>
      </c>
      <c r="I260" s="2">
        <v>0</v>
      </c>
      <c r="J260" s="2">
        <v>0</v>
      </c>
      <c r="K260" s="2">
        <v>0</v>
      </c>
      <c r="L260" s="2">
        <v>0</v>
      </c>
      <c r="M260" s="2">
        <v>22</v>
      </c>
      <c r="N260" s="2">
        <v>0</v>
      </c>
      <c r="O260" s="2">
        <v>76</v>
      </c>
      <c r="P260" s="2">
        <v>0</v>
      </c>
      <c r="Q260" s="2">
        <v>0</v>
      </c>
      <c r="R260" s="2">
        <v>0</v>
      </c>
      <c r="S260" s="2">
        <v>56</v>
      </c>
      <c r="T260" s="2">
        <v>12</v>
      </c>
      <c r="U260" s="2">
        <v>0</v>
      </c>
      <c r="V260" s="2">
        <v>0</v>
      </c>
      <c r="W260" s="2">
        <v>2</v>
      </c>
      <c r="X260" s="2"/>
      <c r="Y260" s="2"/>
      <c r="Z260" s="2"/>
      <c r="AA260" s="2"/>
      <c r="AB260" s="2"/>
      <c r="AC260" s="2">
        <v>1585673794</v>
      </c>
      <c r="AD260" s="2"/>
      <c r="AE260" s="2">
        <v>1057500000</v>
      </c>
      <c r="AF260" s="2"/>
      <c r="AG260" s="2"/>
      <c r="AH260" s="2"/>
      <c r="AI260" s="2">
        <v>21205999980</v>
      </c>
      <c r="AJ260" s="2">
        <v>1200000000</v>
      </c>
      <c r="AK260" s="2"/>
      <c r="AL260" s="2"/>
      <c r="AM260" s="2">
        <v>4000000</v>
      </c>
      <c r="AN260" s="2">
        <v>0</v>
      </c>
      <c r="AO260" s="2">
        <v>87</v>
      </c>
      <c r="AP260" s="2">
        <v>0</v>
      </c>
      <c r="AQ260" s="2">
        <v>81</v>
      </c>
      <c r="AR260" s="2"/>
      <c r="AS260" s="2">
        <v>21799999980</v>
      </c>
      <c r="AT260" s="2"/>
      <c r="AU260" s="2">
        <v>3253173794</v>
      </c>
      <c r="AV260" s="2">
        <v>22</v>
      </c>
      <c r="AW260" s="2">
        <v>33</v>
      </c>
      <c r="AX260" s="2">
        <v>109</v>
      </c>
      <c r="AY260" s="2">
        <v>4</v>
      </c>
      <c r="AZ260" s="2">
        <v>1885000000</v>
      </c>
      <c r="BA260" s="2">
        <v>2573666658</v>
      </c>
      <c r="BB260" s="2">
        <v>19982840450</v>
      </c>
      <c r="BC260" s="2">
        <v>611666666</v>
      </c>
      <c r="BD260" s="2">
        <v>0</v>
      </c>
      <c r="BE260" s="2">
        <v>12</v>
      </c>
      <c r="BF260" s="2">
        <v>0</v>
      </c>
      <c r="BG260" s="2">
        <v>0</v>
      </c>
      <c r="BH260" s="2">
        <v>0</v>
      </c>
      <c r="BI260" s="2">
        <v>156</v>
      </c>
      <c r="BJ260" s="2"/>
      <c r="BK260" s="2">
        <v>5100000000</v>
      </c>
      <c r="BL260" s="2"/>
      <c r="BM260" s="2"/>
      <c r="BN260" s="2"/>
      <c r="BO260" s="2">
        <v>19953173774</v>
      </c>
      <c r="BP260" s="2">
        <v>0</v>
      </c>
      <c r="BQ260" s="2">
        <v>0</v>
      </c>
      <c r="BR260" s="2">
        <v>0</v>
      </c>
      <c r="BS260" s="2">
        <v>3</v>
      </c>
      <c r="BT260" s="2">
        <v>0</v>
      </c>
      <c r="BU260" s="2">
        <v>4</v>
      </c>
      <c r="BV260" s="2">
        <v>0</v>
      </c>
      <c r="BW260" s="2">
        <v>3</v>
      </c>
      <c r="BX260" s="2">
        <v>4</v>
      </c>
      <c r="BY260" s="2">
        <v>0</v>
      </c>
      <c r="BZ260" s="2">
        <v>8</v>
      </c>
      <c r="CA260" s="2">
        <v>0</v>
      </c>
      <c r="CB260" s="2">
        <v>0</v>
      </c>
      <c r="CC260" s="2">
        <v>9</v>
      </c>
      <c r="CD260" s="2">
        <v>25</v>
      </c>
      <c r="CE260" s="2">
        <v>3</v>
      </c>
      <c r="CF260" s="2">
        <v>68</v>
      </c>
      <c r="CG260" s="2">
        <v>3</v>
      </c>
      <c r="CH260" s="2">
        <v>38</v>
      </c>
      <c r="CI260" s="2">
        <v>0</v>
      </c>
      <c r="CJ260" s="2">
        <v>0</v>
      </c>
      <c r="CK260" s="2">
        <v>0</v>
      </c>
      <c r="CL260" s="2">
        <v>0</v>
      </c>
      <c r="CM260" s="2"/>
      <c r="CN260" s="2"/>
      <c r="CO260" s="2"/>
      <c r="CP260" s="2">
        <v>142166666</v>
      </c>
      <c r="CQ260" s="2"/>
      <c r="CR260" s="2">
        <v>301500000</v>
      </c>
      <c r="CS260" s="2"/>
      <c r="CT260" s="2">
        <v>618000000</v>
      </c>
      <c r="CU260" s="2">
        <v>31500000</v>
      </c>
      <c r="CV260" s="2"/>
      <c r="CW260" s="2">
        <v>103500000</v>
      </c>
      <c r="CX260" s="2"/>
      <c r="CY260" s="2"/>
      <c r="CZ260" s="2">
        <v>426500000</v>
      </c>
      <c r="DA260" s="2">
        <v>1441666658</v>
      </c>
      <c r="DB260" s="2">
        <v>104000000</v>
      </c>
      <c r="DC260" s="2">
        <v>18417007118</v>
      </c>
      <c r="DD260" s="2">
        <v>1120000000</v>
      </c>
      <c r="DE260" s="2">
        <v>2347333332</v>
      </c>
      <c r="DF260" s="2"/>
      <c r="DG260" s="2"/>
      <c r="DH260" s="2"/>
      <c r="DI260" s="2"/>
      <c r="DJ260" s="2">
        <v>25053173774</v>
      </c>
      <c r="DK260" s="2"/>
      <c r="DL260" s="2"/>
      <c r="DM260" s="2"/>
      <c r="DN260" s="2"/>
      <c r="DO260" s="2"/>
      <c r="DP260" s="2">
        <v>185</v>
      </c>
      <c r="DQ260" s="2"/>
      <c r="DR260" s="2"/>
      <c r="DS260" s="2"/>
      <c r="DT260" s="2">
        <v>90</v>
      </c>
      <c r="DU260" s="2"/>
      <c r="DV260" s="2">
        <v>315</v>
      </c>
      <c r="DW260" s="2">
        <v>1</v>
      </c>
      <c r="DX260" s="2"/>
      <c r="DY260" s="2"/>
      <c r="DZ260" s="2"/>
      <c r="EA260" s="2">
        <v>1</v>
      </c>
      <c r="EB260" s="2">
        <v>21</v>
      </c>
    </row>
    <row r="261" spans="1:132" x14ac:dyDescent="0.45">
      <c r="A261" t="s">
        <v>367</v>
      </c>
      <c r="B261" t="s">
        <v>393</v>
      </c>
      <c r="C261" t="s">
        <v>396</v>
      </c>
      <c r="D261" s="2">
        <v>0</v>
      </c>
      <c r="E261" s="2">
        <v>54</v>
      </c>
      <c r="F261" s="2"/>
      <c r="G261" s="2">
        <v>6175375714</v>
      </c>
      <c r="H261" s="2">
        <v>0</v>
      </c>
      <c r="I261" s="2">
        <v>0</v>
      </c>
      <c r="J261" s="2">
        <v>0</v>
      </c>
      <c r="K261" s="2">
        <v>0</v>
      </c>
      <c r="L261" s="2">
        <v>0</v>
      </c>
      <c r="M261" s="2">
        <v>15</v>
      </c>
      <c r="N261" s="2">
        <v>0</v>
      </c>
      <c r="O261" s="2">
        <v>0</v>
      </c>
      <c r="P261" s="2">
        <v>0</v>
      </c>
      <c r="Q261" s="2">
        <v>0</v>
      </c>
      <c r="R261" s="2">
        <v>0</v>
      </c>
      <c r="S261" s="2">
        <v>39</v>
      </c>
      <c r="T261" s="2">
        <v>0</v>
      </c>
      <c r="U261" s="2">
        <v>0</v>
      </c>
      <c r="V261" s="2">
        <v>0</v>
      </c>
      <c r="W261" s="2">
        <v>0</v>
      </c>
      <c r="X261" s="2"/>
      <c r="Y261" s="2"/>
      <c r="Z261" s="2"/>
      <c r="AA261" s="2"/>
      <c r="AB261" s="2"/>
      <c r="AC261" s="2">
        <v>1319225714</v>
      </c>
      <c r="AD261" s="2"/>
      <c r="AE261" s="2"/>
      <c r="AF261" s="2"/>
      <c r="AG261" s="2"/>
      <c r="AH261" s="2"/>
      <c r="AI261" s="2">
        <v>4856150000</v>
      </c>
      <c r="AJ261" s="2"/>
      <c r="AK261" s="2"/>
      <c r="AL261" s="2"/>
      <c r="AM261" s="2"/>
      <c r="AN261" s="2">
        <v>0</v>
      </c>
      <c r="AO261" s="2">
        <v>34</v>
      </c>
      <c r="AP261" s="2">
        <v>0</v>
      </c>
      <c r="AQ261" s="2">
        <v>20</v>
      </c>
      <c r="AR261" s="2"/>
      <c r="AS261" s="2">
        <v>4366150000</v>
      </c>
      <c r="AT261" s="2"/>
      <c r="AU261" s="2">
        <v>1809225714</v>
      </c>
      <c r="AV261" s="2">
        <v>5</v>
      </c>
      <c r="AW261" s="2">
        <v>4</v>
      </c>
      <c r="AX261" s="2">
        <v>44</v>
      </c>
      <c r="AY261" s="2">
        <v>1</v>
      </c>
      <c r="AZ261" s="2">
        <v>931000000</v>
      </c>
      <c r="BA261" s="2">
        <v>1615000000</v>
      </c>
      <c r="BB261" s="2">
        <v>3609375714</v>
      </c>
      <c r="BC261" s="2">
        <v>20000000</v>
      </c>
      <c r="BD261" s="2">
        <v>0</v>
      </c>
      <c r="BE261" s="2">
        <v>13</v>
      </c>
      <c r="BF261" s="2">
        <v>0</v>
      </c>
      <c r="BG261" s="2">
        <v>0</v>
      </c>
      <c r="BH261" s="2">
        <v>0</v>
      </c>
      <c r="BI261" s="2">
        <v>41</v>
      </c>
      <c r="BJ261" s="2"/>
      <c r="BK261" s="2">
        <v>526000000</v>
      </c>
      <c r="BL261" s="2"/>
      <c r="BM261" s="2"/>
      <c r="BN261" s="2"/>
      <c r="BO261" s="2">
        <v>5649375714</v>
      </c>
      <c r="BP261" s="2">
        <v>0</v>
      </c>
      <c r="BQ261" s="2">
        <v>0</v>
      </c>
      <c r="BR261" s="2">
        <v>0</v>
      </c>
      <c r="BS261" s="2">
        <v>0</v>
      </c>
      <c r="BT261" s="2">
        <v>0</v>
      </c>
      <c r="BU261" s="2">
        <v>0</v>
      </c>
      <c r="BV261" s="2">
        <v>0</v>
      </c>
      <c r="BW261" s="2">
        <v>2</v>
      </c>
      <c r="BX261" s="2">
        <v>1</v>
      </c>
      <c r="BY261" s="2">
        <v>0</v>
      </c>
      <c r="BZ261" s="2">
        <v>0</v>
      </c>
      <c r="CA261" s="2">
        <v>0</v>
      </c>
      <c r="CB261" s="2">
        <v>1</v>
      </c>
      <c r="CC261" s="2">
        <v>8</v>
      </c>
      <c r="CD261" s="2">
        <v>2</v>
      </c>
      <c r="CE261" s="2">
        <v>0</v>
      </c>
      <c r="CF261" s="2">
        <v>33</v>
      </c>
      <c r="CG261" s="2">
        <v>1</v>
      </c>
      <c r="CH261" s="2">
        <v>6</v>
      </c>
      <c r="CI261" s="2">
        <v>0</v>
      </c>
      <c r="CJ261" s="2">
        <v>0</v>
      </c>
      <c r="CK261" s="2">
        <v>0</v>
      </c>
      <c r="CL261" s="2">
        <v>0</v>
      </c>
      <c r="CM261" s="2"/>
      <c r="CN261" s="2"/>
      <c r="CO261" s="2"/>
      <c r="CP261" s="2"/>
      <c r="CQ261" s="2"/>
      <c r="CR261" s="2"/>
      <c r="CS261" s="2"/>
      <c r="CT261" s="2">
        <v>110000000</v>
      </c>
      <c r="CU261" s="2">
        <v>10000000</v>
      </c>
      <c r="CV261" s="2"/>
      <c r="CW261" s="2"/>
      <c r="CX261" s="2"/>
      <c r="CY261" s="2">
        <v>20000000</v>
      </c>
      <c r="CZ261" s="2">
        <v>1544150000</v>
      </c>
      <c r="DA261" s="2">
        <v>505000000</v>
      </c>
      <c r="DB261" s="2"/>
      <c r="DC261" s="2">
        <v>2297725714</v>
      </c>
      <c r="DD261" s="2">
        <v>1505000000</v>
      </c>
      <c r="DE261" s="2">
        <v>183500000</v>
      </c>
      <c r="DF261" s="2"/>
      <c r="DG261" s="2"/>
      <c r="DH261" s="2"/>
      <c r="DI261" s="2"/>
      <c r="DJ261" s="2">
        <v>6175375714</v>
      </c>
      <c r="DK261" s="2"/>
      <c r="DL261" s="2"/>
      <c r="DM261" s="2"/>
      <c r="DN261" s="2"/>
      <c r="DO261" s="2"/>
      <c r="DP261" s="2">
        <v>79</v>
      </c>
      <c r="DQ261" s="2"/>
      <c r="DR261" s="2"/>
      <c r="DS261" s="2"/>
      <c r="DT261" s="2">
        <v>744</v>
      </c>
      <c r="DU261" s="2"/>
      <c r="DV261" s="2">
        <v>316</v>
      </c>
      <c r="DW261" s="2">
        <v>2</v>
      </c>
      <c r="DX261" s="2"/>
      <c r="DY261" s="2"/>
      <c r="DZ261" s="2"/>
      <c r="EA261" s="2">
        <v>3</v>
      </c>
      <c r="EB261" s="2">
        <v>21</v>
      </c>
    </row>
    <row r="262" spans="1:132" x14ac:dyDescent="0.45">
      <c r="A262" t="s">
        <v>367</v>
      </c>
      <c r="B262" t="s">
        <v>393</v>
      </c>
      <c r="C262" t="s">
        <v>397</v>
      </c>
      <c r="D262" s="2">
        <v>0</v>
      </c>
      <c r="E262" s="2">
        <v>301</v>
      </c>
      <c r="F262" s="2"/>
      <c r="G262" s="2">
        <v>85918568001</v>
      </c>
      <c r="H262" s="2">
        <v>0</v>
      </c>
      <c r="I262" s="2">
        <v>0</v>
      </c>
      <c r="J262" s="2">
        <v>1</v>
      </c>
      <c r="K262" s="2">
        <v>0</v>
      </c>
      <c r="L262" s="2">
        <v>0</v>
      </c>
      <c r="M262" s="2">
        <v>29</v>
      </c>
      <c r="N262" s="2">
        <v>0</v>
      </c>
      <c r="O262" s="2">
        <v>51</v>
      </c>
      <c r="P262" s="2">
        <v>0</v>
      </c>
      <c r="Q262" s="2">
        <v>0</v>
      </c>
      <c r="R262" s="2">
        <v>0</v>
      </c>
      <c r="S262" s="2">
        <v>196</v>
      </c>
      <c r="T262" s="2">
        <v>23</v>
      </c>
      <c r="U262" s="2">
        <v>0</v>
      </c>
      <c r="V262" s="2">
        <v>0</v>
      </c>
      <c r="W262" s="2">
        <v>1</v>
      </c>
      <c r="X262" s="2"/>
      <c r="Y262" s="2"/>
      <c r="Z262" s="2">
        <v>270000000</v>
      </c>
      <c r="AA262" s="2"/>
      <c r="AB262" s="2"/>
      <c r="AC262" s="2">
        <v>1549900000</v>
      </c>
      <c r="AD262" s="2"/>
      <c r="AE262" s="2">
        <v>6020000000</v>
      </c>
      <c r="AF262" s="2"/>
      <c r="AG262" s="2"/>
      <c r="AH262" s="2"/>
      <c r="AI262" s="2">
        <v>72908668001</v>
      </c>
      <c r="AJ262" s="2">
        <v>5150000000</v>
      </c>
      <c r="AK262" s="2"/>
      <c r="AL262" s="2"/>
      <c r="AM262" s="2">
        <v>20000000</v>
      </c>
      <c r="AN262" s="2">
        <v>0</v>
      </c>
      <c r="AO262" s="2">
        <v>141</v>
      </c>
      <c r="AP262" s="2">
        <v>8</v>
      </c>
      <c r="AQ262" s="2">
        <v>152</v>
      </c>
      <c r="AR262" s="2"/>
      <c r="AS262" s="2">
        <v>65758668001</v>
      </c>
      <c r="AT262" s="2">
        <v>4460000000</v>
      </c>
      <c r="AU262" s="2">
        <v>15699900000</v>
      </c>
      <c r="AV262" s="2">
        <v>18</v>
      </c>
      <c r="AW262" s="2">
        <v>61</v>
      </c>
      <c r="AX262" s="2">
        <v>196</v>
      </c>
      <c r="AY262" s="2">
        <v>26</v>
      </c>
      <c r="AZ262" s="2">
        <v>2900000000</v>
      </c>
      <c r="BA262" s="2">
        <v>41382000001</v>
      </c>
      <c r="BB262" s="2">
        <v>37283568000</v>
      </c>
      <c r="BC262" s="2">
        <v>4353000000</v>
      </c>
      <c r="BD262" s="2">
        <v>0</v>
      </c>
      <c r="BE262" s="2">
        <v>34</v>
      </c>
      <c r="BF262" s="2">
        <v>0</v>
      </c>
      <c r="BG262" s="2">
        <v>0</v>
      </c>
      <c r="BH262" s="2">
        <v>0</v>
      </c>
      <c r="BI262" s="2">
        <v>267</v>
      </c>
      <c r="BJ262" s="2"/>
      <c r="BK262" s="2">
        <v>8570000000</v>
      </c>
      <c r="BL262" s="2"/>
      <c r="BM262" s="2"/>
      <c r="BN262" s="2"/>
      <c r="BO262" s="2">
        <v>77348568001</v>
      </c>
      <c r="BP262" s="2">
        <v>0</v>
      </c>
      <c r="BQ262" s="2">
        <v>0</v>
      </c>
      <c r="BR262" s="2">
        <v>0</v>
      </c>
      <c r="BS262" s="2">
        <v>11</v>
      </c>
      <c r="BT262" s="2">
        <v>0</v>
      </c>
      <c r="BU262" s="2">
        <v>4</v>
      </c>
      <c r="BV262" s="2">
        <v>4</v>
      </c>
      <c r="BW262" s="2">
        <v>14</v>
      </c>
      <c r="BX262" s="2">
        <v>3</v>
      </c>
      <c r="BY262" s="2">
        <v>0</v>
      </c>
      <c r="BZ262" s="2">
        <v>7</v>
      </c>
      <c r="CA262" s="2">
        <v>1</v>
      </c>
      <c r="CB262" s="2">
        <v>1</v>
      </c>
      <c r="CC262" s="2">
        <v>16</v>
      </c>
      <c r="CD262" s="2">
        <v>32</v>
      </c>
      <c r="CE262" s="2">
        <v>9</v>
      </c>
      <c r="CF262" s="2">
        <v>150</v>
      </c>
      <c r="CG262" s="2">
        <v>5</v>
      </c>
      <c r="CH262" s="2">
        <v>40</v>
      </c>
      <c r="CI262" s="2">
        <v>0</v>
      </c>
      <c r="CJ262" s="2">
        <v>2</v>
      </c>
      <c r="CK262" s="2">
        <v>2</v>
      </c>
      <c r="CL262" s="2">
        <v>0</v>
      </c>
      <c r="CM262" s="2"/>
      <c r="CN262" s="2"/>
      <c r="CO262" s="2"/>
      <c r="CP262" s="2">
        <v>2255000000</v>
      </c>
      <c r="CQ262" s="2"/>
      <c r="CR262" s="2">
        <v>287000000</v>
      </c>
      <c r="CS262" s="2">
        <v>2000000000</v>
      </c>
      <c r="CT262" s="2">
        <v>25313000000</v>
      </c>
      <c r="CU262" s="2">
        <v>1118000000</v>
      </c>
      <c r="CV262" s="2"/>
      <c r="CW262" s="2">
        <v>665000000</v>
      </c>
      <c r="CX262" s="2">
        <v>270000000</v>
      </c>
      <c r="CY262" s="2">
        <v>5000000</v>
      </c>
      <c r="CZ262" s="2">
        <v>7450000000</v>
      </c>
      <c r="DA262" s="2">
        <v>5100000000</v>
      </c>
      <c r="DB262" s="2">
        <v>992000000</v>
      </c>
      <c r="DC262" s="2">
        <v>26370568000</v>
      </c>
      <c r="DD262" s="2">
        <v>9600000001</v>
      </c>
      <c r="DE262" s="2">
        <v>3359000000</v>
      </c>
      <c r="DF262" s="2"/>
      <c r="DG262" s="2">
        <v>1000000000</v>
      </c>
      <c r="DH262" s="2">
        <v>134000000</v>
      </c>
      <c r="DI262" s="2"/>
      <c r="DJ262" s="2">
        <v>85918568001</v>
      </c>
      <c r="DK262" s="2"/>
      <c r="DL262" s="2"/>
      <c r="DM262" s="2"/>
      <c r="DN262" s="2"/>
      <c r="DO262" s="2"/>
      <c r="DP262" s="2">
        <v>284</v>
      </c>
      <c r="DQ262" s="2"/>
      <c r="DR262" s="2"/>
      <c r="DS262" s="2"/>
      <c r="DT262" s="2">
        <v>935</v>
      </c>
      <c r="DU262" s="2"/>
      <c r="DV262" s="2">
        <v>351</v>
      </c>
      <c r="DW262" s="2">
        <v>0</v>
      </c>
      <c r="DX262" s="2"/>
      <c r="DY262" s="2"/>
      <c r="DZ262" s="2"/>
      <c r="EA262" s="2">
        <v>6</v>
      </c>
      <c r="EB262" s="2">
        <v>5</v>
      </c>
    </row>
    <row r="263" spans="1:132" x14ac:dyDescent="0.45">
      <c r="A263" t="s">
        <v>367</v>
      </c>
      <c r="B263" t="s">
        <v>393</v>
      </c>
      <c r="C263" t="s">
        <v>398</v>
      </c>
      <c r="D263" s="2">
        <v>0</v>
      </c>
      <c r="E263" s="2">
        <v>196</v>
      </c>
      <c r="F263" s="2"/>
      <c r="G263" s="2">
        <v>67596244951</v>
      </c>
      <c r="H263" s="2">
        <v>0</v>
      </c>
      <c r="I263" s="2">
        <v>0</v>
      </c>
      <c r="J263" s="2">
        <v>0</v>
      </c>
      <c r="K263" s="2">
        <v>0</v>
      </c>
      <c r="L263" s="2">
        <v>0</v>
      </c>
      <c r="M263" s="2">
        <v>49</v>
      </c>
      <c r="N263" s="2">
        <v>0</v>
      </c>
      <c r="O263" s="2">
        <v>3</v>
      </c>
      <c r="P263" s="2">
        <v>0</v>
      </c>
      <c r="Q263" s="2">
        <v>1</v>
      </c>
      <c r="R263" s="2">
        <v>0</v>
      </c>
      <c r="S263" s="2">
        <v>131</v>
      </c>
      <c r="T263" s="2">
        <v>12</v>
      </c>
      <c r="U263" s="2">
        <v>0</v>
      </c>
      <c r="V263" s="2">
        <v>0</v>
      </c>
      <c r="W263" s="2">
        <v>0</v>
      </c>
      <c r="X263" s="2"/>
      <c r="Y263" s="2"/>
      <c r="Z263" s="2"/>
      <c r="AA263" s="2"/>
      <c r="AB263" s="2"/>
      <c r="AC263" s="2">
        <v>2937244950</v>
      </c>
      <c r="AD263" s="2"/>
      <c r="AE263" s="2">
        <v>254000000</v>
      </c>
      <c r="AF263" s="2"/>
      <c r="AG263" s="2">
        <v>5000000</v>
      </c>
      <c r="AH263" s="2"/>
      <c r="AI263" s="2">
        <v>62244000001</v>
      </c>
      <c r="AJ263" s="2">
        <v>2156000000</v>
      </c>
      <c r="AK263" s="2"/>
      <c r="AL263" s="2"/>
      <c r="AM263" s="2"/>
      <c r="AN263" s="2">
        <v>67</v>
      </c>
      <c r="AO263" s="2">
        <v>34</v>
      </c>
      <c r="AP263" s="2">
        <v>7</v>
      </c>
      <c r="AQ263" s="2">
        <v>88</v>
      </c>
      <c r="AR263" s="2">
        <v>39650000000</v>
      </c>
      <c r="AS263" s="2">
        <v>15334000001</v>
      </c>
      <c r="AT263" s="2">
        <v>4075000000</v>
      </c>
      <c r="AU263" s="2">
        <v>8537244950</v>
      </c>
      <c r="AV263" s="2">
        <v>39</v>
      </c>
      <c r="AW263" s="2">
        <v>36</v>
      </c>
      <c r="AX263" s="2">
        <v>106</v>
      </c>
      <c r="AY263" s="2">
        <v>15</v>
      </c>
      <c r="AZ263" s="2">
        <v>15290000000</v>
      </c>
      <c r="BA263" s="2">
        <v>13481000000</v>
      </c>
      <c r="BB263" s="2">
        <v>34050244951</v>
      </c>
      <c r="BC263" s="2">
        <v>4775000000</v>
      </c>
      <c r="BD263" s="2">
        <v>0</v>
      </c>
      <c r="BE263" s="2">
        <v>16</v>
      </c>
      <c r="BF263" s="2">
        <v>0</v>
      </c>
      <c r="BG263" s="2">
        <v>0</v>
      </c>
      <c r="BH263" s="2">
        <v>0</v>
      </c>
      <c r="BI263" s="2">
        <v>180</v>
      </c>
      <c r="BJ263" s="2"/>
      <c r="BK263" s="2">
        <v>5046000001</v>
      </c>
      <c r="BL263" s="2"/>
      <c r="BM263" s="2"/>
      <c r="BN263" s="2"/>
      <c r="BO263" s="2">
        <v>62550244950</v>
      </c>
      <c r="BP263" s="2">
        <v>0</v>
      </c>
      <c r="BQ263" s="2">
        <v>1</v>
      </c>
      <c r="BR263" s="2">
        <v>0</v>
      </c>
      <c r="BS263" s="2">
        <v>3</v>
      </c>
      <c r="BT263" s="2">
        <v>0</v>
      </c>
      <c r="BU263" s="2">
        <v>2</v>
      </c>
      <c r="BV263" s="2">
        <v>15</v>
      </c>
      <c r="BW263" s="2">
        <v>1</v>
      </c>
      <c r="BX263" s="2">
        <v>4</v>
      </c>
      <c r="BY263" s="2">
        <v>0</v>
      </c>
      <c r="BZ263" s="2">
        <v>2</v>
      </c>
      <c r="CA263" s="2">
        <v>0</v>
      </c>
      <c r="CB263" s="2">
        <v>5</v>
      </c>
      <c r="CC263" s="2">
        <v>13</v>
      </c>
      <c r="CD263" s="2">
        <v>16</v>
      </c>
      <c r="CE263" s="2">
        <v>1</v>
      </c>
      <c r="CF263" s="2">
        <v>49</v>
      </c>
      <c r="CG263" s="2">
        <v>8</v>
      </c>
      <c r="CH263" s="2">
        <v>56</v>
      </c>
      <c r="CI263" s="2">
        <v>0</v>
      </c>
      <c r="CJ263" s="2">
        <v>20</v>
      </c>
      <c r="CK263" s="2">
        <v>0</v>
      </c>
      <c r="CL263" s="2">
        <v>0</v>
      </c>
      <c r="CM263" s="2"/>
      <c r="CN263" s="2">
        <v>600000000</v>
      </c>
      <c r="CO263" s="2"/>
      <c r="CP263" s="2">
        <v>175000000</v>
      </c>
      <c r="CQ263" s="2"/>
      <c r="CR263" s="2">
        <v>55000000</v>
      </c>
      <c r="CS263" s="2">
        <v>6512000000</v>
      </c>
      <c r="CT263" s="2">
        <v>2875000000</v>
      </c>
      <c r="CU263" s="2">
        <v>1716000000</v>
      </c>
      <c r="CV263" s="2"/>
      <c r="CW263" s="2">
        <v>750000000</v>
      </c>
      <c r="CX263" s="2"/>
      <c r="CY263" s="2">
        <v>1000000000</v>
      </c>
      <c r="CZ263" s="2">
        <v>2199000000</v>
      </c>
      <c r="DA263" s="2">
        <v>830000000</v>
      </c>
      <c r="DB263" s="2">
        <v>260000000</v>
      </c>
      <c r="DC263" s="2">
        <v>14069744951</v>
      </c>
      <c r="DD263" s="2">
        <v>4530000000</v>
      </c>
      <c r="DE263" s="2">
        <v>22174500000</v>
      </c>
      <c r="DF263" s="2"/>
      <c r="DG263" s="2">
        <v>9850000000</v>
      </c>
      <c r="DH263" s="2"/>
      <c r="DI263" s="2"/>
      <c r="DJ263" s="2">
        <v>67596244951</v>
      </c>
      <c r="DK263" s="2"/>
      <c r="DL263" s="2"/>
      <c r="DM263" s="2"/>
      <c r="DN263" s="2"/>
      <c r="DO263" s="2"/>
      <c r="DP263" s="2">
        <v>37</v>
      </c>
      <c r="DQ263" s="2"/>
      <c r="DR263" s="2"/>
      <c r="DS263" s="2"/>
      <c r="DT263" s="2">
        <v>56</v>
      </c>
      <c r="DU263" s="2"/>
      <c r="DV263" s="2">
        <v>314</v>
      </c>
      <c r="DW263" s="2">
        <v>3</v>
      </c>
      <c r="DX263" s="2"/>
      <c r="DY263" s="2"/>
      <c r="DZ263" s="2"/>
      <c r="EA263" s="2">
        <v>5</v>
      </c>
      <c r="EB263" s="2">
        <v>10</v>
      </c>
    </row>
    <row r="264" spans="1:132" x14ac:dyDescent="0.45">
      <c r="A264" t="s">
        <v>367</v>
      </c>
      <c r="B264" t="s">
        <v>393</v>
      </c>
      <c r="C264" t="s">
        <v>393</v>
      </c>
      <c r="D264" s="2">
        <v>0</v>
      </c>
      <c r="E264" s="2">
        <v>117</v>
      </c>
      <c r="F264" s="2"/>
      <c r="G264" s="2">
        <v>27064863387</v>
      </c>
      <c r="H264" s="2">
        <v>0</v>
      </c>
      <c r="I264" s="2">
        <v>0</v>
      </c>
      <c r="J264" s="2">
        <v>1</v>
      </c>
      <c r="K264" s="2">
        <v>0</v>
      </c>
      <c r="L264" s="2">
        <v>0</v>
      </c>
      <c r="M264" s="2">
        <v>16</v>
      </c>
      <c r="N264" s="2">
        <v>0</v>
      </c>
      <c r="O264" s="2">
        <v>15</v>
      </c>
      <c r="P264" s="2">
        <v>0</v>
      </c>
      <c r="Q264" s="2">
        <v>0</v>
      </c>
      <c r="R264" s="2">
        <v>0</v>
      </c>
      <c r="S264" s="2">
        <v>80</v>
      </c>
      <c r="T264" s="2">
        <v>5</v>
      </c>
      <c r="U264" s="2">
        <v>0</v>
      </c>
      <c r="V264" s="2">
        <v>0</v>
      </c>
      <c r="W264" s="2">
        <v>0</v>
      </c>
      <c r="X264" s="2"/>
      <c r="Y264" s="2"/>
      <c r="Z264" s="2">
        <v>788111075</v>
      </c>
      <c r="AA264" s="2"/>
      <c r="AB264" s="2"/>
      <c r="AC264" s="2">
        <v>397302248</v>
      </c>
      <c r="AD264" s="2"/>
      <c r="AE264" s="2">
        <v>2098000000</v>
      </c>
      <c r="AF264" s="2"/>
      <c r="AG264" s="2"/>
      <c r="AH264" s="2"/>
      <c r="AI264" s="2">
        <v>22431450064</v>
      </c>
      <c r="AJ264" s="2">
        <v>1350000000</v>
      </c>
      <c r="AK264" s="2"/>
      <c r="AL264" s="2"/>
      <c r="AM264" s="2"/>
      <c r="AN264" s="2">
        <v>0</v>
      </c>
      <c r="AO264" s="2">
        <v>76</v>
      </c>
      <c r="AP264" s="2">
        <v>0</v>
      </c>
      <c r="AQ264" s="2">
        <v>41</v>
      </c>
      <c r="AR264" s="2"/>
      <c r="AS264" s="2">
        <v>20394450064</v>
      </c>
      <c r="AT264" s="2"/>
      <c r="AU264" s="2">
        <v>6670413323</v>
      </c>
      <c r="AV264" s="2">
        <v>6</v>
      </c>
      <c r="AW264" s="2">
        <v>34</v>
      </c>
      <c r="AX264" s="2">
        <v>70</v>
      </c>
      <c r="AY264" s="2">
        <v>7</v>
      </c>
      <c r="AZ264" s="2">
        <v>576000000</v>
      </c>
      <c r="BA264" s="2">
        <v>16339950064</v>
      </c>
      <c r="BB264" s="2">
        <v>8263802248</v>
      </c>
      <c r="BC264" s="2">
        <v>1885111075</v>
      </c>
      <c r="BD264" s="2">
        <v>0</v>
      </c>
      <c r="BE264" s="2">
        <v>4</v>
      </c>
      <c r="BF264" s="2">
        <v>0</v>
      </c>
      <c r="BG264" s="2">
        <v>0</v>
      </c>
      <c r="BH264" s="2">
        <v>0</v>
      </c>
      <c r="BI264" s="2">
        <v>113</v>
      </c>
      <c r="BJ264" s="2"/>
      <c r="BK264" s="2">
        <v>1503111075</v>
      </c>
      <c r="BL264" s="2"/>
      <c r="BM264" s="2"/>
      <c r="BN264" s="2"/>
      <c r="BO264" s="2">
        <v>25561752312</v>
      </c>
      <c r="BP264" s="2">
        <v>0</v>
      </c>
      <c r="BQ264" s="2">
        <v>0</v>
      </c>
      <c r="BR264" s="2">
        <v>0</v>
      </c>
      <c r="BS264" s="2">
        <v>4</v>
      </c>
      <c r="BT264" s="2">
        <v>0</v>
      </c>
      <c r="BU264" s="2">
        <v>1</v>
      </c>
      <c r="BV264" s="2">
        <v>0</v>
      </c>
      <c r="BW264" s="2">
        <v>3</v>
      </c>
      <c r="BX264" s="2">
        <v>0</v>
      </c>
      <c r="BY264" s="2">
        <v>0</v>
      </c>
      <c r="BZ264" s="2">
        <v>0</v>
      </c>
      <c r="CA264" s="2">
        <v>1</v>
      </c>
      <c r="CB264" s="2">
        <v>0</v>
      </c>
      <c r="CC264" s="2">
        <v>6</v>
      </c>
      <c r="CD264" s="2">
        <v>18</v>
      </c>
      <c r="CE264" s="2">
        <v>0</v>
      </c>
      <c r="CF264" s="2">
        <v>59</v>
      </c>
      <c r="CG264" s="2">
        <v>15</v>
      </c>
      <c r="CH264" s="2">
        <v>9</v>
      </c>
      <c r="CI264" s="2">
        <v>0</v>
      </c>
      <c r="CJ264" s="2">
        <v>1</v>
      </c>
      <c r="CK264" s="2">
        <v>0</v>
      </c>
      <c r="CL264" s="2">
        <v>0</v>
      </c>
      <c r="CM264" s="2"/>
      <c r="CN264" s="2"/>
      <c r="CO264" s="2"/>
      <c r="CP264" s="2">
        <v>757000000</v>
      </c>
      <c r="CQ264" s="2"/>
      <c r="CR264" s="2">
        <v>80000000</v>
      </c>
      <c r="CS264" s="2"/>
      <c r="CT264" s="2">
        <v>515000000</v>
      </c>
      <c r="CU264" s="2"/>
      <c r="CV264" s="2"/>
      <c r="CW264" s="2"/>
      <c r="CX264" s="2">
        <v>788111075</v>
      </c>
      <c r="CY264" s="2"/>
      <c r="CZ264" s="2">
        <v>137000000</v>
      </c>
      <c r="DA264" s="2">
        <v>1315000000</v>
      </c>
      <c r="DB264" s="2"/>
      <c r="DC264" s="2">
        <v>6596802248</v>
      </c>
      <c r="DD264" s="2">
        <v>14830950064</v>
      </c>
      <c r="DE264" s="2">
        <v>1545000000</v>
      </c>
      <c r="DF264" s="2"/>
      <c r="DG264" s="2">
        <v>500000000</v>
      </c>
      <c r="DH264" s="2"/>
      <c r="DI264" s="2"/>
      <c r="DJ264" s="2">
        <v>27064863387</v>
      </c>
      <c r="DK264" s="2"/>
      <c r="DL264" s="2"/>
      <c r="DM264" s="2"/>
      <c r="DN264" s="2"/>
      <c r="DO264" s="2"/>
      <c r="DP264" s="2">
        <v>128</v>
      </c>
      <c r="DQ264" s="2"/>
      <c r="DR264" s="2"/>
      <c r="DS264" s="2"/>
      <c r="DT264" s="2">
        <v>15</v>
      </c>
      <c r="DU264" s="2"/>
      <c r="DV264" s="2">
        <v>347</v>
      </c>
      <c r="DW264" s="2"/>
      <c r="DX264" s="2"/>
      <c r="DY264" s="2"/>
      <c r="DZ264" s="2"/>
      <c r="EA264" s="2">
        <v>0</v>
      </c>
      <c r="EB264" s="2">
        <v>15</v>
      </c>
    </row>
    <row r="265" spans="1:132" x14ac:dyDescent="0.45">
      <c r="A265" t="s">
        <v>367</v>
      </c>
      <c r="B265" t="s">
        <v>393</v>
      </c>
      <c r="C265" t="s">
        <v>399</v>
      </c>
      <c r="D265" s="2">
        <v>0</v>
      </c>
      <c r="E265" s="2">
        <v>33</v>
      </c>
      <c r="F265" s="2"/>
      <c r="G265" s="2">
        <v>3163725714</v>
      </c>
      <c r="H265" s="2">
        <v>0</v>
      </c>
      <c r="I265" s="2">
        <v>0</v>
      </c>
      <c r="J265" s="2">
        <v>0</v>
      </c>
      <c r="K265" s="2">
        <v>0</v>
      </c>
      <c r="L265" s="2">
        <v>0</v>
      </c>
      <c r="M265" s="2">
        <v>16</v>
      </c>
      <c r="N265" s="2">
        <v>0</v>
      </c>
      <c r="O265" s="2">
        <v>0</v>
      </c>
      <c r="P265" s="2">
        <v>0</v>
      </c>
      <c r="Q265" s="2">
        <v>0</v>
      </c>
      <c r="R265" s="2">
        <v>0</v>
      </c>
      <c r="S265" s="2">
        <v>2</v>
      </c>
      <c r="T265" s="2">
        <v>10</v>
      </c>
      <c r="U265" s="2">
        <v>0</v>
      </c>
      <c r="V265" s="2">
        <v>0</v>
      </c>
      <c r="W265" s="2">
        <v>5</v>
      </c>
      <c r="X265" s="2"/>
      <c r="Y265" s="2"/>
      <c r="Z265" s="2"/>
      <c r="AA265" s="2"/>
      <c r="AB265" s="2"/>
      <c r="AC265" s="2">
        <v>651725714</v>
      </c>
      <c r="AD265" s="2"/>
      <c r="AE265" s="2"/>
      <c r="AF265" s="2"/>
      <c r="AG265" s="2"/>
      <c r="AH265" s="2"/>
      <c r="AI265" s="2">
        <v>300000000</v>
      </c>
      <c r="AJ265" s="2">
        <v>2162000000</v>
      </c>
      <c r="AK265" s="2"/>
      <c r="AL265" s="2"/>
      <c r="AM265" s="2">
        <v>50000000</v>
      </c>
      <c r="AN265" s="2">
        <v>0</v>
      </c>
      <c r="AO265" s="2">
        <v>10</v>
      </c>
      <c r="AP265" s="2">
        <v>0</v>
      </c>
      <c r="AQ265" s="2">
        <v>23</v>
      </c>
      <c r="AR265" s="2"/>
      <c r="AS265" s="2">
        <v>2162000000</v>
      </c>
      <c r="AT265" s="2"/>
      <c r="AU265" s="2">
        <v>1001725714</v>
      </c>
      <c r="AV265" s="2">
        <v>1</v>
      </c>
      <c r="AW265" s="2">
        <v>5</v>
      </c>
      <c r="AX265" s="2">
        <v>23</v>
      </c>
      <c r="AY265" s="2">
        <v>4</v>
      </c>
      <c r="AZ265" s="2">
        <v>30000000</v>
      </c>
      <c r="BA265" s="2">
        <v>82000000</v>
      </c>
      <c r="BB265" s="2">
        <v>3001725714</v>
      </c>
      <c r="BC265" s="2">
        <v>50000000</v>
      </c>
      <c r="BD265" s="2">
        <v>0</v>
      </c>
      <c r="BE265" s="2">
        <v>0</v>
      </c>
      <c r="BF265" s="2">
        <v>0</v>
      </c>
      <c r="BG265" s="2">
        <v>0</v>
      </c>
      <c r="BH265" s="2">
        <v>0</v>
      </c>
      <c r="BI265" s="2">
        <v>33</v>
      </c>
      <c r="BJ265" s="2"/>
      <c r="BK265" s="2"/>
      <c r="BL265" s="2"/>
      <c r="BM265" s="2"/>
      <c r="BN265" s="2"/>
      <c r="BO265" s="2">
        <v>3163725714</v>
      </c>
      <c r="BP265" s="2">
        <v>0</v>
      </c>
      <c r="BQ265" s="2">
        <v>0</v>
      </c>
      <c r="BR265" s="2">
        <v>0</v>
      </c>
      <c r="BS265" s="2">
        <v>0</v>
      </c>
      <c r="BT265" s="2">
        <v>0</v>
      </c>
      <c r="BU265" s="2">
        <v>0</v>
      </c>
      <c r="BV265" s="2">
        <v>0</v>
      </c>
      <c r="BW265" s="2">
        <v>1</v>
      </c>
      <c r="BX265" s="2">
        <v>1</v>
      </c>
      <c r="BY265" s="2">
        <v>0</v>
      </c>
      <c r="BZ265" s="2">
        <v>0</v>
      </c>
      <c r="CA265" s="2">
        <v>0</v>
      </c>
      <c r="CB265" s="2">
        <v>0</v>
      </c>
      <c r="CC265" s="2">
        <v>9</v>
      </c>
      <c r="CD265" s="2">
        <v>0</v>
      </c>
      <c r="CE265" s="2">
        <v>5</v>
      </c>
      <c r="CF265" s="2">
        <v>13</v>
      </c>
      <c r="CG265" s="2">
        <v>0</v>
      </c>
      <c r="CH265" s="2">
        <v>4</v>
      </c>
      <c r="CI265" s="2">
        <v>0</v>
      </c>
      <c r="CJ265" s="2">
        <v>0</v>
      </c>
      <c r="CK265" s="2">
        <v>0</v>
      </c>
      <c r="CL265" s="2">
        <v>0</v>
      </c>
      <c r="CM265" s="2"/>
      <c r="CN265" s="2"/>
      <c r="CO265" s="2"/>
      <c r="CP265" s="2"/>
      <c r="CQ265" s="2"/>
      <c r="CR265" s="2"/>
      <c r="CS265" s="2"/>
      <c r="CT265" s="2">
        <v>30000000</v>
      </c>
      <c r="CU265" s="2">
        <v>20000000</v>
      </c>
      <c r="CV265" s="2"/>
      <c r="CW265" s="2"/>
      <c r="CX265" s="2"/>
      <c r="CY265" s="2"/>
      <c r="CZ265" s="2">
        <v>2108000000</v>
      </c>
      <c r="DA265" s="2"/>
      <c r="DB265" s="2">
        <v>60000000</v>
      </c>
      <c r="DC265" s="2">
        <v>813725714</v>
      </c>
      <c r="DD265" s="2"/>
      <c r="DE265" s="2">
        <v>132000000</v>
      </c>
      <c r="DF265" s="2"/>
      <c r="DG265" s="2"/>
      <c r="DH265" s="2"/>
      <c r="DI265" s="2"/>
      <c r="DJ265" s="2">
        <v>3163725714</v>
      </c>
      <c r="DK265" s="2"/>
      <c r="DL265" s="2"/>
      <c r="DM265" s="2"/>
      <c r="DN265" s="2"/>
      <c r="DO265" s="2"/>
      <c r="DP265" s="2">
        <v>31</v>
      </c>
      <c r="DQ265" s="2"/>
      <c r="DR265" s="2"/>
      <c r="DS265" s="2"/>
      <c r="DT265" s="2">
        <v>37</v>
      </c>
      <c r="DU265" s="2"/>
      <c r="DV265" s="2">
        <v>503</v>
      </c>
      <c r="DW265" s="2">
        <v>1</v>
      </c>
      <c r="DX265" s="2"/>
      <c r="DY265" s="2"/>
      <c r="DZ265" s="2"/>
      <c r="EA265" s="2">
        <v>4</v>
      </c>
      <c r="EB265" s="2">
        <v>25</v>
      </c>
    </row>
    <row r="266" spans="1:132" x14ac:dyDescent="0.45">
      <c r="A266" t="s">
        <v>400</v>
      </c>
      <c r="B266" t="s">
        <v>401</v>
      </c>
      <c r="C266" t="s">
        <v>402</v>
      </c>
      <c r="D266" s="2">
        <v>0</v>
      </c>
      <c r="E266" s="2">
        <v>6</v>
      </c>
      <c r="F266" s="2"/>
      <c r="G266" s="2">
        <v>410000000</v>
      </c>
      <c r="H266" s="2">
        <v>0</v>
      </c>
      <c r="I266" s="2">
        <v>0</v>
      </c>
      <c r="J266" s="2">
        <v>0</v>
      </c>
      <c r="K266" s="2">
        <v>0</v>
      </c>
      <c r="L266" s="2">
        <v>0</v>
      </c>
      <c r="M266" s="2">
        <v>0</v>
      </c>
      <c r="N266" s="2">
        <v>0</v>
      </c>
      <c r="O266" s="2">
        <v>0</v>
      </c>
      <c r="P266" s="2">
        <v>0</v>
      </c>
      <c r="Q266" s="2">
        <v>0</v>
      </c>
      <c r="R266" s="2">
        <v>0</v>
      </c>
      <c r="S266" s="2">
        <v>6</v>
      </c>
      <c r="T266" s="2">
        <v>0</v>
      </c>
      <c r="U266" s="2">
        <v>0</v>
      </c>
      <c r="V266" s="2">
        <v>0</v>
      </c>
      <c r="W266" s="2">
        <v>0</v>
      </c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>
        <v>410000000</v>
      </c>
      <c r="AJ266" s="2"/>
      <c r="AK266" s="2"/>
      <c r="AL266" s="2"/>
      <c r="AM266" s="2"/>
      <c r="AN266" s="2">
        <v>0</v>
      </c>
      <c r="AO266" s="2">
        <v>0</v>
      </c>
      <c r="AP266" s="2">
        <v>0</v>
      </c>
      <c r="AQ266" s="2">
        <v>6</v>
      </c>
      <c r="AR266" s="2"/>
      <c r="AS266" s="2"/>
      <c r="AT266" s="2"/>
      <c r="AU266" s="2">
        <v>410000000</v>
      </c>
      <c r="AV266" s="2">
        <v>0</v>
      </c>
      <c r="AW266" s="2">
        <v>0</v>
      </c>
      <c r="AX266" s="2">
        <v>4</v>
      </c>
      <c r="AY266" s="2">
        <v>2</v>
      </c>
      <c r="AZ266" s="2"/>
      <c r="BA266" s="2"/>
      <c r="BB266" s="2">
        <v>240000000</v>
      </c>
      <c r="BC266" s="2">
        <v>170000000</v>
      </c>
      <c r="BD266" s="2">
        <v>0</v>
      </c>
      <c r="BE266" s="2">
        <v>0</v>
      </c>
      <c r="BF266" s="2">
        <v>0</v>
      </c>
      <c r="BG266" s="2">
        <v>0</v>
      </c>
      <c r="BH266" s="2">
        <v>0</v>
      </c>
      <c r="BI266" s="2">
        <v>6</v>
      </c>
      <c r="BJ266" s="2"/>
      <c r="BK266" s="2"/>
      <c r="BL266" s="2"/>
      <c r="BM266" s="2"/>
      <c r="BN266" s="2"/>
      <c r="BO266" s="2">
        <v>410000000</v>
      </c>
      <c r="BP266" s="2">
        <v>0</v>
      </c>
      <c r="BQ266" s="2">
        <v>0</v>
      </c>
      <c r="BR266" s="2">
        <v>0</v>
      </c>
      <c r="BS266" s="2">
        <v>0</v>
      </c>
      <c r="BT266" s="2">
        <v>0</v>
      </c>
      <c r="BU266" s="2">
        <v>1</v>
      </c>
      <c r="BV266" s="2">
        <v>0</v>
      </c>
      <c r="BW266" s="2">
        <v>0</v>
      </c>
      <c r="BX266" s="2">
        <v>0</v>
      </c>
      <c r="BY266" s="2">
        <v>0</v>
      </c>
      <c r="BZ266" s="2">
        <v>0</v>
      </c>
      <c r="CA266" s="2">
        <v>0</v>
      </c>
      <c r="CB266" s="2">
        <v>0</v>
      </c>
      <c r="CC266" s="2">
        <v>1</v>
      </c>
      <c r="CD266" s="2">
        <v>0</v>
      </c>
      <c r="CE266" s="2">
        <v>0</v>
      </c>
      <c r="CF266" s="2">
        <v>2</v>
      </c>
      <c r="CG266" s="2">
        <v>0</v>
      </c>
      <c r="CH266" s="2">
        <v>0</v>
      </c>
      <c r="CI266" s="2">
        <v>0</v>
      </c>
      <c r="CJ266" s="2">
        <v>0</v>
      </c>
      <c r="CK266" s="2">
        <v>0</v>
      </c>
      <c r="CL266" s="2">
        <v>2</v>
      </c>
      <c r="CM266" s="2"/>
      <c r="CN266" s="2"/>
      <c r="CO266" s="2"/>
      <c r="CP266" s="2"/>
      <c r="CQ266" s="2"/>
      <c r="CR266" s="2">
        <v>50000000</v>
      </c>
      <c r="CS266" s="2"/>
      <c r="CT266" s="2"/>
      <c r="CU266" s="2"/>
      <c r="CV266" s="2"/>
      <c r="CW266" s="2"/>
      <c r="CX266" s="2"/>
      <c r="CY266" s="2"/>
      <c r="CZ266" s="2">
        <v>110000000</v>
      </c>
      <c r="DA266" s="2"/>
      <c r="DB266" s="2"/>
      <c r="DC266" s="2">
        <v>80000000</v>
      </c>
      <c r="DD266" s="2"/>
      <c r="DE266" s="2"/>
      <c r="DF266" s="2"/>
      <c r="DG266" s="2"/>
      <c r="DH266" s="2"/>
      <c r="DI266" s="2">
        <v>170000000</v>
      </c>
      <c r="DJ266" s="2">
        <v>410000000</v>
      </c>
      <c r="DK266" s="2"/>
      <c r="DL266" s="2"/>
      <c r="DM266" s="2"/>
      <c r="DN266" s="2"/>
      <c r="DO266" s="2"/>
      <c r="DP266" s="2">
        <v>15</v>
      </c>
      <c r="DQ266" s="2"/>
      <c r="DR266" s="2"/>
      <c r="DS266" s="2"/>
      <c r="DT266" s="2">
        <v>114</v>
      </c>
      <c r="DU266" s="2"/>
      <c r="DV266" s="2">
        <v>91</v>
      </c>
      <c r="DW266" s="2"/>
      <c r="DX266" s="2"/>
      <c r="DY266" s="2"/>
      <c r="DZ266" s="2"/>
      <c r="EA266" s="2">
        <v>2</v>
      </c>
      <c r="EB266" s="2">
        <v>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252EF-30D4-4859-A4E7-47795A4F6B08}">
  <dimension ref="A1:D317"/>
  <sheetViews>
    <sheetView workbookViewId="0">
      <selection sqref="A1:A317"/>
    </sheetView>
  </sheetViews>
  <sheetFormatPr defaultRowHeight="14.25" x14ac:dyDescent="0.45"/>
  <cols>
    <col min="1" max="1" width="31.9296875" bestFit="1" customWidth="1"/>
    <col min="2" max="2" width="14.46484375" bestFit="1" customWidth="1"/>
    <col min="3" max="3" width="16.3984375" bestFit="1" customWidth="1"/>
    <col min="4" max="4" width="20.1328125" bestFit="1" customWidth="1"/>
  </cols>
  <sheetData>
    <row r="1" spans="1:4" x14ac:dyDescent="0.45">
      <c r="A1" s="3" t="s">
        <v>403</v>
      </c>
      <c r="B1" t="s">
        <v>0</v>
      </c>
      <c r="C1" t="s">
        <v>1</v>
      </c>
      <c r="D1" t="s">
        <v>2</v>
      </c>
    </row>
    <row r="2" spans="1:4" x14ac:dyDescent="0.45">
      <c r="A2" s="4" t="s">
        <v>404</v>
      </c>
    </row>
    <row r="3" spans="1:4" x14ac:dyDescent="0.45">
      <c r="A3" s="4" t="s">
        <v>405</v>
      </c>
      <c r="B3" t="s">
        <v>400</v>
      </c>
    </row>
    <row r="4" spans="1:4" x14ac:dyDescent="0.45">
      <c r="A4" s="4" t="s">
        <v>406</v>
      </c>
      <c r="C4" t="s">
        <v>307</v>
      </c>
    </row>
    <row r="5" spans="1:4" x14ac:dyDescent="0.45">
      <c r="A5" s="4" t="s">
        <v>407</v>
      </c>
      <c r="C5" t="s">
        <v>191</v>
      </c>
    </row>
    <row r="6" spans="1:4" x14ac:dyDescent="0.45">
      <c r="A6" s="4" t="s">
        <v>408</v>
      </c>
      <c r="C6" t="s">
        <v>133</v>
      </c>
    </row>
    <row r="7" spans="1:4" x14ac:dyDescent="0.45">
      <c r="A7" s="4" t="s">
        <v>409</v>
      </c>
      <c r="C7" t="s">
        <v>238</v>
      </c>
    </row>
    <row r="8" spans="1:4" x14ac:dyDescent="0.45">
      <c r="A8" s="4" t="s">
        <v>410</v>
      </c>
      <c r="C8" t="s">
        <v>368</v>
      </c>
    </row>
    <row r="9" spans="1:4" x14ac:dyDescent="0.45">
      <c r="A9" s="4" t="s">
        <v>411</v>
      </c>
      <c r="C9" t="s">
        <v>313</v>
      </c>
    </row>
    <row r="10" spans="1:4" x14ac:dyDescent="0.45">
      <c r="A10" s="4" t="s">
        <v>412</v>
      </c>
      <c r="C10" t="s">
        <v>320</v>
      </c>
    </row>
    <row r="11" spans="1:4" x14ac:dyDescent="0.45">
      <c r="A11" s="4" t="s">
        <v>413</v>
      </c>
      <c r="C11" t="s">
        <v>325</v>
      </c>
    </row>
    <row r="12" spans="1:4" x14ac:dyDescent="0.45">
      <c r="A12" s="4" t="s">
        <v>414</v>
      </c>
      <c r="C12" t="s">
        <v>196</v>
      </c>
    </row>
    <row r="13" spans="1:4" x14ac:dyDescent="0.45">
      <c r="A13" s="4" t="s">
        <v>415</v>
      </c>
      <c r="C13" t="s">
        <v>720</v>
      </c>
    </row>
    <row r="14" spans="1:4" x14ac:dyDescent="0.45">
      <c r="A14" s="4" t="s">
        <v>416</v>
      </c>
      <c r="C14" t="s">
        <v>244</v>
      </c>
    </row>
    <row r="15" spans="1:4" x14ac:dyDescent="0.45">
      <c r="A15" s="4" t="s">
        <v>417</v>
      </c>
      <c r="C15" t="s">
        <v>310</v>
      </c>
    </row>
    <row r="16" spans="1:4" x14ac:dyDescent="0.45">
      <c r="A16" s="4" t="s">
        <v>418</v>
      </c>
      <c r="C16" t="s">
        <v>202</v>
      </c>
    </row>
    <row r="17" spans="1:3" x14ac:dyDescent="0.45">
      <c r="A17" s="4" t="s">
        <v>419</v>
      </c>
      <c r="C17" t="s">
        <v>146</v>
      </c>
    </row>
    <row r="18" spans="1:3" x14ac:dyDescent="0.45">
      <c r="A18" s="4" t="s">
        <v>420</v>
      </c>
      <c r="C18" t="s">
        <v>252</v>
      </c>
    </row>
    <row r="19" spans="1:3" x14ac:dyDescent="0.45">
      <c r="A19" s="4" t="s">
        <v>421</v>
      </c>
      <c r="C19" t="s">
        <v>263</v>
      </c>
    </row>
    <row r="20" spans="1:3" x14ac:dyDescent="0.45">
      <c r="A20" s="4" t="s">
        <v>422</v>
      </c>
      <c r="C20" t="s">
        <v>152</v>
      </c>
    </row>
    <row r="21" spans="1:3" x14ac:dyDescent="0.45">
      <c r="A21" s="4" t="s">
        <v>423</v>
      </c>
      <c r="C21" t="s">
        <v>374</v>
      </c>
    </row>
    <row r="22" spans="1:3" x14ac:dyDescent="0.45">
      <c r="A22" s="4" t="s">
        <v>424</v>
      </c>
      <c r="C22" t="s">
        <v>205</v>
      </c>
    </row>
    <row r="23" spans="1:3" x14ac:dyDescent="0.45">
      <c r="A23" s="4" t="s">
        <v>425</v>
      </c>
      <c r="C23" t="s">
        <v>158</v>
      </c>
    </row>
    <row r="24" spans="1:3" x14ac:dyDescent="0.45">
      <c r="A24" s="4" t="s">
        <v>426</v>
      </c>
      <c r="C24" t="s">
        <v>378</v>
      </c>
    </row>
    <row r="25" spans="1:3" x14ac:dyDescent="0.45">
      <c r="A25" s="4" t="s">
        <v>427</v>
      </c>
      <c r="C25" t="s">
        <v>337</v>
      </c>
    </row>
    <row r="26" spans="1:3" x14ac:dyDescent="0.45">
      <c r="A26" s="4" t="s">
        <v>428</v>
      </c>
      <c r="C26" t="s">
        <v>343</v>
      </c>
    </row>
    <row r="27" spans="1:3" x14ac:dyDescent="0.45">
      <c r="A27" s="4" t="s">
        <v>429</v>
      </c>
      <c r="C27" t="s">
        <v>269</v>
      </c>
    </row>
    <row r="28" spans="1:3" x14ac:dyDescent="0.45">
      <c r="A28" s="4" t="s">
        <v>430</v>
      </c>
      <c r="C28" t="s">
        <v>348</v>
      </c>
    </row>
    <row r="29" spans="1:3" x14ac:dyDescent="0.45">
      <c r="A29" s="4" t="s">
        <v>431</v>
      </c>
      <c r="C29" t="s">
        <v>213</v>
      </c>
    </row>
    <row r="30" spans="1:3" x14ac:dyDescent="0.45">
      <c r="A30" s="4" t="s">
        <v>432</v>
      </c>
      <c r="C30" t="s">
        <v>384</v>
      </c>
    </row>
    <row r="31" spans="1:3" x14ac:dyDescent="0.45">
      <c r="A31" s="4" t="s">
        <v>433</v>
      </c>
      <c r="C31" t="s">
        <v>165</v>
      </c>
    </row>
    <row r="32" spans="1:3" x14ac:dyDescent="0.45">
      <c r="A32" s="4" t="s">
        <v>434</v>
      </c>
      <c r="C32" t="s">
        <v>274</v>
      </c>
    </row>
    <row r="33" spans="1:4" x14ac:dyDescent="0.45">
      <c r="A33" s="4" t="s">
        <v>435</v>
      </c>
      <c r="C33" t="s">
        <v>280</v>
      </c>
    </row>
    <row r="34" spans="1:4" x14ac:dyDescent="0.45">
      <c r="A34" s="4" t="s">
        <v>436</v>
      </c>
      <c r="C34" t="s">
        <v>722</v>
      </c>
    </row>
    <row r="35" spans="1:4" x14ac:dyDescent="0.45">
      <c r="A35" s="4" t="s">
        <v>437</v>
      </c>
      <c r="C35" t="s">
        <v>388</v>
      </c>
    </row>
    <row r="36" spans="1:4" x14ac:dyDescent="0.45">
      <c r="A36" s="4" t="s">
        <v>438</v>
      </c>
      <c r="C36" t="s">
        <v>285</v>
      </c>
    </row>
    <row r="37" spans="1:4" x14ac:dyDescent="0.45">
      <c r="A37" s="4" t="s">
        <v>439</v>
      </c>
      <c r="C37" t="s">
        <v>360</v>
      </c>
    </row>
    <row r="38" spans="1:4" x14ac:dyDescent="0.45">
      <c r="A38" s="4" t="s">
        <v>440</v>
      </c>
      <c r="C38" t="s">
        <v>218</v>
      </c>
    </row>
    <row r="39" spans="1:4" x14ac:dyDescent="0.45">
      <c r="A39" s="4" t="s">
        <v>441</v>
      </c>
      <c r="C39" t="s">
        <v>223</v>
      </c>
    </row>
    <row r="40" spans="1:4" x14ac:dyDescent="0.45">
      <c r="A40" s="4" t="s">
        <v>442</v>
      </c>
      <c r="C40" t="s">
        <v>294</v>
      </c>
    </row>
    <row r="41" spans="1:4" x14ac:dyDescent="0.45">
      <c r="A41" s="4" t="s">
        <v>443</v>
      </c>
      <c r="C41" t="s">
        <v>170</v>
      </c>
    </row>
    <row r="42" spans="1:4" x14ac:dyDescent="0.45">
      <c r="A42" s="4" t="s">
        <v>444</v>
      </c>
      <c r="C42" t="s">
        <v>179</v>
      </c>
    </row>
    <row r="43" spans="1:4" x14ac:dyDescent="0.45">
      <c r="A43" s="4" t="s">
        <v>445</v>
      </c>
      <c r="C43" t="s">
        <v>721</v>
      </c>
    </row>
    <row r="44" spans="1:4" x14ac:dyDescent="0.45">
      <c r="A44" s="4" t="s">
        <v>446</v>
      </c>
      <c r="C44" t="s">
        <v>393</v>
      </c>
    </row>
    <row r="45" spans="1:4" x14ac:dyDescent="0.45">
      <c r="A45" s="4" t="s">
        <v>447</v>
      </c>
      <c r="C45" t="s">
        <v>298</v>
      </c>
    </row>
    <row r="46" spans="1:4" x14ac:dyDescent="0.45">
      <c r="A46" s="4" t="s">
        <v>448</v>
      </c>
      <c r="D46" t="s">
        <v>385</v>
      </c>
    </row>
    <row r="47" spans="1:4" x14ac:dyDescent="0.45">
      <c r="A47" s="4" t="s">
        <v>449</v>
      </c>
      <c r="D47" t="s">
        <v>180</v>
      </c>
    </row>
    <row r="48" spans="1:4" x14ac:dyDescent="0.45">
      <c r="A48" s="4" t="s">
        <v>450</v>
      </c>
      <c r="D48" t="s">
        <v>723</v>
      </c>
    </row>
    <row r="49" spans="1:4" x14ac:dyDescent="0.45">
      <c r="A49" s="4" t="s">
        <v>451</v>
      </c>
      <c r="D49" t="s">
        <v>724</v>
      </c>
    </row>
    <row r="50" spans="1:4" x14ac:dyDescent="0.45">
      <c r="A50" s="4" t="s">
        <v>452</v>
      </c>
      <c r="D50" t="s">
        <v>314</v>
      </c>
    </row>
    <row r="51" spans="1:4" x14ac:dyDescent="0.45">
      <c r="A51" s="4" t="s">
        <v>453</v>
      </c>
      <c r="D51" t="s">
        <v>270</v>
      </c>
    </row>
    <row r="52" spans="1:4" x14ac:dyDescent="0.45">
      <c r="A52" s="4" t="s">
        <v>454</v>
      </c>
      <c r="D52" t="s">
        <v>355</v>
      </c>
    </row>
    <row r="53" spans="1:4" x14ac:dyDescent="0.45">
      <c r="A53" s="4" t="s">
        <v>455</v>
      </c>
      <c r="D53" t="s">
        <v>338</v>
      </c>
    </row>
    <row r="54" spans="1:4" x14ac:dyDescent="0.45">
      <c r="A54" s="4" t="s">
        <v>456</v>
      </c>
      <c r="D54" t="s">
        <v>229</v>
      </c>
    </row>
    <row r="55" spans="1:4" x14ac:dyDescent="0.45">
      <c r="A55" s="4" t="s">
        <v>457</v>
      </c>
      <c r="D55" t="s">
        <v>725</v>
      </c>
    </row>
    <row r="56" spans="1:4" x14ac:dyDescent="0.45">
      <c r="A56" s="4" t="s">
        <v>458</v>
      </c>
      <c r="D56" t="s">
        <v>286</v>
      </c>
    </row>
    <row r="57" spans="1:4" x14ac:dyDescent="0.45">
      <c r="A57" s="4" t="s">
        <v>459</v>
      </c>
      <c r="D57" t="s">
        <v>299</v>
      </c>
    </row>
    <row r="58" spans="1:4" x14ac:dyDescent="0.45">
      <c r="A58" s="4" t="s">
        <v>460</v>
      </c>
      <c r="D58" t="s">
        <v>224</v>
      </c>
    </row>
    <row r="59" spans="1:4" x14ac:dyDescent="0.45">
      <c r="A59" s="4" t="s">
        <v>461</v>
      </c>
      <c r="D59" t="s">
        <v>308</v>
      </c>
    </row>
    <row r="60" spans="1:4" x14ac:dyDescent="0.45">
      <c r="A60" s="4" t="s">
        <v>462</v>
      </c>
      <c r="D60" t="s">
        <v>309</v>
      </c>
    </row>
    <row r="61" spans="1:4" x14ac:dyDescent="0.45">
      <c r="A61" s="4" t="s">
        <v>463</v>
      </c>
      <c r="D61" t="s">
        <v>339</v>
      </c>
    </row>
    <row r="62" spans="1:4" x14ac:dyDescent="0.45">
      <c r="A62" s="4" t="s">
        <v>464</v>
      </c>
      <c r="D62" t="s">
        <v>315</v>
      </c>
    </row>
    <row r="63" spans="1:4" x14ac:dyDescent="0.45">
      <c r="A63" s="4" t="s">
        <v>465</v>
      </c>
      <c r="D63" t="s">
        <v>192</v>
      </c>
    </row>
    <row r="64" spans="1:4" x14ac:dyDescent="0.45">
      <c r="A64" s="4" t="s">
        <v>466</v>
      </c>
      <c r="D64" t="s">
        <v>193</v>
      </c>
    </row>
    <row r="65" spans="1:4" x14ac:dyDescent="0.45">
      <c r="A65" s="4" t="s">
        <v>467</v>
      </c>
      <c r="D65" t="s">
        <v>194</v>
      </c>
    </row>
    <row r="66" spans="1:4" x14ac:dyDescent="0.45">
      <c r="A66" s="4" t="s">
        <v>468</v>
      </c>
      <c r="D66" t="s">
        <v>134</v>
      </c>
    </row>
    <row r="67" spans="1:4" x14ac:dyDescent="0.45">
      <c r="A67" s="4" t="s">
        <v>469</v>
      </c>
      <c r="D67" t="s">
        <v>135</v>
      </c>
    </row>
    <row r="68" spans="1:4" x14ac:dyDescent="0.45">
      <c r="A68" s="4" t="s">
        <v>470</v>
      </c>
      <c r="D68" t="s">
        <v>321</v>
      </c>
    </row>
    <row r="69" spans="1:4" x14ac:dyDescent="0.45">
      <c r="A69" s="4" t="s">
        <v>471</v>
      </c>
      <c r="D69" t="s">
        <v>197</v>
      </c>
    </row>
    <row r="70" spans="1:4" x14ac:dyDescent="0.45">
      <c r="A70" s="4" t="s">
        <v>472</v>
      </c>
      <c r="D70" t="s">
        <v>245</v>
      </c>
    </row>
    <row r="71" spans="1:4" x14ac:dyDescent="0.45">
      <c r="A71" s="4" t="s">
        <v>473</v>
      </c>
      <c r="D71" t="s">
        <v>356</v>
      </c>
    </row>
    <row r="72" spans="1:4" x14ac:dyDescent="0.45">
      <c r="A72" s="4" t="s">
        <v>474</v>
      </c>
      <c r="D72" t="s">
        <v>214</v>
      </c>
    </row>
    <row r="73" spans="1:4" x14ac:dyDescent="0.45">
      <c r="A73" s="4" t="s">
        <v>475</v>
      </c>
      <c r="D73" t="s">
        <v>275</v>
      </c>
    </row>
    <row r="74" spans="1:4" x14ac:dyDescent="0.45">
      <c r="A74" s="4" t="s">
        <v>476</v>
      </c>
      <c r="D74" t="s">
        <v>239</v>
      </c>
    </row>
    <row r="75" spans="1:4" x14ac:dyDescent="0.45">
      <c r="A75" s="4" t="s">
        <v>477</v>
      </c>
      <c r="D75" t="s">
        <v>281</v>
      </c>
    </row>
    <row r="76" spans="1:4" x14ac:dyDescent="0.45">
      <c r="A76" s="4" t="s">
        <v>478</v>
      </c>
      <c r="D76" t="s">
        <v>316</v>
      </c>
    </row>
    <row r="77" spans="1:4" x14ac:dyDescent="0.45">
      <c r="A77" s="4" t="s">
        <v>479</v>
      </c>
      <c r="D77" t="s">
        <v>340</v>
      </c>
    </row>
    <row r="78" spans="1:4" x14ac:dyDescent="0.45">
      <c r="A78" s="4" t="s">
        <v>480</v>
      </c>
      <c r="D78" t="s">
        <v>368</v>
      </c>
    </row>
    <row r="79" spans="1:4" x14ac:dyDescent="0.45">
      <c r="A79" s="4" t="s">
        <v>481</v>
      </c>
      <c r="D79" t="s">
        <v>313</v>
      </c>
    </row>
    <row r="80" spans="1:4" x14ac:dyDescent="0.45">
      <c r="A80" s="4" t="s">
        <v>482</v>
      </c>
      <c r="D80" t="s">
        <v>246</v>
      </c>
    </row>
    <row r="81" spans="1:4" x14ac:dyDescent="0.45">
      <c r="A81" s="4" t="s">
        <v>483</v>
      </c>
      <c r="D81" t="s">
        <v>240</v>
      </c>
    </row>
    <row r="82" spans="1:4" x14ac:dyDescent="0.45">
      <c r="A82" s="4" t="s">
        <v>484</v>
      </c>
      <c r="D82" t="s">
        <v>253</v>
      </c>
    </row>
    <row r="83" spans="1:4" x14ac:dyDescent="0.45">
      <c r="A83" s="4" t="s">
        <v>485</v>
      </c>
      <c r="D83" t="s">
        <v>361</v>
      </c>
    </row>
    <row r="84" spans="1:4" x14ac:dyDescent="0.45">
      <c r="A84" s="4" t="s">
        <v>486</v>
      </c>
      <c r="D84" t="s">
        <v>332</v>
      </c>
    </row>
    <row r="85" spans="1:4" x14ac:dyDescent="0.45">
      <c r="A85" s="4" t="s">
        <v>487</v>
      </c>
      <c r="D85" t="s">
        <v>333</v>
      </c>
    </row>
    <row r="86" spans="1:4" x14ac:dyDescent="0.45">
      <c r="A86" s="4" t="s">
        <v>488</v>
      </c>
      <c r="D86" t="s">
        <v>334</v>
      </c>
    </row>
    <row r="87" spans="1:4" x14ac:dyDescent="0.45">
      <c r="A87" s="4" t="s">
        <v>489</v>
      </c>
      <c r="D87" t="s">
        <v>344</v>
      </c>
    </row>
    <row r="88" spans="1:4" x14ac:dyDescent="0.45">
      <c r="A88" s="4" t="s">
        <v>490</v>
      </c>
      <c r="D88" t="s">
        <v>335</v>
      </c>
    </row>
    <row r="89" spans="1:4" x14ac:dyDescent="0.45">
      <c r="A89" s="4" t="s">
        <v>491</v>
      </c>
      <c r="D89" t="s">
        <v>264</v>
      </c>
    </row>
    <row r="90" spans="1:4" x14ac:dyDescent="0.45">
      <c r="A90" s="4" t="s">
        <v>492</v>
      </c>
      <c r="D90" t="s">
        <v>320</v>
      </c>
    </row>
    <row r="91" spans="1:4" x14ac:dyDescent="0.45">
      <c r="A91" s="4" t="s">
        <v>493</v>
      </c>
      <c r="D91" t="s">
        <v>341</v>
      </c>
    </row>
    <row r="92" spans="1:4" x14ac:dyDescent="0.45">
      <c r="A92" s="4" t="s">
        <v>494</v>
      </c>
      <c r="D92" t="s">
        <v>325</v>
      </c>
    </row>
    <row r="93" spans="1:4" x14ac:dyDescent="0.45">
      <c r="A93" s="4" t="s">
        <v>495</v>
      </c>
      <c r="D93" t="s">
        <v>276</v>
      </c>
    </row>
    <row r="94" spans="1:4" x14ac:dyDescent="0.45">
      <c r="A94" s="4" t="s">
        <v>496</v>
      </c>
      <c r="D94" t="s">
        <v>151</v>
      </c>
    </row>
    <row r="95" spans="1:4" x14ac:dyDescent="0.45">
      <c r="A95" s="4" t="s">
        <v>497</v>
      </c>
      <c r="D95" t="s">
        <v>136</v>
      </c>
    </row>
    <row r="96" spans="1:4" x14ac:dyDescent="0.45">
      <c r="A96" s="4" t="s">
        <v>498</v>
      </c>
      <c r="D96" t="s">
        <v>198</v>
      </c>
    </row>
    <row r="97" spans="1:4" x14ac:dyDescent="0.45">
      <c r="A97" s="4" t="s">
        <v>499</v>
      </c>
      <c r="D97" t="s">
        <v>181</v>
      </c>
    </row>
    <row r="98" spans="1:4" x14ac:dyDescent="0.45">
      <c r="A98" s="4" t="s">
        <v>500</v>
      </c>
      <c r="D98" t="s">
        <v>182</v>
      </c>
    </row>
    <row r="99" spans="1:4" x14ac:dyDescent="0.45">
      <c r="A99" s="4" t="s">
        <v>501</v>
      </c>
      <c r="D99" t="s">
        <v>195</v>
      </c>
    </row>
    <row r="100" spans="1:4" x14ac:dyDescent="0.45">
      <c r="A100" s="4" t="s">
        <v>502</v>
      </c>
      <c r="D100" t="s">
        <v>196</v>
      </c>
    </row>
    <row r="101" spans="1:4" x14ac:dyDescent="0.45">
      <c r="A101" s="4" t="s">
        <v>503</v>
      </c>
      <c r="D101" t="s">
        <v>241</v>
      </c>
    </row>
    <row r="102" spans="1:4" x14ac:dyDescent="0.45">
      <c r="A102" s="4" t="s">
        <v>504</v>
      </c>
      <c r="D102" t="s">
        <v>254</v>
      </c>
    </row>
    <row r="103" spans="1:4" x14ac:dyDescent="0.45">
      <c r="A103" s="4" t="s">
        <v>505</v>
      </c>
      <c r="D103" t="s">
        <v>357</v>
      </c>
    </row>
    <row r="104" spans="1:4" x14ac:dyDescent="0.45">
      <c r="A104" s="4" t="s">
        <v>506</v>
      </c>
      <c r="D104" t="s">
        <v>230</v>
      </c>
    </row>
    <row r="105" spans="1:4" x14ac:dyDescent="0.45">
      <c r="A105" s="4" t="s">
        <v>507</v>
      </c>
      <c r="D105" t="s">
        <v>171</v>
      </c>
    </row>
    <row r="106" spans="1:4" x14ac:dyDescent="0.45">
      <c r="A106" s="4" t="s">
        <v>508</v>
      </c>
      <c r="D106" t="s">
        <v>215</v>
      </c>
    </row>
    <row r="107" spans="1:4" x14ac:dyDescent="0.45">
      <c r="A107" s="4" t="s">
        <v>509</v>
      </c>
      <c r="D107" t="s">
        <v>140</v>
      </c>
    </row>
    <row r="108" spans="1:4" x14ac:dyDescent="0.45">
      <c r="A108" s="4" t="s">
        <v>510</v>
      </c>
      <c r="D108" t="s">
        <v>251</v>
      </c>
    </row>
    <row r="109" spans="1:4" x14ac:dyDescent="0.45">
      <c r="A109" s="4" t="s">
        <v>511</v>
      </c>
      <c r="D109" t="s">
        <v>265</v>
      </c>
    </row>
    <row r="110" spans="1:4" x14ac:dyDescent="0.45">
      <c r="A110" s="4" t="s">
        <v>512</v>
      </c>
      <c r="D110" t="s">
        <v>290</v>
      </c>
    </row>
    <row r="111" spans="1:4" x14ac:dyDescent="0.45">
      <c r="A111" s="4" t="s">
        <v>513</v>
      </c>
      <c r="D111" t="s">
        <v>255</v>
      </c>
    </row>
    <row r="112" spans="1:4" x14ac:dyDescent="0.45">
      <c r="A112" s="4" t="s">
        <v>514</v>
      </c>
      <c r="D112" t="s">
        <v>206</v>
      </c>
    </row>
    <row r="113" spans="1:4" x14ac:dyDescent="0.45">
      <c r="A113" s="4" t="s">
        <v>515</v>
      </c>
      <c r="D113" t="s">
        <v>207</v>
      </c>
    </row>
    <row r="114" spans="1:4" x14ac:dyDescent="0.45">
      <c r="A114" s="4" t="s">
        <v>516</v>
      </c>
      <c r="D114" t="s">
        <v>345</v>
      </c>
    </row>
    <row r="115" spans="1:4" x14ac:dyDescent="0.45">
      <c r="A115" s="4" t="s">
        <v>517</v>
      </c>
      <c r="D115" t="s">
        <v>208</v>
      </c>
    </row>
    <row r="116" spans="1:4" x14ac:dyDescent="0.45">
      <c r="A116" s="4" t="s">
        <v>518</v>
      </c>
      <c r="D116" t="s">
        <v>244</v>
      </c>
    </row>
    <row r="117" spans="1:4" x14ac:dyDescent="0.45">
      <c r="A117" s="4" t="s">
        <v>519</v>
      </c>
      <c r="D117" t="s">
        <v>362</v>
      </c>
    </row>
    <row r="118" spans="1:4" x14ac:dyDescent="0.45">
      <c r="A118" s="4" t="s">
        <v>520</v>
      </c>
      <c r="D118" t="s">
        <v>310</v>
      </c>
    </row>
    <row r="119" spans="1:4" x14ac:dyDescent="0.45">
      <c r="A119" s="4" t="s">
        <v>521</v>
      </c>
      <c r="D119" t="s">
        <v>363</v>
      </c>
    </row>
    <row r="120" spans="1:4" x14ac:dyDescent="0.45">
      <c r="A120" s="4" t="s">
        <v>522</v>
      </c>
      <c r="D120" t="s">
        <v>726</v>
      </c>
    </row>
    <row r="121" spans="1:4" x14ac:dyDescent="0.45">
      <c r="A121" s="4" t="s">
        <v>523</v>
      </c>
      <c r="D121" t="s">
        <v>727</v>
      </c>
    </row>
    <row r="122" spans="1:4" x14ac:dyDescent="0.45">
      <c r="A122" s="4" t="s">
        <v>524</v>
      </c>
      <c r="D122" t="s">
        <v>141</v>
      </c>
    </row>
    <row r="123" spans="1:4" x14ac:dyDescent="0.45">
      <c r="A123" s="4" t="s">
        <v>525</v>
      </c>
      <c r="D123" t="s">
        <v>142</v>
      </c>
    </row>
    <row r="124" spans="1:4" x14ac:dyDescent="0.45">
      <c r="A124" s="4" t="s">
        <v>526</v>
      </c>
      <c r="D124" t="s">
        <v>183</v>
      </c>
    </row>
    <row r="125" spans="1:4" x14ac:dyDescent="0.45">
      <c r="A125" s="4" t="s">
        <v>527</v>
      </c>
      <c r="D125" t="s">
        <v>184</v>
      </c>
    </row>
    <row r="126" spans="1:4" x14ac:dyDescent="0.45">
      <c r="A126" s="4" t="s">
        <v>528</v>
      </c>
      <c r="D126" t="s">
        <v>159</v>
      </c>
    </row>
    <row r="127" spans="1:4" x14ac:dyDescent="0.45">
      <c r="A127" s="4" t="s">
        <v>529</v>
      </c>
      <c r="D127" t="s">
        <v>202</v>
      </c>
    </row>
    <row r="128" spans="1:4" x14ac:dyDescent="0.45">
      <c r="A128" s="4" t="s">
        <v>530</v>
      </c>
      <c r="D128" t="s">
        <v>185</v>
      </c>
    </row>
    <row r="129" spans="1:4" x14ac:dyDescent="0.45">
      <c r="A129" s="4" t="s">
        <v>531</v>
      </c>
      <c r="D129" t="s">
        <v>728</v>
      </c>
    </row>
    <row r="130" spans="1:4" x14ac:dyDescent="0.45">
      <c r="A130" s="4" t="s">
        <v>532</v>
      </c>
      <c r="D130" t="s">
        <v>277</v>
      </c>
    </row>
    <row r="131" spans="1:4" x14ac:dyDescent="0.45">
      <c r="A131" s="4" t="s">
        <v>533</v>
      </c>
      <c r="D131" t="s">
        <v>146</v>
      </c>
    </row>
    <row r="132" spans="1:4" x14ac:dyDescent="0.45">
      <c r="A132" s="4" t="s">
        <v>534</v>
      </c>
      <c r="D132" t="s">
        <v>358</v>
      </c>
    </row>
    <row r="133" spans="1:4" x14ac:dyDescent="0.45">
      <c r="A133" s="4" t="s">
        <v>535</v>
      </c>
      <c r="D133" t="s">
        <v>147</v>
      </c>
    </row>
    <row r="134" spans="1:4" x14ac:dyDescent="0.45">
      <c r="A134" s="4" t="s">
        <v>536</v>
      </c>
      <c r="D134" t="s">
        <v>389</v>
      </c>
    </row>
    <row r="135" spans="1:4" x14ac:dyDescent="0.45">
      <c r="A135" s="4" t="s">
        <v>537</v>
      </c>
      <c r="D135" t="s">
        <v>231</v>
      </c>
    </row>
    <row r="136" spans="1:4" x14ac:dyDescent="0.45">
      <c r="A136" s="4" t="s">
        <v>538</v>
      </c>
      <c r="D136" t="s">
        <v>336</v>
      </c>
    </row>
    <row r="137" spans="1:4" x14ac:dyDescent="0.45">
      <c r="A137" s="4" t="s">
        <v>539</v>
      </c>
      <c r="D137" t="s">
        <v>203</v>
      </c>
    </row>
    <row r="138" spans="1:4" x14ac:dyDescent="0.45">
      <c r="A138" s="4" t="s">
        <v>540</v>
      </c>
      <c r="D138" t="s">
        <v>137</v>
      </c>
    </row>
    <row r="139" spans="1:4" x14ac:dyDescent="0.45">
      <c r="A139" s="4" t="s">
        <v>541</v>
      </c>
      <c r="D139" t="s">
        <v>390</v>
      </c>
    </row>
    <row r="140" spans="1:4" x14ac:dyDescent="0.45">
      <c r="A140" s="4" t="s">
        <v>542</v>
      </c>
      <c r="D140" t="s">
        <v>219</v>
      </c>
    </row>
    <row r="141" spans="1:4" x14ac:dyDescent="0.45">
      <c r="A141" s="4" t="s">
        <v>543</v>
      </c>
      <c r="D141" t="s">
        <v>291</v>
      </c>
    </row>
    <row r="142" spans="1:4" x14ac:dyDescent="0.45">
      <c r="A142" s="4" t="s">
        <v>544</v>
      </c>
      <c r="D142" t="s">
        <v>295</v>
      </c>
    </row>
    <row r="143" spans="1:4" x14ac:dyDescent="0.45">
      <c r="A143" s="4" t="s">
        <v>545</v>
      </c>
      <c r="D143" t="s">
        <v>292</v>
      </c>
    </row>
    <row r="144" spans="1:4" x14ac:dyDescent="0.45">
      <c r="A144" s="4" t="s">
        <v>546</v>
      </c>
      <c r="D144" t="s">
        <v>232</v>
      </c>
    </row>
    <row r="145" spans="1:4" x14ac:dyDescent="0.45">
      <c r="A145" s="4" t="s">
        <v>547</v>
      </c>
      <c r="D145" t="s">
        <v>220</v>
      </c>
    </row>
    <row r="146" spans="1:4" x14ac:dyDescent="0.45">
      <c r="A146" s="4" t="s">
        <v>548</v>
      </c>
      <c r="D146" t="s">
        <v>349</v>
      </c>
    </row>
    <row r="147" spans="1:4" x14ac:dyDescent="0.45">
      <c r="A147" s="4" t="s">
        <v>549</v>
      </c>
      <c r="D147" t="s">
        <v>364</v>
      </c>
    </row>
    <row r="148" spans="1:4" x14ac:dyDescent="0.45">
      <c r="A148" s="4" t="s">
        <v>550</v>
      </c>
      <c r="D148" t="s">
        <v>172</v>
      </c>
    </row>
    <row r="149" spans="1:4" x14ac:dyDescent="0.45">
      <c r="A149" s="4" t="s">
        <v>551</v>
      </c>
      <c r="D149" t="s">
        <v>729</v>
      </c>
    </row>
    <row r="150" spans="1:4" x14ac:dyDescent="0.45">
      <c r="A150" s="4" t="s">
        <v>552</v>
      </c>
      <c r="D150" t="s">
        <v>266</v>
      </c>
    </row>
    <row r="151" spans="1:4" x14ac:dyDescent="0.45">
      <c r="A151" s="4" t="s">
        <v>553</v>
      </c>
      <c r="D151" t="s">
        <v>267</v>
      </c>
    </row>
    <row r="152" spans="1:4" x14ac:dyDescent="0.45">
      <c r="A152" s="4" t="s">
        <v>554</v>
      </c>
      <c r="D152" t="s">
        <v>300</v>
      </c>
    </row>
    <row r="153" spans="1:4" x14ac:dyDescent="0.45">
      <c r="A153" s="4" t="s">
        <v>555</v>
      </c>
      <c r="D153" t="s">
        <v>394</v>
      </c>
    </row>
    <row r="154" spans="1:4" x14ac:dyDescent="0.45">
      <c r="A154" s="4" t="s">
        <v>556</v>
      </c>
      <c r="D154" t="s">
        <v>152</v>
      </c>
    </row>
    <row r="155" spans="1:4" x14ac:dyDescent="0.45">
      <c r="A155" s="4" t="s">
        <v>557</v>
      </c>
      <c r="D155" t="s">
        <v>233</v>
      </c>
    </row>
    <row r="156" spans="1:4" x14ac:dyDescent="0.45">
      <c r="A156" s="4" t="s">
        <v>558</v>
      </c>
      <c r="D156" t="s">
        <v>199</v>
      </c>
    </row>
    <row r="157" spans="1:4" x14ac:dyDescent="0.45">
      <c r="A157" s="4" t="s">
        <v>559</v>
      </c>
      <c r="D157" t="s">
        <v>209</v>
      </c>
    </row>
    <row r="158" spans="1:4" x14ac:dyDescent="0.45">
      <c r="A158" s="4" t="s">
        <v>560</v>
      </c>
      <c r="D158" t="s">
        <v>350</v>
      </c>
    </row>
    <row r="159" spans="1:4" x14ac:dyDescent="0.45">
      <c r="A159" s="4" t="s">
        <v>561</v>
      </c>
      <c r="D159" t="s">
        <v>234</v>
      </c>
    </row>
    <row r="160" spans="1:4" x14ac:dyDescent="0.45">
      <c r="A160" s="4" t="s">
        <v>562</v>
      </c>
      <c r="D160" t="s">
        <v>346</v>
      </c>
    </row>
    <row r="161" spans="1:4" x14ac:dyDescent="0.45">
      <c r="A161" s="4" t="s">
        <v>563</v>
      </c>
      <c r="D161" t="s">
        <v>216</v>
      </c>
    </row>
    <row r="162" spans="1:4" x14ac:dyDescent="0.45">
      <c r="A162" s="4" t="s">
        <v>564</v>
      </c>
      <c r="D162" t="s">
        <v>138</v>
      </c>
    </row>
    <row r="163" spans="1:4" x14ac:dyDescent="0.45">
      <c r="A163" s="4" t="s">
        <v>565</v>
      </c>
      <c r="D163" t="s">
        <v>153</v>
      </c>
    </row>
    <row r="164" spans="1:4" x14ac:dyDescent="0.45">
      <c r="A164" s="4" t="s">
        <v>566</v>
      </c>
      <c r="D164" t="s">
        <v>154</v>
      </c>
    </row>
    <row r="165" spans="1:4" x14ac:dyDescent="0.45">
      <c r="A165" s="4" t="s">
        <v>567</v>
      </c>
      <c r="D165" t="s">
        <v>155</v>
      </c>
    </row>
    <row r="166" spans="1:4" x14ac:dyDescent="0.45">
      <c r="A166" s="4" t="s">
        <v>568</v>
      </c>
      <c r="D166" t="s">
        <v>322</v>
      </c>
    </row>
    <row r="167" spans="1:4" x14ac:dyDescent="0.45">
      <c r="A167" s="4" t="s">
        <v>569</v>
      </c>
      <c r="D167" t="s">
        <v>375</v>
      </c>
    </row>
    <row r="168" spans="1:4" x14ac:dyDescent="0.45">
      <c r="A168" s="4" t="s">
        <v>570</v>
      </c>
      <c r="D168" t="s">
        <v>376</v>
      </c>
    </row>
    <row r="169" spans="1:4" x14ac:dyDescent="0.45">
      <c r="A169" s="4" t="s">
        <v>571</v>
      </c>
      <c r="D169" t="s">
        <v>166</v>
      </c>
    </row>
    <row r="170" spans="1:4" x14ac:dyDescent="0.45">
      <c r="A170" s="4" t="s">
        <v>572</v>
      </c>
      <c r="D170" t="s">
        <v>205</v>
      </c>
    </row>
    <row r="171" spans="1:4" x14ac:dyDescent="0.45">
      <c r="A171" s="4" t="s">
        <v>573</v>
      </c>
      <c r="D171" t="s">
        <v>160</v>
      </c>
    </row>
    <row r="172" spans="1:4" x14ac:dyDescent="0.45">
      <c r="A172" s="4" t="s">
        <v>574</v>
      </c>
      <c r="D172" t="s">
        <v>161</v>
      </c>
    </row>
    <row r="173" spans="1:4" x14ac:dyDescent="0.45">
      <c r="A173" s="4" t="s">
        <v>575</v>
      </c>
      <c r="D173" t="s">
        <v>225</v>
      </c>
    </row>
    <row r="174" spans="1:4" x14ac:dyDescent="0.45">
      <c r="A174" s="4" t="s">
        <v>576</v>
      </c>
      <c r="D174" t="s">
        <v>326</v>
      </c>
    </row>
    <row r="175" spans="1:4" x14ac:dyDescent="0.45">
      <c r="A175" s="4" t="s">
        <v>577</v>
      </c>
      <c r="D175" t="s">
        <v>378</v>
      </c>
    </row>
    <row r="176" spans="1:4" x14ac:dyDescent="0.45">
      <c r="A176" s="4" t="s">
        <v>578</v>
      </c>
      <c r="D176" t="s">
        <v>167</v>
      </c>
    </row>
    <row r="177" spans="1:4" x14ac:dyDescent="0.45">
      <c r="A177" s="4" t="s">
        <v>579</v>
      </c>
      <c r="D177" t="s">
        <v>168</v>
      </c>
    </row>
    <row r="178" spans="1:4" x14ac:dyDescent="0.45">
      <c r="A178" s="4" t="s">
        <v>580</v>
      </c>
      <c r="D178" t="s">
        <v>226</v>
      </c>
    </row>
    <row r="179" spans="1:4" x14ac:dyDescent="0.45">
      <c r="A179" s="4" t="s">
        <v>581</v>
      </c>
      <c r="D179" t="s">
        <v>256</v>
      </c>
    </row>
    <row r="180" spans="1:4" x14ac:dyDescent="0.45">
      <c r="A180" s="4" t="s">
        <v>582</v>
      </c>
      <c r="D180" t="s">
        <v>337</v>
      </c>
    </row>
    <row r="181" spans="1:4" x14ac:dyDescent="0.45">
      <c r="A181" s="4" t="s">
        <v>583</v>
      </c>
      <c r="D181" t="s">
        <v>186</v>
      </c>
    </row>
    <row r="182" spans="1:4" x14ac:dyDescent="0.45">
      <c r="A182" s="4" t="s">
        <v>584</v>
      </c>
      <c r="D182" t="s">
        <v>173</v>
      </c>
    </row>
    <row r="183" spans="1:4" x14ac:dyDescent="0.45">
      <c r="A183" s="4" t="s">
        <v>585</v>
      </c>
      <c r="D183" t="s">
        <v>271</v>
      </c>
    </row>
    <row r="184" spans="1:4" x14ac:dyDescent="0.45">
      <c r="A184" s="4" t="s">
        <v>586</v>
      </c>
      <c r="D184" t="s">
        <v>296</v>
      </c>
    </row>
    <row r="185" spans="1:4" x14ac:dyDescent="0.45">
      <c r="A185" s="4" t="s">
        <v>587</v>
      </c>
      <c r="D185" t="s">
        <v>227</v>
      </c>
    </row>
    <row r="186" spans="1:4" x14ac:dyDescent="0.45">
      <c r="A186" s="4" t="s">
        <v>588</v>
      </c>
      <c r="D186" t="s">
        <v>379</v>
      </c>
    </row>
    <row r="187" spans="1:4" x14ac:dyDescent="0.45">
      <c r="A187" s="4" t="s">
        <v>589</v>
      </c>
      <c r="D187" t="s">
        <v>242</v>
      </c>
    </row>
    <row r="188" spans="1:4" x14ac:dyDescent="0.45">
      <c r="A188" s="4" t="s">
        <v>590</v>
      </c>
      <c r="D188" t="s">
        <v>247</v>
      </c>
    </row>
    <row r="189" spans="1:4" x14ac:dyDescent="0.45">
      <c r="A189" s="4" t="s">
        <v>591</v>
      </c>
      <c r="D189" t="s">
        <v>317</v>
      </c>
    </row>
    <row r="190" spans="1:4" x14ac:dyDescent="0.45">
      <c r="A190" s="4" t="s">
        <v>592</v>
      </c>
      <c r="D190" t="s">
        <v>343</v>
      </c>
    </row>
    <row r="191" spans="1:4" x14ac:dyDescent="0.45">
      <c r="A191" s="4" t="s">
        <v>593</v>
      </c>
      <c r="D191" t="s">
        <v>327</v>
      </c>
    </row>
    <row r="192" spans="1:4" x14ac:dyDescent="0.45">
      <c r="A192" s="4" t="s">
        <v>594</v>
      </c>
      <c r="D192" t="s">
        <v>328</v>
      </c>
    </row>
    <row r="193" spans="1:4" x14ac:dyDescent="0.45">
      <c r="A193" s="4" t="s">
        <v>595</v>
      </c>
      <c r="D193" t="s">
        <v>269</v>
      </c>
    </row>
    <row r="194" spans="1:4" x14ac:dyDescent="0.45">
      <c r="A194" s="4" t="s">
        <v>596</v>
      </c>
      <c r="D194" t="s">
        <v>174</v>
      </c>
    </row>
    <row r="195" spans="1:4" x14ac:dyDescent="0.45">
      <c r="A195" s="4" t="s">
        <v>597</v>
      </c>
      <c r="D195" t="s">
        <v>221</v>
      </c>
    </row>
    <row r="196" spans="1:4" x14ac:dyDescent="0.45">
      <c r="A196" s="4" t="s">
        <v>598</v>
      </c>
      <c r="D196" t="s">
        <v>301</v>
      </c>
    </row>
    <row r="197" spans="1:4" x14ac:dyDescent="0.45">
      <c r="A197" s="4" t="s">
        <v>599</v>
      </c>
      <c r="D197" t="s">
        <v>302</v>
      </c>
    </row>
    <row r="198" spans="1:4" x14ac:dyDescent="0.45">
      <c r="A198" s="4" t="s">
        <v>600</v>
      </c>
      <c r="D198" t="s">
        <v>175</v>
      </c>
    </row>
    <row r="199" spans="1:4" x14ac:dyDescent="0.45">
      <c r="A199" s="4" t="s">
        <v>601</v>
      </c>
      <c r="D199" t="s">
        <v>369</v>
      </c>
    </row>
    <row r="200" spans="1:4" x14ac:dyDescent="0.45">
      <c r="A200" s="4" t="s">
        <v>602</v>
      </c>
      <c r="D200" t="s">
        <v>257</v>
      </c>
    </row>
    <row r="201" spans="1:4" x14ac:dyDescent="0.45">
      <c r="A201" s="4" t="s">
        <v>603</v>
      </c>
      <c r="D201" t="s">
        <v>213</v>
      </c>
    </row>
    <row r="202" spans="1:4" x14ac:dyDescent="0.45">
      <c r="A202" s="4" t="s">
        <v>604</v>
      </c>
      <c r="D202" t="s">
        <v>297</v>
      </c>
    </row>
    <row r="203" spans="1:4" x14ac:dyDescent="0.45">
      <c r="A203" s="4" t="s">
        <v>605</v>
      </c>
      <c r="D203" t="s">
        <v>303</v>
      </c>
    </row>
    <row r="204" spans="1:4" x14ac:dyDescent="0.45">
      <c r="A204" s="4" t="s">
        <v>606</v>
      </c>
      <c r="D204" t="s">
        <v>162</v>
      </c>
    </row>
    <row r="205" spans="1:4" x14ac:dyDescent="0.45">
      <c r="A205" s="4" t="s">
        <v>607</v>
      </c>
      <c r="D205" t="s">
        <v>163</v>
      </c>
    </row>
    <row r="206" spans="1:4" x14ac:dyDescent="0.45">
      <c r="A206" s="4" t="s">
        <v>608</v>
      </c>
      <c r="D206" t="s">
        <v>318</v>
      </c>
    </row>
    <row r="207" spans="1:4" x14ac:dyDescent="0.45">
      <c r="A207" s="4" t="s">
        <v>609</v>
      </c>
      <c r="D207" t="s">
        <v>386</v>
      </c>
    </row>
    <row r="208" spans="1:4" x14ac:dyDescent="0.45">
      <c r="A208" s="4" t="s">
        <v>610</v>
      </c>
      <c r="D208" t="s">
        <v>387</v>
      </c>
    </row>
    <row r="209" spans="1:4" x14ac:dyDescent="0.45">
      <c r="A209" s="4" t="s">
        <v>611</v>
      </c>
      <c r="D209" t="s">
        <v>165</v>
      </c>
    </row>
    <row r="210" spans="1:4" x14ac:dyDescent="0.45">
      <c r="A210" s="4" t="s">
        <v>612</v>
      </c>
      <c r="D210" t="s">
        <v>730</v>
      </c>
    </row>
    <row r="211" spans="1:4" x14ac:dyDescent="0.45">
      <c r="A211" s="4" t="s">
        <v>613</v>
      </c>
      <c r="D211" t="s">
        <v>274</v>
      </c>
    </row>
    <row r="212" spans="1:4" x14ac:dyDescent="0.45">
      <c r="A212" s="4" t="s">
        <v>614</v>
      </c>
      <c r="D212" t="s">
        <v>731</v>
      </c>
    </row>
    <row r="213" spans="1:4" x14ac:dyDescent="0.45">
      <c r="A213" s="4" t="s">
        <v>615</v>
      </c>
      <c r="D213" t="s">
        <v>222</v>
      </c>
    </row>
    <row r="214" spans="1:4" x14ac:dyDescent="0.45">
      <c r="A214" s="4" t="s">
        <v>616</v>
      </c>
      <c r="D214" t="s">
        <v>293</v>
      </c>
    </row>
    <row r="215" spans="1:4" x14ac:dyDescent="0.45">
      <c r="A215" s="4" t="s">
        <v>617</v>
      </c>
      <c r="D215" t="s">
        <v>280</v>
      </c>
    </row>
    <row r="216" spans="1:4" x14ac:dyDescent="0.45">
      <c r="A216" s="4" t="s">
        <v>618</v>
      </c>
      <c r="D216" t="s">
        <v>228</v>
      </c>
    </row>
    <row r="217" spans="1:4" x14ac:dyDescent="0.45">
      <c r="A217" s="4" t="s">
        <v>619</v>
      </c>
      <c r="D217" t="s">
        <v>148</v>
      </c>
    </row>
    <row r="218" spans="1:4" x14ac:dyDescent="0.45">
      <c r="A218" s="4" t="s">
        <v>620</v>
      </c>
      <c r="D218" t="s">
        <v>217</v>
      </c>
    </row>
    <row r="219" spans="1:4" x14ac:dyDescent="0.45">
      <c r="A219" s="4" t="s">
        <v>621</v>
      </c>
      <c r="D219" t="s">
        <v>377</v>
      </c>
    </row>
    <row r="220" spans="1:4" x14ac:dyDescent="0.45">
      <c r="A220" s="4" t="s">
        <v>622</v>
      </c>
      <c r="D220" t="s">
        <v>391</v>
      </c>
    </row>
    <row r="221" spans="1:4" x14ac:dyDescent="0.45">
      <c r="A221" s="4" t="s">
        <v>623</v>
      </c>
      <c r="D221" t="s">
        <v>282</v>
      </c>
    </row>
    <row r="222" spans="1:4" x14ac:dyDescent="0.45">
      <c r="A222" s="4" t="s">
        <v>624</v>
      </c>
      <c r="D222" t="s">
        <v>283</v>
      </c>
    </row>
    <row r="223" spans="1:4" x14ac:dyDescent="0.45">
      <c r="A223" s="4" t="s">
        <v>625</v>
      </c>
      <c r="D223" t="s">
        <v>359</v>
      </c>
    </row>
    <row r="224" spans="1:4" x14ac:dyDescent="0.45">
      <c r="A224" s="4" t="s">
        <v>626</v>
      </c>
      <c r="D224" t="s">
        <v>187</v>
      </c>
    </row>
    <row r="225" spans="1:4" x14ac:dyDescent="0.45">
      <c r="A225" s="4" t="s">
        <v>627</v>
      </c>
      <c r="D225" t="s">
        <v>272</v>
      </c>
    </row>
    <row r="226" spans="1:4" x14ac:dyDescent="0.45">
      <c r="A226" s="4" t="s">
        <v>628</v>
      </c>
      <c r="D226" t="s">
        <v>278</v>
      </c>
    </row>
    <row r="227" spans="1:4" x14ac:dyDescent="0.45">
      <c r="A227" s="4" t="s">
        <v>629</v>
      </c>
      <c r="D227" t="s">
        <v>311</v>
      </c>
    </row>
    <row r="228" spans="1:4" x14ac:dyDescent="0.45">
      <c r="A228" s="4" t="s">
        <v>630</v>
      </c>
      <c r="D228" t="s">
        <v>388</v>
      </c>
    </row>
    <row r="229" spans="1:4" x14ac:dyDescent="0.45">
      <c r="A229" s="4" t="s">
        <v>631</v>
      </c>
      <c r="D229" t="s">
        <v>285</v>
      </c>
    </row>
    <row r="230" spans="1:4" x14ac:dyDescent="0.45">
      <c r="A230" s="4" t="s">
        <v>632</v>
      </c>
      <c r="D230" t="s">
        <v>235</v>
      </c>
    </row>
    <row r="231" spans="1:4" x14ac:dyDescent="0.45">
      <c r="A231" s="4" t="s">
        <v>633</v>
      </c>
      <c r="D231" t="s">
        <v>258</v>
      </c>
    </row>
    <row r="232" spans="1:4" x14ac:dyDescent="0.45">
      <c r="A232" s="4" t="s">
        <v>634</v>
      </c>
      <c r="D232" t="s">
        <v>200</v>
      </c>
    </row>
    <row r="233" spans="1:4" x14ac:dyDescent="0.45">
      <c r="A233" s="4" t="s">
        <v>635</v>
      </c>
      <c r="D233" t="s">
        <v>201</v>
      </c>
    </row>
    <row r="234" spans="1:4" x14ac:dyDescent="0.45">
      <c r="A234" s="4" t="s">
        <v>636</v>
      </c>
      <c r="D234" t="s">
        <v>287</v>
      </c>
    </row>
    <row r="235" spans="1:4" x14ac:dyDescent="0.45">
      <c r="A235" s="4" t="s">
        <v>637</v>
      </c>
      <c r="D235" t="s">
        <v>288</v>
      </c>
    </row>
    <row r="236" spans="1:4" x14ac:dyDescent="0.45">
      <c r="A236" s="4" t="s">
        <v>638</v>
      </c>
      <c r="D236" t="s">
        <v>347</v>
      </c>
    </row>
    <row r="237" spans="1:4" x14ac:dyDescent="0.45">
      <c r="A237" s="4" t="s">
        <v>639</v>
      </c>
      <c r="D237" t="s">
        <v>176</v>
      </c>
    </row>
    <row r="238" spans="1:4" x14ac:dyDescent="0.45">
      <c r="A238" s="4" t="s">
        <v>640</v>
      </c>
      <c r="D238" t="s">
        <v>352</v>
      </c>
    </row>
    <row r="239" spans="1:4" x14ac:dyDescent="0.45">
      <c r="A239" s="4" t="s">
        <v>641</v>
      </c>
      <c r="D239" t="s">
        <v>365</v>
      </c>
    </row>
    <row r="240" spans="1:4" x14ac:dyDescent="0.45">
      <c r="A240" s="4" t="s">
        <v>642</v>
      </c>
      <c r="D240" t="s">
        <v>392</v>
      </c>
    </row>
    <row r="241" spans="1:4" x14ac:dyDescent="0.45">
      <c r="A241" s="4" t="s">
        <v>643</v>
      </c>
      <c r="D241" t="s">
        <v>329</v>
      </c>
    </row>
    <row r="242" spans="1:4" x14ac:dyDescent="0.45">
      <c r="A242" s="4" t="s">
        <v>644</v>
      </c>
      <c r="D242" t="s">
        <v>330</v>
      </c>
    </row>
    <row r="243" spans="1:4" x14ac:dyDescent="0.45">
      <c r="A243" s="4" t="s">
        <v>645</v>
      </c>
      <c r="D243" t="s">
        <v>331</v>
      </c>
    </row>
    <row r="244" spans="1:4" x14ac:dyDescent="0.45">
      <c r="A244" s="4" t="s">
        <v>646</v>
      </c>
      <c r="D244" t="s">
        <v>243</v>
      </c>
    </row>
    <row r="245" spans="1:4" x14ac:dyDescent="0.45">
      <c r="A245" s="4" t="s">
        <v>647</v>
      </c>
      <c r="D245" t="s">
        <v>268</v>
      </c>
    </row>
    <row r="246" spans="1:4" x14ac:dyDescent="0.45">
      <c r="A246" s="4" t="s">
        <v>648</v>
      </c>
      <c r="D246" t="s">
        <v>732</v>
      </c>
    </row>
    <row r="247" spans="1:4" x14ac:dyDescent="0.45">
      <c r="A247" s="4" t="s">
        <v>649</v>
      </c>
      <c r="D247" t="s">
        <v>733</v>
      </c>
    </row>
    <row r="248" spans="1:4" x14ac:dyDescent="0.45">
      <c r="A248" s="4" t="s">
        <v>650</v>
      </c>
      <c r="D248" t="s">
        <v>734</v>
      </c>
    </row>
    <row r="249" spans="1:4" x14ac:dyDescent="0.45">
      <c r="A249" s="4" t="s">
        <v>651</v>
      </c>
      <c r="D249" t="s">
        <v>735</v>
      </c>
    </row>
    <row r="250" spans="1:4" x14ac:dyDescent="0.45">
      <c r="A250" s="4" t="s">
        <v>652</v>
      </c>
      <c r="D250" t="s">
        <v>736</v>
      </c>
    </row>
    <row r="251" spans="1:4" x14ac:dyDescent="0.45">
      <c r="A251" s="4" t="s">
        <v>653</v>
      </c>
      <c r="D251" t="s">
        <v>737</v>
      </c>
    </row>
    <row r="252" spans="1:4" x14ac:dyDescent="0.45">
      <c r="A252" s="4" t="s">
        <v>654</v>
      </c>
      <c r="D252" t="s">
        <v>738</v>
      </c>
    </row>
    <row r="253" spans="1:4" x14ac:dyDescent="0.45">
      <c r="A253" s="4" t="s">
        <v>655</v>
      </c>
      <c r="D253" t="s">
        <v>259</v>
      </c>
    </row>
    <row r="254" spans="1:4" x14ac:dyDescent="0.45">
      <c r="A254" s="4" t="s">
        <v>656</v>
      </c>
      <c r="D254" t="s">
        <v>360</v>
      </c>
    </row>
    <row r="255" spans="1:4" x14ac:dyDescent="0.45">
      <c r="A255" s="4" t="s">
        <v>657</v>
      </c>
      <c r="D255" t="s">
        <v>739</v>
      </c>
    </row>
    <row r="256" spans="1:4" x14ac:dyDescent="0.45">
      <c r="A256" s="4" t="s">
        <v>658</v>
      </c>
      <c r="D256" t="s">
        <v>284</v>
      </c>
    </row>
    <row r="257" spans="1:4" x14ac:dyDescent="0.45">
      <c r="A257" s="4" t="s">
        <v>659</v>
      </c>
      <c r="D257" t="s">
        <v>323</v>
      </c>
    </row>
    <row r="258" spans="1:4" x14ac:dyDescent="0.45">
      <c r="A258" s="4" t="s">
        <v>660</v>
      </c>
      <c r="D258" t="s">
        <v>260</v>
      </c>
    </row>
    <row r="259" spans="1:4" x14ac:dyDescent="0.45">
      <c r="A259" s="4" t="s">
        <v>661</v>
      </c>
      <c r="D259" t="s">
        <v>139</v>
      </c>
    </row>
    <row r="260" spans="1:4" x14ac:dyDescent="0.45">
      <c r="A260" s="4" t="s">
        <v>662</v>
      </c>
      <c r="D260" t="s">
        <v>380</v>
      </c>
    </row>
    <row r="261" spans="1:4" x14ac:dyDescent="0.45">
      <c r="A261" s="4" t="s">
        <v>663</v>
      </c>
      <c r="D261" t="s">
        <v>381</v>
      </c>
    </row>
    <row r="262" spans="1:4" x14ac:dyDescent="0.45">
      <c r="A262" s="4" t="s">
        <v>664</v>
      </c>
      <c r="D262" t="s">
        <v>740</v>
      </c>
    </row>
    <row r="263" spans="1:4" x14ac:dyDescent="0.45">
      <c r="A263" s="4" t="s">
        <v>665</v>
      </c>
      <c r="D263" t="s">
        <v>279</v>
      </c>
    </row>
    <row r="264" spans="1:4" x14ac:dyDescent="0.45">
      <c r="A264" s="4" t="s">
        <v>666</v>
      </c>
      <c r="D264" t="s">
        <v>366</v>
      </c>
    </row>
    <row r="265" spans="1:4" x14ac:dyDescent="0.45">
      <c r="A265" s="4" t="s">
        <v>667</v>
      </c>
      <c r="D265" t="s">
        <v>741</v>
      </c>
    </row>
    <row r="266" spans="1:4" x14ac:dyDescent="0.45">
      <c r="A266" s="4" t="s">
        <v>668</v>
      </c>
      <c r="D266" t="s">
        <v>742</v>
      </c>
    </row>
    <row r="267" spans="1:4" x14ac:dyDescent="0.45">
      <c r="A267" s="4" t="s">
        <v>669</v>
      </c>
      <c r="D267" t="s">
        <v>188</v>
      </c>
    </row>
    <row r="268" spans="1:4" x14ac:dyDescent="0.45">
      <c r="A268" s="4" t="s">
        <v>670</v>
      </c>
      <c r="D268" t="s">
        <v>370</v>
      </c>
    </row>
    <row r="269" spans="1:4" x14ac:dyDescent="0.45">
      <c r="A269" s="4" t="s">
        <v>671</v>
      </c>
      <c r="D269" t="s">
        <v>261</v>
      </c>
    </row>
    <row r="270" spans="1:4" x14ac:dyDescent="0.45">
      <c r="A270" s="4" t="s">
        <v>672</v>
      </c>
      <c r="D270" t="s">
        <v>149</v>
      </c>
    </row>
    <row r="271" spans="1:4" x14ac:dyDescent="0.45">
      <c r="A271" s="4" t="s">
        <v>673</v>
      </c>
      <c r="D271" t="s">
        <v>371</v>
      </c>
    </row>
    <row r="272" spans="1:4" x14ac:dyDescent="0.45">
      <c r="A272" s="4" t="s">
        <v>674</v>
      </c>
      <c r="D272" t="s">
        <v>372</v>
      </c>
    </row>
    <row r="273" spans="1:4" x14ac:dyDescent="0.45">
      <c r="A273" s="4" t="s">
        <v>675</v>
      </c>
      <c r="D273" t="s">
        <v>262</v>
      </c>
    </row>
    <row r="274" spans="1:4" x14ac:dyDescent="0.45">
      <c r="A274" s="4" t="s">
        <v>676</v>
      </c>
      <c r="D274" t="s">
        <v>223</v>
      </c>
    </row>
    <row r="275" spans="1:4" x14ac:dyDescent="0.45">
      <c r="A275" s="4" t="s">
        <v>677</v>
      </c>
      <c r="D275" t="s">
        <v>210</v>
      </c>
    </row>
    <row r="276" spans="1:4" x14ac:dyDescent="0.45">
      <c r="A276" s="4" t="s">
        <v>678</v>
      </c>
      <c r="D276" t="s">
        <v>294</v>
      </c>
    </row>
    <row r="277" spans="1:4" x14ac:dyDescent="0.45">
      <c r="A277" s="4" t="s">
        <v>679</v>
      </c>
      <c r="D277" t="s">
        <v>319</v>
      </c>
    </row>
    <row r="278" spans="1:4" x14ac:dyDescent="0.45">
      <c r="A278" s="4" t="s">
        <v>680</v>
      </c>
      <c r="D278" t="s">
        <v>169</v>
      </c>
    </row>
    <row r="279" spans="1:4" x14ac:dyDescent="0.45">
      <c r="A279" s="4" t="s">
        <v>681</v>
      </c>
      <c r="D279" t="s">
        <v>164</v>
      </c>
    </row>
    <row r="280" spans="1:4" x14ac:dyDescent="0.45">
      <c r="A280" s="4" t="s">
        <v>682</v>
      </c>
      <c r="D280" t="s">
        <v>248</v>
      </c>
    </row>
    <row r="281" spans="1:4" x14ac:dyDescent="0.45">
      <c r="A281" s="4" t="s">
        <v>683</v>
      </c>
      <c r="D281" t="s">
        <v>156</v>
      </c>
    </row>
    <row r="282" spans="1:4" x14ac:dyDescent="0.45">
      <c r="A282" s="4" t="s">
        <v>684</v>
      </c>
      <c r="D282" t="s">
        <v>157</v>
      </c>
    </row>
    <row r="283" spans="1:4" x14ac:dyDescent="0.45">
      <c r="A283" s="4" t="s">
        <v>685</v>
      </c>
      <c r="D283" t="s">
        <v>743</v>
      </c>
    </row>
    <row r="284" spans="1:4" x14ac:dyDescent="0.45">
      <c r="A284" s="4" t="s">
        <v>686</v>
      </c>
      <c r="D284" t="s">
        <v>211</v>
      </c>
    </row>
    <row r="285" spans="1:4" x14ac:dyDescent="0.45">
      <c r="A285" s="4" t="s">
        <v>687</v>
      </c>
      <c r="D285" t="s">
        <v>396</v>
      </c>
    </row>
    <row r="286" spans="1:4" x14ac:dyDescent="0.45">
      <c r="A286" s="4" t="s">
        <v>688</v>
      </c>
      <c r="D286" t="s">
        <v>397</v>
      </c>
    </row>
    <row r="287" spans="1:4" x14ac:dyDescent="0.45">
      <c r="A287" s="4" t="s">
        <v>689</v>
      </c>
      <c r="D287" t="s">
        <v>398</v>
      </c>
    </row>
    <row r="288" spans="1:4" x14ac:dyDescent="0.45">
      <c r="A288" s="4" t="s">
        <v>690</v>
      </c>
      <c r="D288" t="s">
        <v>324</v>
      </c>
    </row>
    <row r="289" spans="1:4" x14ac:dyDescent="0.45">
      <c r="A289" s="4" t="s">
        <v>691</v>
      </c>
      <c r="D289" t="s">
        <v>177</v>
      </c>
    </row>
    <row r="290" spans="1:4" x14ac:dyDescent="0.45">
      <c r="A290" s="4" t="s">
        <v>692</v>
      </c>
      <c r="D290" t="s">
        <v>179</v>
      </c>
    </row>
    <row r="291" spans="1:4" x14ac:dyDescent="0.45">
      <c r="A291" s="4" t="s">
        <v>693</v>
      </c>
      <c r="D291" t="s">
        <v>189</v>
      </c>
    </row>
    <row r="292" spans="1:4" x14ac:dyDescent="0.45">
      <c r="A292" s="4" t="s">
        <v>694</v>
      </c>
      <c r="D292" t="s">
        <v>204</v>
      </c>
    </row>
    <row r="293" spans="1:4" x14ac:dyDescent="0.45">
      <c r="A293" s="4" t="s">
        <v>695</v>
      </c>
      <c r="D293" t="s">
        <v>178</v>
      </c>
    </row>
    <row r="294" spans="1:4" x14ac:dyDescent="0.45">
      <c r="A294" s="4" t="s">
        <v>696</v>
      </c>
      <c r="D294" t="s">
        <v>249</v>
      </c>
    </row>
    <row r="295" spans="1:4" x14ac:dyDescent="0.45">
      <c r="A295" s="4" t="s">
        <v>697</v>
      </c>
      <c r="D295" t="s">
        <v>143</v>
      </c>
    </row>
    <row r="296" spans="1:4" x14ac:dyDescent="0.45">
      <c r="A296" s="4" t="s">
        <v>698</v>
      </c>
      <c r="D296" t="s">
        <v>144</v>
      </c>
    </row>
    <row r="297" spans="1:4" x14ac:dyDescent="0.45">
      <c r="A297" s="4" t="s">
        <v>699</v>
      </c>
      <c r="D297" t="s">
        <v>393</v>
      </c>
    </row>
    <row r="298" spans="1:4" x14ac:dyDescent="0.45">
      <c r="A298" s="4" t="s">
        <v>700</v>
      </c>
      <c r="D298" t="s">
        <v>304</v>
      </c>
    </row>
    <row r="299" spans="1:4" x14ac:dyDescent="0.45">
      <c r="A299" s="4" t="s">
        <v>701</v>
      </c>
      <c r="D299" t="s">
        <v>305</v>
      </c>
    </row>
    <row r="300" spans="1:4" x14ac:dyDescent="0.45">
      <c r="A300" s="4" t="s">
        <v>702</v>
      </c>
      <c r="D300" t="s">
        <v>150</v>
      </c>
    </row>
    <row r="301" spans="1:4" x14ac:dyDescent="0.45">
      <c r="A301" s="4" t="s">
        <v>703</v>
      </c>
      <c r="D301" t="s">
        <v>273</v>
      </c>
    </row>
    <row r="302" spans="1:4" x14ac:dyDescent="0.45">
      <c r="A302" s="4" t="s">
        <v>704</v>
      </c>
      <c r="D302" t="s">
        <v>342</v>
      </c>
    </row>
    <row r="303" spans="1:4" x14ac:dyDescent="0.45">
      <c r="A303" s="4" t="s">
        <v>705</v>
      </c>
      <c r="D303" t="s">
        <v>145</v>
      </c>
    </row>
    <row r="304" spans="1:4" x14ac:dyDescent="0.45">
      <c r="A304" s="4" t="s">
        <v>706</v>
      </c>
      <c r="D304" t="s">
        <v>382</v>
      </c>
    </row>
    <row r="305" spans="1:4" x14ac:dyDescent="0.45">
      <c r="A305" s="4" t="s">
        <v>707</v>
      </c>
      <c r="D305" t="s">
        <v>383</v>
      </c>
    </row>
    <row r="306" spans="1:4" x14ac:dyDescent="0.45">
      <c r="A306" s="4" t="s">
        <v>708</v>
      </c>
      <c r="D306" t="s">
        <v>312</v>
      </c>
    </row>
    <row r="307" spans="1:4" x14ac:dyDescent="0.45">
      <c r="A307" s="4" t="s">
        <v>709</v>
      </c>
      <c r="D307" t="s">
        <v>289</v>
      </c>
    </row>
    <row r="308" spans="1:4" x14ac:dyDescent="0.45">
      <c r="A308" s="4" t="s">
        <v>710</v>
      </c>
      <c r="D308" t="s">
        <v>353</v>
      </c>
    </row>
    <row r="309" spans="1:4" x14ac:dyDescent="0.45">
      <c r="A309" s="4" t="s">
        <v>711</v>
      </c>
      <c r="D309" t="s">
        <v>354</v>
      </c>
    </row>
    <row r="310" spans="1:4" x14ac:dyDescent="0.45">
      <c r="A310" s="4" t="s">
        <v>712</v>
      </c>
      <c r="D310" t="s">
        <v>212</v>
      </c>
    </row>
    <row r="311" spans="1:4" x14ac:dyDescent="0.45">
      <c r="A311" s="4" t="s">
        <v>713</v>
      </c>
      <c r="D311" t="s">
        <v>399</v>
      </c>
    </row>
    <row r="312" spans="1:4" x14ac:dyDescent="0.45">
      <c r="A312" s="4" t="s">
        <v>714</v>
      </c>
      <c r="D312" t="s">
        <v>744</v>
      </c>
    </row>
    <row r="313" spans="1:4" x14ac:dyDescent="0.45">
      <c r="A313" s="4" t="s">
        <v>715</v>
      </c>
      <c r="B313" t="s">
        <v>132</v>
      </c>
    </row>
    <row r="314" spans="1:4" x14ac:dyDescent="0.45">
      <c r="A314" s="4" t="s">
        <v>716</v>
      </c>
      <c r="B314" t="s">
        <v>190</v>
      </c>
    </row>
    <row r="315" spans="1:4" x14ac:dyDescent="0.45">
      <c r="A315" s="4" t="s">
        <v>717</v>
      </c>
      <c r="B315" t="s">
        <v>237</v>
      </c>
    </row>
    <row r="316" spans="1:4" x14ac:dyDescent="0.45">
      <c r="A316" s="4" t="s">
        <v>718</v>
      </c>
      <c r="B316" t="s">
        <v>306</v>
      </c>
    </row>
    <row r="317" spans="1:4" x14ac:dyDescent="0.45">
      <c r="A317" s="4" t="s">
        <v>719</v>
      </c>
      <c r="B317" t="s">
        <v>367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F2ABB8-A180-4122-92FE-E9AAB6CAAD0D}">
  <dimension ref="A1:E317"/>
  <sheetViews>
    <sheetView topLeftCell="A7" workbookViewId="0">
      <selection activeCell="B46" sqref="B46"/>
    </sheetView>
  </sheetViews>
  <sheetFormatPr defaultRowHeight="14.25" x14ac:dyDescent="0.45"/>
  <cols>
    <col min="1" max="1" width="31.9296875" bestFit="1" customWidth="1"/>
    <col min="2" max="2" width="9.19921875" style="6" bestFit="1" customWidth="1"/>
    <col min="3" max="3" width="10.19921875" style="6" bestFit="1" customWidth="1"/>
    <col min="4" max="5" width="19.33203125" style="6" bestFit="1" customWidth="1"/>
  </cols>
  <sheetData>
    <row r="1" spans="1:5" x14ac:dyDescent="0.45">
      <c r="A1" s="3" t="s">
        <v>403</v>
      </c>
      <c r="B1" s="5" t="s">
        <v>3</v>
      </c>
      <c r="C1" s="5" t="s">
        <v>4</v>
      </c>
      <c r="D1" s="5" t="s">
        <v>5</v>
      </c>
      <c r="E1" s="5" t="s">
        <v>6</v>
      </c>
    </row>
    <row r="2" spans="1:5" x14ac:dyDescent="0.45">
      <c r="A2" s="4" t="s">
        <v>404</v>
      </c>
      <c r="B2" s="2">
        <f>SUM(Raw!D:D)</f>
        <v>78796</v>
      </c>
      <c r="C2" s="2">
        <f>SUM(Raw!E:E)</f>
        <v>295736</v>
      </c>
      <c r="D2" s="2">
        <f>SUM(Raw!F:F)</f>
        <v>273351499695419</v>
      </c>
      <c r="E2" s="2">
        <f>SUM(Raw!G:G)</f>
        <v>283760357590379</v>
      </c>
    </row>
    <row r="3" spans="1:5" x14ac:dyDescent="0.45">
      <c r="A3" s="4" t="s">
        <v>405</v>
      </c>
      <c r="B3" s="2">
        <f>SUMIFS(Raw!D:D,Raw!$A:$A,service_point!$B3)</f>
        <v>0</v>
      </c>
      <c r="C3" s="2">
        <f>SUMIFS(Raw!E:E,Raw!$A:$A,service_point!$B3)</f>
        <v>6</v>
      </c>
      <c r="D3" s="2">
        <f>SUMIFS(Raw!F:F,Raw!$A:$A,service_point!$B3)</f>
        <v>0</v>
      </c>
      <c r="E3" s="2">
        <f>SUMIFS(Raw!G:G,Raw!$A:$A,service_point!$B3)</f>
        <v>410000000</v>
      </c>
    </row>
    <row r="4" spans="1:5" x14ac:dyDescent="0.45">
      <c r="A4" s="4" t="s">
        <v>406</v>
      </c>
      <c r="B4" s="2">
        <f>SUMIFS(Raw!D:D,Raw!$B:$B,service_point!$C4)</f>
        <v>0</v>
      </c>
      <c r="C4" s="2">
        <f>SUMIFS(Raw!E:E,Raw!$B:$B,service_point!$C4)</f>
        <v>125</v>
      </c>
      <c r="D4" s="2">
        <f>SUMIFS(Raw!F:F,Raw!$B:$B,service_point!$C4)</f>
        <v>0</v>
      </c>
      <c r="E4" s="2">
        <f>SUMIFS(Raw!G:G,Raw!$B:$B,service_point!$C4)</f>
        <v>36602917590</v>
      </c>
    </row>
    <row r="5" spans="1:5" x14ac:dyDescent="0.45">
      <c r="A5" s="4" t="s">
        <v>407</v>
      </c>
      <c r="B5" s="2">
        <f>SUMIFS(Raw!D:D,Raw!$B:$B,service_point!$C5)</f>
        <v>4172</v>
      </c>
      <c r="C5" s="2">
        <f>SUMIFS(Raw!E:E,Raw!$B:$B,service_point!$C5)</f>
        <v>1307</v>
      </c>
      <c r="D5" s="2">
        <f>SUMIFS(Raw!F:F,Raw!$B:$B,service_point!$C5)</f>
        <v>1088124629872</v>
      </c>
      <c r="E5" s="2">
        <f>SUMIFS(Raw!G:G,Raw!$B:$B,service_point!$C5)</f>
        <v>146674811758</v>
      </c>
    </row>
    <row r="6" spans="1:5" x14ac:dyDescent="0.45">
      <c r="A6" s="4" t="s">
        <v>408</v>
      </c>
      <c r="B6" s="2">
        <f>SUMIFS(Raw!D:D,Raw!$B:$B,service_point!$C6)</f>
        <v>29</v>
      </c>
      <c r="C6" s="2">
        <f>SUMIFS(Raw!E:E,Raw!$B:$B,service_point!$C6)</f>
        <v>306</v>
      </c>
      <c r="D6" s="2">
        <f>SUMIFS(Raw!F:F,Raw!$B:$B,service_point!$C6)</f>
        <v>139893000007</v>
      </c>
      <c r="E6" s="2">
        <f>SUMIFS(Raw!G:G,Raw!$B:$B,service_point!$C6)</f>
        <v>26943501836</v>
      </c>
    </row>
    <row r="7" spans="1:5" x14ac:dyDescent="0.45">
      <c r="A7" s="4" t="s">
        <v>409</v>
      </c>
      <c r="B7" s="2">
        <f>SUMIFS(Raw!D:D,Raw!$B:$B,service_point!$C7)</f>
        <v>24</v>
      </c>
      <c r="C7" s="2">
        <f>SUMIFS(Raw!E:E,Raw!$B:$B,service_point!$C7)</f>
        <v>25297</v>
      </c>
      <c r="D7" s="2">
        <f>SUMIFS(Raw!F:F,Raw!$B:$B,service_point!$C7)</f>
        <v>11516621400</v>
      </c>
      <c r="E7" s="2">
        <f>SUMIFS(Raw!G:G,Raw!$B:$B,service_point!$C7)</f>
        <v>3289604035761</v>
      </c>
    </row>
    <row r="8" spans="1:5" x14ac:dyDescent="0.45">
      <c r="A8" s="4" t="s">
        <v>410</v>
      </c>
      <c r="B8" s="2">
        <f>SUMIFS(Raw!D:D,Raw!$B:$B,service_point!$C8)</f>
        <v>0</v>
      </c>
      <c r="C8" s="2">
        <f>SUMIFS(Raw!E:E,Raw!$B:$B,service_point!$C8)</f>
        <v>349</v>
      </c>
      <c r="D8" s="2">
        <f>SUMIFS(Raw!F:F,Raw!$B:$B,service_point!$C8)</f>
        <v>0</v>
      </c>
      <c r="E8" s="2">
        <f>SUMIFS(Raw!G:G,Raw!$B:$B,service_point!$C8)</f>
        <v>45881275939</v>
      </c>
    </row>
    <row r="9" spans="1:5" x14ac:dyDescent="0.45">
      <c r="A9" s="4" t="s">
        <v>411</v>
      </c>
      <c r="B9" s="2">
        <f>SUMIFS(Raw!D:D,Raw!$B:$B,service_point!$C9)</f>
        <v>0</v>
      </c>
      <c r="C9" s="2">
        <f>SUMIFS(Raw!E:E,Raw!$B:$B,service_point!$C9)</f>
        <v>115</v>
      </c>
      <c r="D9" s="2">
        <f>SUMIFS(Raw!F:F,Raw!$B:$B,service_point!$C9)</f>
        <v>0</v>
      </c>
      <c r="E9" s="2">
        <f>SUMIFS(Raw!G:G,Raw!$B:$B,service_point!$C9)</f>
        <v>34275437503</v>
      </c>
    </row>
    <row r="10" spans="1:5" x14ac:dyDescent="0.45">
      <c r="A10" s="4" t="s">
        <v>412</v>
      </c>
      <c r="B10" s="2">
        <f>SUMIFS(Raw!D:D,Raw!$B:$B,service_point!$C10)</f>
        <v>0</v>
      </c>
      <c r="C10" s="2">
        <f>SUMIFS(Raw!E:E,Raw!$B:$B,service_point!$C10)</f>
        <v>145</v>
      </c>
      <c r="D10" s="2">
        <f>SUMIFS(Raw!F:F,Raw!$B:$B,service_point!$C10)</f>
        <v>0</v>
      </c>
      <c r="E10" s="2">
        <f>SUMIFS(Raw!G:G,Raw!$B:$B,service_point!$C10)</f>
        <v>19171543001</v>
      </c>
    </row>
    <row r="11" spans="1:5" x14ac:dyDescent="0.45">
      <c r="A11" s="4" t="s">
        <v>413</v>
      </c>
      <c r="B11" s="2">
        <f>SUMIFS(Raw!D:D,Raw!$B:$B,service_point!$C11)</f>
        <v>0</v>
      </c>
      <c r="C11" s="2">
        <f>SUMIFS(Raw!E:E,Raw!$B:$B,service_point!$C11)</f>
        <v>258</v>
      </c>
      <c r="D11" s="2">
        <f>SUMIFS(Raw!F:F,Raw!$B:$B,service_point!$C11)</f>
        <v>0</v>
      </c>
      <c r="E11" s="2">
        <f>SUMIFS(Raw!G:G,Raw!$B:$B,service_point!$C11)</f>
        <v>67666401088</v>
      </c>
    </row>
    <row r="12" spans="1:5" x14ac:dyDescent="0.45">
      <c r="A12" s="4" t="s">
        <v>414</v>
      </c>
      <c r="B12" s="2">
        <f>SUMIFS(Raw!D:D,Raw!$B:$B,service_point!$C12)</f>
        <v>11924</v>
      </c>
      <c r="C12" s="2">
        <f>SUMIFS(Raw!E:E,Raw!$B:$B,service_point!$C12)</f>
        <v>5231</v>
      </c>
      <c r="D12" s="2">
        <f>SUMIFS(Raw!F:F,Raw!$B:$B,service_point!$C12)</f>
        <v>56063118447819</v>
      </c>
      <c r="E12" s="2">
        <f>SUMIFS(Raw!G:G,Raw!$B:$B,service_point!$C12)</f>
        <v>790905235508</v>
      </c>
    </row>
    <row r="13" spans="1:5" x14ac:dyDescent="0.45">
      <c r="A13" s="4" t="s">
        <v>415</v>
      </c>
      <c r="B13" s="2">
        <f>SUMIFS(Raw!D:D,Raw!$B:$B,service_point!$C13)</f>
        <v>32</v>
      </c>
      <c r="C13" s="2">
        <f>SUMIFS(Raw!E:E,Raw!$B:$B,service_point!$C13)</f>
        <v>580</v>
      </c>
      <c r="D13" s="2">
        <f>SUMIFS(Raw!F:F,Raw!$B:$B,service_point!$C13)</f>
        <v>76358500003</v>
      </c>
      <c r="E13" s="2">
        <f>SUMIFS(Raw!G:G,Raw!$B:$B,service_point!$C13)</f>
        <v>295276140080</v>
      </c>
    </row>
    <row r="14" spans="1:5" x14ac:dyDescent="0.45">
      <c r="A14" s="4" t="s">
        <v>416</v>
      </c>
      <c r="B14" s="2">
        <f>SUMIFS(Raw!D:D,Raw!$B:$B,service_point!$C14)</f>
        <v>2</v>
      </c>
      <c r="C14" s="2">
        <f>SUMIFS(Raw!E:E,Raw!$B:$B,service_point!$C14)</f>
        <v>18587</v>
      </c>
      <c r="D14" s="2">
        <f>SUMIFS(Raw!F:F,Raw!$B:$B,service_point!$C14)</f>
        <v>105000000</v>
      </c>
      <c r="E14" s="2">
        <f>SUMIFS(Raw!G:G,Raw!$B:$B,service_point!$C14)</f>
        <v>1743679667367</v>
      </c>
    </row>
    <row r="15" spans="1:5" x14ac:dyDescent="0.45">
      <c r="A15" s="4" t="s">
        <v>417</v>
      </c>
      <c r="B15" s="2">
        <f>SUMIFS(Raw!D:D,Raw!$B:$B,service_point!$C15)</f>
        <v>0</v>
      </c>
      <c r="C15" s="2">
        <f>SUMIFS(Raw!E:E,Raw!$B:$B,service_point!$C15)</f>
        <v>281</v>
      </c>
      <c r="D15" s="2">
        <f>SUMIFS(Raw!F:F,Raw!$B:$B,service_point!$C15)</f>
        <v>0</v>
      </c>
      <c r="E15" s="2">
        <f>SUMIFS(Raw!G:G,Raw!$B:$B,service_point!$C15)</f>
        <v>39348500001</v>
      </c>
    </row>
    <row r="16" spans="1:5" x14ac:dyDescent="0.45">
      <c r="A16" s="4" t="s">
        <v>418</v>
      </c>
      <c r="B16" s="2">
        <f>SUMIFS(Raw!D:D,Raw!$B:$B,service_point!$C16)</f>
        <v>3377</v>
      </c>
      <c r="C16" s="2">
        <f>SUMIFS(Raw!E:E,Raw!$B:$B,service_point!$C16)</f>
        <v>1926</v>
      </c>
      <c r="D16" s="2">
        <f>SUMIFS(Raw!F:F,Raw!$B:$B,service_point!$C16)</f>
        <v>227638334831</v>
      </c>
      <c r="E16" s="2">
        <f>SUMIFS(Raw!G:G,Raw!$B:$B,service_point!$C16)</f>
        <v>81059979604</v>
      </c>
    </row>
    <row r="17" spans="1:5" x14ac:dyDescent="0.45">
      <c r="A17" s="4" t="s">
        <v>419</v>
      </c>
      <c r="B17" s="2">
        <f>SUMIFS(Raw!D:D,Raw!$B:$B,service_point!$C17)</f>
        <v>5</v>
      </c>
      <c r="C17" s="2">
        <f>SUMIFS(Raw!E:E,Raw!$B:$B,service_point!$C17)</f>
        <v>224</v>
      </c>
      <c r="D17" s="2">
        <f>SUMIFS(Raw!F:F,Raw!$B:$B,service_point!$C17)</f>
        <v>418802904</v>
      </c>
      <c r="E17" s="2">
        <f>SUMIFS(Raw!G:G,Raw!$B:$B,service_point!$C17)</f>
        <v>29404668124</v>
      </c>
    </row>
    <row r="18" spans="1:5" x14ac:dyDescent="0.45">
      <c r="A18" s="4" t="s">
        <v>420</v>
      </c>
      <c r="B18" s="2">
        <f>SUMIFS(Raw!D:D,Raw!$B:$B,service_point!$C18)</f>
        <v>1494</v>
      </c>
      <c r="C18" s="2">
        <f>SUMIFS(Raw!E:E,Raw!$B:$B,service_point!$C18)</f>
        <v>38557</v>
      </c>
      <c r="D18" s="2">
        <f>SUMIFS(Raw!F:F,Raw!$B:$B,service_point!$C18)</f>
        <v>48820897176622</v>
      </c>
      <c r="E18" s="2">
        <f>SUMIFS(Raw!G:G,Raw!$B:$B,service_point!$C18)</f>
        <v>227764139451941</v>
      </c>
    </row>
    <row r="19" spans="1:5" x14ac:dyDescent="0.45">
      <c r="A19" s="4" t="s">
        <v>421</v>
      </c>
      <c r="B19" s="2">
        <f>SUMIFS(Raw!D:D,Raw!$B:$B,service_point!$C19)</f>
        <v>31</v>
      </c>
      <c r="C19" s="2">
        <f>SUMIFS(Raw!E:E,Raw!$B:$B,service_point!$C19)</f>
        <v>25708</v>
      </c>
      <c r="D19" s="2">
        <f>SUMIFS(Raw!F:F,Raw!$B:$B,service_point!$C19)</f>
        <v>21898099894</v>
      </c>
      <c r="E19" s="2">
        <f>SUMIFS(Raw!G:G,Raw!$B:$B,service_point!$C19)</f>
        <v>3549398500731</v>
      </c>
    </row>
    <row r="20" spans="1:5" x14ac:dyDescent="0.45">
      <c r="A20" s="4" t="s">
        <v>422</v>
      </c>
      <c r="B20" s="2">
        <f>SUMIFS(Raw!D:D,Raw!$B:$B,service_point!$C20)</f>
        <v>34</v>
      </c>
      <c r="C20" s="2">
        <f>SUMIFS(Raw!E:E,Raw!$B:$B,service_point!$C20)</f>
        <v>2009</v>
      </c>
      <c r="D20" s="2">
        <f>SUMIFS(Raw!F:F,Raw!$B:$B,service_point!$C20)</f>
        <v>199377421577</v>
      </c>
      <c r="E20" s="2">
        <f>SUMIFS(Raw!G:G,Raw!$B:$B,service_point!$C20)</f>
        <v>1095805799757</v>
      </c>
    </row>
    <row r="21" spans="1:5" x14ac:dyDescent="0.45">
      <c r="A21" s="4" t="s">
        <v>423</v>
      </c>
      <c r="B21" s="2">
        <f>SUMIFS(Raw!D:D,Raw!$B:$B,service_point!$C21)</f>
        <v>0</v>
      </c>
      <c r="C21" s="2">
        <f>SUMIFS(Raw!E:E,Raw!$B:$B,service_point!$C21)</f>
        <v>862</v>
      </c>
      <c r="D21" s="2">
        <f>SUMIFS(Raw!F:F,Raw!$B:$B,service_point!$C21)</f>
        <v>0</v>
      </c>
      <c r="E21" s="2">
        <f>SUMIFS(Raw!G:G,Raw!$B:$B,service_point!$C21)</f>
        <v>197226141347</v>
      </c>
    </row>
    <row r="22" spans="1:5" x14ac:dyDescent="0.45">
      <c r="A22" s="4" t="s">
        <v>424</v>
      </c>
      <c r="B22" s="2">
        <f>SUMIFS(Raw!D:D,Raw!$B:$B,service_point!$C22)</f>
        <v>10774</v>
      </c>
      <c r="C22" s="2">
        <f>SUMIFS(Raw!E:E,Raw!$B:$B,service_point!$C22)</f>
        <v>5562</v>
      </c>
      <c r="D22" s="2">
        <f>SUMIFS(Raw!F:F,Raw!$B:$B,service_point!$C22)</f>
        <v>7388295915443</v>
      </c>
      <c r="E22" s="2">
        <f>SUMIFS(Raw!G:G,Raw!$B:$B,service_point!$C22)</f>
        <v>3506760163924</v>
      </c>
    </row>
    <row r="23" spans="1:5" x14ac:dyDescent="0.45">
      <c r="A23" s="4" t="s">
        <v>425</v>
      </c>
      <c r="B23" s="2">
        <f>SUMIFS(Raw!D:D,Raw!$B:$B,service_point!$C23)</f>
        <v>21</v>
      </c>
      <c r="C23" s="2">
        <f>SUMIFS(Raw!E:E,Raw!$B:$B,service_point!$C23)</f>
        <v>321</v>
      </c>
      <c r="D23" s="2">
        <f>SUMIFS(Raw!F:F,Raw!$B:$B,service_point!$C23)</f>
        <v>249718000004</v>
      </c>
      <c r="E23" s="2">
        <f>SUMIFS(Raw!G:G,Raw!$B:$B,service_point!$C23)</f>
        <v>28349690030</v>
      </c>
    </row>
    <row r="24" spans="1:5" x14ac:dyDescent="0.45">
      <c r="A24" s="4" t="s">
        <v>426</v>
      </c>
      <c r="B24" s="2">
        <f>SUMIFS(Raw!D:D,Raw!$B:$B,service_point!$C24)</f>
        <v>0</v>
      </c>
      <c r="C24" s="2">
        <f>SUMIFS(Raw!E:E,Raw!$B:$B,service_point!$C24)</f>
        <v>419</v>
      </c>
      <c r="D24" s="2">
        <f>SUMIFS(Raw!F:F,Raw!$B:$B,service_point!$C24)</f>
        <v>0</v>
      </c>
      <c r="E24" s="2">
        <f>SUMIFS(Raw!G:G,Raw!$B:$B,service_point!$C24)</f>
        <v>58450664461</v>
      </c>
    </row>
    <row r="25" spans="1:5" x14ac:dyDescent="0.45">
      <c r="A25" s="4" t="s">
        <v>427</v>
      </c>
      <c r="B25" s="2">
        <f>SUMIFS(Raw!D:D,Raw!$B:$B,service_point!$C25)</f>
        <v>0</v>
      </c>
      <c r="C25" s="2">
        <f>SUMIFS(Raw!E:E,Raw!$B:$B,service_point!$C25)</f>
        <v>149</v>
      </c>
      <c r="D25" s="2">
        <f>SUMIFS(Raw!F:F,Raw!$B:$B,service_point!$C25)</f>
        <v>0</v>
      </c>
      <c r="E25" s="2">
        <f>SUMIFS(Raw!G:G,Raw!$B:$B,service_point!$C25)</f>
        <v>26637552248</v>
      </c>
    </row>
    <row r="26" spans="1:5" x14ac:dyDescent="0.45">
      <c r="A26" s="4" t="s">
        <v>428</v>
      </c>
      <c r="B26" s="2">
        <f>SUMIFS(Raw!D:D,Raw!$B:$B,service_point!$C26)</f>
        <v>0</v>
      </c>
      <c r="C26" s="2">
        <f>SUMIFS(Raw!E:E,Raw!$B:$B,service_point!$C26)</f>
        <v>116</v>
      </c>
      <c r="D26" s="2">
        <f>SUMIFS(Raw!F:F,Raw!$B:$B,service_point!$C26)</f>
        <v>0</v>
      </c>
      <c r="E26" s="2">
        <f>SUMIFS(Raw!G:G,Raw!$B:$B,service_point!$C26)</f>
        <v>32614412804</v>
      </c>
    </row>
    <row r="27" spans="1:5" x14ac:dyDescent="0.45">
      <c r="A27" s="4" t="s">
        <v>429</v>
      </c>
      <c r="B27" s="2">
        <f>SUMIFS(Raw!D:D,Raw!$B:$B,service_point!$C27)</f>
        <v>15</v>
      </c>
      <c r="C27" s="2">
        <f>SUMIFS(Raw!E:E,Raw!$B:$B,service_point!$C27)</f>
        <v>13632</v>
      </c>
      <c r="D27" s="2">
        <f>SUMIFS(Raw!F:F,Raw!$B:$B,service_point!$C27)</f>
        <v>2565840000</v>
      </c>
      <c r="E27" s="2">
        <f>SUMIFS(Raw!G:G,Raw!$B:$B,service_point!$C27)</f>
        <v>2225189812951</v>
      </c>
    </row>
    <row r="28" spans="1:5" x14ac:dyDescent="0.45">
      <c r="A28" s="4" t="s">
        <v>430</v>
      </c>
      <c r="B28" s="2">
        <f>SUMIFS(Raw!D:D,Raw!$B:$B,service_point!$C28)</f>
        <v>0</v>
      </c>
      <c r="C28" s="2">
        <f>SUMIFS(Raw!E:E,Raw!$B:$B,service_point!$C28)</f>
        <v>132</v>
      </c>
      <c r="D28" s="2">
        <f>SUMIFS(Raw!F:F,Raw!$B:$B,service_point!$C28)</f>
        <v>0</v>
      </c>
      <c r="E28" s="2">
        <f>SUMIFS(Raw!G:G,Raw!$B:$B,service_point!$C28)</f>
        <v>20910000001</v>
      </c>
    </row>
    <row r="29" spans="1:5" x14ac:dyDescent="0.45">
      <c r="A29" s="4" t="s">
        <v>431</v>
      </c>
      <c r="B29" s="2">
        <f>SUMIFS(Raw!D:D,Raw!$B:$B,service_point!$C29)</f>
        <v>11840</v>
      </c>
      <c r="C29" s="2">
        <f>SUMIFS(Raw!E:E,Raw!$B:$B,service_point!$C29)</f>
        <v>10296</v>
      </c>
      <c r="D29" s="2">
        <f>SUMIFS(Raw!F:F,Raw!$B:$B,service_point!$C29)</f>
        <v>55713923552535</v>
      </c>
      <c r="E29" s="2">
        <f>SUMIFS(Raw!G:G,Raw!$B:$B,service_point!$C29)</f>
        <v>1352945864000</v>
      </c>
    </row>
    <row r="30" spans="1:5" x14ac:dyDescent="0.45">
      <c r="A30" s="4" t="s">
        <v>432</v>
      </c>
      <c r="B30" s="2">
        <f>SUMIFS(Raw!D:D,Raw!$B:$B,service_point!$C30)</f>
        <v>0</v>
      </c>
      <c r="C30" s="2">
        <f>SUMIFS(Raw!E:E,Raw!$B:$B,service_point!$C30)</f>
        <v>575</v>
      </c>
      <c r="D30" s="2">
        <f>SUMIFS(Raw!F:F,Raw!$B:$B,service_point!$C30)</f>
        <v>0</v>
      </c>
      <c r="E30" s="2">
        <f>SUMIFS(Raw!G:G,Raw!$B:$B,service_point!$C30)</f>
        <v>115452523964</v>
      </c>
    </row>
    <row r="31" spans="1:5" x14ac:dyDescent="0.45">
      <c r="A31" s="4" t="s">
        <v>433</v>
      </c>
      <c r="B31" s="2">
        <f>SUMIFS(Raw!D:D,Raw!$B:$B,service_point!$C31)</f>
        <v>44</v>
      </c>
      <c r="C31" s="2">
        <f>SUMIFS(Raw!E:E,Raw!$B:$B,service_point!$C31)</f>
        <v>661</v>
      </c>
      <c r="D31" s="2">
        <f>SUMIFS(Raw!F:F,Raw!$B:$B,service_point!$C31)</f>
        <v>78339010000</v>
      </c>
      <c r="E31" s="2">
        <f>SUMIFS(Raw!G:G,Raw!$B:$B,service_point!$C31)</f>
        <v>803752270777</v>
      </c>
    </row>
    <row r="32" spans="1:5" x14ac:dyDescent="0.45">
      <c r="A32" s="4" t="s">
        <v>434</v>
      </c>
      <c r="B32" s="2">
        <f>SUMIFS(Raw!D:D,Raw!$B:$B,service_point!$C32)</f>
        <v>371</v>
      </c>
      <c r="C32" s="2">
        <f>SUMIFS(Raw!E:E,Raw!$B:$B,service_point!$C32)</f>
        <v>18906</v>
      </c>
      <c r="D32" s="2">
        <f>SUMIFS(Raw!F:F,Raw!$B:$B,service_point!$C32)</f>
        <v>3590587938337</v>
      </c>
      <c r="E32" s="2">
        <f>SUMIFS(Raw!G:G,Raw!$B:$B,service_point!$C32)</f>
        <v>2499933131459</v>
      </c>
    </row>
    <row r="33" spans="1:5" x14ac:dyDescent="0.45">
      <c r="A33" s="4" t="s">
        <v>435</v>
      </c>
      <c r="B33" s="2">
        <f>SUMIFS(Raw!D:D,Raw!$B:$B,service_point!$C33)</f>
        <v>20</v>
      </c>
      <c r="C33" s="2">
        <f>SUMIFS(Raw!E:E,Raw!$B:$B,service_point!$C33)</f>
        <v>32009</v>
      </c>
      <c r="D33" s="2">
        <f>SUMIFS(Raw!F:F,Raw!$B:$B,service_point!$C33)</f>
        <v>25921564500</v>
      </c>
      <c r="E33" s="2">
        <f>SUMIFS(Raw!G:G,Raw!$B:$B,service_point!$C33)</f>
        <v>3527090159648</v>
      </c>
    </row>
    <row r="34" spans="1:5" x14ac:dyDescent="0.45">
      <c r="A34" s="4" t="s">
        <v>436</v>
      </c>
      <c r="B34" s="2">
        <f>SUMIFS(Raw!D:D,Raw!$B:$B,service_point!$C34)</f>
        <v>0</v>
      </c>
      <c r="C34" s="2">
        <f>SUMIFS(Raw!E:E,Raw!$B:$B,service_point!$C34)</f>
        <v>82</v>
      </c>
      <c r="D34" s="2">
        <f>SUMIFS(Raw!F:F,Raw!$B:$B,service_point!$C34)</f>
        <v>0</v>
      </c>
      <c r="E34" s="2">
        <f>SUMIFS(Raw!G:G,Raw!$B:$B,service_point!$C34)</f>
        <v>9955394180</v>
      </c>
    </row>
    <row r="35" spans="1:5" x14ac:dyDescent="0.45">
      <c r="A35" s="4" t="s">
        <v>437</v>
      </c>
      <c r="B35" s="2">
        <f>SUMIFS(Raw!D:D,Raw!$B:$B,service_point!$C35)</f>
        <v>0</v>
      </c>
      <c r="C35" s="2">
        <f>SUMIFS(Raw!E:E,Raw!$B:$B,service_point!$C35)</f>
        <v>1013</v>
      </c>
      <c r="D35" s="2">
        <f>SUMIFS(Raw!F:F,Raw!$B:$B,service_point!$C35)</f>
        <v>0</v>
      </c>
      <c r="E35" s="2">
        <f>SUMIFS(Raw!G:G,Raw!$B:$B,service_point!$C35)</f>
        <v>266874245315</v>
      </c>
    </row>
    <row r="36" spans="1:5" x14ac:dyDescent="0.45">
      <c r="A36" s="4" t="s">
        <v>438</v>
      </c>
      <c r="B36" s="2">
        <f>SUMIFS(Raw!D:D,Raw!$B:$B,service_point!$C36)</f>
        <v>1</v>
      </c>
      <c r="C36" s="2">
        <f>SUMIFS(Raw!E:E,Raw!$B:$B,service_point!$C36)</f>
        <v>11256</v>
      </c>
      <c r="D36" s="2">
        <f>SUMIFS(Raw!F:F,Raw!$B:$B,service_point!$C36)</f>
        <v>50000000</v>
      </c>
      <c r="E36" s="2">
        <f>SUMIFS(Raw!G:G,Raw!$B:$B,service_point!$C36)</f>
        <v>1032911350675</v>
      </c>
    </row>
    <row r="37" spans="1:5" x14ac:dyDescent="0.45">
      <c r="A37" s="4" t="s">
        <v>439</v>
      </c>
      <c r="B37" s="2">
        <f>SUMIFS(Raw!D:D,Raw!$B:$B,service_point!$C37)</f>
        <v>0</v>
      </c>
      <c r="C37" s="2">
        <f>SUMIFS(Raw!E:E,Raw!$B:$B,service_point!$C37)</f>
        <v>117</v>
      </c>
      <c r="D37" s="2">
        <f>SUMIFS(Raw!F:F,Raw!$B:$B,service_point!$C37)</f>
        <v>0</v>
      </c>
      <c r="E37" s="2">
        <f>SUMIFS(Raw!G:G,Raw!$B:$B,service_point!$C37)</f>
        <v>44827687752</v>
      </c>
    </row>
    <row r="38" spans="1:5" x14ac:dyDescent="0.45">
      <c r="A38" s="4" t="s">
        <v>440</v>
      </c>
      <c r="B38" s="2">
        <f>SUMIFS(Raw!D:D,Raw!$B:$B,service_point!$C38)</f>
        <v>6398</v>
      </c>
      <c r="C38" s="2">
        <f>SUMIFS(Raw!E:E,Raw!$B:$B,service_point!$C38)</f>
        <v>3666</v>
      </c>
      <c r="D38" s="2">
        <f>SUMIFS(Raw!F:F,Raw!$B:$B,service_point!$C38)</f>
        <v>6865257593810</v>
      </c>
      <c r="E38" s="2">
        <f>SUMIFS(Raw!G:G,Raw!$B:$B,service_point!$C38)</f>
        <v>4820373751848</v>
      </c>
    </row>
    <row r="39" spans="1:5" x14ac:dyDescent="0.45">
      <c r="A39" s="4" t="s">
        <v>441</v>
      </c>
      <c r="B39" s="2">
        <f>SUMIFS(Raw!D:D,Raw!$B:$B,service_point!$C39)</f>
        <v>7879</v>
      </c>
      <c r="C39" s="2">
        <f>SUMIFS(Raw!E:E,Raw!$B:$B,service_point!$C39)</f>
        <v>4986</v>
      </c>
      <c r="D39" s="2">
        <f>SUMIFS(Raw!F:F,Raw!$B:$B,service_point!$C39)</f>
        <v>5988822961408</v>
      </c>
      <c r="E39" s="2">
        <f>SUMIFS(Raw!G:G,Raw!$B:$B,service_point!$C39)</f>
        <v>3462415262594</v>
      </c>
    </row>
    <row r="40" spans="1:5" x14ac:dyDescent="0.45">
      <c r="A40" s="4" t="s">
        <v>442</v>
      </c>
      <c r="B40" s="2">
        <f>SUMIFS(Raw!D:D,Raw!$B:$B,service_point!$C40)</f>
        <v>91</v>
      </c>
      <c r="C40" s="2">
        <f>SUMIFS(Raw!E:E,Raw!$B:$B,service_point!$C40)</f>
        <v>34458</v>
      </c>
      <c r="D40" s="2">
        <f>SUMIFS(Raw!F:F,Raw!$B:$B,service_point!$C40)</f>
        <v>54970145033</v>
      </c>
      <c r="E40" s="2">
        <f>SUMIFS(Raw!G:G,Raw!$B:$B,service_point!$C40)</f>
        <v>6444172825390</v>
      </c>
    </row>
    <row r="41" spans="1:5" x14ac:dyDescent="0.45">
      <c r="A41" s="4" t="s">
        <v>443</v>
      </c>
      <c r="B41" s="2">
        <f>SUMIFS(Raw!D:D,Raw!$B:$B,service_point!$C41)</f>
        <v>124</v>
      </c>
      <c r="C41" s="2">
        <f>SUMIFS(Raw!E:E,Raw!$B:$B,service_point!$C41)</f>
        <v>197</v>
      </c>
      <c r="D41" s="2">
        <f>SUMIFS(Raw!F:F,Raw!$B:$B,service_point!$C41)</f>
        <v>26317064556</v>
      </c>
      <c r="E41" s="2">
        <f>SUMIFS(Raw!G:G,Raw!$B:$B,service_point!$C41)</f>
        <v>24403245968</v>
      </c>
    </row>
    <row r="42" spans="1:5" x14ac:dyDescent="0.45">
      <c r="A42" s="4" t="s">
        <v>444</v>
      </c>
      <c r="B42" s="2">
        <f>SUMIFS(Raw!D:D,Raw!$B:$B,service_point!$C42)</f>
        <v>28</v>
      </c>
      <c r="C42" s="2">
        <f>SUMIFS(Raw!E:E,Raw!$B:$B,service_point!$C42)</f>
        <v>290</v>
      </c>
      <c r="D42" s="2">
        <f>SUMIFS(Raw!F:F,Raw!$B:$B,service_point!$C42)</f>
        <v>6345000000</v>
      </c>
      <c r="E42" s="2">
        <f>SUMIFS(Raw!G:G,Raw!$B:$B,service_point!$C42)</f>
        <v>38971634965</v>
      </c>
    </row>
    <row r="43" spans="1:5" x14ac:dyDescent="0.45">
      <c r="A43" s="4" t="s">
        <v>445</v>
      </c>
      <c r="B43" s="2">
        <f>SUMIFS(Raw!D:D,Raw!$B:$B,service_point!$C43)</f>
        <v>20032</v>
      </c>
      <c r="C43" s="2">
        <f>SUMIFS(Raw!E:E,Raw!$B:$B,service_point!$C43)</f>
        <v>5052</v>
      </c>
      <c r="D43" s="2">
        <f>SUMIFS(Raw!F:F,Raw!$B:$B,service_point!$C43)</f>
        <v>86692908564764</v>
      </c>
      <c r="E43" s="2">
        <f>SUMIFS(Raw!G:G,Raw!$B:$B,service_point!$C43)</f>
        <v>9010194553227</v>
      </c>
    </row>
    <row r="44" spans="1:5" x14ac:dyDescent="0.45">
      <c r="A44" s="4" t="s">
        <v>446</v>
      </c>
      <c r="B44" s="2">
        <f>SUMIFS(Raw!D:D,Raw!$B:$B,service_point!$C44)</f>
        <v>0</v>
      </c>
      <c r="C44" s="2">
        <f>SUMIFS(Raw!E:E,Raw!$B:$B,service_point!$C44)</f>
        <v>1007</v>
      </c>
      <c r="D44" s="2">
        <f>SUMIFS(Raw!F:F,Raw!$B:$B,service_point!$C44)</f>
        <v>0</v>
      </c>
      <c r="E44" s="2">
        <f>SUMIFS(Raw!G:G,Raw!$B:$B,service_point!$C44)</f>
        <v>238211751541</v>
      </c>
    </row>
    <row r="45" spans="1:5" x14ac:dyDescent="0.45">
      <c r="A45" s="4" t="s">
        <v>447</v>
      </c>
      <c r="B45" s="2">
        <f>SUMIFS(Raw!D:D,Raw!$B:$B,service_point!$C45)</f>
        <v>29</v>
      </c>
      <c r="C45" s="2">
        <f>SUMIFS(Raw!E:E,Raw!$B:$B,service_point!$C45)</f>
        <v>26732</v>
      </c>
      <c r="D45" s="2">
        <f>SUMIFS(Raw!F:F,Raw!$B:$B,service_point!$C45)</f>
        <v>16547510100</v>
      </c>
      <c r="E45" s="2">
        <f>SUMIFS(Raw!G:G,Raw!$B:$B,service_point!$C45)</f>
        <v>4715323023031</v>
      </c>
    </row>
    <row r="46" spans="1:5" x14ac:dyDescent="0.45">
      <c r="A46" s="4" t="s">
        <v>448</v>
      </c>
      <c r="B46" s="2">
        <f>SUMIFS(Raw!D:D,Raw!$C:$C,service_point!$D46)</f>
        <v>0</v>
      </c>
      <c r="C46" s="2">
        <f>SUMIFS(Raw!E:E,Raw!$C:$C,service_point!$D46)</f>
        <v>247</v>
      </c>
      <c r="D46" s="2">
        <f>SUMIFS(Raw!F:F,Raw!$C:$C,service_point!$D46)</f>
        <v>0</v>
      </c>
      <c r="E46" s="2">
        <f>SUMIFS(Raw!G:G,Raw!$C:$C,service_point!$D46)</f>
        <v>65837989281</v>
      </c>
    </row>
    <row r="47" spans="1:5" x14ac:dyDescent="0.45">
      <c r="A47" s="4" t="s">
        <v>449</v>
      </c>
      <c r="B47" s="2">
        <f>SUMIFS(Raw!D:D,Raw!$C:$C,service_point!$D47)</f>
        <v>1</v>
      </c>
      <c r="C47" s="2">
        <f>SUMIFS(Raw!E:E,Raw!$C:$C,service_point!$D47)</f>
        <v>199</v>
      </c>
      <c r="D47" s="2">
        <f>SUMIFS(Raw!F:F,Raw!$C:$C,service_point!$D47)</f>
        <v>10000000</v>
      </c>
      <c r="E47" s="2">
        <f>SUMIFS(Raw!G:G,Raw!$C:$C,service_point!$D47)</f>
        <v>18233613389</v>
      </c>
    </row>
    <row r="48" spans="1:5" x14ac:dyDescent="0.45">
      <c r="A48" s="4" t="s">
        <v>450</v>
      </c>
      <c r="B48" s="2">
        <f>SUMIFS(Raw!D:D,Raw!$C:$C,service_point!$D48)</f>
        <v>0</v>
      </c>
      <c r="C48" s="2">
        <f>SUMIFS(Raw!E:E,Raw!$C:$C,service_point!$D48)</f>
        <v>19</v>
      </c>
      <c r="D48" s="2">
        <f>SUMIFS(Raw!F:F,Raw!$C:$C,service_point!$D48)</f>
        <v>0</v>
      </c>
      <c r="E48" s="2">
        <f>SUMIFS(Raw!G:G,Raw!$C:$C,service_point!$D48)</f>
        <v>4595000000</v>
      </c>
    </row>
    <row r="49" spans="1:5" x14ac:dyDescent="0.45">
      <c r="A49" s="4" t="s">
        <v>451</v>
      </c>
      <c r="B49" s="2">
        <f>SUMIFS(Raw!D:D,Raw!$C:$C,service_point!$D49)</f>
        <v>0</v>
      </c>
      <c r="C49" s="2">
        <f>SUMIFS(Raw!E:E,Raw!$C:$C,service_point!$D49)</f>
        <v>26</v>
      </c>
      <c r="D49" s="2">
        <f>SUMIFS(Raw!F:F,Raw!$C:$C,service_point!$D49)</f>
        <v>0</v>
      </c>
      <c r="E49" s="2">
        <f>SUMIFS(Raw!G:G,Raw!$C:$C,service_point!$D49)</f>
        <v>1292500000</v>
      </c>
    </row>
    <row r="50" spans="1:5" x14ac:dyDescent="0.45">
      <c r="A50" s="4" t="s">
        <v>452</v>
      </c>
      <c r="B50" s="2">
        <f>SUMIFS(Raw!D:D,Raw!$C:$C,service_point!$D50)</f>
        <v>0</v>
      </c>
      <c r="C50" s="2">
        <f>SUMIFS(Raw!E:E,Raw!$C:$C,service_point!$D50)</f>
        <v>14</v>
      </c>
      <c r="D50" s="2">
        <f>SUMIFS(Raw!F:F,Raw!$C:$C,service_point!$D50)</f>
        <v>0</v>
      </c>
      <c r="E50" s="2">
        <f>SUMIFS(Raw!G:G,Raw!$C:$C,service_point!$D50)</f>
        <v>10952937500</v>
      </c>
    </row>
    <row r="51" spans="1:5" x14ac:dyDescent="0.45">
      <c r="A51" s="4" t="s">
        <v>453</v>
      </c>
      <c r="B51" s="2">
        <f>SUMIFS(Raw!D:D,Raw!$C:$C,service_point!$D51)</f>
        <v>7</v>
      </c>
      <c r="C51" s="2">
        <f>SUMIFS(Raw!E:E,Raw!$C:$C,service_point!$D51)</f>
        <v>3039</v>
      </c>
      <c r="D51" s="2">
        <f>SUMIFS(Raw!F:F,Raw!$C:$C,service_point!$D51)</f>
        <v>1243340000</v>
      </c>
      <c r="E51" s="2">
        <f>SUMIFS(Raw!G:G,Raw!$C:$C,service_point!$D51)</f>
        <v>1020648934747</v>
      </c>
    </row>
    <row r="52" spans="1:5" x14ac:dyDescent="0.45">
      <c r="A52" s="4" t="s">
        <v>454</v>
      </c>
      <c r="B52" s="2">
        <f>SUMIFS(Raw!D:D,Raw!$C:$C,service_point!$D52)</f>
        <v>0</v>
      </c>
      <c r="C52" s="2">
        <f>SUMIFS(Raw!E:E,Raw!$C:$C,service_point!$D52)</f>
        <v>1</v>
      </c>
      <c r="D52" s="2">
        <f>SUMIFS(Raw!F:F,Raw!$C:$C,service_point!$D52)</f>
        <v>0</v>
      </c>
      <c r="E52" s="2">
        <f>SUMIFS(Raw!G:G,Raw!$C:$C,service_point!$D52)</f>
        <v>20000000</v>
      </c>
    </row>
    <row r="53" spans="1:5" x14ac:dyDescent="0.45">
      <c r="A53" s="4" t="s">
        <v>455</v>
      </c>
      <c r="B53" s="2">
        <f>SUMIFS(Raw!D:D,Raw!$C:$C,service_point!$D53)</f>
        <v>0</v>
      </c>
      <c r="C53" s="2">
        <f>SUMIFS(Raw!E:E,Raw!$C:$C,service_point!$D53)</f>
        <v>8</v>
      </c>
      <c r="D53" s="2">
        <f>SUMIFS(Raw!F:F,Raw!$C:$C,service_point!$D53)</f>
        <v>0</v>
      </c>
      <c r="E53" s="2">
        <f>SUMIFS(Raw!G:G,Raw!$C:$C,service_point!$D53)</f>
        <v>2301200000</v>
      </c>
    </row>
    <row r="54" spans="1:5" x14ac:dyDescent="0.45">
      <c r="A54" s="4" t="s">
        <v>456</v>
      </c>
      <c r="B54" s="2">
        <f>SUMIFS(Raw!D:D,Raw!$C:$C,service_point!$D54)</f>
        <v>2690</v>
      </c>
      <c r="C54" s="2">
        <f>SUMIFS(Raw!E:E,Raw!$C:$C,service_point!$D54)</f>
        <v>1031</v>
      </c>
      <c r="D54" s="2">
        <f>SUMIFS(Raw!F:F,Raw!$C:$C,service_point!$D54)</f>
        <v>2629859229804</v>
      </c>
      <c r="E54" s="2">
        <f>SUMIFS(Raw!G:G,Raw!$C:$C,service_point!$D54)</f>
        <v>171579824837</v>
      </c>
    </row>
    <row r="55" spans="1:5" x14ac:dyDescent="0.45">
      <c r="A55" s="4" t="s">
        <v>457</v>
      </c>
      <c r="B55" s="2">
        <f>SUMIFS(Raw!D:D,Raw!$C:$C,service_point!$D55)</f>
        <v>0</v>
      </c>
      <c r="C55" s="2">
        <f>SUMIFS(Raw!E:E,Raw!$C:$C,service_point!$D55)</f>
        <v>12</v>
      </c>
      <c r="D55" s="2">
        <f>SUMIFS(Raw!F:F,Raw!$C:$C,service_point!$D55)</f>
        <v>0</v>
      </c>
      <c r="E55" s="2">
        <f>SUMIFS(Raw!G:G,Raw!$C:$C,service_point!$D55)</f>
        <v>1207000000</v>
      </c>
    </row>
    <row r="56" spans="1:5" x14ac:dyDescent="0.45">
      <c r="A56" s="4" t="s">
        <v>458</v>
      </c>
      <c r="B56" s="2">
        <f>SUMIFS(Raw!D:D,Raw!$C:$C,service_point!$D56)</f>
        <v>0</v>
      </c>
      <c r="C56" s="2">
        <f>SUMIFS(Raw!E:E,Raw!$C:$C,service_point!$D56)</f>
        <v>4039</v>
      </c>
      <c r="D56" s="2">
        <f>SUMIFS(Raw!F:F,Raw!$C:$C,service_point!$D56)</f>
        <v>0</v>
      </c>
      <c r="E56" s="2">
        <f>SUMIFS(Raw!G:G,Raw!$C:$C,service_point!$D56)</f>
        <v>550722856473</v>
      </c>
    </row>
    <row r="57" spans="1:5" x14ac:dyDescent="0.45">
      <c r="A57" s="4" t="s">
        <v>459</v>
      </c>
      <c r="B57" s="2">
        <f>SUMIFS(Raw!D:D,Raw!$C:$C,service_point!$D57)</f>
        <v>3</v>
      </c>
      <c r="C57" s="2">
        <f>SUMIFS(Raw!E:E,Raw!$C:$C,service_point!$D57)</f>
        <v>1774</v>
      </c>
      <c r="D57" s="2">
        <f>SUMIFS(Raw!F:F,Raw!$C:$C,service_point!$D57)</f>
        <v>145000000</v>
      </c>
      <c r="E57" s="2">
        <f>SUMIFS(Raw!G:G,Raw!$C:$C,service_point!$D57)</f>
        <v>199895702366</v>
      </c>
    </row>
    <row r="58" spans="1:5" x14ac:dyDescent="0.45">
      <c r="A58" s="4" t="s">
        <v>460</v>
      </c>
      <c r="B58" s="2">
        <f>SUMIFS(Raw!D:D,Raw!$C:$C,service_point!$D58)</f>
        <v>897</v>
      </c>
      <c r="C58" s="2">
        <f>SUMIFS(Raw!E:E,Raw!$C:$C,service_point!$D58)</f>
        <v>315</v>
      </c>
      <c r="D58" s="2">
        <f>SUMIFS(Raw!F:F,Raw!$C:$C,service_point!$D58)</f>
        <v>100325182809</v>
      </c>
      <c r="E58" s="2">
        <f>SUMIFS(Raw!G:G,Raw!$C:$C,service_point!$D58)</f>
        <v>27444684514</v>
      </c>
    </row>
    <row r="59" spans="1:5" x14ac:dyDescent="0.45">
      <c r="A59" s="4" t="s">
        <v>461</v>
      </c>
      <c r="B59" s="2">
        <f>SUMIFS(Raw!D:D,Raw!$C:$C,service_point!$D59)</f>
        <v>0</v>
      </c>
      <c r="C59" s="2">
        <f>SUMIFS(Raw!E:E,Raw!$C:$C,service_point!$D59)</f>
        <v>14</v>
      </c>
      <c r="D59" s="2">
        <f>SUMIFS(Raw!F:F,Raw!$C:$C,service_point!$D59)</f>
        <v>0</v>
      </c>
      <c r="E59" s="2">
        <f>SUMIFS(Raw!G:G,Raw!$C:$C,service_point!$D59)</f>
        <v>4413000000</v>
      </c>
    </row>
    <row r="60" spans="1:5" x14ac:dyDescent="0.45">
      <c r="A60" s="4" t="s">
        <v>462</v>
      </c>
      <c r="B60" s="2">
        <f>SUMIFS(Raw!D:D,Raw!$C:$C,service_point!$D60)</f>
        <v>0</v>
      </c>
      <c r="C60" s="2">
        <f>SUMIFS(Raw!E:E,Raw!$C:$C,service_point!$D60)</f>
        <v>8</v>
      </c>
      <c r="D60" s="2">
        <f>SUMIFS(Raw!F:F,Raw!$C:$C,service_point!$D60)</f>
        <v>0</v>
      </c>
      <c r="E60" s="2">
        <f>SUMIFS(Raw!G:G,Raw!$C:$C,service_point!$D60)</f>
        <v>2561500000</v>
      </c>
    </row>
    <row r="61" spans="1:5" x14ac:dyDescent="0.45">
      <c r="A61" s="4" t="s">
        <v>463</v>
      </c>
      <c r="B61" s="2">
        <f>SUMIFS(Raw!D:D,Raw!$C:$C,service_point!$D61)</f>
        <v>0</v>
      </c>
      <c r="C61" s="2">
        <f>SUMIFS(Raw!E:E,Raw!$C:$C,service_point!$D61)</f>
        <v>64</v>
      </c>
      <c r="D61" s="2">
        <f>SUMIFS(Raw!F:F,Raw!$C:$C,service_point!$D61)</f>
        <v>0</v>
      </c>
      <c r="E61" s="2">
        <f>SUMIFS(Raw!G:G,Raw!$C:$C,service_point!$D61)</f>
        <v>9567702248</v>
      </c>
    </row>
    <row r="62" spans="1:5" x14ac:dyDescent="0.45">
      <c r="A62" s="4" t="s">
        <v>464</v>
      </c>
      <c r="B62" s="2">
        <f>SUMIFS(Raw!D:D,Raw!$C:$C,service_point!$D62)</f>
        <v>0</v>
      </c>
      <c r="C62" s="2">
        <f>SUMIFS(Raw!E:E,Raw!$C:$C,service_point!$D62)</f>
        <v>9</v>
      </c>
      <c r="D62" s="2">
        <f>SUMIFS(Raw!F:F,Raw!$C:$C,service_point!$D62)</f>
        <v>0</v>
      </c>
      <c r="E62" s="2">
        <f>SUMIFS(Raw!G:G,Raw!$C:$C,service_point!$D62)</f>
        <v>3995000000</v>
      </c>
    </row>
    <row r="63" spans="1:5" x14ac:dyDescent="0.45">
      <c r="A63" s="4" t="s">
        <v>465</v>
      </c>
      <c r="B63" s="2">
        <f>SUMIFS(Raw!D:D,Raw!$C:$C,service_point!$D63)</f>
        <v>952</v>
      </c>
      <c r="C63" s="2">
        <f>SUMIFS(Raw!E:E,Raw!$C:$C,service_point!$D63)</f>
        <v>684</v>
      </c>
      <c r="D63" s="2">
        <f>SUMIFS(Raw!F:F,Raw!$C:$C,service_point!$D63)</f>
        <v>196533980944</v>
      </c>
      <c r="E63" s="2">
        <f>SUMIFS(Raw!G:G,Raw!$C:$C,service_point!$D63)</f>
        <v>300132000290</v>
      </c>
    </row>
    <row r="64" spans="1:5" x14ac:dyDescent="0.45">
      <c r="A64" s="4" t="s">
        <v>466</v>
      </c>
      <c r="B64" s="2">
        <f>SUMIFS(Raw!D:D,Raw!$C:$C,service_point!$D64)</f>
        <v>1447</v>
      </c>
      <c r="C64" s="2">
        <f>SUMIFS(Raw!E:E,Raw!$C:$C,service_point!$D64)</f>
        <v>754</v>
      </c>
      <c r="D64" s="2">
        <f>SUMIFS(Raw!F:F,Raw!$C:$C,service_point!$D64)</f>
        <v>363980439200</v>
      </c>
      <c r="E64" s="2">
        <f>SUMIFS(Raw!G:G,Raw!$C:$C,service_point!$D64)</f>
        <v>68403735301</v>
      </c>
    </row>
    <row r="65" spans="1:5" x14ac:dyDescent="0.45">
      <c r="A65" s="4" t="s">
        <v>467</v>
      </c>
      <c r="B65" s="2">
        <f>SUMIFS(Raw!D:D,Raw!$C:$C,service_point!$D65)</f>
        <v>2718</v>
      </c>
      <c r="C65" s="2">
        <f>SUMIFS(Raw!E:E,Raw!$C:$C,service_point!$D65)</f>
        <v>553</v>
      </c>
      <c r="D65" s="2">
        <f>SUMIFS(Raw!F:F,Raw!$C:$C,service_point!$D65)</f>
        <v>717449190672</v>
      </c>
      <c r="E65" s="2">
        <f>SUMIFS(Raw!G:G,Raw!$C:$C,service_point!$D65)</f>
        <v>78271076457</v>
      </c>
    </row>
    <row r="66" spans="1:5" x14ac:dyDescent="0.45">
      <c r="A66" s="4" t="s">
        <v>468</v>
      </c>
      <c r="B66" s="2">
        <f>SUMIFS(Raw!D:D,Raw!$C:$C,service_point!$D66)</f>
        <v>0</v>
      </c>
      <c r="C66" s="2">
        <f>SUMIFS(Raw!E:E,Raw!$C:$C,service_point!$D66)</f>
        <v>14</v>
      </c>
      <c r="D66" s="2">
        <f>SUMIFS(Raw!F:F,Raw!$C:$C,service_point!$D66)</f>
        <v>0</v>
      </c>
      <c r="E66" s="2">
        <f>SUMIFS(Raw!G:G,Raw!$C:$C,service_point!$D66)</f>
        <v>2367000000</v>
      </c>
    </row>
    <row r="67" spans="1:5" x14ac:dyDescent="0.45">
      <c r="A67" s="4" t="s">
        <v>469</v>
      </c>
      <c r="B67" s="2">
        <f>SUMIFS(Raw!D:D,Raw!$C:$C,service_point!$D67)</f>
        <v>3</v>
      </c>
      <c r="C67" s="2">
        <f>SUMIFS(Raw!E:E,Raw!$C:$C,service_point!$D67)</f>
        <v>15</v>
      </c>
      <c r="D67" s="2">
        <f>SUMIFS(Raw!F:F,Raw!$C:$C,service_point!$D67)</f>
        <v>750000000</v>
      </c>
      <c r="E67" s="2">
        <f>SUMIFS(Raw!G:G,Raw!$C:$C,service_point!$D67)</f>
        <v>831808782</v>
      </c>
    </row>
    <row r="68" spans="1:5" x14ac:dyDescent="0.45">
      <c r="A68" s="4" t="s">
        <v>470</v>
      </c>
      <c r="B68" s="2">
        <f>SUMIFS(Raw!D:D,Raw!$C:$C,service_point!$D68)</f>
        <v>0</v>
      </c>
      <c r="C68" s="2">
        <f>SUMIFS(Raw!E:E,Raw!$C:$C,service_point!$D68)</f>
        <v>61</v>
      </c>
      <c r="D68" s="2">
        <f>SUMIFS(Raw!F:F,Raw!$C:$C,service_point!$D68)</f>
        <v>0</v>
      </c>
      <c r="E68" s="2">
        <f>SUMIFS(Raw!G:G,Raw!$C:$C,service_point!$D68)</f>
        <v>7907000000</v>
      </c>
    </row>
    <row r="69" spans="1:5" x14ac:dyDescent="0.45">
      <c r="A69" s="4" t="s">
        <v>471</v>
      </c>
      <c r="B69" s="2">
        <f>SUMIFS(Raw!D:D,Raw!$C:$C,service_point!$D69)</f>
        <v>2286</v>
      </c>
      <c r="C69" s="2">
        <f>SUMIFS(Raw!E:E,Raw!$C:$C,service_point!$D69)</f>
        <v>719</v>
      </c>
      <c r="D69" s="2">
        <f>SUMIFS(Raw!F:F,Raw!$C:$C,service_point!$D69)</f>
        <v>1919812772917</v>
      </c>
      <c r="E69" s="2">
        <f>SUMIFS(Raw!G:G,Raw!$C:$C,service_point!$D69)</f>
        <v>131571284055</v>
      </c>
    </row>
    <row r="70" spans="1:5" x14ac:dyDescent="0.45">
      <c r="A70" s="4" t="s">
        <v>472</v>
      </c>
      <c r="B70" s="2">
        <f>SUMIFS(Raw!D:D,Raw!$C:$C,service_point!$D70)</f>
        <v>0</v>
      </c>
      <c r="C70" s="2">
        <f>SUMIFS(Raw!E:E,Raw!$C:$C,service_point!$D70)</f>
        <v>1900</v>
      </c>
      <c r="D70" s="2">
        <f>SUMIFS(Raw!F:F,Raw!$C:$C,service_point!$D70)</f>
        <v>0</v>
      </c>
      <c r="E70" s="2">
        <f>SUMIFS(Raw!G:G,Raw!$C:$C,service_point!$D70)</f>
        <v>171534651634</v>
      </c>
    </row>
    <row r="71" spans="1:5" x14ac:dyDescent="0.45">
      <c r="A71" s="4" t="s">
        <v>473</v>
      </c>
      <c r="B71" s="2">
        <f>SUMIFS(Raw!D:D,Raw!$C:$C,service_point!$D71)</f>
        <v>0</v>
      </c>
      <c r="C71" s="2">
        <f>SUMIFS(Raw!E:E,Raw!$C:$C,service_point!$D71)</f>
        <v>29</v>
      </c>
      <c r="D71" s="2">
        <f>SUMIFS(Raw!F:F,Raw!$C:$C,service_point!$D71)</f>
        <v>0</v>
      </c>
      <c r="E71" s="2">
        <f>SUMIFS(Raw!G:G,Raw!$C:$C,service_point!$D71)</f>
        <v>3231000001</v>
      </c>
    </row>
    <row r="72" spans="1:5" x14ac:dyDescent="0.45">
      <c r="A72" s="4" t="s">
        <v>474</v>
      </c>
      <c r="B72" s="2">
        <f>SUMIFS(Raw!D:D,Raw!$C:$C,service_point!$D72)</f>
        <v>1632</v>
      </c>
      <c r="C72" s="2">
        <f>SUMIFS(Raw!E:E,Raw!$C:$C,service_point!$D72)</f>
        <v>452</v>
      </c>
      <c r="D72" s="2">
        <f>SUMIFS(Raw!F:F,Raw!$C:$C,service_point!$D72)</f>
        <v>825292454939</v>
      </c>
      <c r="E72" s="2">
        <f>SUMIFS(Raw!G:G,Raw!$C:$C,service_point!$D72)</f>
        <v>425609671628</v>
      </c>
    </row>
    <row r="73" spans="1:5" x14ac:dyDescent="0.45">
      <c r="A73" s="4" t="s">
        <v>475</v>
      </c>
      <c r="B73" s="2">
        <f>SUMIFS(Raw!D:D,Raw!$C:$C,service_point!$D73)</f>
        <v>0</v>
      </c>
      <c r="C73" s="2">
        <f>SUMIFS(Raw!E:E,Raw!$C:$C,service_point!$D73)</f>
        <v>934</v>
      </c>
      <c r="D73" s="2">
        <f>SUMIFS(Raw!F:F,Raw!$C:$C,service_point!$D73)</f>
        <v>0</v>
      </c>
      <c r="E73" s="2">
        <f>SUMIFS(Raw!G:G,Raw!$C:$C,service_point!$D73)</f>
        <v>108412087084</v>
      </c>
    </row>
    <row r="74" spans="1:5" x14ac:dyDescent="0.45">
      <c r="A74" s="4" t="s">
        <v>476</v>
      </c>
      <c r="B74" s="2">
        <f>SUMIFS(Raw!D:D,Raw!$C:$C,service_point!$D74)</f>
        <v>8</v>
      </c>
      <c r="C74" s="2">
        <f>SUMIFS(Raw!E:E,Raw!$C:$C,service_point!$D74)</f>
        <v>15008</v>
      </c>
      <c r="D74" s="2">
        <f>SUMIFS(Raw!F:F,Raw!$C:$C,service_point!$D74)</f>
        <v>3755000000</v>
      </c>
      <c r="E74" s="2">
        <f>SUMIFS(Raw!G:G,Raw!$C:$C,service_point!$D74)</f>
        <v>2225357024152</v>
      </c>
    </row>
    <row r="75" spans="1:5" x14ac:dyDescent="0.45">
      <c r="A75" s="4" t="s">
        <v>477</v>
      </c>
      <c r="B75" s="2">
        <f>SUMIFS(Raw!D:D,Raw!$C:$C,service_point!$D75)</f>
        <v>4</v>
      </c>
      <c r="C75" s="2">
        <f>SUMIFS(Raw!E:E,Raw!$C:$C,service_point!$D75)</f>
        <v>10371</v>
      </c>
      <c r="D75" s="2">
        <f>SUMIFS(Raw!F:F,Raw!$C:$C,service_point!$D75)</f>
        <v>11562364500</v>
      </c>
      <c r="E75" s="2">
        <f>SUMIFS(Raw!G:G,Raw!$C:$C,service_point!$D75)</f>
        <v>1331114299373</v>
      </c>
    </row>
    <row r="76" spans="1:5" x14ac:dyDescent="0.45">
      <c r="A76" s="4" t="s">
        <v>478</v>
      </c>
      <c r="B76" s="2">
        <f>SUMIFS(Raw!D:D,Raw!$C:$C,service_point!$D76)</f>
        <v>0</v>
      </c>
      <c r="C76" s="2">
        <f>SUMIFS(Raw!E:E,Raw!$C:$C,service_point!$D76)</f>
        <v>13</v>
      </c>
      <c r="D76" s="2">
        <f>SUMIFS(Raw!F:F,Raw!$C:$C,service_point!$D76)</f>
        <v>0</v>
      </c>
      <c r="E76" s="2">
        <f>SUMIFS(Raw!G:G,Raw!$C:$C,service_point!$D76)</f>
        <v>2070000000</v>
      </c>
    </row>
    <row r="77" spans="1:5" x14ac:dyDescent="0.45">
      <c r="A77" s="4" t="s">
        <v>479</v>
      </c>
      <c r="B77" s="2">
        <f>SUMIFS(Raw!D:D,Raw!$C:$C,service_point!$D77)</f>
        <v>0</v>
      </c>
      <c r="C77" s="2">
        <f>SUMIFS(Raw!E:E,Raw!$C:$C,service_point!$D77)</f>
        <v>41</v>
      </c>
      <c r="D77" s="2">
        <f>SUMIFS(Raw!F:F,Raw!$C:$C,service_point!$D77)</f>
        <v>0</v>
      </c>
      <c r="E77" s="2">
        <f>SUMIFS(Raw!G:G,Raw!$C:$C,service_point!$D77)</f>
        <v>5042650000</v>
      </c>
    </row>
    <row r="78" spans="1:5" x14ac:dyDescent="0.45">
      <c r="A78" s="4" t="s">
        <v>480</v>
      </c>
      <c r="B78" s="2">
        <f>SUMIFS(Raw!D:D,Raw!$C:$C,service_point!$D78)</f>
        <v>0</v>
      </c>
      <c r="C78" s="2">
        <f>SUMIFS(Raw!E:E,Raw!$C:$C,service_point!$D78)</f>
        <v>39</v>
      </c>
      <c r="D78" s="2">
        <f>SUMIFS(Raw!F:F,Raw!$C:$C,service_point!$D78)</f>
        <v>0</v>
      </c>
      <c r="E78" s="2">
        <f>SUMIFS(Raw!G:G,Raw!$C:$C,service_point!$D78)</f>
        <v>3293370059</v>
      </c>
    </row>
    <row r="79" spans="1:5" x14ac:dyDescent="0.45">
      <c r="A79" s="4" t="s">
        <v>481</v>
      </c>
      <c r="B79" s="2">
        <f>SUMIFS(Raw!D:D,Raw!$C:$C,service_point!$D79)</f>
        <v>0</v>
      </c>
      <c r="C79" s="2">
        <f>SUMIFS(Raw!E:E,Raw!$C:$C,service_point!$D79)</f>
        <v>19</v>
      </c>
      <c r="D79" s="2">
        <f>SUMIFS(Raw!F:F,Raw!$C:$C,service_point!$D79)</f>
        <v>0</v>
      </c>
      <c r="E79" s="2">
        <f>SUMIFS(Raw!G:G,Raw!$C:$C,service_point!$D79)</f>
        <v>3150000000</v>
      </c>
    </row>
    <row r="80" spans="1:5" x14ac:dyDescent="0.45">
      <c r="A80" s="4" t="s">
        <v>482</v>
      </c>
      <c r="B80" s="2">
        <f>SUMIFS(Raw!D:D,Raw!$C:$C,service_point!$D80)</f>
        <v>0</v>
      </c>
      <c r="C80" s="2">
        <f>SUMIFS(Raw!E:E,Raw!$C:$C,service_point!$D80)</f>
        <v>2166</v>
      </c>
      <c r="D80" s="2">
        <f>SUMIFS(Raw!F:F,Raw!$C:$C,service_point!$D80)</f>
        <v>0</v>
      </c>
      <c r="E80" s="2">
        <f>SUMIFS(Raw!G:G,Raw!$C:$C,service_point!$D80)</f>
        <v>257745473519</v>
      </c>
    </row>
    <row r="81" spans="1:5" x14ac:dyDescent="0.45">
      <c r="A81" s="4" t="s">
        <v>483</v>
      </c>
      <c r="B81" s="2">
        <f>SUMIFS(Raw!D:D,Raw!$C:$C,service_point!$D81)</f>
        <v>1</v>
      </c>
      <c r="C81" s="2">
        <f>SUMIFS(Raw!E:E,Raw!$C:$C,service_point!$D81)</f>
        <v>2060</v>
      </c>
      <c r="D81" s="2">
        <f>SUMIFS(Raw!F:F,Raw!$C:$C,service_point!$D81)</f>
        <v>1000000000</v>
      </c>
      <c r="E81" s="2">
        <f>SUMIFS(Raw!G:G,Raw!$C:$C,service_point!$D81)</f>
        <v>245001476999</v>
      </c>
    </row>
    <row r="82" spans="1:5" x14ac:dyDescent="0.45">
      <c r="A82" s="4" t="s">
        <v>484</v>
      </c>
      <c r="B82" s="2">
        <f>SUMIFS(Raw!D:D,Raw!$C:$C,service_point!$D82)</f>
        <v>0</v>
      </c>
      <c r="C82" s="2">
        <f>SUMIFS(Raw!E:E,Raw!$C:$C,service_point!$D82)</f>
        <v>2555</v>
      </c>
      <c r="D82" s="2">
        <f>SUMIFS(Raw!F:F,Raw!$C:$C,service_point!$D82)</f>
        <v>0</v>
      </c>
      <c r="E82" s="2">
        <f>SUMIFS(Raw!G:G,Raw!$C:$C,service_point!$D82)</f>
        <v>298097549383</v>
      </c>
    </row>
    <row r="83" spans="1:5" x14ac:dyDescent="0.45">
      <c r="A83" s="4" t="s">
        <v>485</v>
      </c>
      <c r="B83" s="2">
        <f>SUMIFS(Raw!D:D,Raw!$C:$C,service_point!$D83)</f>
        <v>0</v>
      </c>
      <c r="C83" s="2">
        <f>SUMIFS(Raw!E:E,Raw!$C:$C,service_point!$D83)</f>
        <v>4</v>
      </c>
      <c r="D83" s="2">
        <f>SUMIFS(Raw!F:F,Raw!$C:$C,service_point!$D83)</f>
        <v>0</v>
      </c>
      <c r="E83" s="2">
        <f>SUMIFS(Raw!G:G,Raw!$C:$C,service_point!$D83)</f>
        <v>1017000000</v>
      </c>
    </row>
    <row r="84" spans="1:5" x14ac:dyDescent="0.45">
      <c r="A84" s="4" t="s">
        <v>486</v>
      </c>
      <c r="B84" s="2">
        <f>SUMIFS(Raw!D:D,Raw!$C:$C,service_point!$D84)</f>
        <v>0</v>
      </c>
      <c r="C84" s="2">
        <f>SUMIFS(Raw!E:E,Raw!$C:$C,service_point!$D84)</f>
        <v>9</v>
      </c>
      <c r="D84" s="2">
        <f>SUMIFS(Raw!F:F,Raw!$C:$C,service_point!$D84)</f>
        <v>0</v>
      </c>
      <c r="E84" s="2">
        <f>SUMIFS(Raw!G:G,Raw!$C:$C,service_point!$D84)</f>
        <v>2100500000</v>
      </c>
    </row>
    <row r="85" spans="1:5" x14ac:dyDescent="0.45">
      <c r="A85" s="4" t="s">
        <v>487</v>
      </c>
      <c r="B85" s="2">
        <f>SUMIFS(Raw!D:D,Raw!$C:$C,service_point!$D85)</f>
        <v>0</v>
      </c>
      <c r="C85" s="2">
        <f>SUMIFS(Raw!E:E,Raw!$C:$C,service_point!$D85)</f>
        <v>15</v>
      </c>
      <c r="D85" s="2">
        <f>SUMIFS(Raw!F:F,Raw!$C:$C,service_point!$D85)</f>
        <v>0</v>
      </c>
      <c r="E85" s="2">
        <f>SUMIFS(Raw!G:G,Raw!$C:$C,service_point!$D85)</f>
        <v>3038000000</v>
      </c>
    </row>
    <row r="86" spans="1:5" x14ac:dyDescent="0.45">
      <c r="A86" s="4" t="s">
        <v>488</v>
      </c>
      <c r="B86" s="2">
        <f>SUMIFS(Raw!D:D,Raw!$C:$C,service_point!$D86)</f>
        <v>0</v>
      </c>
      <c r="C86" s="2">
        <f>SUMIFS(Raw!E:E,Raw!$C:$C,service_point!$D86)</f>
        <v>39</v>
      </c>
      <c r="D86" s="2">
        <f>SUMIFS(Raw!F:F,Raw!$C:$C,service_point!$D86)</f>
        <v>0</v>
      </c>
      <c r="E86" s="2">
        <f>SUMIFS(Raw!G:G,Raw!$C:$C,service_point!$D86)</f>
        <v>4952000000</v>
      </c>
    </row>
    <row r="87" spans="1:5" x14ac:dyDescent="0.45">
      <c r="A87" s="4" t="s">
        <v>489</v>
      </c>
      <c r="B87" s="2">
        <f>SUMIFS(Raw!D:D,Raw!$C:$C,service_point!$D87)</f>
        <v>0</v>
      </c>
      <c r="C87" s="2">
        <f>SUMIFS(Raw!E:E,Raw!$C:$C,service_point!$D87)</f>
        <v>53</v>
      </c>
      <c r="D87" s="2">
        <f>SUMIFS(Raw!F:F,Raw!$C:$C,service_point!$D87)</f>
        <v>0</v>
      </c>
      <c r="E87" s="2">
        <f>SUMIFS(Raw!G:G,Raw!$C:$C,service_point!$D87)</f>
        <v>19122912804</v>
      </c>
    </row>
    <row r="88" spans="1:5" x14ac:dyDescent="0.45">
      <c r="A88" s="4" t="s">
        <v>490</v>
      </c>
      <c r="B88" s="2">
        <f>SUMIFS(Raw!D:D,Raw!$C:$C,service_point!$D88)</f>
        <v>0</v>
      </c>
      <c r="C88" s="2">
        <f>SUMIFS(Raw!E:E,Raw!$C:$C,service_point!$D88)</f>
        <v>25</v>
      </c>
      <c r="D88" s="2">
        <f>SUMIFS(Raw!F:F,Raw!$C:$C,service_point!$D88)</f>
        <v>0</v>
      </c>
      <c r="E88" s="2">
        <f>SUMIFS(Raw!G:G,Raw!$C:$C,service_point!$D88)</f>
        <v>5735500000</v>
      </c>
    </row>
    <row r="89" spans="1:5" x14ac:dyDescent="0.45">
      <c r="A89" s="4" t="s">
        <v>491</v>
      </c>
      <c r="B89" s="2">
        <f>SUMIFS(Raw!D:D,Raw!$C:$C,service_point!$D89)</f>
        <v>0</v>
      </c>
      <c r="C89" s="2">
        <f>SUMIFS(Raw!E:E,Raw!$C:$C,service_point!$D89)</f>
        <v>2140</v>
      </c>
      <c r="D89" s="2">
        <f>SUMIFS(Raw!F:F,Raw!$C:$C,service_point!$D89)</f>
        <v>0</v>
      </c>
      <c r="E89" s="2">
        <f>SUMIFS(Raw!G:G,Raw!$C:$C,service_point!$D89)</f>
        <v>181560131316</v>
      </c>
    </row>
    <row r="90" spans="1:5" x14ac:dyDescent="0.45">
      <c r="A90" s="4" t="s">
        <v>492</v>
      </c>
      <c r="B90" s="2">
        <f>SUMIFS(Raw!D:D,Raw!$C:$C,service_point!$D90)</f>
        <v>0</v>
      </c>
      <c r="C90" s="2">
        <f>SUMIFS(Raw!E:E,Raw!$C:$C,service_point!$D90)</f>
        <v>14</v>
      </c>
      <c r="D90" s="2">
        <f>SUMIFS(Raw!F:F,Raw!$C:$C,service_point!$D90)</f>
        <v>0</v>
      </c>
      <c r="E90" s="2">
        <f>SUMIFS(Raw!G:G,Raw!$C:$C,service_point!$D90)</f>
        <v>6041500000</v>
      </c>
    </row>
    <row r="91" spans="1:5" x14ac:dyDescent="0.45">
      <c r="A91" s="4" t="s">
        <v>493</v>
      </c>
      <c r="B91" s="2">
        <f>SUMIFS(Raw!D:D,Raw!$C:$C,service_point!$D91)</f>
        <v>0</v>
      </c>
      <c r="C91" s="2">
        <f>SUMIFS(Raw!E:E,Raw!$C:$C,service_point!$D91)</f>
        <v>4</v>
      </c>
      <c r="D91" s="2">
        <f>SUMIFS(Raw!F:F,Raw!$C:$C,service_point!$D91)</f>
        <v>0</v>
      </c>
      <c r="E91" s="2">
        <f>SUMIFS(Raw!G:G,Raw!$C:$C,service_point!$D91)</f>
        <v>3260000000</v>
      </c>
    </row>
    <row r="92" spans="1:5" x14ac:dyDescent="0.45">
      <c r="A92" s="4" t="s">
        <v>494</v>
      </c>
      <c r="B92" s="2">
        <f>SUMIFS(Raw!D:D,Raw!$C:$C,service_point!$D92)</f>
        <v>0</v>
      </c>
      <c r="C92" s="2">
        <f>SUMIFS(Raw!E:E,Raw!$C:$C,service_point!$D92)</f>
        <v>40</v>
      </c>
      <c r="D92" s="2">
        <f>SUMIFS(Raw!F:F,Raw!$C:$C,service_point!$D92)</f>
        <v>0</v>
      </c>
      <c r="E92" s="2">
        <f>SUMIFS(Raw!G:G,Raw!$C:$C,service_point!$D92)</f>
        <v>9044202248</v>
      </c>
    </row>
    <row r="93" spans="1:5" x14ac:dyDescent="0.45">
      <c r="A93" s="4" t="s">
        <v>495</v>
      </c>
      <c r="B93" s="2">
        <f>SUMIFS(Raw!D:D,Raw!$C:$C,service_point!$D93)</f>
        <v>12</v>
      </c>
      <c r="C93" s="2">
        <f>SUMIFS(Raw!E:E,Raw!$C:$C,service_point!$D93)</f>
        <v>8240</v>
      </c>
      <c r="D93" s="2">
        <f>SUMIFS(Raw!F:F,Raw!$C:$C,service_point!$D93)</f>
        <v>87288000001</v>
      </c>
      <c r="E93" s="2">
        <f>SUMIFS(Raw!G:G,Raw!$C:$C,service_point!$D93)</f>
        <v>1181643176753</v>
      </c>
    </row>
    <row r="94" spans="1:5" x14ac:dyDescent="0.45">
      <c r="A94" s="4" t="s">
        <v>496</v>
      </c>
      <c r="B94" s="2">
        <f>SUMIFS(Raw!D:D,Raw!$C:$C,service_point!$D94)</f>
        <v>5</v>
      </c>
      <c r="C94" s="2">
        <f>SUMIFS(Raw!E:E,Raw!$C:$C,service_point!$D94)</f>
        <v>292</v>
      </c>
      <c r="D94" s="2">
        <f>SUMIFS(Raw!F:F,Raw!$C:$C,service_point!$D94)</f>
        <v>1264821576</v>
      </c>
      <c r="E94" s="2">
        <f>SUMIFS(Raw!G:G,Raw!$C:$C,service_point!$D94)</f>
        <v>695233417771</v>
      </c>
    </row>
    <row r="95" spans="1:5" x14ac:dyDescent="0.45">
      <c r="A95" s="4" t="s">
        <v>497</v>
      </c>
      <c r="B95" s="2">
        <f>SUMIFS(Raw!D:D,Raw!$C:$C,service_point!$D95)</f>
        <v>1</v>
      </c>
      <c r="C95" s="2">
        <f>SUMIFS(Raw!E:E,Raw!$C:$C,service_point!$D95)</f>
        <v>75</v>
      </c>
      <c r="D95" s="2">
        <f>SUMIFS(Raw!F:F,Raw!$C:$C,service_point!$D95)</f>
        <v>3000000</v>
      </c>
      <c r="E95" s="2">
        <f>SUMIFS(Raw!G:G,Raw!$C:$C,service_point!$D95)</f>
        <v>2906520903</v>
      </c>
    </row>
    <row r="96" spans="1:5" x14ac:dyDescent="0.45">
      <c r="A96" s="4" t="s">
        <v>498</v>
      </c>
      <c r="B96" s="2">
        <f>SUMIFS(Raw!D:D,Raw!$C:$C,service_point!$D96)</f>
        <v>1073</v>
      </c>
      <c r="C96" s="2">
        <f>SUMIFS(Raw!E:E,Raw!$C:$C,service_point!$D96)</f>
        <v>274</v>
      </c>
      <c r="D96" s="2">
        <f>SUMIFS(Raw!F:F,Raw!$C:$C,service_point!$D96)</f>
        <v>339272553947</v>
      </c>
      <c r="E96" s="2">
        <f>SUMIFS(Raw!G:G,Raw!$C:$C,service_point!$D96)</f>
        <v>27165800275</v>
      </c>
    </row>
    <row r="97" spans="1:5" x14ac:dyDescent="0.45">
      <c r="A97" s="4" t="s">
        <v>499</v>
      </c>
      <c r="B97" s="2">
        <f>SUMIFS(Raw!D:D,Raw!$C:$C,service_point!$D97)</f>
        <v>5</v>
      </c>
      <c r="C97" s="2">
        <f>SUMIFS(Raw!E:E,Raw!$C:$C,service_point!$D97)</f>
        <v>5</v>
      </c>
      <c r="D97" s="2">
        <f>SUMIFS(Raw!F:F,Raw!$C:$C,service_point!$D97)</f>
        <v>60500000</v>
      </c>
      <c r="E97" s="2">
        <f>SUMIFS(Raw!G:G,Raw!$C:$C,service_point!$D97)</f>
        <v>212000000</v>
      </c>
    </row>
    <row r="98" spans="1:5" x14ac:dyDescent="0.45">
      <c r="A98" s="4" t="s">
        <v>500</v>
      </c>
      <c r="B98" s="2">
        <f>SUMIFS(Raw!D:D,Raw!$C:$C,service_point!$D98)</f>
        <v>3</v>
      </c>
      <c r="C98" s="2">
        <f>SUMIFS(Raw!E:E,Raw!$C:$C,service_point!$D98)</f>
        <v>5</v>
      </c>
      <c r="D98" s="2">
        <f>SUMIFS(Raw!F:F,Raw!$C:$C,service_point!$D98)</f>
        <v>450000000</v>
      </c>
      <c r="E98" s="2">
        <f>SUMIFS(Raw!G:G,Raw!$C:$C,service_point!$D98)</f>
        <v>1542000000</v>
      </c>
    </row>
    <row r="99" spans="1:5" x14ac:dyDescent="0.45">
      <c r="A99" s="4" t="s">
        <v>501</v>
      </c>
      <c r="B99" s="2">
        <f>SUMIFS(Raw!D:D,Raw!$C:$C,service_point!$D99)</f>
        <v>690</v>
      </c>
      <c r="C99" s="2">
        <f>SUMIFS(Raw!E:E,Raw!$C:$C,service_point!$D99)</f>
        <v>270</v>
      </c>
      <c r="D99" s="2">
        <f>SUMIFS(Raw!F:F,Raw!$C:$C,service_point!$D99)</f>
        <v>38523834816</v>
      </c>
      <c r="E99" s="2">
        <f>SUMIFS(Raw!G:G,Raw!$C:$C,service_point!$D99)</f>
        <v>11351473141</v>
      </c>
    </row>
    <row r="100" spans="1:5" x14ac:dyDescent="0.45">
      <c r="A100" s="4" t="s">
        <v>502</v>
      </c>
      <c r="B100" s="2">
        <f>SUMIFS(Raw!D:D,Raw!$C:$C,service_point!$D100)</f>
        <v>1765</v>
      </c>
      <c r="C100" s="2">
        <f>SUMIFS(Raw!E:E,Raw!$C:$C,service_point!$D100)</f>
        <v>1803</v>
      </c>
      <c r="D100" s="2">
        <f>SUMIFS(Raw!F:F,Raw!$C:$C,service_point!$D100)</f>
        <v>43581009021582</v>
      </c>
      <c r="E100" s="2">
        <f>SUMIFS(Raw!G:G,Raw!$C:$C,service_point!$D100)</f>
        <v>272006386144</v>
      </c>
    </row>
    <row r="101" spans="1:5" x14ac:dyDescent="0.45">
      <c r="A101" s="4" t="s">
        <v>503</v>
      </c>
      <c r="B101" s="2">
        <f>SUMIFS(Raw!D:D,Raw!$C:$C,service_point!$D101)</f>
        <v>14</v>
      </c>
      <c r="C101" s="2">
        <f>SUMIFS(Raw!E:E,Raw!$C:$C,service_point!$D101)</f>
        <v>1899</v>
      </c>
      <c r="D101" s="2">
        <f>SUMIFS(Raw!F:F,Raw!$C:$C,service_point!$D101)</f>
        <v>3947000000</v>
      </c>
      <c r="E101" s="2">
        <f>SUMIFS(Raw!G:G,Raw!$C:$C,service_point!$D101)</f>
        <v>264369993365</v>
      </c>
    </row>
    <row r="102" spans="1:5" x14ac:dyDescent="0.45">
      <c r="A102" s="4" t="s">
        <v>504</v>
      </c>
      <c r="B102" s="2">
        <f>SUMIFS(Raw!D:D,Raw!$C:$C,service_point!$D102)</f>
        <v>0</v>
      </c>
      <c r="C102" s="2">
        <f>SUMIFS(Raw!E:E,Raw!$C:$C,service_point!$D102)</f>
        <v>3011</v>
      </c>
      <c r="D102" s="2">
        <f>SUMIFS(Raw!F:F,Raw!$C:$C,service_point!$D102)</f>
        <v>0</v>
      </c>
      <c r="E102" s="2">
        <f>SUMIFS(Raw!G:G,Raw!$C:$C,service_point!$D102)</f>
        <v>398824081115</v>
      </c>
    </row>
    <row r="103" spans="1:5" x14ac:dyDescent="0.45">
      <c r="A103" s="4" t="s">
        <v>505</v>
      </c>
      <c r="B103" s="2">
        <f>SUMIFS(Raw!D:D,Raw!$C:$C,service_point!$D103)</f>
        <v>0</v>
      </c>
      <c r="C103" s="2">
        <f>SUMIFS(Raw!E:E,Raw!$C:$C,service_point!$D103)</f>
        <v>40</v>
      </c>
      <c r="D103" s="2">
        <f>SUMIFS(Raw!F:F,Raw!$C:$C,service_point!$D103)</f>
        <v>0</v>
      </c>
      <c r="E103" s="2">
        <f>SUMIFS(Raw!G:G,Raw!$C:$C,service_point!$D103)</f>
        <v>4418500099</v>
      </c>
    </row>
    <row r="104" spans="1:5" x14ac:dyDescent="0.45">
      <c r="A104" s="4" t="s">
        <v>506</v>
      </c>
      <c r="B104" s="2">
        <f>SUMIFS(Raw!D:D,Raw!$C:$C,service_point!$D104)</f>
        <v>4507</v>
      </c>
      <c r="C104" s="2">
        <f>SUMIFS(Raw!E:E,Raw!$C:$C,service_point!$D104)</f>
        <v>585</v>
      </c>
      <c r="D104" s="2">
        <f>SUMIFS(Raw!F:F,Raw!$C:$C,service_point!$D104)</f>
        <v>25962028283235</v>
      </c>
      <c r="E104" s="2">
        <f>SUMIFS(Raw!G:G,Raw!$C:$C,service_point!$D104)</f>
        <v>486958309110</v>
      </c>
    </row>
    <row r="105" spans="1:5" x14ac:dyDescent="0.45">
      <c r="A105" s="4" t="s">
        <v>507</v>
      </c>
      <c r="B105" s="2">
        <f>SUMIFS(Raw!D:D,Raw!$C:$C,service_point!$D105)</f>
        <v>5</v>
      </c>
      <c r="C105" s="2">
        <f>SUMIFS(Raw!E:E,Raw!$C:$C,service_point!$D105)</f>
        <v>3</v>
      </c>
      <c r="D105" s="2">
        <f>SUMIFS(Raw!F:F,Raw!$C:$C,service_point!$D105)</f>
        <v>10440000001</v>
      </c>
      <c r="E105" s="2">
        <f>SUMIFS(Raw!G:G,Raw!$C:$C,service_point!$D105)</f>
        <v>21000000</v>
      </c>
    </row>
    <row r="106" spans="1:5" x14ac:dyDescent="0.45">
      <c r="A106" s="4" t="s">
        <v>508</v>
      </c>
      <c r="B106" s="2">
        <f>SUMIFS(Raw!D:D,Raw!$C:$C,service_point!$D106)</f>
        <v>2817</v>
      </c>
      <c r="C106" s="2">
        <f>SUMIFS(Raw!E:E,Raw!$C:$C,service_point!$D106)</f>
        <v>2270</v>
      </c>
      <c r="D106" s="2">
        <f>SUMIFS(Raw!F:F,Raw!$C:$C,service_point!$D106)</f>
        <v>45675901508033</v>
      </c>
      <c r="E106" s="2">
        <f>SUMIFS(Raw!G:G,Raw!$C:$C,service_point!$D106)</f>
        <v>262359325793</v>
      </c>
    </row>
    <row r="107" spans="1:5" x14ac:dyDescent="0.45">
      <c r="A107" s="4" t="s">
        <v>509</v>
      </c>
      <c r="B107" s="2">
        <f>SUMIFS(Raw!D:D,Raw!$C:$C,service_point!$D107)</f>
        <v>3</v>
      </c>
      <c r="C107" s="2">
        <f>SUMIFS(Raw!E:E,Raw!$C:$C,service_point!$D107)</f>
        <v>10</v>
      </c>
      <c r="D107" s="2">
        <f>SUMIFS(Raw!F:F,Raw!$C:$C,service_point!$D107)</f>
        <v>2010000001</v>
      </c>
      <c r="E107" s="2">
        <f>SUMIFS(Raw!G:G,Raw!$C:$C,service_point!$D107)</f>
        <v>1862500000</v>
      </c>
    </row>
    <row r="108" spans="1:5" x14ac:dyDescent="0.45">
      <c r="A108" s="4" t="s">
        <v>510</v>
      </c>
      <c r="B108" s="2">
        <f>SUMIFS(Raw!D:D,Raw!$C:$C,service_point!$D108)</f>
        <v>5</v>
      </c>
      <c r="C108" s="2">
        <f>SUMIFS(Raw!E:E,Raw!$C:$C,service_point!$D108)</f>
        <v>2229</v>
      </c>
      <c r="D108" s="2">
        <f>SUMIFS(Raw!F:F,Raw!$C:$C,service_point!$D108)</f>
        <v>1583000000</v>
      </c>
      <c r="E108" s="2">
        <f>SUMIFS(Raw!G:G,Raw!$C:$C,service_point!$D108)</f>
        <v>200162608690</v>
      </c>
    </row>
    <row r="109" spans="1:5" x14ac:dyDescent="0.45">
      <c r="A109" s="4" t="s">
        <v>511</v>
      </c>
      <c r="B109" s="2">
        <f>SUMIFS(Raw!D:D,Raw!$C:$C,service_point!$D109)</f>
        <v>29</v>
      </c>
      <c r="C109" s="2">
        <f>SUMIFS(Raw!E:E,Raw!$C:$C,service_point!$D109)</f>
        <v>6186</v>
      </c>
      <c r="D109" s="2">
        <f>SUMIFS(Raw!F:F,Raw!$C:$C,service_point!$D109)</f>
        <v>20863099894</v>
      </c>
      <c r="E109" s="2">
        <f>SUMIFS(Raw!G:G,Raw!$C:$C,service_point!$D109)</f>
        <v>962209090520</v>
      </c>
    </row>
    <row r="110" spans="1:5" x14ac:dyDescent="0.45">
      <c r="A110" s="4" t="s">
        <v>512</v>
      </c>
      <c r="B110" s="2">
        <f>SUMIFS(Raw!D:D,Raw!$C:$C,service_point!$D110)</f>
        <v>0</v>
      </c>
      <c r="C110" s="2">
        <f>SUMIFS(Raw!E:E,Raw!$C:$C,service_point!$D110)</f>
        <v>679</v>
      </c>
      <c r="D110" s="2">
        <f>SUMIFS(Raw!F:F,Raw!$C:$C,service_point!$D110)</f>
        <v>0</v>
      </c>
      <c r="E110" s="2">
        <f>SUMIFS(Raw!G:G,Raw!$C:$C,service_point!$D110)</f>
        <v>160104306293</v>
      </c>
    </row>
    <row r="111" spans="1:5" x14ac:dyDescent="0.45">
      <c r="A111" s="4" t="s">
        <v>513</v>
      </c>
      <c r="B111" s="2">
        <f>SUMIFS(Raw!D:D,Raw!$C:$C,service_point!$D111)</f>
        <v>2</v>
      </c>
      <c r="C111" s="2">
        <f>SUMIFS(Raw!E:E,Raw!$C:$C,service_point!$D111)</f>
        <v>1399</v>
      </c>
      <c r="D111" s="2">
        <f>SUMIFS(Raw!F:F,Raw!$C:$C,service_point!$D111)</f>
        <v>5050000000</v>
      </c>
      <c r="E111" s="2">
        <f>SUMIFS(Raw!G:G,Raw!$C:$C,service_point!$D111)</f>
        <v>219211078284</v>
      </c>
    </row>
    <row r="112" spans="1:5" x14ac:dyDescent="0.45">
      <c r="A112" s="4" t="s">
        <v>514</v>
      </c>
      <c r="B112" s="2">
        <f>SUMIFS(Raw!D:D,Raw!$C:$C,service_point!$D112)</f>
        <v>2245</v>
      </c>
      <c r="C112" s="2">
        <f>SUMIFS(Raw!E:E,Raw!$C:$C,service_point!$D112)</f>
        <v>663</v>
      </c>
      <c r="D112" s="2">
        <f>SUMIFS(Raw!F:F,Raw!$C:$C,service_point!$D112)</f>
        <v>3448502856278</v>
      </c>
      <c r="E112" s="2">
        <f>SUMIFS(Raw!G:G,Raw!$C:$C,service_point!$D112)</f>
        <v>84877434843</v>
      </c>
    </row>
    <row r="113" spans="1:5" x14ac:dyDescent="0.45">
      <c r="A113" s="4" t="s">
        <v>515</v>
      </c>
      <c r="B113" s="2">
        <f>SUMIFS(Raw!D:D,Raw!$C:$C,service_point!$D113)</f>
        <v>1004</v>
      </c>
      <c r="C113" s="2">
        <f>SUMIFS(Raw!E:E,Raw!$C:$C,service_point!$D113)</f>
        <v>214</v>
      </c>
      <c r="D113" s="2">
        <f>SUMIFS(Raw!F:F,Raw!$C:$C,service_point!$D113)</f>
        <v>554748151357</v>
      </c>
      <c r="E113" s="2">
        <f>SUMIFS(Raw!G:G,Raw!$C:$C,service_point!$D113)</f>
        <v>34039522984</v>
      </c>
    </row>
    <row r="114" spans="1:5" x14ac:dyDescent="0.45">
      <c r="A114" s="4" t="s">
        <v>516</v>
      </c>
      <c r="B114" s="2">
        <f>SUMIFS(Raw!D:D,Raw!$C:$C,service_point!$D114)</f>
        <v>0</v>
      </c>
      <c r="C114" s="2">
        <f>SUMIFS(Raw!E:E,Raw!$C:$C,service_point!$D114)</f>
        <v>8</v>
      </c>
      <c r="D114" s="2">
        <f>SUMIFS(Raw!F:F,Raw!$C:$C,service_point!$D114)</f>
        <v>0</v>
      </c>
      <c r="E114" s="2">
        <f>SUMIFS(Raw!G:G,Raw!$C:$C,service_point!$D114)</f>
        <v>681500000</v>
      </c>
    </row>
    <row r="115" spans="1:5" x14ac:dyDescent="0.45">
      <c r="A115" s="4" t="s">
        <v>517</v>
      </c>
      <c r="B115" s="2">
        <f>SUMIFS(Raw!D:D,Raw!$C:$C,service_point!$D115)</f>
        <v>790</v>
      </c>
      <c r="C115" s="2">
        <f>SUMIFS(Raw!E:E,Raw!$C:$C,service_point!$D115)</f>
        <v>363</v>
      </c>
      <c r="D115" s="2">
        <f>SUMIFS(Raw!F:F,Raw!$C:$C,service_point!$D115)</f>
        <v>80421365452</v>
      </c>
      <c r="E115" s="2">
        <f>SUMIFS(Raw!G:G,Raw!$C:$C,service_point!$D115)</f>
        <v>103936989869</v>
      </c>
    </row>
    <row r="116" spans="1:5" x14ac:dyDescent="0.45">
      <c r="A116" s="4" t="s">
        <v>518</v>
      </c>
      <c r="B116" s="2">
        <f>SUMIFS(Raw!D:D,Raw!$C:$C,service_point!$D116)</f>
        <v>0</v>
      </c>
      <c r="C116" s="2">
        <f>SUMIFS(Raw!E:E,Raw!$C:$C,service_point!$D116)</f>
        <v>4830</v>
      </c>
      <c r="D116" s="2">
        <f>SUMIFS(Raw!F:F,Raw!$C:$C,service_point!$D116)</f>
        <v>0</v>
      </c>
      <c r="E116" s="2">
        <f>SUMIFS(Raw!G:G,Raw!$C:$C,service_point!$D116)</f>
        <v>426677662615</v>
      </c>
    </row>
    <row r="117" spans="1:5" x14ac:dyDescent="0.45">
      <c r="A117" s="4" t="s">
        <v>519</v>
      </c>
      <c r="B117" s="2">
        <f>SUMIFS(Raw!D:D,Raw!$C:$C,service_point!$D117)</f>
        <v>0</v>
      </c>
      <c r="C117" s="2">
        <f>SUMIFS(Raw!E:E,Raw!$C:$C,service_point!$D117)</f>
        <v>30</v>
      </c>
      <c r="D117" s="2">
        <f>SUMIFS(Raw!F:F,Raw!$C:$C,service_point!$D117)</f>
        <v>0</v>
      </c>
      <c r="E117" s="2">
        <f>SUMIFS(Raw!G:G,Raw!$C:$C,service_point!$D117)</f>
        <v>8152250000</v>
      </c>
    </row>
    <row r="118" spans="1:5" x14ac:dyDescent="0.45">
      <c r="A118" s="4" t="s">
        <v>520</v>
      </c>
      <c r="B118" s="2">
        <f>SUMIFS(Raw!D:D,Raw!$C:$C,service_point!$D118)</f>
        <v>0</v>
      </c>
      <c r="C118" s="2">
        <f>SUMIFS(Raw!E:E,Raw!$C:$C,service_point!$D118)</f>
        <v>57</v>
      </c>
      <c r="D118" s="2">
        <f>SUMIFS(Raw!F:F,Raw!$C:$C,service_point!$D118)</f>
        <v>0</v>
      </c>
      <c r="E118" s="2">
        <f>SUMIFS(Raw!G:G,Raw!$C:$C,service_point!$D118)</f>
        <v>15622417590</v>
      </c>
    </row>
    <row r="119" spans="1:5" x14ac:dyDescent="0.45">
      <c r="A119" s="4" t="s">
        <v>521</v>
      </c>
      <c r="B119" s="2">
        <f>SUMIFS(Raw!D:D,Raw!$C:$C,service_point!$D119)</f>
        <v>0</v>
      </c>
      <c r="C119" s="2">
        <f>SUMIFS(Raw!E:E,Raw!$C:$C,service_point!$D119)</f>
        <v>12</v>
      </c>
      <c r="D119" s="2">
        <f>SUMIFS(Raw!F:F,Raw!$C:$C,service_point!$D119)</f>
        <v>0</v>
      </c>
      <c r="E119" s="2">
        <f>SUMIFS(Raw!G:G,Raw!$C:$C,service_point!$D119)</f>
        <v>1175000000</v>
      </c>
    </row>
    <row r="120" spans="1:5" x14ac:dyDescent="0.45">
      <c r="A120" s="4" t="s">
        <v>522</v>
      </c>
      <c r="B120" s="2">
        <f>SUMIFS(Raw!D:D,Raw!$C:$C,service_point!$D120)</f>
        <v>3</v>
      </c>
      <c r="C120" s="2">
        <f>SUMIFS(Raw!E:E,Raw!$C:$C,service_point!$D120)</f>
        <v>7536</v>
      </c>
      <c r="D120" s="2">
        <f>SUMIFS(Raw!F:F,Raw!$C:$C,service_point!$D120)</f>
        <v>3961200000</v>
      </c>
      <c r="E120" s="2">
        <f>SUMIFS(Raw!G:G,Raw!$C:$C,service_point!$D120)</f>
        <v>767122169370</v>
      </c>
    </row>
    <row r="121" spans="1:5" x14ac:dyDescent="0.45">
      <c r="A121" s="4" t="s">
        <v>523</v>
      </c>
      <c r="B121" s="2">
        <f>SUMIFS(Raw!D:D,Raw!$C:$C,service_point!$D121)</f>
        <v>2</v>
      </c>
      <c r="C121" s="2">
        <f>SUMIFS(Raw!E:E,Raw!$C:$C,service_point!$D121)</f>
        <v>19</v>
      </c>
      <c r="D121" s="2">
        <f>SUMIFS(Raw!F:F,Raw!$C:$C,service_point!$D121)</f>
        <v>104900000</v>
      </c>
      <c r="E121" s="2">
        <f>SUMIFS(Raw!G:G,Raw!$C:$C,service_point!$D121)</f>
        <v>2621402666</v>
      </c>
    </row>
    <row r="122" spans="1:5" x14ac:dyDescent="0.45">
      <c r="A122" s="4" t="s">
        <v>524</v>
      </c>
      <c r="B122" s="2">
        <f>SUMIFS(Raw!D:D,Raw!$C:$C,service_point!$D122)</f>
        <v>1</v>
      </c>
      <c r="C122" s="2">
        <f>SUMIFS(Raw!E:E,Raw!$C:$C,service_point!$D122)</f>
        <v>44</v>
      </c>
      <c r="D122" s="2">
        <f>SUMIFS(Raw!F:F,Raw!$C:$C,service_point!$D122)</f>
        <v>700000000</v>
      </c>
      <c r="E122" s="2">
        <f>SUMIFS(Raw!G:G,Raw!$C:$C,service_point!$D122)</f>
        <v>7565500000</v>
      </c>
    </row>
    <row r="123" spans="1:5" x14ac:dyDescent="0.45">
      <c r="A123" s="4" t="s">
        <v>525</v>
      </c>
      <c r="B123" s="2">
        <f>SUMIFS(Raw!D:D,Raw!$C:$C,service_point!$D123)</f>
        <v>0</v>
      </c>
      <c r="C123" s="2">
        <f>SUMIFS(Raw!E:E,Raw!$C:$C,service_point!$D123)</f>
        <v>2</v>
      </c>
      <c r="D123" s="2">
        <f>SUMIFS(Raw!F:F,Raw!$C:$C,service_point!$D123)</f>
        <v>0</v>
      </c>
      <c r="E123" s="2">
        <f>SUMIFS(Raw!G:G,Raw!$C:$C,service_point!$D123)</f>
        <v>43914641080</v>
      </c>
    </row>
    <row r="124" spans="1:5" x14ac:dyDescent="0.45">
      <c r="A124" s="4" t="s">
        <v>526</v>
      </c>
      <c r="B124" s="2">
        <f>SUMIFS(Raw!D:D,Raw!$C:$C,service_point!$D124)</f>
        <v>1</v>
      </c>
      <c r="C124" s="2">
        <f>SUMIFS(Raw!E:E,Raw!$C:$C,service_point!$D124)</f>
        <v>15</v>
      </c>
      <c r="D124" s="2">
        <f>SUMIFS(Raw!F:F,Raw!$C:$C,service_point!$D124)</f>
        <v>265000000</v>
      </c>
      <c r="E124" s="2">
        <f>SUMIFS(Raw!G:G,Raw!$C:$C,service_point!$D124)</f>
        <v>10970000000</v>
      </c>
    </row>
    <row r="125" spans="1:5" x14ac:dyDescent="0.45">
      <c r="A125" s="4" t="s">
        <v>527</v>
      </c>
      <c r="B125" s="2">
        <f>SUMIFS(Raw!D:D,Raw!$C:$C,service_point!$D125)</f>
        <v>0</v>
      </c>
      <c r="C125" s="2">
        <f>SUMIFS(Raw!E:E,Raw!$C:$C,service_point!$D125)</f>
        <v>23</v>
      </c>
      <c r="D125" s="2">
        <f>SUMIFS(Raw!F:F,Raw!$C:$C,service_point!$D125)</f>
        <v>0</v>
      </c>
      <c r="E125" s="2">
        <f>SUMIFS(Raw!G:G,Raw!$C:$C,service_point!$D125)</f>
        <v>841500000</v>
      </c>
    </row>
    <row r="126" spans="1:5" x14ac:dyDescent="0.45">
      <c r="A126" s="4" t="s">
        <v>528</v>
      </c>
      <c r="B126" s="2">
        <f>SUMIFS(Raw!D:D,Raw!$C:$C,service_point!$D126)</f>
        <v>0</v>
      </c>
      <c r="C126" s="2">
        <f>SUMIFS(Raw!E:E,Raw!$C:$C,service_point!$D126)</f>
        <v>68</v>
      </c>
      <c r="D126" s="2">
        <f>SUMIFS(Raw!F:F,Raw!$C:$C,service_point!$D126)</f>
        <v>0</v>
      </c>
      <c r="E126" s="2">
        <f>SUMIFS(Raw!G:G,Raw!$C:$C,service_point!$D126)</f>
        <v>2959460874</v>
      </c>
    </row>
    <row r="127" spans="1:5" x14ac:dyDescent="0.45">
      <c r="A127" s="4" t="s">
        <v>529</v>
      </c>
      <c r="B127" s="2">
        <f>SUMIFS(Raw!D:D,Raw!$C:$C,service_point!$D127)</f>
        <v>1370</v>
      </c>
      <c r="C127" s="2">
        <f>SUMIFS(Raw!E:E,Raw!$C:$C,service_point!$D127)</f>
        <v>774</v>
      </c>
      <c r="D127" s="2">
        <f>SUMIFS(Raw!F:F,Raw!$C:$C,service_point!$D127)</f>
        <v>91553721310</v>
      </c>
      <c r="E127" s="2">
        <f>SUMIFS(Raw!G:G,Raw!$C:$C,service_point!$D127)</f>
        <v>44670205706</v>
      </c>
    </row>
    <row r="128" spans="1:5" x14ac:dyDescent="0.45">
      <c r="A128" s="4" t="s">
        <v>530</v>
      </c>
      <c r="B128" s="2">
        <f>SUMIFS(Raw!D:D,Raw!$C:$C,service_point!$D128)</f>
        <v>0</v>
      </c>
      <c r="C128" s="2">
        <f>SUMIFS(Raw!E:E,Raw!$C:$C,service_point!$D128)</f>
        <v>1</v>
      </c>
      <c r="D128" s="2">
        <f>SUMIFS(Raw!F:F,Raw!$C:$C,service_point!$D128)</f>
        <v>0</v>
      </c>
      <c r="E128" s="2">
        <f>SUMIFS(Raw!G:G,Raw!$C:$C,service_point!$D128)</f>
        <v>3000000</v>
      </c>
    </row>
    <row r="129" spans="1:5" x14ac:dyDescent="0.45">
      <c r="A129" s="4" t="s">
        <v>531</v>
      </c>
      <c r="B129" s="2">
        <f>SUMIFS(Raw!D:D,Raw!$C:$C,service_point!$D129)</f>
        <v>0</v>
      </c>
      <c r="C129" s="2">
        <f>SUMIFS(Raw!E:E,Raw!$C:$C,service_point!$D129)</f>
        <v>43</v>
      </c>
      <c r="D129" s="2">
        <f>SUMIFS(Raw!F:F,Raw!$C:$C,service_point!$D129)</f>
        <v>0</v>
      </c>
      <c r="E129" s="2">
        <f>SUMIFS(Raw!G:G,Raw!$C:$C,service_point!$D129)</f>
        <v>4035000005</v>
      </c>
    </row>
    <row r="130" spans="1:5" x14ac:dyDescent="0.45">
      <c r="A130" s="4" t="s">
        <v>532</v>
      </c>
      <c r="B130" s="2">
        <f>SUMIFS(Raw!D:D,Raw!$C:$C,service_point!$D130)</f>
        <v>358</v>
      </c>
      <c r="C130" s="2">
        <f>SUMIFS(Raw!E:E,Raw!$C:$C,service_point!$D130)</f>
        <v>4473</v>
      </c>
      <c r="D130" s="2">
        <f>SUMIFS(Raw!F:F,Raw!$C:$C,service_point!$D130)</f>
        <v>3503199938336</v>
      </c>
      <c r="E130" s="2">
        <f>SUMIFS(Raw!G:G,Raw!$C:$C,service_point!$D130)</f>
        <v>761776382288</v>
      </c>
    </row>
    <row r="131" spans="1:5" x14ac:dyDescent="0.45">
      <c r="A131" s="4" t="s">
        <v>533</v>
      </c>
      <c r="B131" s="2">
        <f>SUMIFS(Raw!D:D,Raw!$C:$C,service_point!$D131)</f>
        <v>0</v>
      </c>
      <c r="C131" s="2">
        <f>SUMIFS(Raw!E:E,Raw!$C:$C,service_point!$D131)</f>
        <v>54</v>
      </c>
      <c r="D131" s="2">
        <f>SUMIFS(Raw!F:F,Raw!$C:$C,service_point!$D131)</f>
        <v>0</v>
      </c>
      <c r="E131" s="2">
        <f>SUMIFS(Raw!G:G,Raw!$C:$C,service_point!$D131)</f>
        <v>2629900000</v>
      </c>
    </row>
    <row r="132" spans="1:5" x14ac:dyDescent="0.45">
      <c r="A132" s="4" t="s">
        <v>534</v>
      </c>
      <c r="B132" s="2">
        <f>SUMIFS(Raw!D:D,Raw!$C:$C,service_point!$D132)</f>
        <v>0</v>
      </c>
      <c r="C132" s="2">
        <f>SUMIFS(Raw!E:E,Raw!$C:$C,service_point!$D132)</f>
        <v>9</v>
      </c>
      <c r="D132" s="2">
        <f>SUMIFS(Raw!F:F,Raw!$C:$C,service_point!$D132)</f>
        <v>0</v>
      </c>
      <c r="E132" s="2">
        <f>SUMIFS(Raw!G:G,Raw!$C:$C,service_point!$D132)</f>
        <v>1897000000</v>
      </c>
    </row>
    <row r="133" spans="1:5" x14ac:dyDescent="0.45">
      <c r="A133" s="4" t="s">
        <v>535</v>
      </c>
      <c r="B133" s="2">
        <f>SUMIFS(Raw!D:D,Raw!$C:$C,service_point!$D133)</f>
        <v>0</v>
      </c>
      <c r="C133" s="2">
        <f>SUMIFS(Raw!E:E,Raw!$C:$C,service_point!$D133)</f>
        <v>4</v>
      </c>
      <c r="D133" s="2">
        <f>SUMIFS(Raw!F:F,Raw!$C:$C,service_point!$D133)</f>
        <v>0</v>
      </c>
      <c r="E133" s="2">
        <f>SUMIFS(Raw!G:G,Raw!$C:$C,service_point!$D133)</f>
        <v>2009500000</v>
      </c>
    </row>
    <row r="134" spans="1:5" x14ac:dyDescent="0.45">
      <c r="A134" s="4" t="s">
        <v>536</v>
      </c>
      <c r="B134" s="2">
        <f>SUMIFS(Raw!D:D,Raw!$C:$C,service_point!$D134)</f>
        <v>0</v>
      </c>
      <c r="C134" s="2">
        <f>SUMIFS(Raw!E:E,Raw!$C:$C,service_point!$D134)</f>
        <v>242</v>
      </c>
      <c r="D134" s="2">
        <f>SUMIFS(Raw!F:F,Raw!$C:$C,service_point!$D134)</f>
        <v>0</v>
      </c>
      <c r="E134" s="2">
        <f>SUMIFS(Raw!G:G,Raw!$C:$C,service_point!$D134)</f>
        <v>90378790763</v>
      </c>
    </row>
    <row r="135" spans="1:5" x14ac:dyDescent="0.45">
      <c r="A135" s="4" t="s">
        <v>537</v>
      </c>
      <c r="B135" s="2">
        <f>SUMIFS(Raw!D:D,Raw!$C:$C,service_point!$D135)</f>
        <v>1703</v>
      </c>
      <c r="C135" s="2">
        <f>SUMIFS(Raw!E:E,Raw!$C:$C,service_point!$D135)</f>
        <v>687</v>
      </c>
      <c r="D135" s="2">
        <f>SUMIFS(Raw!F:F,Raw!$C:$C,service_point!$D135)</f>
        <v>1293515927915</v>
      </c>
      <c r="E135" s="2">
        <f>SUMIFS(Raw!G:G,Raw!$C:$C,service_point!$D135)</f>
        <v>145773575962</v>
      </c>
    </row>
    <row r="136" spans="1:5" x14ac:dyDescent="0.45">
      <c r="A136" s="4" t="s">
        <v>538</v>
      </c>
      <c r="B136" s="2">
        <f>SUMIFS(Raw!D:D,Raw!$C:$C,service_point!$D136)</f>
        <v>0</v>
      </c>
      <c r="C136" s="2">
        <f>SUMIFS(Raw!E:E,Raw!$C:$C,service_point!$D136)</f>
        <v>66</v>
      </c>
      <c r="D136" s="2">
        <f>SUMIFS(Raw!F:F,Raw!$C:$C,service_point!$D136)</f>
        <v>0</v>
      </c>
      <c r="E136" s="2">
        <f>SUMIFS(Raw!G:G,Raw!$C:$C,service_point!$D136)</f>
        <v>7757000000</v>
      </c>
    </row>
    <row r="137" spans="1:5" x14ac:dyDescent="0.45">
      <c r="A137" s="4" t="s">
        <v>539</v>
      </c>
      <c r="B137" s="2">
        <f>SUMIFS(Raw!D:D,Raw!$C:$C,service_point!$D137)</f>
        <v>606</v>
      </c>
      <c r="C137" s="2">
        <f>SUMIFS(Raw!E:E,Raw!$C:$C,service_point!$D137)</f>
        <v>410</v>
      </c>
      <c r="D137" s="2">
        <f>SUMIFS(Raw!F:F,Raw!$C:$C,service_point!$D137)</f>
        <v>44082108291</v>
      </c>
      <c r="E137" s="2">
        <f>SUMIFS(Raw!G:G,Raw!$C:$C,service_point!$D137)</f>
        <v>9737485507</v>
      </c>
    </row>
    <row r="138" spans="1:5" x14ac:dyDescent="0.45">
      <c r="A138" s="4" t="s">
        <v>540</v>
      </c>
      <c r="B138" s="2">
        <f>SUMIFS(Raw!D:D,Raw!$C:$C,service_point!$D138)</f>
        <v>7</v>
      </c>
      <c r="C138" s="2">
        <f>SUMIFS(Raw!E:E,Raw!$C:$C,service_point!$D138)</f>
        <v>106</v>
      </c>
      <c r="D138" s="2">
        <f>SUMIFS(Raw!F:F,Raw!$C:$C,service_point!$D138)</f>
        <v>43420000000</v>
      </c>
      <c r="E138" s="2">
        <f>SUMIFS(Raw!G:G,Raw!$C:$C,service_point!$D138)</f>
        <v>7103742857</v>
      </c>
    </row>
    <row r="139" spans="1:5" x14ac:dyDescent="0.45">
      <c r="A139" s="4" t="s">
        <v>541</v>
      </c>
      <c r="B139" s="2">
        <f>SUMIFS(Raw!D:D,Raw!$C:$C,service_point!$D139)</f>
        <v>0</v>
      </c>
      <c r="C139" s="2">
        <f>SUMIFS(Raw!E:E,Raw!$C:$C,service_point!$D139)</f>
        <v>284</v>
      </c>
      <c r="D139" s="2">
        <f>SUMIFS(Raw!F:F,Raw!$C:$C,service_point!$D139)</f>
        <v>0</v>
      </c>
      <c r="E139" s="2">
        <f>SUMIFS(Raw!G:G,Raw!$C:$C,service_point!$D139)</f>
        <v>80373765320</v>
      </c>
    </row>
    <row r="140" spans="1:5" x14ac:dyDescent="0.45">
      <c r="A140" s="4" t="s">
        <v>542</v>
      </c>
      <c r="B140" s="2">
        <f>SUMIFS(Raw!D:D,Raw!$C:$C,service_point!$D140)</f>
        <v>804</v>
      </c>
      <c r="C140" s="2">
        <f>SUMIFS(Raw!E:E,Raw!$C:$C,service_point!$D140)</f>
        <v>259</v>
      </c>
      <c r="D140" s="2">
        <f>SUMIFS(Raw!F:F,Raw!$C:$C,service_point!$D140)</f>
        <v>592064000790</v>
      </c>
      <c r="E140" s="2">
        <f>SUMIFS(Raw!G:G,Raw!$C:$C,service_point!$D140)</f>
        <v>37169157463</v>
      </c>
    </row>
    <row r="141" spans="1:5" x14ac:dyDescent="0.45">
      <c r="A141" s="4" t="s">
        <v>543</v>
      </c>
      <c r="B141" s="2">
        <f>SUMIFS(Raw!D:D,Raw!$C:$C,service_point!$D141)</f>
        <v>33</v>
      </c>
      <c r="C141" s="2">
        <f>SUMIFS(Raw!E:E,Raw!$C:$C,service_point!$D141)</f>
        <v>8938</v>
      </c>
      <c r="D141" s="2">
        <f>SUMIFS(Raw!F:F,Raw!$C:$C,service_point!$D141)</f>
        <v>9628250000</v>
      </c>
      <c r="E141" s="2">
        <f>SUMIFS(Raw!G:G,Raw!$C:$C,service_point!$D141)</f>
        <v>850545173551</v>
      </c>
    </row>
    <row r="142" spans="1:5" x14ac:dyDescent="0.45">
      <c r="A142" s="4" t="s">
        <v>544</v>
      </c>
      <c r="B142" s="2">
        <f>SUMIFS(Raw!D:D,Raw!$C:$C,service_point!$D142)</f>
        <v>9</v>
      </c>
      <c r="C142" s="2">
        <f>SUMIFS(Raw!E:E,Raw!$C:$C,service_point!$D142)</f>
        <v>10305</v>
      </c>
      <c r="D142" s="2">
        <f>SUMIFS(Raw!F:F,Raw!$C:$C,service_point!$D142)</f>
        <v>19456279652</v>
      </c>
      <c r="E142" s="2">
        <f>SUMIFS(Raw!G:G,Raw!$C:$C,service_point!$D142)</f>
        <v>1778834317255</v>
      </c>
    </row>
    <row r="143" spans="1:5" x14ac:dyDescent="0.45">
      <c r="A143" s="4" t="s">
        <v>545</v>
      </c>
      <c r="B143" s="2">
        <f>SUMIFS(Raw!D:D,Raw!$C:$C,service_point!$D143)</f>
        <v>13</v>
      </c>
      <c r="C143" s="2">
        <f>SUMIFS(Raw!E:E,Raw!$C:$C,service_point!$D143)</f>
        <v>2870</v>
      </c>
      <c r="D143" s="2">
        <f>SUMIFS(Raw!F:F,Raw!$C:$C,service_point!$D143)</f>
        <v>2800848000</v>
      </c>
      <c r="E143" s="2">
        <f>SUMIFS(Raw!G:G,Raw!$C:$C,service_point!$D143)</f>
        <v>584784422918</v>
      </c>
    </row>
    <row r="144" spans="1:5" x14ac:dyDescent="0.45">
      <c r="A144" s="4" t="s">
        <v>546</v>
      </c>
      <c r="B144" s="2">
        <f>SUMIFS(Raw!D:D,Raw!$C:$C,service_point!$D144)</f>
        <v>7112</v>
      </c>
      <c r="C144" s="2">
        <f>SUMIFS(Raw!E:E,Raw!$C:$C,service_point!$D144)</f>
        <v>591</v>
      </c>
      <c r="D144" s="2">
        <f>SUMIFS(Raw!F:F,Raw!$C:$C,service_point!$D144)</f>
        <v>52629081432445</v>
      </c>
      <c r="E144" s="2">
        <f>SUMIFS(Raw!G:G,Raw!$C:$C,service_point!$D144)</f>
        <v>7920395636422</v>
      </c>
    </row>
    <row r="145" spans="1:5" x14ac:dyDescent="0.45">
      <c r="A145" s="4" t="s">
        <v>547</v>
      </c>
      <c r="B145" s="2">
        <f>SUMIFS(Raw!D:D,Raw!$C:$C,service_point!$D145)</f>
        <v>886</v>
      </c>
      <c r="C145" s="2">
        <f>SUMIFS(Raw!E:E,Raw!$C:$C,service_point!$D145)</f>
        <v>242</v>
      </c>
      <c r="D145" s="2">
        <f>SUMIFS(Raw!F:F,Raw!$C:$C,service_point!$D145)</f>
        <v>301811788266</v>
      </c>
      <c r="E145" s="2">
        <f>SUMIFS(Raw!G:G,Raw!$C:$C,service_point!$D145)</f>
        <v>35687929252</v>
      </c>
    </row>
    <row r="146" spans="1:5" x14ac:dyDescent="0.45">
      <c r="A146" s="4" t="s">
        <v>548</v>
      </c>
      <c r="B146" s="2">
        <f>SUMIFS(Raw!D:D,Raw!$C:$C,service_point!$D146)</f>
        <v>0</v>
      </c>
      <c r="C146" s="2">
        <f>SUMIFS(Raw!E:E,Raw!$C:$C,service_point!$D146)</f>
        <v>29</v>
      </c>
      <c r="D146" s="2">
        <f>SUMIFS(Raw!F:F,Raw!$C:$C,service_point!$D146)</f>
        <v>0</v>
      </c>
      <c r="E146" s="2">
        <f>SUMIFS(Raw!G:G,Raw!$C:$C,service_point!$D146)</f>
        <v>1875000000</v>
      </c>
    </row>
    <row r="147" spans="1:5" x14ac:dyDescent="0.45">
      <c r="A147" s="4" t="s">
        <v>549</v>
      </c>
      <c r="B147" s="2">
        <f>SUMIFS(Raw!D:D,Raw!$C:$C,service_point!$D147)</f>
        <v>0</v>
      </c>
      <c r="C147" s="2">
        <f>SUMIFS(Raw!E:E,Raw!$C:$C,service_point!$D147)</f>
        <v>20</v>
      </c>
      <c r="D147" s="2">
        <f>SUMIFS(Raw!F:F,Raw!$C:$C,service_point!$D147)</f>
        <v>0</v>
      </c>
      <c r="E147" s="2">
        <f>SUMIFS(Raw!G:G,Raw!$C:$C,service_point!$D147)</f>
        <v>20712937750</v>
      </c>
    </row>
    <row r="148" spans="1:5" x14ac:dyDescent="0.45">
      <c r="A148" s="4" t="s">
        <v>550</v>
      </c>
      <c r="B148" s="2">
        <f>SUMIFS(Raw!D:D,Raw!$C:$C,service_point!$D148)</f>
        <v>1</v>
      </c>
      <c r="C148" s="2">
        <f>SUMIFS(Raw!E:E,Raw!$C:$C,service_point!$D148)</f>
        <v>1</v>
      </c>
      <c r="D148" s="2">
        <f>SUMIFS(Raw!F:F,Raw!$C:$C,service_point!$D148)</f>
        <v>2000000</v>
      </c>
      <c r="E148" s="2">
        <f>SUMIFS(Raw!G:G,Raw!$C:$C,service_point!$D148)</f>
        <v>15000000</v>
      </c>
    </row>
    <row r="149" spans="1:5" x14ac:dyDescent="0.45">
      <c r="A149" s="4" t="s">
        <v>551</v>
      </c>
      <c r="B149" s="2">
        <f>SUMIFS(Raw!D:D,Raw!$C:$C,service_point!$D149)</f>
        <v>0</v>
      </c>
      <c r="C149" s="2">
        <f>SUMIFS(Raw!E:E,Raw!$C:$C,service_point!$D149)</f>
        <v>0</v>
      </c>
      <c r="D149" s="2">
        <f>SUMIFS(Raw!F:F,Raw!$C:$C,service_point!$D149)</f>
        <v>0</v>
      </c>
      <c r="E149" s="2">
        <f>SUMIFS(Raw!G:G,Raw!$C:$C,service_point!$D149)</f>
        <v>0</v>
      </c>
    </row>
    <row r="150" spans="1:5" x14ac:dyDescent="0.45">
      <c r="A150" s="4" t="s">
        <v>552</v>
      </c>
      <c r="B150" s="2">
        <f>SUMIFS(Raw!D:D,Raw!$C:$C,service_point!$D150)</f>
        <v>1</v>
      </c>
      <c r="C150" s="2">
        <f>SUMIFS(Raw!E:E,Raw!$C:$C,service_point!$D150)</f>
        <v>3319</v>
      </c>
      <c r="D150" s="2">
        <f>SUMIFS(Raw!F:F,Raw!$C:$C,service_point!$D150)</f>
        <v>1000000000</v>
      </c>
      <c r="E150" s="2">
        <f>SUMIFS(Raw!G:G,Raw!$C:$C,service_point!$D150)</f>
        <v>461501672769</v>
      </c>
    </row>
    <row r="151" spans="1:5" x14ac:dyDescent="0.45">
      <c r="A151" s="4" t="s">
        <v>553</v>
      </c>
      <c r="B151" s="2">
        <f>SUMIFS(Raw!D:D,Raw!$C:$C,service_point!$D151)</f>
        <v>0</v>
      </c>
      <c r="C151" s="2">
        <f>SUMIFS(Raw!E:E,Raw!$C:$C,service_point!$D151)</f>
        <v>4778</v>
      </c>
      <c r="D151" s="2">
        <f>SUMIFS(Raw!F:F,Raw!$C:$C,service_point!$D151)</f>
        <v>0</v>
      </c>
      <c r="E151" s="2">
        <f>SUMIFS(Raw!G:G,Raw!$C:$C,service_point!$D151)</f>
        <v>560057899244</v>
      </c>
    </row>
    <row r="152" spans="1:5" x14ac:dyDescent="0.45">
      <c r="A152" s="4" t="s">
        <v>554</v>
      </c>
      <c r="B152" s="2">
        <f>SUMIFS(Raw!D:D,Raw!$C:$C,service_point!$D152)</f>
        <v>2</v>
      </c>
      <c r="C152" s="2">
        <f>SUMIFS(Raw!E:E,Raw!$C:$C,service_point!$D152)</f>
        <v>2785</v>
      </c>
      <c r="D152" s="2">
        <f>SUMIFS(Raw!F:F,Raw!$C:$C,service_point!$D152)</f>
        <v>2200000000</v>
      </c>
      <c r="E152" s="2">
        <f>SUMIFS(Raw!G:G,Raw!$C:$C,service_point!$D152)</f>
        <v>291695048919</v>
      </c>
    </row>
    <row r="153" spans="1:5" x14ac:dyDescent="0.45">
      <c r="A153" s="4" t="s">
        <v>555</v>
      </c>
      <c r="B153" s="2">
        <f>SUMIFS(Raw!D:D,Raw!$C:$C,service_point!$D153)</f>
        <v>0</v>
      </c>
      <c r="C153" s="2">
        <f>SUMIFS(Raw!E:E,Raw!$C:$C,service_point!$D153)</f>
        <v>138</v>
      </c>
      <c r="D153" s="2">
        <f>SUMIFS(Raw!F:F,Raw!$C:$C,service_point!$D153)</f>
        <v>0</v>
      </c>
      <c r="E153" s="2">
        <f>SUMIFS(Raw!G:G,Raw!$C:$C,service_point!$D153)</f>
        <v>23239800000</v>
      </c>
    </row>
    <row r="154" spans="1:5" x14ac:dyDescent="0.45">
      <c r="A154" s="4" t="s">
        <v>556</v>
      </c>
      <c r="B154" s="2">
        <f>SUMIFS(Raw!D:D,Raw!$C:$C,service_point!$D154)</f>
        <v>21</v>
      </c>
      <c r="C154" s="2">
        <f>SUMIFS(Raw!E:E,Raw!$C:$C,service_point!$D154)</f>
        <v>1177</v>
      </c>
      <c r="D154" s="2">
        <f>SUMIFS(Raw!F:F,Raw!$C:$C,service_point!$D154)</f>
        <v>192947600001</v>
      </c>
      <c r="E154" s="2">
        <f>SUMIFS(Raw!G:G,Raw!$C:$C,service_point!$D154)</f>
        <v>251527652639</v>
      </c>
    </row>
    <row r="155" spans="1:5" x14ac:dyDescent="0.45">
      <c r="A155" s="4" t="s">
        <v>557</v>
      </c>
      <c r="B155" s="2">
        <f>SUMIFS(Raw!D:D,Raw!$C:$C,service_point!$D155)</f>
        <v>1341</v>
      </c>
      <c r="C155" s="2">
        <f>SUMIFS(Raw!E:E,Raw!$C:$C,service_point!$D155)</f>
        <v>411</v>
      </c>
      <c r="D155" s="2">
        <f>SUMIFS(Raw!F:F,Raw!$C:$C,service_point!$D155)</f>
        <v>1081720993158</v>
      </c>
      <c r="E155" s="2">
        <f>SUMIFS(Raw!G:G,Raw!$C:$C,service_point!$D155)</f>
        <v>46862458989</v>
      </c>
    </row>
    <row r="156" spans="1:5" x14ac:dyDescent="0.45">
      <c r="A156" s="4" t="s">
        <v>558</v>
      </c>
      <c r="B156" s="2">
        <f>SUMIFS(Raw!D:D,Raw!$C:$C,service_point!$D156)</f>
        <v>1183</v>
      </c>
      <c r="C156" s="2">
        <f>SUMIFS(Raw!E:E,Raw!$C:$C,service_point!$D156)</f>
        <v>283</v>
      </c>
      <c r="D156" s="2">
        <f>SUMIFS(Raw!F:F,Raw!$C:$C,service_point!$D156)</f>
        <v>2249187122815</v>
      </c>
      <c r="E156" s="2">
        <f>SUMIFS(Raw!G:G,Raw!$C:$C,service_point!$D156)</f>
        <v>38983460316</v>
      </c>
    </row>
    <row r="157" spans="1:5" x14ac:dyDescent="0.45">
      <c r="A157" s="4" t="s">
        <v>559</v>
      </c>
      <c r="B157" s="2">
        <f>SUMIFS(Raw!D:D,Raw!$C:$C,service_point!$D157)</f>
        <v>1576</v>
      </c>
      <c r="C157" s="2">
        <f>SUMIFS(Raw!E:E,Raw!$C:$C,service_point!$D157)</f>
        <v>480</v>
      </c>
      <c r="D157" s="2">
        <f>SUMIFS(Raw!F:F,Raw!$C:$C,service_point!$D157)</f>
        <v>912456651125</v>
      </c>
      <c r="E157" s="2">
        <f>SUMIFS(Raw!G:G,Raw!$C:$C,service_point!$D157)</f>
        <v>37221464632</v>
      </c>
    </row>
    <row r="158" spans="1:5" x14ac:dyDescent="0.45">
      <c r="A158" s="4" t="s">
        <v>560</v>
      </c>
      <c r="B158" s="2">
        <f>SUMIFS(Raw!D:D,Raw!$C:$C,service_point!$D158)</f>
        <v>0</v>
      </c>
      <c r="C158" s="2">
        <f>SUMIFS(Raw!E:E,Raw!$C:$C,service_point!$D158)</f>
        <v>30</v>
      </c>
      <c r="D158" s="2">
        <f>SUMIFS(Raw!F:F,Raw!$C:$C,service_point!$D158)</f>
        <v>0</v>
      </c>
      <c r="E158" s="2">
        <f>SUMIFS(Raw!G:G,Raw!$C:$C,service_point!$D158)</f>
        <v>7210000000</v>
      </c>
    </row>
    <row r="159" spans="1:5" x14ac:dyDescent="0.45">
      <c r="A159" s="4" t="s">
        <v>561</v>
      </c>
      <c r="B159" s="2">
        <f>SUMIFS(Raw!D:D,Raw!$C:$C,service_point!$D159)</f>
        <v>1961</v>
      </c>
      <c r="C159" s="2">
        <f>SUMIFS(Raw!E:E,Raw!$C:$C,service_point!$D159)</f>
        <v>1172</v>
      </c>
      <c r="D159" s="2">
        <f>SUMIFS(Raw!F:F,Raw!$C:$C,service_point!$D159)</f>
        <v>2794750953056</v>
      </c>
      <c r="E159" s="2">
        <f>SUMIFS(Raw!G:G,Raw!$C:$C,service_point!$D159)</f>
        <v>210488580978</v>
      </c>
    </row>
    <row r="160" spans="1:5" x14ac:dyDescent="0.45">
      <c r="A160" s="4" t="s">
        <v>562</v>
      </c>
      <c r="B160" s="2">
        <f>SUMIFS(Raw!D:D,Raw!$C:$C,service_point!$D160)</f>
        <v>0</v>
      </c>
      <c r="C160" s="2">
        <f>SUMIFS(Raw!E:E,Raw!$C:$C,service_point!$D160)</f>
        <v>49</v>
      </c>
      <c r="D160" s="2">
        <f>SUMIFS(Raw!F:F,Raw!$C:$C,service_point!$D160)</f>
        <v>0</v>
      </c>
      <c r="E160" s="2">
        <f>SUMIFS(Raw!G:G,Raw!$C:$C,service_point!$D160)</f>
        <v>12060000000</v>
      </c>
    </row>
    <row r="161" spans="1:5" x14ac:dyDescent="0.45">
      <c r="A161" s="4" t="s">
        <v>563</v>
      </c>
      <c r="B161" s="2">
        <f>SUMIFS(Raw!D:D,Raw!$C:$C,service_point!$D161)</f>
        <v>3821</v>
      </c>
      <c r="C161" s="2">
        <f>SUMIFS(Raw!E:E,Raw!$C:$C,service_point!$D161)</f>
        <v>5709</v>
      </c>
      <c r="D161" s="2">
        <f>SUMIFS(Raw!F:F,Raw!$C:$C,service_point!$D161)</f>
        <v>7281606809080</v>
      </c>
      <c r="E161" s="2">
        <f>SUMIFS(Raw!G:G,Raw!$C:$C,service_point!$D161)</f>
        <v>437614975069</v>
      </c>
    </row>
    <row r="162" spans="1:5" x14ac:dyDescent="0.45">
      <c r="A162" s="4" t="s">
        <v>564</v>
      </c>
      <c r="B162" s="2">
        <f>SUMIFS(Raw!D:D,Raw!$C:$C,service_point!$D162)</f>
        <v>1</v>
      </c>
      <c r="C162" s="2">
        <f>SUMIFS(Raw!E:E,Raw!$C:$C,service_point!$D162)</f>
        <v>3</v>
      </c>
      <c r="D162" s="2">
        <f>SUMIFS(Raw!F:F,Raw!$C:$C,service_point!$D162)</f>
        <v>50000000</v>
      </c>
      <c r="E162" s="2">
        <f>SUMIFS(Raw!G:G,Raw!$C:$C,service_point!$D162)</f>
        <v>2625000000</v>
      </c>
    </row>
    <row r="163" spans="1:5" x14ac:dyDescent="0.45">
      <c r="A163" s="4" t="s">
        <v>565</v>
      </c>
      <c r="B163" s="2">
        <f>SUMIFS(Raw!D:D,Raw!$C:$C,service_point!$D163)</f>
        <v>1</v>
      </c>
      <c r="C163" s="2">
        <f>SUMIFS(Raw!E:E,Raw!$C:$C,service_point!$D163)</f>
        <v>221</v>
      </c>
      <c r="D163" s="2">
        <f>SUMIFS(Raw!F:F,Raw!$C:$C,service_point!$D163)</f>
        <v>4000000000</v>
      </c>
      <c r="E163" s="2">
        <f>SUMIFS(Raw!G:G,Raw!$C:$C,service_point!$D163)</f>
        <v>117032017027</v>
      </c>
    </row>
    <row r="164" spans="1:5" x14ac:dyDescent="0.45">
      <c r="A164" s="4" t="s">
        <v>566</v>
      </c>
      <c r="B164" s="2">
        <f>SUMIFS(Raw!D:D,Raw!$C:$C,service_point!$D164)</f>
        <v>3</v>
      </c>
      <c r="C164" s="2">
        <f>SUMIFS(Raw!E:E,Raw!$C:$C,service_point!$D164)</f>
        <v>54</v>
      </c>
      <c r="D164" s="2">
        <f>SUMIFS(Raw!F:F,Raw!$C:$C,service_point!$D164)</f>
        <v>860000000</v>
      </c>
      <c r="E164" s="2">
        <f>SUMIFS(Raw!G:G,Raw!$C:$C,service_point!$D164)</f>
        <v>2133351576</v>
      </c>
    </row>
    <row r="165" spans="1:5" x14ac:dyDescent="0.45">
      <c r="A165" s="4" t="s">
        <v>567</v>
      </c>
      <c r="B165" s="2">
        <f>SUMIFS(Raw!D:D,Raw!$C:$C,service_point!$D165)</f>
        <v>0</v>
      </c>
      <c r="C165" s="2">
        <f>SUMIFS(Raw!E:E,Raw!$C:$C,service_point!$D165)</f>
        <v>45</v>
      </c>
      <c r="D165" s="2">
        <f>SUMIFS(Raw!F:F,Raw!$C:$C,service_point!$D165)</f>
        <v>0</v>
      </c>
      <c r="E165" s="2">
        <f>SUMIFS(Raw!G:G,Raw!$C:$C,service_point!$D165)</f>
        <v>6482258226</v>
      </c>
    </row>
    <row r="166" spans="1:5" x14ac:dyDescent="0.45">
      <c r="A166" s="4" t="s">
        <v>568</v>
      </c>
      <c r="B166" s="2">
        <f>SUMIFS(Raw!D:D,Raw!$C:$C,service_point!$D166)</f>
        <v>0</v>
      </c>
      <c r="C166" s="2">
        <f>SUMIFS(Raw!E:E,Raw!$C:$C,service_point!$D166)</f>
        <v>4</v>
      </c>
      <c r="D166" s="2">
        <f>SUMIFS(Raw!F:F,Raw!$C:$C,service_point!$D166)</f>
        <v>0</v>
      </c>
      <c r="E166" s="2">
        <f>SUMIFS(Raw!G:G,Raw!$C:$C,service_point!$D166)</f>
        <v>362000000</v>
      </c>
    </row>
    <row r="167" spans="1:5" x14ac:dyDescent="0.45">
      <c r="A167" s="4" t="s">
        <v>569</v>
      </c>
      <c r="B167" s="2">
        <f>SUMIFS(Raw!D:D,Raw!$C:$C,service_point!$D167)</f>
        <v>0</v>
      </c>
      <c r="C167" s="2">
        <f>SUMIFS(Raw!E:E,Raw!$C:$C,service_point!$D167)</f>
        <v>478</v>
      </c>
      <c r="D167" s="2">
        <f>SUMIFS(Raw!F:F,Raw!$C:$C,service_point!$D167)</f>
        <v>0</v>
      </c>
      <c r="E167" s="2">
        <f>SUMIFS(Raw!G:G,Raw!$C:$C,service_point!$D167)</f>
        <v>90906489915</v>
      </c>
    </row>
    <row r="168" spans="1:5" x14ac:dyDescent="0.45">
      <c r="A168" s="4" t="s">
        <v>570</v>
      </c>
      <c r="B168" s="2">
        <f>SUMIFS(Raw!D:D,Raw!$C:$C,service_point!$D168)</f>
        <v>0</v>
      </c>
      <c r="C168" s="2">
        <f>SUMIFS(Raw!E:E,Raw!$C:$C,service_point!$D168)</f>
        <v>204</v>
      </c>
      <c r="D168" s="2">
        <f>SUMIFS(Raw!F:F,Raw!$C:$C,service_point!$D168)</f>
        <v>0</v>
      </c>
      <c r="E168" s="2">
        <f>SUMIFS(Raw!G:G,Raw!$C:$C,service_point!$D168)</f>
        <v>50663501430</v>
      </c>
    </row>
    <row r="169" spans="1:5" x14ac:dyDescent="0.45">
      <c r="A169" s="4" t="s">
        <v>571</v>
      </c>
      <c r="B169" s="2">
        <f>SUMIFS(Raw!D:D,Raw!$C:$C,service_point!$D169)</f>
        <v>4</v>
      </c>
      <c r="C169" s="2">
        <f>SUMIFS(Raw!E:E,Raw!$C:$C,service_point!$D169)</f>
        <v>379</v>
      </c>
      <c r="D169" s="2">
        <f>SUMIFS(Raw!F:F,Raw!$C:$C,service_point!$D169)</f>
        <v>155000000</v>
      </c>
      <c r="E169" s="2">
        <f>SUMIFS(Raw!G:G,Raw!$C:$C,service_point!$D169)</f>
        <v>349627835714</v>
      </c>
    </row>
    <row r="170" spans="1:5" x14ac:dyDescent="0.45">
      <c r="A170" s="4" t="s">
        <v>572</v>
      </c>
      <c r="B170" s="2">
        <f>SUMIFS(Raw!D:D,Raw!$C:$C,service_point!$D170)</f>
        <v>1006</v>
      </c>
      <c r="C170" s="2">
        <f>SUMIFS(Raw!E:E,Raw!$C:$C,service_point!$D170)</f>
        <v>143</v>
      </c>
      <c r="D170" s="2">
        <f>SUMIFS(Raw!F:F,Raw!$C:$C,service_point!$D170)</f>
        <v>1363179949893</v>
      </c>
      <c r="E170" s="2">
        <f>SUMIFS(Raw!G:G,Raw!$C:$C,service_point!$D170)</f>
        <v>13196701768</v>
      </c>
    </row>
    <row r="171" spans="1:5" x14ac:dyDescent="0.45">
      <c r="A171" s="4" t="s">
        <v>573</v>
      </c>
      <c r="B171" s="2">
        <f>SUMIFS(Raw!D:D,Raw!$C:$C,service_point!$D171)</f>
        <v>1</v>
      </c>
      <c r="C171" s="2">
        <f>SUMIFS(Raw!E:E,Raw!$C:$C,service_point!$D171)</f>
        <v>14</v>
      </c>
      <c r="D171" s="2">
        <f>SUMIFS(Raw!F:F,Raw!$C:$C,service_point!$D171)</f>
        <v>3000000</v>
      </c>
      <c r="E171" s="2">
        <f>SUMIFS(Raw!G:G,Raw!$C:$C,service_point!$D171)</f>
        <v>1075000000</v>
      </c>
    </row>
    <row r="172" spans="1:5" x14ac:dyDescent="0.45">
      <c r="A172" s="4" t="s">
        <v>574</v>
      </c>
      <c r="B172" s="2">
        <f>SUMIFS(Raw!D:D,Raw!$C:$C,service_point!$D172)</f>
        <v>0</v>
      </c>
      <c r="C172" s="2">
        <f>SUMIFS(Raw!E:E,Raw!$C:$C,service_point!$D172)</f>
        <v>19</v>
      </c>
      <c r="D172" s="2">
        <f>SUMIFS(Raw!F:F,Raw!$C:$C,service_point!$D172)</f>
        <v>0</v>
      </c>
      <c r="E172" s="2">
        <f>SUMIFS(Raw!G:G,Raw!$C:$C,service_point!$D172)</f>
        <v>3913000000</v>
      </c>
    </row>
    <row r="173" spans="1:5" x14ac:dyDescent="0.45">
      <c r="A173" s="4" t="s">
        <v>575</v>
      </c>
      <c r="B173" s="2">
        <f>SUMIFS(Raw!D:D,Raw!$C:$C,service_point!$D173)</f>
        <v>1380</v>
      </c>
      <c r="C173" s="2">
        <f>SUMIFS(Raw!E:E,Raw!$C:$C,service_point!$D173)</f>
        <v>1363</v>
      </c>
      <c r="D173" s="2">
        <f>SUMIFS(Raw!F:F,Raw!$C:$C,service_point!$D173)</f>
        <v>4508262960792</v>
      </c>
      <c r="E173" s="2">
        <f>SUMIFS(Raw!G:G,Raw!$C:$C,service_point!$D173)</f>
        <v>3071347626785</v>
      </c>
    </row>
    <row r="174" spans="1:5" x14ac:dyDescent="0.45">
      <c r="A174" s="4" t="s">
        <v>576</v>
      </c>
      <c r="B174" s="2">
        <f>SUMIFS(Raw!D:D,Raw!$C:$C,service_point!$D174)</f>
        <v>0</v>
      </c>
      <c r="C174" s="2">
        <f>SUMIFS(Raw!E:E,Raw!$C:$C,service_point!$D174)</f>
        <v>98</v>
      </c>
      <c r="D174" s="2">
        <f>SUMIFS(Raw!F:F,Raw!$C:$C,service_point!$D174)</f>
        <v>0</v>
      </c>
      <c r="E174" s="2">
        <f>SUMIFS(Raw!G:G,Raw!$C:$C,service_point!$D174)</f>
        <v>14396175440</v>
      </c>
    </row>
    <row r="175" spans="1:5" x14ac:dyDescent="0.45">
      <c r="A175" s="4" t="s">
        <v>577</v>
      </c>
      <c r="B175" s="2">
        <f>SUMIFS(Raw!D:D,Raw!$C:$C,service_point!$D175)</f>
        <v>0</v>
      </c>
      <c r="C175" s="2">
        <f>SUMIFS(Raw!E:E,Raw!$C:$C,service_point!$D175)</f>
        <v>27</v>
      </c>
      <c r="D175" s="2">
        <f>SUMIFS(Raw!F:F,Raw!$C:$C,service_point!$D175)</f>
        <v>0</v>
      </c>
      <c r="E175" s="2">
        <f>SUMIFS(Raw!G:G,Raw!$C:$C,service_point!$D175)</f>
        <v>10378146140</v>
      </c>
    </row>
    <row r="176" spans="1:5" x14ac:dyDescent="0.45">
      <c r="A176" s="4" t="s">
        <v>578</v>
      </c>
      <c r="B176" s="2">
        <f>SUMIFS(Raw!D:D,Raw!$C:$C,service_point!$D176)</f>
        <v>2</v>
      </c>
      <c r="C176" s="2">
        <f>SUMIFS(Raw!E:E,Raw!$C:$C,service_point!$D176)</f>
        <v>52</v>
      </c>
      <c r="D176" s="2">
        <f>SUMIFS(Raw!F:F,Raw!$C:$C,service_point!$D176)</f>
        <v>353000000</v>
      </c>
      <c r="E176" s="2">
        <f>SUMIFS(Raw!G:G,Raw!$C:$C,service_point!$D176)</f>
        <v>2506197984</v>
      </c>
    </row>
    <row r="177" spans="1:5" x14ac:dyDescent="0.45">
      <c r="A177" s="4" t="s">
        <v>579</v>
      </c>
      <c r="B177" s="2">
        <f>SUMIFS(Raw!D:D,Raw!$C:$C,service_point!$D177)</f>
        <v>1</v>
      </c>
      <c r="C177" s="2">
        <f>SUMIFS(Raw!E:E,Raw!$C:$C,service_point!$D177)</f>
        <v>18</v>
      </c>
      <c r="D177" s="2">
        <f>SUMIFS(Raw!F:F,Raw!$C:$C,service_point!$D177)</f>
        <v>1000000000</v>
      </c>
      <c r="E177" s="2">
        <f>SUMIFS(Raw!G:G,Raw!$C:$C,service_point!$D177)</f>
        <v>2523302248</v>
      </c>
    </row>
    <row r="178" spans="1:5" x14ac:dyDescent="0.45">
      <c r="A178" s="4" t="s">
        <v>580</v>
      </c>
      <c r="B178" s="2">
        <f>SUMIFS(Raw!D:D,Raw!$C:$C,service_point!$D178)</f>
        <v>2263</v>
      </c>
      <c r="C178" s="2">
        <f>SUMIFS(Raw!E:E,Raw!$C:$C,service_point!$D178)</f>
        <v>1591</v>
      </c>
      <c r="D178" s="2">
        <f>SUMIFS(Raw!F:F,Raw!$C:$C,service_point!$D178)</f>
        <v>697687936994</v>
      </c>
      <c r="E178" s="2">
        <f>SUMIFS(Raw!G:G,Raw!$C:$C,service_point!$D178)</f>
        <v>142933080656</v>
      </c>
    </row>
    <row r="179" spans="1:5" x14ac:dyDescent="0.45">
      <c r="A179" s="4" t="s">
        <v>581</v>
      </c>
      <c r="B179" s="2">
        <f>SUMIFS(Raw!D:D,Raw!$C:$C,service_point!$D179)</f>
        <v>2</v>
      </c>
      <c r="C179" s="2">
        <f>SUMIFS(Raw!E:E,Raw!$C:$C,service_point!$D179)</f>
        <v>2608</v>
      </c>
      <c r="D179" s="2">
        <f>SUMIFS(Raw!F:F,Raw!$C:$C,service_point!$D179)</f>
        <v>61417000</v>
      </c>
      <c r="E179" s="2">
        <f>SUMIFS(Raw!G:G,Raw!$C:$C,service_point!$D179)</f>
        <v>370545917103</v>
      </c>
    </row>
    <row r="180" spans="1:5" x14ac:dyDescent="0.45">
      <c r="A180" s="4" t="s">
        <v>582</v>
      </c>
      <c r="B180" s="2">
        <f>SUMIFS(Raw!D:D,Raw!$C:$C,service_point!$D180)</f>
        <v>0</v>
      </c>
      <c r="C180" s="2">
        <f>SUMIFS(Raw!E:E,Raw!$C:$C,service_point!$D180)</f>
        <v>9</v>
      </c>
      <c r="D180" s="2">
        <f>SUMIFS(Raw!F:F,Raw!$C:$C,service_point!$D180)</f>
        <v>0</v>
      </c>
      <c r="E180" s="2">
        <f>SUMIFS(Raw!G:G,Raw!$C:$C,service_point!$D180)</f>
        <v>1431000000</v>
      </c>
    </row>
    <row r="181" spans="1:5" x14ac:dyDescent="0.45">
      <c r="A181" s="4" t="s">
        <v>583</v>
      </c>
      <c r="B181" s="2">
        <f>SUMIFS(Raw!D:D,Raw!$C:$C,service_point!$D181)</f>
        <v>0</v>
      </c>
      <c r="C181" s="2">
        <f>SUMIFS(Raw!E:E,Raw!$C:$C,service_point!$D181)</f>
        <v>2</v>
      </c>
      <c r="D181" s="2">
        <f>SUMIFS(Raw!F:F,Raw!$C:$C,service_point!$D181)</f>
        <v>0</v>
      </c>
      <c r="E181" s="2">
        <f>SUMIFS(Raw!G:G,Raw!$C:$C,service_point!$D181)</f>
        <v>1003000000</v>
      </c>
    </row>
    <row r="182" spans="1:5" x14ac:dyDescent="0.45">
      <c r="A182" s="4" t="s">
        <v>584</v>
      </c>
      <c r="B182" s="2">
        <f>SUMIFS(Raw!D:D,Raw!$C:$C,service_point!$D182)</f>
        <v>6</v>
      </c>
      <c r="C182" s="2">
        <f>SUMIFS(Raw!E:E,Raw!$C:$C,service_point!$D182)</f>
        <v>11</v>
      </c>
      <c r="D182" s="2">
        <f>SUMIFS(Raw!F:F,Raw!$C:$C,service_point!$D182)</f>
        <v>757154555</v>
      </c>
      <c r="E182" s="2">
        <f>SUMIFS(Raw!G:G,Raw!$C:$C,service_point!$D182)</f>
        <v>767000000</v>
      </c>
    </row>
    <row r="183" spans="1:5" x14ac:dyDescent="0.45">
      <c r="A183" s="4" t="s">
        <v>585</v>
      </c>
      <c r="B183" s="2">
        <f>SUMIFS(Raw!D:D,Raw!$C:$C,service_point!$D183)</f>
        <v>2</v>
      </c>
      <c r="C183" s="2">
        <f>SUMIFS(Raw!E:E,Raw!$C:$C,service_point!$D183)</f>
        <v>1828</v>
      </c>
      <c r="D183" s="2">
        <f>SUMIFS(Raw!F:F,Raw!$C:$C,service_point!$D183)</f>
        <v>26000000</v>
      </c>
      <c r="E183" s="2">
        <f>SUMIFS(Raw!G:G,Raw!$C:$C,service_point!$D183)</f>
        <v>235498623577</v>
      </c>
    </row>
    <row r="184" spans="1:5" x14ac:dyDescent="0.45">
      <c r="A184" s="4" t="s">
        <v>586</v>
      </c>
      <c r="B184" s="2">
        <f>SUMIFS(Raw!D:D,Raw!$C:$C,service_point!$D184)</f>
        <v>21</v>
      </c>
      <c r="C184" s="2">
        <f>SUMIFS(Raw!E:E,Raw!$C:$C,service_point!$D184)</f>
        <v>6759</v>
      </c>
      <c r="D184" s="2">
        <f>SUMIFS(Raw!F:F,Raw!$C:$C,service_point!$D184)</f>
        <v>15610067381</v>
      </c>
      <c r="E184" s="2">
        <f>SUMIFS(Raw!G:G,Raw!$C:$C,service_point!$D184)</f>
        <v>2446837829207</v>
      </c>
    </row>
    <row r="185" spans="1:5" x14ac:dyDescent="0.45">
      <c r="A185" s="4" t="s">
        <v>587</v>
      </c>
      <c r="B185" s="2">
        <f>SUMIFS(Raw!D:D,Raw!$C:$C,service_point!$D185)</f>
        <v>1066</v>
      </c>
      <c r="C185" s="2">
        <f>SUMIFS(Raw!E:E,Raw!$C:$C,service_point!$D185)</f>
        <v>450</v>
      </c>
      <c r="D185" s="2">
        <f>SUMIFS(Raw!F:F,Raw!$C:$C,service_point!$D185)</f>
        <v>146510947088</v>
      </c>
      <c r="E185" s="2">
        <f>SUMIFS(Raw!G:G,Raw!$C:$C,service_point!$D185)</f>
        <v>41250032255</v>
      </c>
    </row>
    <row r="186" spans="1:5" x14ac:dyDescent="0.45">
      <c r="A186" s="4" t="s">
        <v>588</v>
      </c>
      <c r="B186" s="2">
        <f>SUMIFS(Raw!D:D,Raw!$C:$C,service_point!$D186)</f>
        <v>0</v>
      </c>
      <c r="C186" s="2">
        <f>SUMIFS(Raw!E:E,Raw!$C:$C,service_point!$D186)</f>
        <v>65</v>
      </c>
      <c r="D186" s="2">
        <f>SUMIFS(Raw!F:F,Raw!$C:$C,service_point!$D186)</f>
        <v>0</v>
      </c>
      <c r="E186" s="2">
        <f>SUMIFS(Raw!G:G,Raw!$C:$C,service_point!$D186)</f>
        <v>14607500000</v>
      </c>
    </row>
    <row r="187" spans="1:5" x14ac:dyDescent="0.45">
      <c r="A187" s="4" t="s">
        <v>589</v>
      </c>
      <c r="B187" s="2">
        <f>SUMIFS(Raw!D:D,Raw!$C:$C,service_point!$D187)</f>
        <v>1</v>
      </c>
      <c r="C187" s="2">
        <f>SUMIFS(Raw!E:E,Raw!$C:$C,service_point!$D187)</f>
        <v>3121</v>
      </c>
      <c r="D187" s="2">
        <f>SUMIFS(Raw!F:F,Raw!$C:$C,service_point!$D187)</f>
        <v>2814621400</v>
      </c>
      <c r="E187" s="2">
        <f>SUMIFS(Raw!G:G,Raw!$C:$C,service_point!$D187)</f>
        <v>315804428164</v>
      </c>
    </row>
    <row r="188" spans="1:5" x14ac:dyDescent="0.45">
      <c r="A188" s="4" t="s">
        <v>590</v>
      </c>
      <c r="B188" s="2">
        <f>SUMIFS(Raw!D:D,Raw!$C:$C,service_point!$D188)</f>
        <v>1</v>
      </c>
      <c r="C188" s="2">
        <f>SUMIFS(Raw!E:E,Raw!$C:$C,service_point!$D188)</f>
        <v>2507</v>
      </c>
      <c r="D188" s="2">
        <f>SUMIFS(Raw!F:F,Raw!$C:$C,service_point!$D188)</f>
        <v>5000000</v>
      </c>
      <c r="E188" s="2">
        <f>SUMIFS(Raw!G:G,Raw!$C:$C,service_point!$D188)</f>
        <v>243729200129</v>
      </c>
    </row>
    <row r="189" spans="1:5" x14ac:dyDescent="0.45">
      <c r="A189" s="4" t="s">
        <v>591</v>
      </c>
      <c r="B189" s="2">
        <f>SUMIFS(Raw!D:D,Raw!$C:$C,service_point!$D189)</f>
        <v>0</v>
      </c>
      <c r="C189" s="2">
        <f>SUMIFS(Raw!E:E,Raw!$C:$C,service_point!$D189)</f>
        <v>25</v>
      </c>
      <c r="D189" s="2">
        <f>SUMIFS(Raw!F:F,Raw!$C:$C,service_point!$D189)</f>
        <v>0</v>
      </c>
      <c r="E189" s="2">
        <f>SUMIFS(Raw!G:G,Raw!$C:$C,service_point!$D189)</f>
        <v>3229500000</v>
      </c>
    </row>
    <row r="190" spans="1:5" x14ac:dyDescent="0.45">
      <c r="A190" s="4" t="s">
        <v>592</v>
      </c>
      <c r="B190" s="2">
        <f>SUMIFS(Raw!D:D,Raw!$C:$C,service_point!$D190)</f>
        <v>0</v>
      </c>
      <c r="C190" s="2">
        <f>SUMIFS(Raw!E:E,Raw!$C:$C,service_point!$D190)</f>
        <v>4</v>
      </c>
      <c r="D190" s="2">
        <f>SUMIFS(Raw!F:F,Raw!$C:$C,service_point!$D190)</f>
        <v>0</v>
      </c>
      <c r="E190" s="2">
        <f>SUMIFS(Raw!G:G,Raw!$C:$C,service_point!$D190)</f>
        <v>670000000</v>
      </c>
    </row>
    <row r="191" spans="1:5" x14ac:dyDescent="0.45">
      <c r="A191" s="4" t="s">
        <v>593</v>
      </c>
      <c r="B191" s="2">
        <f>SUMIFS(Raw!D:D,Raw!$C:$C,service_point!$D191)</f>
        <v>0</v>
      </c>
      <c r="C191" s="2">
        <f>SUMIFS(Raw!E:E,Raw!$C:$C,service_point!$D191)</f>
        <v>12</v>
      </c>
      <c r="D191" s="2">
        <f>SUMIFS(Raw!F:F,Raw!$C:$C,service_point!$D191)</f>
        <v>0</v>
      </c>
      <c r="E191" s="2">
        <f>SUMIFS(Raw!G:G,Raw!$C:$C,service_point!$D191)</f>
        <v>3220000000</v>
      </c>
    </row>
    <row r="192" spans="1:5" x14ac:dyDescent="0.45">
      <c r="A192" s="4" t="s">
        <v>594</v>
      </c>
      <c r="B192" s="2">
        <f>SUMIFS(Raw!D:D,Raw!$C:$C,service_point!$D192)</f>
        <v>0</v>
      </c>
      <c r="C192" s="2">
        <f>SUMIFS(Raw!E:E,Raw!$C:$C,service_point!$D192)</f>
        <v>2</v>
      </c>
      <c r="D192" s="2">
        <f>SUMIFS(Raw!F:F,Raw!$C:$C,service_point!$D192)</f>
        <v>0</v>
      </c>
      <c r="E192" s="2">
        <f>SUMIFS(Raw!G:G,Raw!$C:$C,service_point!$D192)</f>
        <v>2015000000</v>
      </c>
    </row>
    <row r="193" spans="1:5" x14ac:dyDescent="0.45">
      <c r="A193" s="4" t="s">
        <v>595</v>
      </c>
      <c r="B193" s="2">
        <f>SUMIFS(Raw!D:D,Raw!$C:$C,service_point!$D193)</f>
        <v>0</v>
      </c>
      <c r="C193" s="2">
        <f>SUMIFS(Raw!E:E,Raw!$C:$C,service_point!$D193)</f>
        <v>2068</v>
      </c>
      <c r="D193" s="2">
        <f>SUMIFS(Raw!F:F,Raw!$C:$C,service_point!$D193)</f>
        <v>0</v>
      </c>
      <c r="E193" s="2">
        <f>SUMIFS(Raw!G:G,Raw!$C:$C,service_point!$D193)</f>
        <v>212829223573</v>
      </c>
    </row>
    <row r="194" spans="1:5" x14ac:dyDescent="0.45">
      <c r="A194" s="4" t="s">
        <v>596</v>
      </c>
      <c r="B194" s="2">
        <f>SUMIFS(Raw!D:D,Raw!$C:$C,service_point!$D194)</f>
        <v>13</v>
      </c>
      <c r="C194" s="2">
        <f>SUMIFS(Raw!E:E,Raw!$C:$C,service_point!$D194)</f>
        <v>6</v>
      </c>
      <c r="D194" s="2">
        <f>SUMIFS(Raw!F:F,Raw!$C:$C,service_point!$D194)</f>
        <v>625000000</v>
      </c>
      <c r="E194" s="2">
        <f>SUMIFS(Raw!G:G,Raw!$C:$C,service_point!$D194)</f>
        <v>326000000</v>
      </c>
    </row>
    <row r="195" spans="1:5" x14ac:dyDescent="0.45">
      <c r="A195" s="4" t="s">
        <v>597</v>
      </c>
      <c r="B195" s="2">
        <f>SUMIFS(Raw!D:D,Raw!$C:$C,service_point!$D195)</f>
        <v>2208</v>
      </c>
      <c r="C195" s="2">
        <f>SUMIFS(Raw!E:E,Raw!$C:$C,service_point!$D195)</f>
        <v>2306</v>
      </c>
      <c r="D195" s="2">
        <f>SUMIFS(Raw!F:F,Raw!$C:$C,service_point!$D195)</f>
        <v>3457795478557</v>
      </c>
      <c r="E195" s="2">
        <f>SUMIFS(Raw!G:G,Raw!$C:$C,service_point!$D195)</f>
        <v>4319021185097</v>
      </c>
    </row>
    <row r="196" spans="1:5" x14ac:dyDescent="0.45">
      <c r="A196" s="4" t="s">
        <v>598</v>
      </c>
      <c r="B196" s="2">
        <f>SUMIFS(Raw!D:D,Raw!$C:$C,service_point!$D196)</f>
        <v>2</v>
      </c>
      <c r="C196" s="2">
        <f>SUMIFS(Raw!E:E,Raw!$C:$C,service_point!$D196)</f>
        <v>1029</v>
      </c>
      <c r="D196" s="2">
        <f>SUMIFS(Raw!F:F,Raw!$C:$C,service_point!$D196)</f>
        <v>105000000</v>
      </c>
      <c r="E196" s="2">
        <f>SUMIFS(Raw!G:G,Raw!$C:$C,service_point!$D196)</f>
        <v>63836797273</v>
      </c>
    </row>
    <row r="197" spans="1:5" x14ac:dyDescent="0.45">
      <c r="A197" s="4" t="s">
        <v>599</v>
      </c>
      <c r="B197" s="2">
        <f>SUMIFS(Raw!D:D,Raw!$C:$C,service_point!$D197)</f>
        <v>0</v>
      </c>
      <c r="C197" s="2">
        <f>SUMIFS(Raw!E:E,Raw!$C:$C,service_point!$D197)</f>
        <v>978</v>
      </c>
      <c r="D197" s="2">
        <f>SUMIFS(Raw!F:F,Raw!$C:$C,service_point!$D197)</f>
        <v>0</v>
      </c>
      <c r="E197" s="2">
        <f>SUMIFS(Raw!G:G,Raw!$C:$C,service_point!$D197)</f>
        <v>114047868153</v>
      </c>
    </row>
    <row r="198" spans="1:5" x14ac:dyDescent="0.45">
      <c r="A198" s="4" t="s">
        <v>600</v>
      </c>
      <c r="B198" s="2">
        <f>SUMIFS(Raw!D:D,Raw!$C:$C,service_point!$D198)</f>
        <v>19</v>
      </c>
      <c r="C198" s="2">
        <f>SUMIFS(Raw!E:E,Raw!$C:$C,service_point!$D198)</f>
        <v>46</v>
      </c>
      <c r="D198" s="2">
        <f>SUMIFS(Raw!F:F,Raw!$C:$C,service_point!$D198)</f>
        <v>613300000</v>
      </c>
      <c r="E198" s="2">
        <f>SUMIFS(Raw!G:G,Raw!$C:$C,service_point!$D198)</f>
        <v>2300000000</v>
      </c>
    </row>
    <row r="199" spans="1:5" x14ac:dyDescent="0.45">
      <c r="A199" s="4" t="s">
        <v>601</v>
      </c>
      <c r="B199" s="2">
        <f>SUMIFS(Raw!D:D,Raw!$C:$C,service_point!$D199)</f>
        <v>0</v>
      </c>
      <c r="C199" s="2">
        <f>SUMIFS(Raw!E:E,Raw!$C:$C,service_point!$D199)</f>
        <v>41</v>
      </c>
      <c r="D199" s="2">
        <f>SUMIFS(Raw!F:F,Raw!$C:$C,service_point!$D199)</f>
        <v>0</v>
      </c>
      <c r="E199" s="2">
        <f>SUMIFS(Raw!G:G,Raw!$C:$C,service_point!$D199)</f>
        <v>6708723324</v>
      </c>
    </row>
    <row r="200" spans="1:5" x14ac:dyDescent="0.45">
      <c r="A200" s="4" t="s">
        <v>602</v>
      </c>
      <c r="B200" s="2">
        <f>SUMIFS(Raw!D:D,Raw!$C:$C,service_point!$D200)</f>
        <v>2</v>
      </c>
      <c r="C200" s="2">
        <f>SUMIFS(Raw!E:E,Raw!$C:$C,service_point!$D200)</f>
        <v>4458</v>
      </c>
      <c r="D200" s="2">
        <f>SUMIFS(Raw!F:F,Raw!$C:$C,service_point!$D200)</f>
        <v>140000000</v>
      </c>
      <c r="E200" s="2">
        <f>SUMIFS(Raw!G:G,Raw!$C:$C,service_point!$D200)</f>
        <v>756370966928</v>
      </c>
    </row>
    <row r="201" spans="1:5" x14ac:dyDescent="0.45">
      <c r="A201" s="4" t="s">
        <v>603</v>
      </c>
      <c r="B201" s="2">
        <f>SUMIFS(Raw!D:D,Raw!$C:$C,service_point!$D201)</f>
        <v>2224</v>
      </c>
      <c r="C201" s="2">
        <f>SUMIFS(Raw!E:E,Raw!$C:$C,service_point!$D201)</f>
        <v>1287</v>
      </c>
      <c r="D201" s="2">
        <f>SUMIFS(Raw!F:F,Raw!$C:$C,service_point!$D201)</f>
        <v>1769380170406</v>
      </c>
      <c r="E201" s="2">
        <f>SUMIFS(Raw!G:G,Raw!$C:$C,service_point!$D201)</f>
        <v>165920089799</v>
      </c>
    </row>
    <row r="202" spans="1:5" x14ac:dyDescent="0.45">
      <c r="A202" s="4" t="s">
        <v>604</v>
      </c>
      <c r="B202" s="2">
        <f>SUMIFS(Raw!D:D,Raw!$C:$C,service_point!$D202)</f>
        <v>9</v>
      </c>
      <c r="C202" s="2">
        <f>SUMIFS(Raw!E:E,Raw!$C:$C,service_point!$D202)</f>
        <v>1872</v>
      </c>
      <c r="D202" s="2">
        <f>SUMIFS(Raw!F:F,Raw!$C:$C,service_point!$D202)</f>
        <v>6360500000</v>
      </c>
      <c r="E202" s="2">
        <f>SUMIFS(Raw!G:G,Raw!$C:$C,service_point!$D202)</f>
        <v>188437987514</v>
      </c>
    </row>
    <row r="203" spans="1:5" x14ac:dyDescent="0.45">
      <c r="A203" s="4" t="s">
        <v>605</v>
      </c>
      <c r="B203" s="2">
        <f>SUMIFS(Raw!D:D,Raw!$C:$C,service_point!$D203)</f>
        <v>13</v>
      </c>
      <c r="C203" s="2">
        <f>SUMIFS(Raw!E:E,Raw!$C:$C,service_point!$D203)</f>
        <v>10920</v>
      </c>
      <c r="D203" s="2">
        <f>SUMIFS(Raw!F:F,Raw!$C:$C,service_point!$D203)</f>
        <v>10105010100</v>
      </c>
      <c r="E203" s="2">
        <f>SUMIFS(Raw!G:G,Raw!$C:$C,service_point!$D203)</f>
        <v>2819665571734</v>
      </c>
    </row>
    <row r="204" spans="1:5" x14ac:dyDescent="0.45">
      <c r="A204" s="4" t="s">
        <v>606</v>
      </c>
      <c r="B204" s="2">
        <f>SUMIFS(Raw!D:D,Raw!$C:$C,service_point!$D204)</f>
        <v>0</v>
      </c>
      <c r="C204" s="2">
        <f>SUMIFS(Raw!E:E,Raw!$C:$C,service_point!$D204)</f>
        <v>20</v>
      </c>
      <c r="D204" s="2">
        <f>SUMIFS(Raw!F:F,Raw!$C:$C,service_point!$D204)</f>
        <v>0</v>
      </c>
      <c r="E204" s="2">
        <f>SUMIFS(Raw!G:G,Raw!$C:$C,service_point!$D204)</f>
        <v>411000000</v>
      </c>
    </row>
    <row r="205" spans="1:5" x14ac:dyDescent="0.45">
      <c r="A205" s="4" t="s">
        <v>607</v>
      </c>
      <c r="B205" s="2">
        <f>SUMIFS(Raw!D:D,Raw!$C:$C,service_point!$D205)</f>
        <v>0</v>
      </c>
      <c r="C205" s="2">
        <f>SUMIFS(Raw!E:E,Raw!$C:$C,service_point!$D205)</f>
        <v>147</v>
      </c>
      <c r="D205" s="2">
        <f>SUMIFS(Raw!F:F,Raw!$C:$C,service_point!$D205)</f>
        <v>0</v>
      </c>
      <c r="E205" s="2">
        <f>SUMIFS(Raw!G:G,Raw!$C:$C,service_point!$D205)</f>
        <v>14211101100</v>
      </c>
    </row>
    <row r="206" spans="1:5" x14ac:dyDescent="0.45">
      <c r="A206" s="4" t="s">
        <v>608</v>
      </c>
      <c r="B206" s="2">
        <f>SUMIFS(Raw!D:D,Raw!$C:$C,service_point!$D206)</f>
        <v>0</v>
      </c>
      <c r="C206" s="2">
        <f>SUMIFS(Raw!E:E,Raw!$C:$C,service_point!$D206)</f>
        <v>12</v>
      </c>
      <c r="D206" s="2">
        <f>SUMIFS(Raw!F:F,Raw!$C:$C,service_point!$D206)</f>
        <v>0</v>
      </c>
      <c r="E206" s="2">
        <f>SUMIFS(Raw!G:G,Raw!$C:$C,service_point!$D206)</f>
        <v>4198000000</v>
      </c>
    </row>
    <row r="207" spans="1:5" x14ac:dyDescent="0.45">
      <c r="A207" s="4" t="s">
        <v>609</v>
      </c>
      <c r="B207" s="2">
        <f>SUMIFS(Raw!D:D,Raw!$C:$C,service_point!$D207)</f>
        <v>0</v>
      </c>
      <c r="C207" s="2">
        <f>SUMIFS(Raw!E:E,Raw!$C:$C,service_point!$D207)</f>
        <v>148</v>
      </c>
      <c r="D207" s="2">
        <f>SUMIFS(Raw!F:F,Raw!$C:$C,service_point!$D207)</f>
        <v>0</v>
      </c>
      <c r="E207" s="2">
        <f>SUMIFS(Raw!G:G,Raw!$C:$C,service_point!$D207)</f>
        <v>24116400000</v>
      </c>
    </row>
    <row r="208" spans="1:5" x14ac:dyDescent="0.45">
      <c r="A208" s="4" t="s">
        <v>610</v>
      </c>
      <c r="B208" s="2">
        <f>SUMIFS(Raw!D:D,Raw!$C:$C,service_point!$D208)</f>
        <v>0</v>
      </c>
      <c r="C208" s="2">
        <f>SUMIFS(Raw!E:E,Raw!$C:$C,service_point!$D208)</f>
        <v>180</v>
      </c>
      <c r="D208" s="2">
        <f>SUMIFS(Raw!F:F,Raw!$C:$C,service_point!$D208)</f>
        <v>0</v>
      </c>
      <c r="E208" s="2">
        <f>SUMIFS(Raw!G:G,Raw!$C:$C,service_point!$D208)</f>
        <v>25498134683</v>
      </c>
    </row>
    <row r="209" spans="1:5" x14ac:dyDescent="0.45">
      <c r="A209" s="4" t="s">
        <v>611</v>
      </c>
      <c r="B209" s="2">
        <f>SUMIFS(Raw!D:D,Raw!$C:$C,service_point!$D209)</f>
        <v>13</v>
      </c>
      <c r="C209" s="2">
        <f>SUMIFS(Raw!E:E,Raw!$C:$C,service_point!$D209)</f>
        <v>56</v>
      </c>
      <c r="D209" s="2">
        <f>SUMIFS(Raw!F:F,Raw!$C:$C,service_point!$D209)</f>
        <v>75634110000</v>
      </c>
      <c r="E209" s="2">
        <f>SUMIFS(Raw!G:G,Raw!$C:$C,service_point!$D209)</f>
        <v>14932675622</v>
      </c>
    </row>
    <row r="210" spans="1:5" x14ac:dyDescent="0.45">
      <c r="A210" s="4" t="s">
        <v>612</v>
      </c>
      <c r="B210" s="2">
        <f>SUMIFS(Raw!D:D,Raw!$C:$C,service_point!$D210)</f>
        <v>0</v>
      </c>
      <c r="C210" s="2">
        <f>SUMIFS(Raw!E:E,Raw!$C:$C,service_point!$D210)</f>
        <v>0</v>
      </c>
      <c r="D210" s="2">
        <f>SUMIFS(Raw!F:F,Raw!$C:$C,service_point!$D210)</f>
        <v>0</v>
      </c>
      <c r="E210" s="2">
        <f>SUMIFS(Raw!G:G,Raw!$C:$C,service_point!$D210)</f>
        <v>0</v>
      </c>
    </row>
    <row r="211" spans="1:5" x14ac:dyDescent="0.45">
      <c r="A211" s="4" t="s">
        <v>613</v>
      </c>
      <c r="B211" s="2">
        <f>SUMIFS(Raw!D:D,Raw!$C:$C,service_point!$D211)</f>
        <v>0</v>
      </c>
      <c r="C211" s="2">
        <f>SUMIFS(Raw!E:E,Raw!$C:$C,service_point!$D211)</f>
        <v>2325</v>
      </c>
      <c r="D211" s="2">
        <f>SUMIFS(Raw!F:F,Raw!$C:$C,service_point!$D211)</f>
        <v>0</v>
      </c>
      <c r="E211" s="2">
        <f>SUMIFS(Raw!G:G,Raw!$C:$C,service_point!$D211)</f>
        <v>228578849243</v>
      </c>
    </row>
    <row r="212" spans="1:5" x14ac:dyDescent="0.45">
      <c r="A212" s="4" t="s">
        <v>614</v>
      </c>
      <c r="B212" s="2">
        <f>SUMIFS(Raw!D:D,Raw!$C:$C,service_point!$D212)</f>
        <v>0</v>
      </c>
      <c r="C212" s="2">
        <f>SUMIFS(Raw!E:E,Raw!$C:$C,service_point!$D212)</f>
        <v>0</v>
      </c>
      <c r="D212" s="2">
        <f>SUMIFS(Raw!F:F,Raw!$C:$C,service_point!$D212)</f>
        <v>0</v>
      </c>
      <c r="E212" s="2">
        <f>SUMIFS(Raw!G:G,Raw!$C:$C,service_point!$D212)</f>
        <v>0</v>
      </c>
    </row>
    <row r="213" spans="1:5" x14ac:dyDescent="0.45">
      <c r="A213" s="4" t="s">
        <v>615</v>
      </c>
      <c r="B213" s="2">
        <f>SUMIFS(Raw!D:D,Raw!$C:$C,service_point!$D213)</f>
        <v>1494</v>
      </c>
      <c r="C213" s="2">
        <f>SUMIFS(Raw!E:E,Raw!$C:$C,service_point!$D213)</f>
        <v>646</v>
      </c>
      <c r="D213" s="2">
        <f>SUMIFS(Raw!F:F,Raw!$C:$C,service_point!$D213)</f>
        <v>1951150174840</v>
      </c>
      <c r="E213" s="2">
        <f>SUMIFS(Raw!G:G,Raw!$C:$C,service_point!$D213)</f>
        <v>394514778628</v>
      </c>
    </row>
    <row r="214" spans="1:5" x14ac:dyDescent="0.45">
      <c r="A214" s="4" t="s">
        <v>616</v>
      </c>
      <c r="B214" s="2">
        <f>SUMIFS(Raw!D:D,Raw!$C:$C,service_point!$D214)</f>
        <v>4</v>
      </c>
      <c r="C214" s="2">
        <f>SUMIFS(Raw!E:E,Raw!$C:$C,service_point!$D214)</f>
        <v>1895</v>
      </c>
      <c r="D214" s="2">
        <f>SUMIFS(Raw!F:F,Raw!$C:$C,service_point!$D214)</f>
        <v>64200000</v>
      </c>
      <c r="E214" s="2">
        <f>SUMIFS(Raw!G:G,Raw!$C:$C,service_point!$D214)</f>
        <v>165352847762</v>
      </c>
    </row>
    <row r="215" spans="1:5" x14ac:dyDescent="0.45">
      <c r="A215" s="4" t="s">
        <v>617</v>
      </c>
      <c r="B215" s="2">
        <f>SUMIFS(Raw!D:D,Raw!$C:$C,service_point!$D215)</f>
        <v>1</v>
      </c>
      <c r="C215" s="2">
        <f>SUMIFS(Raw!E:E,Raw!$C:$C,service_point!$D215)</f>
        <v>2219</v>
      </c>
      <c r="D215" s="2">
        <f>SUMIFS(Raw!F:F,Raw!$C:$C,service_point!$D215)</f>
        <v>5000000</v>
      </c>
      <c r="E215" s="2">
        <f>SUMIFS(Raw!G:G,Raw!$C:$C,service_point!$D215)</f>
        <v>216195798795</v>
      </c>
    </row>
    <row r="216" spans="1:5" x14ac:dyDescent="0.45">
      <c r="A216" s="4" t="s">
        <v>618</v>
      </c>
      <c r="B216" s="2">
        <f>SUMIFS(Raw!D:D,Raw!$C:$C,service_point!$D216)</f>
        <v>1456</v>
      </c>
      <c r="C216" s="2">
        <f>SUMIFS(Raw!E:E,Raw!$C:$C,service_point!$D216)</f>
        <v>719</v>
      </c>
      <c r="D216" s="2">
        <f>SUMIFS(Raw!F:F,Raw!$C:$C,service_point!$D216)</f>
        <v>285873547246</v>
      </c>
      <c r="E216" s="2">
        <f>SUMIFS(Raw!G:G,Raw!$C:$C,service_point!$D216)</f>
        <v>61628671474</v>
      </c>
    </row>
    <row r="217" spans="1:5" x14ac:dyDescent="0.45">
      <c r="A217" s="4" t="s">
        <v>619</v>
      </c>
      <c r="B217" s="2">
        <f>SUMIFS(Raw!D:D,Raw!$C:$C,service_point!$D217)</f>
        <v>3</v>
      </c>
      <c r="C217" s="2">
        <f>SUMIFS(Raw!E:E,Raw!$C:$C,service_point!$D217)</f>
        <v>112</v>
      </c>
      <c r="D217" s="2">
        <f>SUMIFS(Raw!F:F,Raw!$C:$C,service_point!$D217)</f>
        <v>350000000</v>
      </c>
      <c r="E217" s="2">
        <f>SUMIFS(Raw!G:G,Raw!$C:$C,service_point!$D217)</f>
        <v>17951648598</v>
      </c>
    </row>
    <row r="218" spans="1:5" x14ac:dyDescent="0.45">
      <c r="A218" s="4" t="s">
        <v>620</v>
      </c>
      <c r="B218" s="2">
        <f>SUMIFS(Raw!D:D,Raw!$C:$C,service_point!$D218)</f>
        <v>1346</v>
      </c>
      <c r="C218" s="2">
        <f>SUMIFS(Raw!E:E,Raw!$C:$C,service_point!$D218)</f>
        <v>578</v>
      </c>
      <c r="D218" s="2">
        <f>SUMIFS(Raw!F:F,Raw!$C:$C,service_point!$D218)</f>
        <v>161742610077</v>
      </c>
      <c r="E218" s="2">
        <f>SUMIFS(Raw!G:G,Raw!$C:$C,service_point!$D218)</f>
        <v>61441801711</v>
      </c>
    </row>
    <row r="219" spans="1:5" x14ac:dyDescent="0.45">
      <c r="A219" s="4" t="s">
        <v>621</v>
      </c>
      <c r="B219" s="2">
        <f>SUMIFS(Raw!D:D,Raw!$C:$C,service_point!$D219)</f>
        <v>0</v>
      </c>
      <c r="C219" s="2">
        <f>SUMIFS(Raw!E:E,Raw!$C:$C,service_point!$D219)</f>
        <v>180</v>
      </c>
      <c r="D219" s="2">
        <f>SUMIFS(Raw!F:F,Raw!$C:$C,service_point!$D219)</f>
        <v>0</v>
      </c>
      <c r="E219" s="2">
        <f>SUMIFS(Raw!G:G,Raw!$C:$C,service_point!$D219)</f>
        <v>55656150002</v>
      </c>
    </row>
    <row r="220" spans="1:5" x14ac:dyDescent="0.45">
      <c r="A220" s="4" t="s">
        <v>622</v>
      </c>
      <c r="B220" s="2">
        <f>SUMIFS(Raw!D:D,Raw!$C:$C,service_point!$D220)</f>
        <v>0</v>
      </c>
      <c r="C220" s="2">
        <f>SUMIFS(Raw!E:E,Raw!$C:$C,service_point!$D220)</f>
        <v>104</v>
      </c>
      <c r="D220" s="2">
        <f>SUMIFS(Raw!F:F,Raw!$C:$C,service_point!$D220)</f>
        <v>0</v>
      </c>
      <c r="E220" s="2">
        <f>SUMIFS(Raw!G:G,Raw!$C:$C,service_point!$D220)</f>
        <v>27255354873</v>
      </c>
    </row>
    <row r="221" spans="1:5" x14ac:dyDescent="0.45">
      <c r="A221" s="4" t="s">
        <v>623</v>
      </c>
      <c r="B221" s="2">
        <f>SUMIFS(Raw!D:D,Raw!$C:$C,service_point!$D221)</f>
        <v>3</v>
      </c>
      <c r="C221" s="2">
        <f>SUMIFS(Raw!E:E,Raw!$C:$C,service_point!$D221)</f>
        <v>3278</v>
      </c>
      <c r="D221" s="2">
        <f>SUMIFS(Raw!F:F,Raw!$C:$C,service_point!$D221)</f>
        <v>113000000</v>
      </c>
      <c r="E221" s="2">
        <f>SUMIFS(Raw!G:G,Raw!$C:$C,service_point!$D221)</f>
        <v>393666277478</v>
      </c>
    </row>
    <row r="222" spans="1:5" x14ac:dyDescent="0.45">
      <c r="A222" s="4" t="s">
        <v>624</v>
      </c>
      <c r="B222" s="2">
        <f>SUMIFS(Raw!D:D,Raw!$C:$C,service_point!$D222)</f>
        <v>0</v>
      </c>
      <c r="C222" s="2">
        <f>SUMIFS(Raw!E:E,Raw!$C:$C,service_point!$D222)</f>
        <v>3943</v>
      </c>
      <c r="D222" s="2">
        <f>SUMIFS(Raw!F:F,Raw!$C:$C,service_point!$D222)</f>
        <v>0</v>
      </c>
      <c r="E222" s="2">
        <f>SUMIFS(Raw!G:G,Raw!$C:$C,service_point!$D222)</f>
        <v>332191291826</v>
      </c>
    </row>
    <row r="223" spans="1:5" x14ac:dyDescent="0.45">
      <c r="A223" s="4" t="s">
        <v>625</v>
      </c>
      <c r="B223" s="2">
        <f>SUMIFS(Raw!D:D,Raw!$C:$C,service_point!$D223)</f>
        <v>0</v>
      </c>
      <c r="C223" s="2">
        <f>SUMIFS(Raw!E:E,Raw!$C:$C,service_point!$D223)</f>
        <v>3</v>
      </c>
      <c r="D223" s="2">
        <f>SUMIFS(Raw!F:F,Raw!$C:$C,service_point!$D223)</f>
        <v>0</v>
      </c>
      <c r="E223" s="2">
        <f>SUMIFS(Raw!G:G,Raw!$C:$C,service_point!$D223)</f>
        <v>388894080</v>
      </c>
    </row>
    <row r="224" spans="1:5" x14ac:dyDescent="0.45">
      <c r="A224" s="4" t="s">
        <v>626</v>
      </c>
      <c r="B224" s="2">
        <f>SUMIFS(Raw!D:D,Raw!$C:$C,service_point!$D224)</f>
        <v>6</v>
      </c>
      <c r="C224" s="2">
        <f>SUMIFS(Raw!E:E,Raw!$C:$C,service_point!$D224)</f>
        <v>8</v>
      </c>
      <c r="D224" s="2">
        <f>SUMIFS(Raw!F:F,Raw!$C:$C,service_point!$D224)</f>
        <v>4100000000</v>
      </c>
      <c r="E224" s="2">
        <f>SUMIFS(Raw!G:G,Raw!$C:$C,service_point!$D224)</f>
        <v>3178821576</v>
      </c>
    </row>
    <row r="225" spans="1:5" x14ac:dyDescent="0.45">
      <c r="A225" s="4" t="s">
        <v>627</v>
      </c>
      <c r="B225" s="2">
        <f>SUMIFS(Raw!D:D,Raw!$C:$C,service_point!$D225)</f>
        <v>4</v>
      </c>
      <c r="C225" s="2">
        <f>SUMIFS(Raw!E:E,Raw!$C:$C,service_point!$D225)</f>
        <v>3065</v>
      </c>
      <c r="D225" s="2">
        <f>SUMIFS(Raw!F:F,Raw!$C:$C,service_point!$D225)</f>
        <v>1265500000</v>
      </c>
      <c r="E225" s="2">
        <f>SUMIFS(Raw!G:G,Raw!$C:$C,service_point!$D225)</f>
        <v>356961284020</v>
      </c>
    </row>
    <row r="226" spans="1:5" x14ac:dyDescent="0.45">
      <c r="A226" s="4" t="s">
        <v>628</v>
      </c>
      <c r="B226" s="2">
        <f>SUMIFS(Raw!D:D,Raw!$C:$C,service_point!$D226)</f>
        <v>0</v>
      </c>
      <c r="C226" s="2">
        <f>SUMIFS(Raw!E:E,Raw!$C:$C,service_point!$D226)</f>
        <v>1208</v>
      </c>
      <c r="D226" s="2">
        <f>SUMIFS(Raw!F:F,Raw!$C:$C,service_point!$D226)</f>
        <v>0</v>
      </c>
      <c r="E226" s="2">
        <f>SUMIFS(Raw!G:G,Raw!$C:$C,service_point!$D226)</f>
        <v>104894088906</v>
      </c>
    </row>
    <row r="227" spans="1:5" x14ac:dyDescent="0.45">
      <c r="A227" s="4" t="s">
        <v>629</v>
      </c>
      <c r="B227" s="2">
        <f>SUMIFS(Raw!D:D,Raw!$C:$C,service_point!$D227)</f>
        <v>0</v>
      </c>
      <c r="C227" s="2">
        <f>SUMIFS(Raw!E:E,Raw!$C:$C,service_point!$D227)</f>
        <v>20</v>
      </c>
      <c r="D227" s="2">
        <f>SUMIFS(Raw!F:F,Raw!$C:$C,service_point!$D227)</f>
        <v>0</v>
      </c>
      <c r="E227" s="2">
        <f>SUMIFS(Raw!G:G,Raw!$C:$C,service_point!$D227)</f>
        <v>6369000000</v>
      </c>
    </row>
    <row r="228" spans="1:5" x14ac:dyDescent="0.45">
      <c r="A228" s="4" t="s">
        <v>630</v>
      </c>
      <c r="B228" s="2">
        <f>SUMIFS(Raw!D:D,Raw!$C:$C,service_point!$D228)</f>
        <v>0</v>
      </c>
      <c r="C228" s="2">
        <f>SUMIFS(Raw!E:E,Raw!$C:$C,service_point!$D228)</f>
        <v>115</v>
      </c>
      <c r="D228" s="2">
        <f>SUMIFS(Raw!F:F,Raw!$C:$C,service_point!$D228)</f>
        <v>0</v>
      </c>
      <c r="E228" s="2">
        <f>SUMIFS(Raw!G:G,Raw!$C:$C,service_point!$D228)</f>
        <v>24647446314</v>
      </c>
    </row>
    <row r="229" spans="1:5" x14ac:dyDescent="0.45">
      <c r="A229" s="4" t="s">
        <v>631</v>
      </c>
      <c r="B229" s="2">
        <f>SUMIFS(Raw!D:D,Raw!$C:$C,service_point!$D229)</f>
        <v>1</v>
      </c>
      <c r="C229" s="2">
        <f>SUMIFS(Raw!E:E,Raw!$C:$C,service_point!$D229)</f>
        <v>1742</v>
      </c>
      <c r="D229" s="2">
        <f>SUMIFS(Raw!F:F,Raw!$C:$C,service_point!$D229)</f>
        <v>50000000</v>
      </c>
      <c r="E229" s="2">
        <f>SUMIFS(Raw!G:G,Raw!$C:$C,service_point!$D229)</f>
        <v>99562158668</v>
      </c>
    </row>
    <row r="230" spans="1:5" x14ac:dyDescent="0.45">
      <c r="A230" s="4" t="s">
        <v>632</v>
      </c>
      <c r="B230" s="2">
        <f>SUMIFS(Raw!D:D,Raw!$C:$C,service_point!$D230)</f>
        <v>718</v>
      </c>
      <c r="C230" s="2">
        <f>SUMIFS(Raw!E:E,Raw!$C:$C,service_point!$D230)</f>
        <v>575</v>
      </c>
      <c r="D230" s="2">
        <f>SUMIFS(Raw!F:F,Raw!$C:$C,service_point!$D230)</f>
        <v>301951745151</v>
      </c>
      <c r="E230" s="2">
        <f>SUMIFS(Raw!G:G,Raw!$C:$C,service_point!$D230)</f>
        <v>28136166929</v>
      </c>
    </row>
    <row r="231" spans="1:5" x14ac:dyDescent="0.45">
      <c r="A231" s="4" t="s">
        <v>633</v>
      </c>
      <c r="B231" s="2">
        <f>SUMIFS(Raw!D:D,Raw!$C:$C,service_point!$D231)</f>
        <v>1</v>
      </c>
      <c r="C231" s="2">
        <f>SUMIFS(Raw!E:E,Raw!$C:$C,service_point!$D231)</f>
        <v>1537</v>
      </c>
      <c r="D231" s="2">
        <f>SUMIFS(Raw!F:F,Raw!$C:$C,service_point!$D231)</f>
        <v>50000000</v>
      </c>
      <c r="E231" s="2">
        <f>SUMIFS(Raw!G:G,Raw!$C:$C,service_point!$D231)</f>
        <v>248522379529</v>
      </c>
    </row>
    <row r="232" spans="1:5" x14ac:dyDescent="0.45">
      <c r="A232" s="4" t="s">
        <v>634</v>
      </c>
      <c r="B232" s="2">
        <f>SUMIFS(Raw!D:D,Raw!$C:$C,service_point!$D232)</f>
        <v>3146</v>
      </c>
      <c r="C232" s="2">
        <f>SUMIFS(Raw!E:E,Raw!$C:$C,service_point!$D232)</f>
        <v>1362</v>
      </c>
      <c r="D232" s="2">
        <f>SUMIFS(Raw!F:F,Raw!$C:$C,service_point!$D232)</f>
        <v>6357910665593</v>
      </c>
      <c r="E232" s="2">
        <f>SUMIFS(Raw!G:G,Raw!$C:$C,service_point!$D232)</f>
        <v>172832660621</v>
      </c>
    </row>
    <row r="233" spans="1:5" x14ac:dyDescent="0.45">
      <c r="A233" s="4" t="s">
        <v>635</v>
      </c>
      <c r="B233" s="2">
        <f>SUMIFS(Raw!D:D,Raw!$C:$C,service_point!$D233)</f>
        <v>2471</v>
      </c>
      <c r="C233" s="2">
        <f>SUMIFS(Raw!E:E,Raw!$C:$C,service_point!$D233)</f>
        <v>790</v>
      </c>
      <c r="D233" s="2">
        <f>SUMIFS(Raw!F:F,Raw!$C:$C,service_point!$D233)</f>
        <v>1615926310965</v>
      </c>
      <c r="E233" s="2">
        <f>SUMIFS(Raw!G:G,Raw!$C:$C,service_point!$D233)</f>
        <v>148345644097</v>
      </c>
    </row>
    <row r="234" spans="1:5" x14ac:dyDescent="0.45">
      <c r="A234" s="4" t="s">
        <v>636</v>
      </c>
      <c r="B234" s="2">
        <f>SUMIFS(Raw!D:D,Raw!$C:$C,service_point!$D234)</f>
        <v>0</v>
      </c>
      <c r="C234" s="2">
        <f>SUMIFS(Raw!E:E,Raw!$C:$C,service_point!$D234)</f>
        <v>1625</v>
      </c>
      <c r="D234" s="2">
        <f>SUMIFS(Raw!F:F,Raw!$C:$C,service_point!$D234)</f>
        <v>0</v>
      </c>
      <c r="E234" s="2">
        <f>SUMIFS(Raw!G:G,Raw!$C:$C,service_point!$D234)</f>
        <v>113476799993</v>
      </c>
    </row>
    <row r="235" spans="1:5" x14ac:dyDescent="0.45">
      <c r="A235" s="4" t="s">
        <v>637</v>
      </c>
      <c r="B235" s="2">
        <f>SUMIFS(Raw!D:D,Raw!$C:$C,service_point!$D235)</f>
        <v>0</v>
      </c>
      <c r="C235" s="2">
        <f>SUMIFS(Raw!E:E,Raw!$C:$C,service_point!$D235)</f>
        <v>2180</v>
      </c>
      <c r="D235" s="2">
        <f>SUMIFS(Raw!F:F,Raw!$C:$C,service_point!$D235)</f>
        <v>0</v>
      </c>
      <c r="E235" s="2">
        <f>SUMIFS(Raw!G:G,Raw!$C:$C,service_point!$D235)</f>
        <v>172213563022</v>
      </c>
    </row>
    <row r="236" spans="1:5" x14ac:dyDescent="0.45">
      <c r="A236" s="4" t="s">
        <v>638</v>
      </c>
      <c r="B236" s="2">
        <f>SUMIFS(Raw!D:D,Raw!$C:$C,service_point!$D236)</f>
        <v>0</v>
      </c>
      <c r="C236" s="2">
        <f>SUMIFS(Raw!E:E,Raw!$C:$C,service_point!$D236)</f>
        <v>2</v>
      </c>
      <c r="D236" s="2">
        <f>SUMIFS(Raw!F:F,Raw!$C:$C,service_point!$D236)</f>
        <v>0</v>
      </c>
      <c r="E236" s="2">
        <f>SUMIFS(Raw!G:G,Raw!$C:$C,service_point!$D236)</f>
        <v>80000000</v>
      </c>
    </row>
    <row r="237" spans="1:5" x14ac:dyDescent="0.45">
      <c r="A237" s="4" t="s">
        <v>639</v>
      </c>
      <c r="B237" s="2">
        <f>SUMIFS(Raw!D:D,Raw!$C:$C,service_point!$D237)</f>
        <v>65</v>
      </c>
      <c r="C237" s="2">
        <f>SUMIFS(Raw!E:E,Raw!$C:$C,service_point!$D237)</f>
        <v>83</v>
      </c>
      <c r="D237" s="2">
        <f>SUMIFS(Raw!F:F,Raw!$C:$C,service_point!$D237)</f>
        <v>19629110000</v>
      </c>
      <c r="E237" s="2">
        <f>SUMIFS(Raw!G:G,Raw!$C:$C,service_point!$D237)</f>
        <v>19255546136</v>
      </c>
    </row>
    <row r="238" spans="1:5" x14ac:dyDescent="0.45">
      <c r="A238" s="4" t="s">
        <v>640</v>
      </c>
      <c r="B238" s="2">
        <f>SUMIFS(Raw!D:D,Raw!$C:$C,service_point!$D238)</f>
        <v>0</v>
      </c>
      <c r="C238" s="2">
        <f>SUMIFS(Raw!E:E,Raw!$C:$C,service_point!$D238)</f>
        <v>14</v>
      </c>
      <c r="D238" s="2">
        <f>SUMIFS(Raw!F:F,Raw!$C:$C,service_point!$D238)</f>
        <v>0</v>
      </c>
      <c r="E238" s="2">
        <f>SUMIFS(Raw!G:G,Raw!$C:$C,service_point!$D238)</f>
        <v>2734000000</v>
      </c>
    </row>
    <row r="239" spans="1:5" x14ac:dyDescent="0.45">
      <c r="A239" s="4" t="s">
        <v>641</v>
      </c>
      <c r="B239" s="2">
        <f>SUMIFS(Raw!D:D,Raw!$C:$C,service_point!$D239)</f>
        <v>0</v>
      </c>
      <c r="C239" s="2">
        <f>SUMIFS(Raw!E:E,Raw!$C:$C,service_point!$D239)</f>
        <v>5</v>
      </c>
      <c r="D239" s="2">
        <f>SUMIFS(Raw!F:F,Raw!$C:$C,service_point!$D239)</f>
        <v>0</v>
      </c>
      <c r="E239" s="2">
        <f>SUMIFS(Raw!G:G,Raw!$C:$C,service_point!$D239)</f>
        <v>1625000000</v>
      </c>
    </row>
    <row r="240" spans="1:5" x14ac:dyDescent="0.45">
      <c r="A240" s="4" t="s">
        <v>642</v>
      </c>
      <c r="B240" s="2">
        <f>SUMIFS(Raw!D:D,Raw!$C:$C,service_point!$D240)</f>
        <v>0</v>
      </c>
      <c r="C240" s="2">
        <f>SUMIFS(Raw!E:E,Raw!$C:$C,service_point!$D240)</f>
        <v>268</v>
      </c>
      <c r="D240" s="2">
        <f>SUMIFS(Raw!F:F,Raw!$C:$C,service_point!$D240)</f>
        <v>0</v>
      </c>
      <c r="E240" s="2">
        <f>SUMIFS(Raw!G:G,Raw!$C:$C,service_point!$D240)</f>
        <v>44218888045</v>
      </c>
    </row>
    <row r="241" spans="1:5" x14ac:dyDescent="0.45">
      <c r="A241" s="4" t="s">
        <v>643</v>
      </c>
      <c r="B241" s="2">
        <f>SUMIFS(Raw!D:D,Raw!$C:$C,service_point!$D241)</f>
        <v>0</v>
      </c>
      <c r="C241" s="2">
        <f>SUMIFS(Raw!E:E,Raw!$C:$C,service_point!$D241)</f>
        <v>60</v>
      </c>
      <c r="D241" s="2">
        <f>SUMIFS(Raw!F:F,Raw!$C:$C,service_point!$D241)</f>
        <v>0</v>
      </c>
      <c r="E241" s="2">
        <f>SUMIFS(Raw!G:G,Raw!$C:$C,service_point!$D241)</f>
        <v>24992300000</v>
      </c>
    </row>
    <row r="242" spans="1:5" x14ac:dyDescent="0.45">
      <c r="A242" s="4" t="s">
        <v>644</v>
      </c>
      <c r="B242" s="2">
        <f>SUMIFS(Raw!D:D,Raw!$C:$C,service_point!$D242)</f>
        <v>0</v>
      </c>
      <c r="C242" s="2">
        <f>SUMIFS(Raw!E:E,Raw!$C:$C,service_point!$D242)</f>
        <v>33</v>
      </c>
      <c r="D242" s="2">
        <f>SUMIFS(Raw!F:F,Raw!$C:$C,service_point!$D242)</f>
        <v>0</v>
      </c>
      <c r="E242" s="2">
        <f>SUMIFS(Raw!G:G,Raw!$C:$C,service_point!$D242)</f>
        <v>12793723400</v>
      </c>
    </row>
    <row r="243" spans="1:5" x14ac:dyDescent="0.45">
      <c r="A243" s="4" t="s">
        <v>645</v>
      </c>
      <c r="B243" s="2">
        <f>SUMIFS(Raw!D:D,Raw!$C:$C,service_point!$D243)</f>
        <v>0</v>
      </c>
      <c r="C243" s="2">
        <f>SUMIFS(Raw!E:E,Raw!$C:$C,service_point!$D243)</f>
        <v>13</v>
      </c>
      <c r="D243" s="2">
        <f>SUMIFS(Raw!F:F,Raw!$C:$C,service_point!$D243)</f>
        <v>0</v>
      </c>
      <c r="E243" s="2">
        <f>SUMIFS(Raw!G:G,Raw!$C:$C,service_point!$D243)</f>
        <v>1205000000</v>
      </c>
    </row>
    <row r="244" spans="1:5" x14ac:dyDescent="0.45">
      <c r="A244" s="4" t="s">
        <v>646</v>
      </c>
      <c r="B244" s="2">
        <f>SUMIFS(Raw!D:D,Raw!$C:$C,service_point!$D244)</f>
        <v>0</v>
      </c>
      <c r="C244" s="2">
        <f>SUMIFS(Raw!E:E,Raw!$C:$C,service_point!$D244)</f>
        <v>3209</v>
      </c>
      <c r="D244" s="2">
        <f>SUMIFS(Raw!F:F,Raw!$C:$C,service_point!$D244)</f>
        <v>0</v>
      </c>
      <c r="E244" s="2">
        <f>SUMIFS(Raw!G:G,Raw!$C:$C,service_point!$D244)</f>
        <v>239071113081</v>
      </c>
    </row>
    <row r="245" spans="1:5" x14ac:dyDescent="0.45">
      <c r="A245" s="4" t="s">
        <v>647</v>
      </c>
      <c r="B245" s="2">
        <f>SUMIFS(Raw!D:D,Raw!$C:$C,service_point!$D245)</f>
        <v>1</v>
      </c>
      <c r="C245" s="2">
        <f>SUMIFS(Raw!E:E,Raw!$C:$C,service_point!$D245)</f>
        <v>9285</v>
      </c>
      <c r="D245" s="2">
        <f>SUMIFS(Raw!F:F,Raw!$C:$C,service_point!$D245)</f>
        <v>35000000</v>
      </c>
      <c r="E245" s="2">
        <f>SUMIFS(Raw!G:G,Raw!$C:$C,service_point!$D245)</f>
        <v>1384069706882</v>
      </c>
    </row>
    <row r="246" spans="1:5" x14ac:dyDescent="0.45">
      <c r="A246" s="4" t="s">
        <v>648</v>
      </c>
      <c r="B246" s="2">
        <f>SUMIFS(Raw!D:D,Raw!$C:$C,service_point!$D246)</f>
        <v>0</v>
      </c>
      <c r="C246" s="2">
        <f>SUMIFS(Raw!E:E,Raw!$C:$C,service_point!$D246)</f>
        <v>0</v>
      </c>
      <c r="D246" s="2">
        <f>SUMIFS(Raw!F:F,Raw!$C:$C,service_point!$D246)</f>
        <v>0</v>
      </c>
      <c r="E246" s="2">
        <f>SUMIFS(Raw!G:G,Raw!$C:$C,service_point!$D246)</f>
        <v>0</v>
      </c>
    </row>
    <row r="247" spans="1:5" x14ac:dyDescent="0.45">
      <c r="A247" s="4" t="s">
        <v>649</v>
      </c>
      <c r="B247" s="2">
        <f>SUMIFS(Raw!D:D,Raw!$C:$C,service_point!$D247)</f>
        <v>0</v>
      </c>
      <c r="C247" s="2">
        <f>SUMIFS(Raw!E:E,Raw!$C:$C,service_point!$D247)</f>
        <v>0</v>
      </c>
      <c r="D247" s="2">
        <f>SUMIFS(Raw!F:F,Raw!$C:$C,service_point!$D247)</f>
        <v>0</v>
      </c>
      <c r="E247" s="2">
        <f>SUMIFS(Raw!G:G,Raw!$C:$C,service_point!$D247)</f>
        <v>0</v>
      </c>
    </row>
    <row r="248" spans="1:5" x14ac:dyDescent="0.45">
      <c r="A248" s="4" t="s">
        <v>650</v>
      </c>
      <c r="B248" s="2">
        <f>SUMIFS(Raw!D:D,Raw!$C:$C,service_point!$D248)</f>
        <v>0</v>
      </c>
      <c r="C248" s="2">
        <f>SUMIFS(Raw!E:E,Raw!$C:$C,service_point!$D248)</f>
        <v>0</v>
      </c>
      <c r="D248" s="2">
        <f>SUMIFS(Raw!F:F,Raw!$C:$C,service_point!$D248)</f>
        <v>0</v>
      </c>
      <c r="E248" s="2">
        <f>SUMIFS(Raw!G:G,Raw!$C:$C,service_point!$D248)</f>
        <v>0</v>
      </c>
    </row>
    <row r="249" spans="1:5" x14ac:dyDescent="0.45">
      <c r="A249" s="4" t="s">
        <v>651</v>
      </c>
      <c r="B249" s="2">
        <f>SUMIFS(Raw!D:D,Raw!$C:$C,service_point!$D249)</f>
        <v>0</v>
      </c>
      <c r="C249" s="2">
        <f>SUMIFS(Raw!E:E,Raw!$C:$C,service_point!$D249)</f>
        <v>0</v>
      </c>
      <c r="D249" s="2">
        <f>SUMIFS(Raw!F:F,Raw!$C:$C,service_point!$D249)</f>
        <v>0</v>
      </c>
      <c r="E249" s="2">
        <f>SUMIFS(Raw!G:G,Raw!$C:$C,service_point!$D249)</f>
        <v>0</v>
      </c>
    </row>
    <row r="250" spans="1:5" x14ac:dyDescent="0.45">
      <c r="A250" s="4" t="s">
        <v>652</v>
      </c>
      <c r="B250" s="2">
        <f>SUMIFS(Raw!D:D,Raw!$C:$C,service_point!$D250)</f>
        <v>0</v>
      </c>
      <c r="C250" s="2">
        <f>SUMIFS(Raw!E:E,Raw!$C:$C,service_point!$D250)</f>
        <v>0</v>
      </c>
      <c r="D250" s="2">
        <f>SUMIFS(Raw!F:F,Raw!$C:$C,service_point!$D250)</f>
        <v>0</v>
      </c>
      <c r="E250" s="2">
        <f>SUMIFS(Raw!G:G,Raw!$C:$C,service_point!$D250)</f>
        <v>0</v>
      </c>
    </row>
    <row r="251" spans="1:5" x14ac:dyDescent="0.45">
      <c r="A251" s="4" t="s">
        <v>653</v>
      </c>
      <c r="B251" s="2">
        <f>SUMIFS(Raw!D:D,Raw!$C:$C,service_point!$D251)</f>
        <v>0</v>
      </c>
      <c r="C251" s="2">
        <f>SUMIFS(Raw!E:E,Raw!$C:$C,service_point!$D251)</f>
        <v>0</v>
      </c>
      <c r="D251" s="2">
        <f>SUMIFS(Raw!F:F,Raw!$C:$C,service_point!$D251)</f>
        <v>0</v>
      </c>
      <c r="E251" s="2">
        <f>SUMIFS(Raw!G:G,Raw!$C:$C,service_point!$D251)</f>
        <v>0</v>
      </c>
    </row>
    <row r="252" spans="1:5" x14ac:dyDescent="0.45">
      <c r="A252" s="4" t="s">
        <v>654</v>
      </c>
      <c r="B252" s="2">
        <f>SUMIFS(Raw!D:D,Raw!$C:$C,service_point!$D252)</f>
        <v>0</v>
      </c>
      <c r="C252" s="2">
        <f>SUMIFS(Raw!E:E,Raw!$C:$C,service_point!$D252)</f>
        <v>0</v>
      </c>
      <c r="D252" s="2">
        <f>SUMIFS(Raw!F:F,Raw!$C:$C,service_point!$D252)</f>
        <v>0</v>
      </c>
      <c r="E252" s="2">
        <f>SUMIFS(Raw!G:G,Raw!$C:$C,service_point!$D252)</f>
        <v>0</v>
      </c>
    </row>
    <row r="253" spans="1:5" x14ac:dyDescent="0.45">
      <c r="A253" s="4" t="s">
        <v>655</v>
      </c>
      <c r="B253" s="2">
        <f>SUMIFS(Raw!D:D,Raw!$C:$C,service_point!$D253)</f>
        <v>2</v>
      </c>
      <c r="C253" s="2">
        <f>SUMIFS(Raw!E:E,Raw!$C:$C,service_point!$D253)</f>
        <v>2936</v>
      </c>
      <c r="D253" s="2">
        <f>SUMIFS(Raw!F:F,Raw!$C:$C,service_point!$D253)</f>
        <v>150000000</v>
      </c>
      <c r="E253" s="2">
        <f>SUMIFS(Raw!G:G,Raw!$C:$C,service_point!$D253)</f>
        <v>543421282660</v>
      </c>
    </row>
    <row r="254" spans="1:5" x14ac:dyDescent="0.45">
      <c r="A254" s="4" t="s">
        <v>656</v>
      </c>
      <c r="B254" s="2">
        <f>SUMIFS(Raw!D:D,Raw!$C:$C,service_point!$D254)</f>
        <v>0</v>
      </c>
      <c r="C254" s="2">
        <f>SUMIFS(Raw!E:E,Raw!$C:$C,service_point!$D254)</f>
        <v>21</v>
      </c>
      <c r="D254" s="2">
        <f>SUMIFS(Raw!F:F,Raw!$C:$C,service_point!$D254)</f>
        <v>0</v>
      </c>
      <c r="E254" s="2">
        <f>SUMIFS(Raw!G:G,Raw!$C:$C,service_point!$D254)</f>
        <v>5640000002</v>
      </c>
    </row>
    <row r="255" spans="1:5" x14ac:dyDescent="0.45">
      <c r="A255" s="4" t="s">
        <v>657</v>
      </c>
      <c r="B255" s="2">
        <f>SUMIFS(Raw!D:D,Raw!$C:$C,service_point!$D255)</f>
        <v>0</v>
      </c>
      <c r="C255" s="2">
        <f>SUMIFS(Raw!E:E,Raw!$C:$C,service_point!$D255)</f>
        <v>16</v>
      </c>
      <c r="D255" s="2">
        <f>SUMIFS(Raw!F:F,Raw!$C:$C,service_point!$D255)</f>
        <v>0</v>
      </c>
      <c r="E255" s="2">
        <f>SUMIFS(Raw!G:G,Raw!$C:$C,service_point!$D255)</f>
        <v>3205000000</v>
      </c>
    </row>
    <row r="256" spans="1:5" x14ac:dyDescent="0.45">
      <c r="A256" s="4" t="s">
        <v>658</v>
      </c>
      <c r="B256" s="2">
        <f>SUMIFS(Raw!D:D,Raw!$C:$C,service_point!$D256)</f>
        <v>9</v>
      </c>
      <c r="C256" s="2">
        <f>SUMIFS(Raw!E:E,Raw!$C:$C,service_point!$D256)</f>
        <v>4662</v>
      </c>
      <c r="D256" s="2">
        <f>SUMIFS(Raw!F:F,Raw!$C:$C,service_point!$D256)</f>
        <v>10280000000</v>
      </c>
      <c r="E256" s="2">
        <f>SUMIFS(Raw!G:G,Raw!$C:$C,service_point!$D256)</f>
        <v>486800322806</v>
      </c>
    </row>
    <row r="257" spans="1:5" x14ac:dyDescent="0.45">
      <c r="A257" s="4" t="s">
        <v>659</v>
      </c>
      <c r="B257" s="2">
        <f>SUMIFS(Raw!D:D,Raw!$C:$C,service_point!$D257)</f>
        <v>0</v>
      </c>
      <c r="C257" s="2">
        <f>SUMIFS(Raw!E:E,Raw!$C:$C,service_point!$D257)</f>
        <v>29</v>
      </c>
      <c r="D257" s="2">
        <f>SUMIFS(Raw!F:F,Raw!$C:$C,service_point!$D257)</f>
        <v>0</v>
      </c>
      <c r="E257" s="2">
        <f>SUMIFS(Raw!G:G,Raw!$C:$C,service_point!$D257)</f>
        <v>2029000000</v>
      </c>
    </row>
    <row r="258" spans="1:5" x14ac:dyDescent="0.45">
      <c r="A258" s="4" t="s">
        <v>660</v>
      </c>
      <c r="B258" s="2">
        <f>SUMIFS(Raw!D:D,Raw!$C:$C,service_point!$D258)</f>
        <v>0</v>
      </c>
      <c r="C258" s="2">
        <f>SUMIFS(Raw!E:E,Raw!$C:$C,service_point!$D258)</f>
        <v>1027</v>
      </c>
      <c r="D258" s="2">
        <f>SUMIFS(Raw!F:F,Raw!$C:$C,service_point!$D258)</f>
        <v>0</v>
      </c>
      <c r="E258" s="2">
        <f>SUMIFS(Raw!G:G,Raw!$C:$C,service_point!$D258)</f>
        <v>177372852111</v>
      </c>
    </row>
    <row r="259" spans="1:5" x14ac:dyDescent="0.45">
      <c r="A259" s="4" t="s">
        <v>661</v>
      </c>
      <c r="B259" s="2">
        <f>SUMIFS(Raw!D:D,Raw!$C:$C,service_point!$D259)</f>
        <v>17</v>
      </c>
      <c r="C259" s="2">
        <f>SUMIFS(Raw!E:E,Raw!$C:$C,service_point!$D259)</f>
        <v>93</v>
      </c>
      <c r="D259" s="2">
        <f>SUMIFS(Raw!F:F,Raw!$C:$C,service_point!$D259)</f>
        <v>95670000007</v>
      </c>
      <c r="E259" s="2">
        <f>SUMIFS(Raw!G:G,Raw!$C:$C,service_point!$D259)</f>
        <v>11109429294</v>
      </c>
    </row>
    <row r="260" spans="1:5" x14ac:dyDescent="0.45">
      <c r="A260" s="4" t="s">
        <v>662</v>
      </c>
      <c r="B260" s="2">
        <f>SUMIFS(Raw!D:D,Raw!$C:$C,service_point!$D260)</f>
        <v>0</v>
      </c>
      <c r="C260" s="2">
        <f>SUMIFS(Raw!E:E,Raw!$C:$C,service_point!$D260)</f>
        <v>74</v>
      </c>
      <c r="D260" s="2">
        <f>SUMIFS(Raw!F:F,Raw!$C:$C,service_point!$D260)</f>
        <v>0</v>
      </c>
      <c r="E260" s="2">
        <f>SUMIFS(Raw!G:G,Raw!$C:$C,service_point!$D260)</f>
        <v>14145841571</v>
      </c>
    </row>
    <row r="261" spans="1:5" x14ac:dyDescent="0.45">
      <c r="A261" s="4" t="s">
        <v>663</v>
      </c>
      <c r="B261" s="2">
        <f>SUMIFS(Raw!D:D,Raw!$C:$C,service_point!$D261)</f>
        <v>0</v>
      </c>
      <c r="C261" s="2">
        <f>SUMIFS(Raw!E:E,Raw!$C:$C,service_point!$D261)</f>
        <v>63</v>
      </c>
      <c r="D261" s="2">
        <f>SUMIFS(Raw!F:F,Raw!$C:$C,service_point!$D261)</f>
        <v>0</v>
      </c>
      <c r="E261" s="2">
        <f>SUMIFS(Raw!G:G,Raw!$C:$C,service_point!$D261)</f>
        <v>4475500000</v>
      </c>
    </row>
    <row r="262" spans="1:5" x14ac:dyDescent="0.45">
      <c r="A262" s="4" t="s">
        <v>664</v>
      </c>
      <c r="B262" s="2">
        <f>SUMIFS(Raw!D:D,Raw!$C:$C,service_point!$D262)</f>
        <v>0</v>
      </c>
      <c r="C262" s="2">
        <f>SUMIFS(Raw!E:E,Raw!$C:$C,service_point!$D262)</f>
        <v>89</v>
      </c>
      <c r="D262" s="2">
        <f>SUMIFS(Raw!F:F,Raw!$C:$C,service_point!$D262)</f>
        <v>0</v>
      </c>
      <c r="E262" s="2">
        <f>SUMIFS(Raw!G:G,Raw!$C:$C,service_point!$D262)</f>
        <v>13266000001</v>
      </c>
    </row>
    <row r="263" spans="1:5" x14ac:dyDescent="0.45">
      <c r="A263" s="4" t="s">
        <v>665</v>
      </c>
      <c r="B263" s="2">
        <f>SUMIFS(Raw!D:D,Raw!$C:$C,service_point!$D263)</f>
        <v>1</v>
      </c>
      <c r="C263" s="2">
        <f>SUMIFS(Raw!E:E,Raw!$C:$C,service_point!$D263)</f>
        <v>1726</v>
      </c>
      <c r="D263" s="2">
        <f>SUMIFS(Raw!F:F,Raw!$C:$C,service_point!$D263)</f>
        <v>100000000</v>
      </c>
      <c r="E263" s="2">
        <f>SUMIFS(Raw!G:G,Raw!$C:$C,service_point!$D263)</f>
        <v>114628547185</v>
      </c>
    </row>
    <row r="264" spans="1:5" x14ac:dyDescent="0.45">
      <c r="A264" s="4" t="s">
        <v>666</v>
      </c>
      <c r="B264" s="2">
        <f>SUMIFS(Raw!D:D,Raw!$C:$C,service_point!$D264)</f>
        <v>0</v>
      </c>
      <c r="C264" s="2">
        <f>SUMIFS(Raw!E:E,Raw!$C:$C,service_point!$D264)</f>
        <v>25</v>
      </c>
      <c r="D264" s="2">
        <f>SUMIFS(Raw!F:F,Raw!$C:$C,service_point!$D264)</f>
        <v>0</v>
      </c>
      <c r="E264" s="2">
        <f>SUMIFS(Raw!G:G,Raw!$C:$C,service_point!$D264)</f>
        <v>6505500000</v>
      </c>
    </row>
    <row r="265" spans="1:5" x14ac:dyDescent="0.45">
      <c r="A265" s="4" t="s">
        <v>667</v>
      </c>
      <c r="B265" s="2">
        <f>SUMIFS(Raw!D:D,Raw!$C:$C,service_point!$D265)</f>
        <v>0</v>
      </c>
      <c r="C265" s="2">
        <f>SUMIFS(Raw!E:E,Raw!$C:$C,service_point!$D265)</f>
        <v>0</v>
      </c>
      <c r="D265" s="2">
        <f>SUMIFS(Raw!F:F,Raw!$C:$C,service_point!$D265)</f>
        <v>0</v>
      </c>
      <c r="E265" s="2">
        <f>SUMIFS(Raw!G:G,Raw!$C:$C,service_point!$D265)</f>
        <v>0</v>
      </c>
    </row>
    <row r="266" spans="1:5" x14ac:dyDescent="0.45">
      <c r="A266" s="4" t="s">
        <v>668</v>
      </c>
      <c r="B266" s="2">
        <f>SUMIFS(Raw!D:D,Raw!$C:$C,service_point!$D266)</f>
        <v>0</v>
      </c>
      <c r="C266" s="2">
        <f>SUMIFS(Raw!E:E,Raw!$C:$C,service_point!$D266)</f>
        <v>0</v>
      </c>
      <c r="D266" s="2">
        <f>SUMIFS(Raw!F:F,Raw!$C:$C,service_point!$D266)</f>
        <v>0</v>
      </c>
      <c r="E266" s="2">
        <f>SUMIFS(Raw!G:G,Raw!$C:$C,service_point!$D266)</f>
        <v>0</v>
      </c>
    </row>
    <row r="267" spans="1:5" x14ac:dyDescent="0.45">
      <c r="A267" s="4" t="s">
        <v>669</v>
      </c>
      <c r="B267" s="2">
        <f>SUMIFS(Raw!D:D,Raw!$C:$C,service_point!$D267)</f>
        <v>0</v>
      </c>
      <c r="C267" s="2">
        <f>SUMIFS(Raw!E:E,Raw!$C:$C,service_point!$D267)</f>
        <v>8</v>
      </c>
      <c r="D267" s="2">
        <f>SUMIFS(Raw!F:F,Raw!$C:$C,service_point!$D267)</f>
        <v>0</v>
      </c>
      <c r="E267" s="2">
        <f>SUMIFS(Raw!G:G,Raw!$C:$C,service_point!$D267)</f>
        <v>1315000000</v>
      </c>
    </row>
    <row r="268" spans="1:5" x14ac:dyDescent="0.45">
      <c r="A268" s="4" t="s">
        <v>670</v>
      </c>
      <c r="B268" s="2">
        <f>SUMIFS(Raw!D:D,Raw!$C:$C,service_point!$D268)</f>
        <v>0</v>
      </c>
      <c r="C268" s="2">
        <f>SUMIFS(Raw!E:E,Raw!$C:$C,service_point!$D268)</f>
        <v>71</v>
      </c>
      <c r="D268" s="2">
        <f>SUMIFS(Raw!F:F,Raw!$C:$C,service_point!$D268)</f>
        <v>0</v>
      </c>
      <c r="E268" s="2">
        <f>SUMIFS(Raw!G:G,Raw!$C:$C,service_point!$D268)</f>
        <v>12204328714</v>
      </c>
    </row>
    <row r="269" spans="1:5" x14ac:dyDescent="0.45">
      <c r="A269" s="4" t="s">
        <v>671</v>
      </c>
      <c r="B269" s="2">
        <f>SUMIFS(Raw!D:D,Raw!$C:$C,service_point!$D269)</f>
        <v>1</v>
      </c>
      <c r="C269" s="2">
        <f>SUMIFS(Raw!E:E,Raw!$C:$C,service_point!$D269)</f>
        <v>1257</v>
      </c>
      <c r="D269" s="2">
        <f>SUMIFS(Raw!F:F,Raw!$C:$C,service_point!$D269)</f>
        <v>3000000</v>
      </c>
      <c r="E269" s="2">
        <f>SUMIFS(Raw!G:G,Raw!$C:$C,service_point!$D269)</f>
        <v>148992115427</v>
      </c>
    </row>
    <row r="270" spans="1:5" x14ac:dyDescent="0.45">
      <c r="A270" s="4" t="s">
        <v>672</v>
      </c>
      <c r="B270" s="2">
        <f>SUMIFS(Raw!D:D,Raw!$C:$C,service_point!$D270)</f>
        <v>2</v>
      </c>
      <c r="C270" s="2">
        <f>SUMIFS(Raw!E:E,Raw!$C:$C,service_point!$D270)</f>
        <v>36</v>
      </c>
      <c r="D270" s="2">
        <f>SUMIFS(Raw!F:F,Raw!$C:$C,service_point!$D270)</f>
        <v>68802904</v>
      </c>
      <c r="E270" s="2">
        <f>SUMIFS(Raw!G:G,Raw!$C:$C,service_point!$D270)</f>
        <v>4471081526</v>
      </c>
    </row>
    <row r="271" spans="1:5" x14ac:dyDescent="0.45">
      <c r="A271" s="4" t="s">
        <v>673</v>
      </c>
      <c r="B271" s="2">
        <f>SUMIFS(Raw!D:D,Raw!$C:$C,service_point!$D271)</f>
        <v>0</v>
      </c>
      <c r="C271" s="2">
        <f>SUMIFS(Raw!E:E,Raw!$C:$C,service_point!$D271)</f>
        <v>45</v>
      </c>
      <c r="D271" s="2">
        <f>SUMIFS(Raw!F:F,Raw!$C:$C,service_point!$D271)</f>
        <v>0</v>
      </c>
      <c r="E271" s="2">
        <f>SUMIFS(Raw!G:G,Raw!$C:$C,service_point!$D271)</f>
        <v>2650659462</v>
      </c>
    </row>
    <row r="272" spans="1:5" x14ac:dyDescent="0.45">
      <c r="A272" s="4" t="s">
        <v>674</v>
      </c>
      <c r="B272" s="2">
        <f>SUMIFS(Raw!D:D,Raw!$C:$C,service_point!$D272)</f>
        <v>0</v>
      </c>
      <c r="C272" s="2">
        <f>SUMIFS(Raw!E:E,Raw!$C:$C,service_point!$D272)</f>
        <v>40</v>
      </c>
      <c r="D272" s="2">
        <f>SUMIFS(Raw!F:F,Raw!$C:$C,service_point!$D272)</f>
        <v>0</v>
      </c>
      <c r="E272" s="2">
        <f>SUMIFS(Raw!G:G,Raw!$C:$C,service_point!$D272)</f>
        <v>4842371000</v>
      </c>
    </row>
    <row r="273" spans="1:5" x14ac:dyDescent="0.45">
      <c r="A273" s="4" t="s">
        <v>675</v>
      </c>
      <c r="B273" s="2">
        <f>SUMIFS(Raw!D:D,Raw!$C:$C,service_point!$D273)</f>
        <v>1484</v>
      </c>
      <c r="C273" s="2">
        <f>SUMIFS(Raw!E:E,Raw!$C:$C,service_point!$D273)</f>
        <v>17769</v>
      </c>
      <c r="D273" s="2">
        <f>SUMIFS(Raw!F:F,Raw!$C:$C,service_point!$D273)</f>
        <v>48815442759622</v>
      </c>
      <c r="E273" s="2">
        <f>SUMIFS(Raw!G:G,Raw!$C:$C,service_point!$D273)</f>
        <v>224602781229401</v>
      </c>
    </row>
    <row r="274" spans="1:5" x14ac:dyDescent="0.45">
      <c r="A274" s="4" t="s">
        <v>676</v>
      </c>
      <c r="B274" s="2">
        <f>SUMIFS(Raw!D:D,Raw!$C:$C,service_point!$D274)</f>
        <v>817</v>
      </c>
      <c r="C274" s="2">
        <f>SUMIFS(Raw!E:E,Raw!$C:$C,service_point!$D274)</f>
        <v>548</v>
      </c>
      <c r="D274" s="2">
        <f>SUMIFS(Raw!F:F,Raw!$C:$C,service_point!$D274)</f>
        <v>250162386479</v>
      </c>
      <c r="E274" s="2">
        <f>SUMIFS(Raw!G:G,Raw!$C:$C,service_point!$D274)</f>
        <v>117811166910</v>
      </c>
    </row>
    <row r="275" spans="1:5" x14ac:dyDescent="0.45">
      <c r="A275" s="4" t="s">
        <v>677</v>
      </c>
      <c r="B275" s="2">
        <f>SUMIFS(Raw!D:D,Raw!$C:$C,service_point!$D275)</f>
        <v>856</v>
      </c>
      <c r="C275" s="2">
        <f>SUMIFS(Raw!E:E,Raw!$C:$C,service_point!$D275)</f>
        <v>395</v>
      </c>
      <c r="D275" s="2">
        <f>SUMIFS(Raw!F:F,Raw!$C:$C,service_point!$D275)</f>
        <v>67568467732</v>
      </c>
      <c r="E275" s="2">
        <f>SUMIFS(Raw!G:G,Raw!$C:$C,service_point!$D275)</f>
        <v>17955129795</v>
      </c>
    </row>
    <row r="276" spans="1:5" x14ac:dyDescent="0.45">
      <c r="A276" s="4" t="s">
        <v>678</v>
      </c>
      <c r="B276" s="2">
        <f>SUMIFS(Raw!D:D,Raw!$C:$C,service_point!$D276)</f>
        <v>2</v>
      </c>
      <c r="C276" s="2">
        <f>SUMIFS(Raw!E:E,Raw!$C:$C,service_point!$D276)</f>
        <v>1140</v>
      </c>
      <c r="D276" s="2">
        <f>SUMIFS(Raw!F:F,Raw!$C:$C,service_point!$D276)</f>
        <v>1050000000</v>
      </c>
      <c r="E276" s="2">
        <f>SUMIFS(Raw!G:G,Raw!$C:$C,service_point!$D276)</f>
        <v>269275940890</v>
      </c>
    </row>
    <row r="277" spans="1:5" x14ac:dyDescent="0.45">
      <c r="A277" s="4" t="s">
        <v>679</v>
      </c>
      <c r="B277" s="2">
        <f>SUMIFS(Raw!D:D,Raw!$C:$C,service_point!$D277)</f>
        <v>0</v>
      </c>
      <c r="C277" s="2">
        <f>SUMIFS(Raw!E:E,Raw!$C:$C,service_point!$D277)</f>
        <v>23</v>
      </c>
      <c r="D277" s="2">
        <f>SUMIFS(Raw!F:F,Raw!$C:$C,service_point!$D277)</f>
        <v>0</v>
      </c>
      <c r="E277" s="2">
        <f>SUMIFS(Raw!G:G,Raw!$C:$C,service_point!$D277)</f>
        <v>6680000003</v>
      </c>
    </row>
    <row r="278" spans="1:5" x14ac:dyDescent="0.45">
      <c r="A278" s="4" t="s">
        <v>680</v>
      </c>
      <c r="B278" s="2">
        <f>SUMIFS(Raw!D:D,Raw!$C:$C,service_point!$D278)</f>
        <v>22</v>
      </c>
      <c r="C278" s="2">
        <f>SUMIFS(Raw!E:E,Raw!$C:$C,service_point!$D278)</f>
        <v>137</v>
      </c>
      <c r="D278" s="2">
        <f>SUMIFS(Raw!F:F,Raw!$C:$C,service_point!$D278)</f>
        <v>1092000000</v>
      </c>
      <c r="E278" s="2">
        <f>SUMIFS(Raw!G:G,Raw!$C:$C,service_point!$D278)</f>
        <v>431540856543</v>
      </c>
    </row>
    <row r="279" spans="1:5" x14ac:dyDescent="0.45">
      <c r="A279" s="4" t="s">
        <v>681</v>
      </c>
      <c r="B279" s="2">
        <f>SUMIFS(Raw!D:D,Raw!$C:$C,service_point!$D279)</f>
        <v>20</v>
      </c>
      <c r="C279" s="2">
        <f>SUMIFS(Raw!E:E,Raw!$C:$C,service_point!$D279)</f>
        <v>53</v>
      </c>
      <c r="D279" s="2">
        <f>SUMIFS(Raw!F:F,Raw!$C:$C,service_point!$D279)</f>
        <v>249715000004</v>
      </c>
      <c r="E279" s="2">
        <f>SUMIFS(Raw!G:G,Raw!$C:$C,service_point!$D279)</f>
        <v>5780128056</v>
      </c>
    </row>
    <row r="280" spans="1:5" x14ac:dyDescent="0.45">
      <c r="A280" s="4" t="s">
        <v>682</v>
      </c>
      <c r="B280" s="2">
        <f>SUMIFS(Raw!D:D,Raw!$C:$C,service_point!$D280)</f>
        <v>0</v>
      </c>
      <c r="C280" s="2">
        <f>SUMIFS(Raw!E:E,Raw!$C:$C,service_point!$D280)</f>
        <v>3074</v>
      </c>
      <c r="D280" s="2">
        <f>SUMIFS(Raw!F:F,Raw!$C:$C,service_point!$D280)</f>
        <v>0</v>
      </c>
      <c r="E280" s="2">
        <f>SUMIFS(Raw!G:G,Raw!$C:$C,service_point!$D280)</f>
        <v>224122651688</v>
      </c>
    </row>
    <row r="281" spans="1:5" x14ac:dyDescent="0.45">
      <c r="A281" s="4" t="s">
        <v>683</v>
      </c>
      <c r="B281" s="2">
        <f>SUMIFS(Raw!D:D,Raw!$C:$C,service_point!$D281)</f>
        <v>0</v>
      </c>
      <c r="C281" s="2">
        <f>SUMIFS(Raw!E:E,Raw!$C:$C,service_point!$D281)</f>
        <v>111</v>
      </c>
      <c r="D281" s="2">
        <f>SUMIFS(Raw!F:F,Raw!$C:$C,service_point!$D281)</f>
        <v>0</v>
      </c>
      <c r="E281" s="2">
        <f>SUMIFS(Raw!G:G,Raw!$C:$C,service_point!$D281)</f>
        <v>10948049088</v>
      </c>
    </row>
    <row r="282" spans="1:5" x14ac:dyDescent="0.45">
      <c r="A282" s="4" t="s">
        <v>684</v>
      </c>
      <c r="B282" s="2">
        <f>SUMIFS(Raw!D:D,Raw!$C:$C,service_point!$D282)</f>
        <v>4</v>
      </c>
      <c r="C282" s="2">
        <f>SUMIFS(Raw!E:E,Raw!$C:$C,service_point!$D282)</f>
        <v>109</v>
      </c>
      <c r="D282" s="2">
        <f>SUMIFS(Raw!F:F,Raw!$C:$C,service_point!$D282)</f>
        <v>305000000</v>
      </c>
      <c r="E282" s="2">
        <f>SUMIFS(Raw!G:G,Raw!$C:$C,service_point!$D282)</f>
        <v>12449053430</v>
      </c>
    </row>
    <row r="283" spans="1:5" x14ac:dyDescent="0.45">
      <c r="A283" s="4" t="s">
        <v>685</v>
      </c>
      <c r="B283" s="2">
        <f>SUMIFS(Raw!D:D,Raw!$C:$C,service_point!$D283)</f>
        <v>0</v>
      </c>
      <c r="C283" s="2">
        <f>SUMIFS(Raw!E:E,Raw!$C:$C,service_point!$D283)</f>
        <v>0</v>
      </c>
      <c r="D283" s="2">
        <f>SUMIFS(Raw!F:F,Raw!$C:$C,service_point!$D283)</f>
        <v>0</v>
      </c>
      <c r="E283" s="2">
        <f>SUMIFS(Raw!G:G,Raw!$C:$C,service_point!$D283)</f>
        <v>0</v>
      </c>
    </row>
    <row r="284" spans="1:5" x14ac:dyDescent="0.45">
      <c r="A284" s="4" t="s">
        <v>686</v>
      </c>
      <c r="B284" s="2">
        <f>SUMIFS(Raw!D:D,Raw!$C:$C,service_point!$D284)</f>
        <v>1780</v>
      </c>
      <c r="C284" s="2">
        <f>SUMIFS(Raw!E:E,Raw!$C:$C,service_point!$D284)</f>
        <v>2045</v>
      </c>
      <c r="D284" s="2">
        <f>SUMIFS(Raw!F:F,Raw!$C:$C,service_point!$D284)</f>
        <v>1164190450948</v>
      </c>
      <c r="E284" s="2">
        <f>SUMIFS(Raw!G:G,Raw!$C:$C,service_point!$D284)</f>
        <v>2896498364864</v>
      </c>
    </row>
    <row r="285" spans="1:5" x14ac:dyDescent="0.45">
      <c r="A285" s="4" t="s">
        <v>687</v>
      </c>
      <c r="B285" s="2">
        <f>SUMIFS(Raw!D:D,Raw!$C:$C,service_point!$D285)</f>
        <v>0</v>
      </c>
      <c r="C285" s="2">
        <f>SUMIFS(Raw!E:E,Raw!$C:$C,service_point!$D285)</f>
        <v>54</v>
      </c>
      <c r="D285" s="2">
        <f>SUMIFS(Raw!F:F,Raw!$C:$C,service_point!$D285)</f>
        <v>0</v>
      </c>
      <c r="E285" s="2">
        <f>SUMIFS(Raw!G:G,Raw!$C:$C,service_point!$D285)</f>
        <v>6175375714</v>
      </c>
    </row>
    <row r="286" spans="1:5" x14ac:dyDescent="0.45">
      <c r="A286" s="4" t="s">
        <v>688</v>
      </c>
      <c r="B286" s="2">
        <f>SUMIFS(Raw!D:D,Raw!$C:$C,service_point!$D286)</f>
        <v>0</v>
      </c>
      <c r="C286" s="2">
        <f>SUMIFS(Raw!E:E,Raw!$C:$C,service_point!$D286)</f>
        <v>301</v>
      </c>
      <c r="D286" s="2">
        <f>SUMIFS(Raw!F:F,Raw!$C:$C,service_point!$D286)</f>
        <v>0</v>
      </c>
      <c r="E286" s="2">
        <f>SUMIFS(Raw!G:G,Raw!$C:$C,service_point!$D286)</f>
        <v>85918568001</v>
      </c>
    </row>
    <row r="287" spans="1:5" x14ac:dyDescent="0.45">
      <c r="A287" s="4" t="s">
        <v>689</v>
      </c>
      <c r="B287" s="2">
        <f>SUMIFS(Raw!D:D,Raw!$C:$C,service_point!$D287)</f>
        <v>0</v>
      </c>
      <c r="C287" s="2">
        <f>SUMIFS(Raw!E:E,Raw!$C:$C,service_point!$D287)</f>
        <v>196</v>
      </c>
      <c r="D287" s="2">
        <f>SUMIFS(Raw!F:F,Raw!$C:$C,service_point!$D287)</f>
        <v>0</v>
      </c>
      <c r="E287" s="2">
        <f>SUMIFS(Raw!G:G,Raw!$C:$C,service_point!$D287)</f>
        <v>67596244951</v>
      </c>
    </row>
    <row r="288" spans="1:5" x14ac:dyDescent="0.45">
      <c r="A288" s="4" t="s">
        <v>690</v>
      </c>
      <c r="B288" s="2">
        <f>SUMIFS(Raw!D:D,Raw!$C:$C,service_point!$D288)</f>
        <v>0</v>
      </c>
      <c r="C288" s="2">
        <f>SUMIFS(Raw!E:E,Raw!$C:$C,service_point!$D288)</f>
        <v>37</v>
      </c>
      <c r="D288" s="2">
        <f>SUMIFS(Raw!F:F,Raw!$C:$C,service_point!$D288)</f>
        <v>0</v>
      </c>
      <c r="E288" s="2">
        <f>SUMIFS(Raw!G:G,Raw!$C:$C,service_point!$D288)</f>
        <v>2832043001</v>
      </c>
    </row>
    <row r="289" spans="1:5" x14ac:dyDescent="0.45">
      <c r="A289" s="4" t="s">
        <v>691</v>
      </c>
      <c r="B289" s="2">
        <f>SUMIFS(Raw!D:D,Raw!$C:$C,service_point!$D289)</f>
        <v>7</v>
      </c>
      <c r="C289" s="2">
        <f>SUMIFS(Raw!E:E,Raw!$C:$C,service_point!$D289)</f>
        <v>0</v>
      </c>
      <c r="D289" s="2">
        <f>SUMIFS(Raw!F:F,Raw!$C:$C,service_point!$D289)</f>
        <v>373500000</v>
      </c>
      <c r="E289" s="2">
        <f>SUMIFS(Raw!G:G,Raw!$C:$C,service_point!$D289)</f>
        <v>0</v>
      </c>
    </row>
    <row r="290" spans="1:5" x14ac:dyDescent="0.45">
      <c r="A290" s="4" t="s">
        <v>692</v>
      </c>
      <c r="B290" s="2">
        <f>SUMIFS(Raw!D:D,Raw!$C:$C,service_point!$D290)</f>
        <v>0</v>
      </c>
      <c r="C290" s="2">
        <f>SUMIFS(Raw!E:E,Raw!$C:$C,service_point!$D290)</f>
        <v>1</v>
      </c>
      <c r="D290" s="2">
        <f>SUMIFS(Raw!F:F,Raw!$C:$C,service_point!$D290)</f>
        <v>0</v>
      </c>
      <c r="E290" s="2">
        <f>SUMIFS(Raw!G:G,Raw!$C:$C,service_point!$D290)</f>
        <v>1000000000</v>
      </c>
    </row>
    <row r="291" spans="1:5" x14ac:dyDescent="0.45">
      <c r="A291" s="4" t="s">
        <v>693</v>
      </c>
      <c r="B291" s="2">
        <f>SUMIFS(Raw!D:D,Raw!$C:$C,service_point!$D291)</f>
        <v>12</v>
      </c>
      <c r="C291" s="2">
        <f>SUMIFS(Raw!E:E,Raw!$C:$C,service_point!$D291)</f>
        <v>23</v>
      </c>
      <c r="D291" s="2">
        <f>SUMIFS(Raw!F:F,Raw!$C:$C,service_point!$D291)</f>
        <v>1459500000</v>
      </c>
      <c r="E291" s="2">
        <f>SUMIFS(Raw!G:G,Raw!$C:$C,service_point!$D291)</f>
        <v>672700000</v>
      </c>
    </row>
    <row r="292" spans="1:5" x14ac:dyDescent="0.45">
      <c r="A292" s="4" t="s">
        <v>694</v>
      </c>
      <c r="B292" s="2">
        <f>SUMIFS(Raw!D:D,Raw!$C:$C,service_point!$D292)</f>
        <v>716</v>
      </c>
      <c r="C292" s="2">
        <f>SUMIFS(Raw!E:E,Raw!$C:$C,service_point!$D292)</f>
        <v>472</v>
      </c>
      <c r="D292" s="2">
        <f>SUMIFS(Raw!F:F,Raw!$C:$C,service_point!$D292)</f>
        <v>54178670414</v>
      </c>
      <c r="E292" s="2">
        <f>SUMIFS(Raw!G:G,Raw!$C:$C,service_point!$D292)</f>
        <v>15300815250</v>
      </c>
    </row>
    <row r="293" spans="1:5" x14ac:dyDescent="0.45">
      <c r="A293" s="4" t="s">
        <v>695</v>
      </c>
      <c r="B293" s="2">
        <f>SUMIFS(Raw!D:D,Raw!$C:$C,service_point!$D293)</f>
        <v>10</v>
      </c>
      <c r="C293" s="2">
        <f>SUMIFS(Raw!E:E,Raw!$C:$C,service_point!$D293)</f>
        <v>47</v>
      </c>
      <c r="D293" s="2">
        <f>SUMIFS(Raw!F:F,Raw!$C:$C,service_point!$D293)</f>
        <v>1565000000</v>
      </c>
      <c r="E293" s="2">
        <f>SUMIFS(Raw!G:G,Raw!$C:$C,service_point!$D293)</f>
        <v>1718699832</v>
      </c>
    </row>
    <row r="294" spans="1:5" x14ac:dyDescent="0.45">
      <c r="A294" s="4" t="s">
        <v>696</v>
      </c>
      <c r="B294" s="2">
        <f>SUMIFS(Raw!D:D,Raw!$C:$C,service_point!$D294)</f>
        <v>1</v>
      </c>
      <c r="C294" s="2">
        <f>SUMIFS(Raw!E:E,Raw!$C:$C,service_point!$D294)</f>
        <v>4110</v>
      </c>
      <c r="D294" s="2">
        <f>SUMIFS(Raw!F:F,Raw!$C:$C,service_point!$D294)</f>
        <v>100000000</v>
      </c>
      <c r="E294" s="2">
        <f>SUMIFS(Raw!G:G,Raw!$C:$C,service_point!$D294)</f>
        <v>419870027782</v>
      </c>
    </row>
    <row r="295" spans="1:5" x14ac:dyDescent="0.45">
      <c r="A295" s="4" t="s">
        <v>697</v>
      </c>
      <c r="B295" s="2">
        <f>SUMIFS(Raw!D:D,Raw!$C:$C,service_point!$D295)</f>
        <v>12</v>
      </c>
      <c r="C295" s="2">
        <f>SUMIFS(Raw!E:E,Raw!$C:$C,service_point!$D295)</f>
        <v>342</v>
      </c>
      <c r="D295" s="2">
        <f>SUMIFS(Raw!F:F,Raw!$C:$C,service_point!$D295)</f>
        <v>71231000003</v>
      </c>
      <c r="E295" s="2">
        <f>SUMIFS(Raw!G:G,Raw!$C:$C,service_point!$D295)</f>
        <v>226908750005</v>
      </c>
    </row>
    <row r="296" spans="1:5" x14ac:dyDescent="0.45">
      <c r="A296" s="4" t="s">
        <v>698</v>
      </c>
      <c r="B296" s="2">
        <f>SUMIFS(Raw!D:D,Raw!$C:$C,service_point!$D296)</f>
        <v>2</v>
      </c>
      <c r="C296" s="2">
        <f>SUMIFS(Raw!E:E,Raw!$C:$C,service_point!$D296)</f>
        <v>90</v>
      </c>
      <c r="D296" s="2">
        <f>SUMIFS(Raw!F:F,Raw!$C:$C,service_point!$D296)</f>
        <v>505000000</v>
      </c>
      <c r="E296" s="2">
        <f>SUMIFS(Raw!G:G,Raw!$C:$C,service_point!$D296)</f>
        <v>12379902726</v>
      </c>
    </row>
    <row r="297" spans="1:5" x14ac:dyDescent="0.45">
      <c r="A297" s="4" t="s">
        <v>699</v>
      </c>
      <c r="B297" s="2">
        <f>SUMIFS(Raw!D:D,Raw!$C:$C,service_point!$D297)</f>
        <v>0</v>
      </c>
      <c r="C297" s="2">
        <f>SUMIFS(Raw!E:E,Raw!$C:$C,service_point!$D297)</f>
        <v>117</v>
      </c>
      <c r="D297" s="2">
        <f>SUMIFS(Raw!F:F,Raw!$C:$C,service_point!$D297)</f>
        <v>0</v>
      </c>
      <c r="E297" s="2">
        <f>SUMIFS(Raw!G:G,Raw!$C:$C,service_point!$D297)</f>
        <v>27064863387</v>
      </c>
    </row>
    <row r="298" spans="1:5" x14ac:dyDescent="0.45">
      <c r="A298" s="4" t="s">
        <v>700</v>
      </c>
      <c r="B298" s="2">
        <f>SUMIFS(Raw!D:D,Raw!$C:$C,service_point!$D298)</f>
        <v>9</v>
      </c>
      <c r="C298" s="2">
        <f>SUMIFS(Raw!E:E,Raw!$C:$C,service_point!$D298)</f>
        <v>4830</v>
      </c>
      <c r="D298" s="2">
        <f>SUMIFS(Raw!F:F,Raw!$C:$C,service_point!$D298)</f>
        <v>3992500000</v>
      </c>
      <c r="E298" s="2">
        <f>SUMIFS(Raw!G:G,Raw!$C:$C,service_point!$D298)</f>
        <v>670122329748</v>
      </c>
    </row>
    <row r="299" spans="1:5" x14ac:dyDescent="0.45">
      <c r="A299" s="4" t="s">
        <v>701</v>
      </c>
      <c r="B299" s="2">
        <f>SUMIFS(Raw!D:D,Raw!$C:$C,service_point!$D299)</f>
        <v>0</v>
      </c>
      <c r="C299" s="2">
        <f>SUMIFS(Raw!E:E,Raw!$C:$C,service_point!$D299)</f>
        <v>4416</v>
      </c>
      <c r="D299" s="2">
        <f>SUMIFS(Raw!F:F,Raw!$C:$C,service_point!$D299)</f>
        <v>0</v>
      </c>
      <c r="E299" s="2">
        <f>SUMIFS(Raw!G:G,Raw!$C:$C,service_point!$D299)</f>
        <v>556059704838</v>
      </c>
    </row>
    <row r="300" spans="1:5" x14ac:dyDescent="0.45">
      <c r="A300" s="4" t="s">
        <v>702</v>
      </c>
      <c r="B300" s="2">
        <f>SUMIFS(Raw!D:D,Raw!$C:$C,service_point!$D300)</f>
        <v>0</v>
      </c>
      <c r="C300" s="2">
        <f>SUMIFS(Raw!E:E,Raw!$C:$C,service_point!$D300)</f>
        <v>18</v>
      </c>
      <c r="D300" s="2">
        <f>SUMIFS(Raw!F:F,Raw!$C:$C,service_point!$D300)</f>
        <v>0</v>
      </c>
      <c r="E300" s="2">
        <f>SUMIFS(Raw!G:G,Raw!$C:$C,service_point!$D300)</f>
        <v>2342538000</v>
      </c>
    </row>
    <row r="301" spans="1:5" x14ac:dyDescent="0.45">
      <c r="A301" s="4" t="s">
        <v>703</v>
      </c>
      <c r="B301" s="2">
        <f>SUMIFS(Raw!D:D,Raw!$C:$C,service_point!$D301)</f>
        <v>2</v>
      </c>
      <c r="C301" s="2">
        <f>SUMIFS(Raw!E:E,Raw!$C:$C,service_point!$D301)</f>
        <v>3632</v>
      </c>
      <c r="D301" s="2">
        <f>SUMIFS(Raw!F:F,Raw!$C:$C,service_point!$D301)</f>
        <v>31000000</v>
      </c>
      <c r="E301" s="2">
        <f>SUMIFS(Raw!G:G,Raw!$C:$C,service_point!$D301)</f>
        <v>399251747034</v>
      </c>
    </row>
    <row r="302" spans="1:5" x14ac:dyDescent="0.45">
      <c r="A302" s="4" t="s">
        <v>704</v>
      </c>
      <c r="B302" s="2">
        <f>SUMIFS(Raw!D:D,Raw!$C:$C,service_point!$D302)</f>
        <v>0</v>
      </c>
      <c r="C302" s="2">
        <f>SUMIFS(Raw!E:E,Raw!$C:$C,service_point!$D302)</f>
        <v>4</v>
      </c>
      <c r="D302" s="2">
        <f>SUMIFS(Raw!F:F,Raw!$C:$C,service_point!$D302)</f>
        <v>0</v>
      </c>
      <c r="E302" s="2">
        <f>SUMIFS(Raw!G:G,Raw!$C:$C,service_point!$D302)</f>
        <v>440000000</v>
      </c>
    </row>
    <row r="303" spans="1:5" x14ac:dyDescent="0.45">
      <c r="A303" s="4" t="s">
        <v>705</v>
      </c>
      <c r="B303" s="2">
        <f>SUMIFS(Raw!D:D,Raw!$C:$C,service_point!$D303)</f>
        <v>13</v>
      </c>
      <c r="C303" s="2">
        <f>SUMIFS(Raw!E:E,Raw!$C:$C,service_point!$D303)</f>
        <v>37</v>
      </c>
      <c r="D303" s="2">
        <f>SUMIFS(Raw!F:F,Raw!$C:$C,service_point!$D303)</f>
        <v>1911499999</v>
      </c>
      <c r="E303" s="2">
        <f>SUMIFS(Raw!G:G,Raw!$C:$C,service_point!$D303)</f>
        <v>1592270316</v>
      </c>
    </row>
    <row r="304" spans="1:5" x14ac:dyDescent="0.45">
      <c r="A304" s="4" t="s">
        <v>706</v>
      </c>
      <c r="B304" s="2">
        <f>SUMIFS(Raw!D:D,Raw!$C:$C,service_point!$D304)</f>
        <v>0</v>
      </c>
      <c r="C304" s="2">
        <f>SUMIFS(Raw!E:E,Raw!$C:$C,service_point!$D304)</f>
        <v>29</v>
      </c>
      <c r="D304" s="2">
        <f>SUMIFS(Raw!F:F,Raw!$C:$C,service_point!$D304)</f>
        <v>0</v>
      </c>
      <c r="E304" s="2">
        <f>SUMIFS(Raw!G:G,Raw!$C:$C,service_point!$D304)</f>
        <v>3051605750</v>
      </c>
    </row>
    <row r="305" spans="1:5" x14ac:dyDescent="0.45">
      <c r="A305" s="4" t="s">
        <v>707</v>
      </c>
      <c r="B305" s="2">
        <f>SUMIFS(Raw!D:D,Raw!$C:$C,service_point!$D305)</f>
        <v>0</v>
      </c>
      <c r="C305" s="2">
        <f>SUMIFS(Raw!E:E,Raw!$C:$C,service_point!$D305)</f>
        <v>161</v>
      </c>
      <c r="D305" s="2">
        <f>SUMIFS(Raw!F:F,Raw!$C:$C,service_point!$D305)</f>
        <v>0</v>
      </c>
      <c r="E305" s="2">
        <f>SUMIFS(Raw!G:G,Raw!$C:$C,service_point!$D305)</f>
        <v>11792071000</v>
      </c>
    </row>
    <row r="306" spans="1:5" x14ac:dyDescent="0.45">
      <c r="A306" s="4" t="s">
        <v>708</v>
      </c>
      <c r="B306" s="2">
        <f>SUMIFS(Raw!D:D,Raw!$C:$C,service_point!$D306)</f>
        <v>0</v>
      </c>
      <c r="C306" s="2">
        <f>SUMIFS(Raw!E:E,Raw!$C:$C,service_point!$D306)</f>
        <v>10</v>
      </c>
      <c r="D306" s="2">
        <f>SUMIFS(Raw!F:F,Raw!$C:$C,service_point!$D306)</f>
        <v>0</v>
      </c>
      <c r="E306" s="2">
        <f>SUMIFS(Raw!G:G,Raw!$C:$C,service_point!$D306)</f>
        <v>4432000000</v>
      </c>
    </row>
    <row r="307" spans="1:5" x14ac:dyDescent="0.45">
      <c r="A307" s="4" t="s">
        <v>709</v>
      </c>
      <c r="B307" s="2">
        <f>SUMIFS(Raw!D:D,Raw!$C:$C,service_point!$D307)</f>
        <v>0</v>
      </c>
      <c r="C307" s="2">
        <f>SUMIFS(Raw!E:E,Raw!$C:$C,service_point!$D307)</f>
        <v>1670</v>
      </c>
      <c r="D307" s="2">
        <f>SUMIFS(Raw!F:F,Raw!$C:$C,service_point!$D307)</f>
        <v>0</v>
      </c>
      <c r="E307" s="2">
        <f>SUMIFS(Raw!G:G,Raw!$C:$C,service_point!$D307)</f>
        <v>96935972519</v>
      </c>
    </row>
    <row r="308" spans="1:5" x14ac:dyDescent="0.45">
      <c r="A308" s="4" t="s">
        <v>710</v>
      </c>
      <c r="B308" s="2">
        <f>SUMIFS(Raw!D:D,Raw!$C:$C,service_point!$D308)</f>
        <v>0</v>
      </c>
      <c r="C308" s="2">
        <f>SUMIFS(Raw!E:E,Raw!$C:$C,service_point!$D308)</f>
        <v>4</v>
      </c>
      <c r="D308" s="2">
        <f>SUMIFS(Raw!F:F,Raw!$C:$C,service_point!$D308)</f>
        <v>0</v>
      </c>
      <c r="E308" s="2">
        <f>SUMIFS(Raw!G:G,Raw!$C:$C,service_point!$D308)</f>
        <v>350000000</v>
      </c>
    </row>
    <row r="309" spans="1:5" x14ac:dyDescent="0.45">
      <c r="A309" s="4" t="s">
        <v>711</v>
      </c>
      <c r="B309" s="2">
        <f>SUMIFS(Raw!D:D,Raw!$C:$C,service_point!$D309)</f>
        <v>0</v>
      </c>
      <c r="C309" s="2">
        <f>SUMIFS(Raw!E:E,Raw!$C:$C,service_point!$D309)</f>
        <v>40</v>
      </c>
      <c r="D309" s="2">
        <f>SUMIFS(Raw!F:F,Raw!$C:$C,service_point!$D309)</f>
        <v>0</v>
      </c>
      <c r="E309" s="2">
        <f>SUMIFS(Raw!G:G,Raw!$C:$C,service_point!$D309)</f>
        <v>6651000001</v>
      </c>
    </row>
    <row r="310" spans="1:5" x14ac:dyDescent="0.45">
      <c r="A310" s="4" t="s">
        <v>712</v>
      </c>
      <c r="B310" s="2">
        <f>SUMIFS(Raw!D:D,Raw!$C:$C,service_point!$D310)</f>
        <v>1571</v>
      </c>
      <c r="C310" s="2">
        <f>SUMIFS(Raw!E:E,Raw!$C:$C,service_point!$D310)</f>
        <v>788</v>
      </c>
      <c r="D310" s="2">
        <f>SUMIFS(Raw!F:F,Raw!$C:$C,service_point!$D310)</f>
        <v>161437193071</v>
      </c>
      <c r="E310" s="2">
        <f>SUMIFS(Raw!G:G,Raw!$C:$C,service_point!$D310)</f>
        <v>52883256287</v>
      </c>
    </row>
    <row r="311" spans="1:5" x14ac:dyDescent="0.45">
      <c r="A311" s="4" t="s">
        <v>713</v>
      </c>
      <c r="B311" s="2">
        <f>SUMIFS(Raw!D:D,Raw!$C:$C,service_point!$D311)</f>
        <v>0</v>
      </c>
      <c r="C311" s="2">
        <f>SUMIFS(Raw!E:E,Raw!$C:$C,service_point!$D311)</f>
        <v>33</v>
      </c>
      <c r="D311" s="2">
        <f>SUMIFS(Raw!F:F,Raw!$C:$C,service_point!$D311)</f>
        <v>0</v>
      </c>
      <c r="E311" s="2">
        <f>SUMIFS(Raw!G:G,Raw!$C:$C,service_point!$D311)</f>
        <v>3163725714</v>
      </c>
    </row>
    <row r="312" spans="1:5" x14ac:dyDescent="0.45">
      <c r="A312" s="4" t="s">
        <v>714</v>
      </c>
      <c r="B312" s="2">
        <f>SUMIFS(Raw!D:D,Raw!$C:$C,service_point!$D312)</f>
        <v>1</v>
      </c>
      <c r="C312" s="2">
        <f>SUMIFS(Raw!E:E,Raw!$C:$C,service_point!$D312)</f>
        <v>55</v>
      </c>
      <c r="D312" s="2">
        <f>SUMIFS(Raw!F:F,Raw!$C:$C,service_point!$D312)</f>
        <v>1000000</v>
      </c>
      <c r="E312" s="2">
        <f>SUMIFS(Raw!G:G,Raw!$C:$C,service_point!$D312)</f>
        <v>1052575953</v>
      </c>
    </row>
    <row r="313" spans="1:5" x14ac:dyDescent="0.45">
      <c r="A313" s="4" t="s">
        <v>715</v>
      </c>
      <c r="B313" s="2">
        <f>SUMIFS(Raw!D:D,Raw!$A:$A,service_point!$B313)</f>
        <v>317</v>
      </c>
      <c r="C313" s="2">
        <f>SUMIFS(Raw!E:E,Raw!$A:$A,service_point!$B313)</f>
        <v>4588</v>
      </c>
      <c r="D313" s="2">
        <f>SUMIFS(Raw!F:F,Raw!$A:$A,service_point!$B313)</f>
        <v>776766799051</v>
      </c>
      <c r="E313" s="2">
        <f>SUMIFS(Raw!G:G,Raw!$A:$A,service_point!$B313)</f>
        <v>2342906951537</v>
      </c>
    </row>
    <row r="314" spans="1:5" x14ac:dyDescent="0.45">
      <c r="A314" s="4" t="s">
        <v>716</v>
      </c>
      <c r="B314" s="2">
        <f>SUMIFS(Raw!D:D,Raw!$A:$A,service_point!$B314)</f>
        <v>76396</v>
      </c>
      <c r="C314" s="2">
        <f>SUMIFS(Raw!E:E,Raw!$A:$A,service_point!$B314)</f>
        <v>38026</v>
      </c>
      <c r="D314" s="2">
        <f>SUMIFS(Raw!F:F,Raw!$A:$A,service_point!$B314)</f>
        <v>220028090000482</v>
      </c>
      <c r="E314" s="2">
        <f>SUMIFS(Raw!G:G,Raw!$A:$A,service_point!$B314)</f>
        <v>23171329622463</v>
      </c>
    </row>
    <row r="315" spans="1:5" x14ac:dyDescent="0.45">
      <c r="A315" s="4" t="s">
        <v>717</v>
      </c>
      <c r="B315" s="2">
        <f>SUMIFS(Raw!D:D,Raw!$A:$A,service_point!$B315)</f>
        <v>2083</v>
      </c>
      <c r="C315" s="2">
        <f>SUMIFS(Raw!E:E,Raw!$A:$A,service_point!$B315)</f>
        <v>247371</v>
      </c>
      <c r="D315" s="2">
        <f>SUMIFS(Raw!F:F,Raw!$A:$A,service_point!$B315)</f>
        <v>52546642895886</v>
      </c>
      <c r="E315" s="2">
        <f>SUMIFS(Raw!G:G,Raw!$A:$A,service_point!$B315)</f>
        <v>256991604567644</v>
      </c>
    </row>
    <row r="316" spans="1:5" x14ac:dyDescent="0.45">
      <c r="A316" s="4" t="s">
        <v>718</v>
      </c>
      <c r="B316" s="2">
        <f>SUMIFS(Raw!D:D,Raw!$A:$A,service_point!$B316)</f>
        <v>0</v>
      </c>
      <c r="C316" s="2">
        <f>SUMIFS(Raw!E:E,Raw!$A:$A,service_point!$B316)</f>
        <v>1520</v>
      </c>
      <c r="D316" s="2">
        <f>SUMIFS(Raw!F:F,Raw!$A:$A,service_point!$B316)</f>
        <v>0</v>
      </c>
      <c r="E316" s="2">
        <f>SUMIFS(Raw!G:G,Raw!$A:$A,service_point!$B316)</f>
        <v>332009846168</v>
      </c>
    </row>
    <row r="317" spans="1:5" x14ac:dyDescent="0.45">
      <c r="A317" s="4" t="s">
        <v>719</v>
      </c>
      <c r="B317" s="2">
        <f>SUMIFS(Raw!D:D,Raw!$A:$A,service_point!$B317)</f>
        <v>0</v>
      </c>
      <c r="C317" s="2">
        <f>SUMIFS(Raw!E:E,Raw!$A:$A,service_point!$B317)</f>
        <v>4225</v>
      </c>
      <c r="D317" s="2">
        <f>SUMIFS(Raw!F:F,Raw!$A:$A,service_point!$B317)</f>
        <v>0</v>
      </c>
      <c r="E317" s="2">
        <f>SUMIFS(Raw!G:G,Raw!$A:$A,service_point!$B317)</f>
        <v>922096602567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C5D15-B2B8-4BC6-8B12-C6180C05C136}">
  <dimension ref="A1:AG317"/>
  <sheetViews>
    <sheetView workbookViewId="0">
      <selection activeCell="H4" sqref="H4"/>
    </sheetView>
  </sheetViews>
  <sheetFormatPr defaultRowHeight="14.25" x14ac:dyDescent="0.45"/>
  <cols>
    <col min="1" max="1" width="31.9296875" bestFit="1" customWidth="1"/>
    <col min="2" max="6" width="9.1328125" bestFit="1" customWidth="1"/>
    <col min="7" max="7" width="9.19921875" bestFit="1" customWidth="1"/>
    <col min="8" max="12" width="9.1328125" bestFit="1" customWidth="1"/>
    <col min="13" max="13" width="9.19921875" bestFit="1" customWidth="1"/>
    <col min="14" max="17" width="9.1328125" bestFit="1" customWidth="1"/>
    <col min="18" max="18" width="15.265625" bestFit="1" customWidth="1"/>
    <col min="19" max="19" width="14.265625" bestFit="1" customWidth="1"/>
    <col min="20" max="20" width="15.265625" bestFit="1" customWidth="1"/>
    <col min="21" max="21" width="13.265625" bestFit="1" customWidth="1"/>
    <col min="22" max="22" width="15.265625" bestFit="1" customWidth="1"/>
    <col min="23" max="23" width="17.33203125" bestFit="1" customWidth="1"/>
    <col min="24" max="24" width="15.265625" bestFit="1" customWidth="1"/>
    <col min="25" max="25" width="16.265625" bestFit="1" customWidth="1"/>
    <col min="26" max="27" width="15.265625" bestFit="1" customWidth="1"/>
    <col min="28" max="28" width="12.19921875" bestFit="1" customWidth="1"/>
    <col min="29" max="29" width="18.33203125" bestFit="1" customWidth="1"/>
    <col min="30" max="30" width="17.33203125" bestFit="1" customWidth="1"/>
    <col min="31" max="31" width="13.265625" bestFit="1" customWidth="1"/>
    <col min="32" max="32" width="12.19921875" bestFit="1" customWidth="1"/>
    <col min="33" max="33" width="16.265625" bestFit="1" customWidth="1"/>
  </cols>
  <sheetData>
    <row r="1" spans="1:33" x14ac:dyDescent="0.45">
      <c r="A1" s="3" t="s">
        <v>403</v>
      </c>
      <c r="B1" s="1" t="s">
        <v>7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13</v>
      </c>
      <c r="I1" s="1" t="s">
        <v>14</v>
      </c>
      <c r="J1" s="1" t="s">
        <v>15</v>
      </c>
      <c r="K1" s="1" t="s">
        <v>16</v>
      </c>
      <c r="L1" s="1" t="s">
        <v>17</v>
      </c>
      <c r="M1" s="1" t="s">
        <v>18</v>
      </c>
      <c r="N1" s="1" t="s">
        <v>19</v>
      </c>
      <c r="O1" s="1" t="s">
        <v>20</v>
      </c>
      <c r="P1" s="1" t="s">
        <v>21</v>
      </c>
      <c r="Q1" s="1" t="s">
        <v>22</v>
      </c>
      <c r="R1" s="1" t="s">
        <v>23</v>
      </c>
      <c r="S1" s="1" t="s">
        <v>24</v>
      </c>
      <c r="T1" s="1" t="s">
        <v>25</v>
      </c>
      <c r="U1" s="1" t="s">
        <v>26</v>
      </c>
      <c r="V1" s="1" t="s">
        <v>27</v>
      </c>
      <c r="W1" s="1" t="s">
        <v>28</v>
      </c>
      <c r="X1" s="1" t="s">
        <v>29</v>
      </c>
      <c r="Y1" s="1" t="s">
        <v>30</v>
      </c>
      <c r="Z1" s="1" t="s">
        <v>31</v>
      </c>
      <c r="AA1" s="1" t="s">
        <v>32</v>
      </c>
      <c r="AB1" s="1" t="s">
        <v>33</v>
      </c>
      <c r="AC1" s="1" t="s">
        <v>34</v>
      </c>
      <c r="AD1" s="1" t="s">
        <v>35</v>
      </c>
      <c r="AE1" s="1" t="s">
        <v>36</v>
      </c>
      <c r="AF1" s="1" t="s">
        <v>37</v>
      </c>
      <c r="AG1" s="1" t="s">
        <v>38</v>
      </c>
    </row>
    <row r="2" spans="1:33" x14ac:dyDescent="0.45">
      <c r="A2" s="4" t="s">
        <v>404</v>
      </c>
      <c r="B2" s="2">
        <f>SUM(Raw!H:H)</f>
        <v>260</v>
      </c>
      <c r="C2" s="2">
        <f>SUM(Raw!I:I)</f>
        <v>70</v>
      </c>
      <c r="D2" s="2">
        <f>SUM(Raw!J:J)</f>
        <v>3021</v>
      </c>
      <c r="E2" s="2">
        <f>SUM(Raw!K:K)</f>
        <v>5</v>
      </c>
      <c r="F2" s="2">
        <f>SUM(Raw!L:L)</f>
        <v>2</v>
      </c>
      <c r="G2" s="2">
        <f>SUM(Raw!M:M)</f>
        <v>111068</v>
      </c>
      <c r="H2" s="2">
        <f>SUM(Raw!N:N)</f>
        <v>1535</v>
      </c>
      <c r="I2" s="2">
        <f>SUM(Raw!O:O)</f>
        <v>29026</v>
      </c>
      <c r="J2" s="2">
        <f>SUM(Raw!P:P)</f>
        <v>1139</v>
      </c>
      <c r="K2" s="2">
        <f>SUM(Raw!Q:Q)</f>
        <v>741</v>
      </c>
      <c r="L2" s="2">
        <f>SUM(Raw!R:R)</f>
        <v>10</v>
      </c>
      <c r="M2" s="2">
        <f>SUM(Raw!S:S)</f>
        <v>207469</v>
      </c>
      <c r="N2" s="2">
        <f>SUM(Raw!T:T)</f>
        <v>17457</v>
      </c>
      <c r="O2" s="2">
        <f>SUM(Raw!U:U)</f>
        <v>23</v>
      </c>
      <c r="P2" s="2">
        <f>SUM(Raw!V:V)</f>
        <v>5</v>
      </c>
      <c r="Q2" s="2">
        <f>SUM(Raw!W:W)</f>
        <v>2657</v>
      </c>
      <c r="R2" s="2">
        <f>SUM(Raw!X:X)</f>
        <v>531429455634</v>
      </c>
      <c r="S2" s="2">
        <f>SUM(Raw!Y:Y)</f>
        <v>59008380000</v>
      </c>
      <c r="T2" s="2">
        <f>SUM(Raw!Z:Z)</f>
        <v>695049743786</v>
      </c>
      <c r="U2" s="2">
        <f>SUM(Raw!AA:AA)</f>
        <v>1806500000</v>
      </c>
      <c r="V2" s="2">
        <f>SUM(Raw!AB:AB)</f>
        <v>469181000000</v>
      </c>
      <c r="W2" s="2">
        <f>SUM(Raw!AC:AC)</f>
        <v>69508037315433</v>
      </c>
      <c r="X2" s="2">
        <f>SUM(Raw!AD:AD)</f>
        <v>753978407118</v>
      </c>
      <c r="Y2" s="2">
        <f>SUM(Raw!AE:AE)</f>
        <v>8700656340655</v>
      </c>
      <c r="Z2" s="2">
        <f>SUM(Raw!AF:AF)</f>
        <v>715560891296</v>
      </c>
      <c r="AA2" s="2">
        <f>SUM(Raw!AG:AG)</f>
        <v>220050042130</v>
      </c>
      <c r="AB2" s="2">
        <f>SUM(Raw!AH:AH)</f>
        <v>902000000</v>
      </c>
      <c r="AC2" s="2">
        <f>SUM(Raw!AI:AI)</f>
        <v>460941277703323</v>
      </c>
      <c r="AD2" s="2">
        <f>SUM(Raw!AJ:AJ)</f>
        <v>12843797938598</v>
      </c>
      <c r="AE2" s="2">
        <f>SUM(Raw!AK:AK)</f>
        <v>3057500000</v>
      </c>
      <c r="AF2" s="2">
        <f>SUM(Raw!AL:AL)</f>
        <v>387000000</v>
      </c>
      <c r="AG2" s="2">
        <f>SUM(Raw!AM:AM)</f>
        <v>1648484293612</v>
      </c>
    </row>
    <row r="3" spans="1:33" x14ac:dyDescent="0.45">
      <c r="A3" s="4" t="s">
        <v>405</v>
      </c>
      <c r="B3" s="2">
        <f>SUMIFS(Raw!H:H,Raw!$A:$A,service_point!$B3)</f>
        <v>0</v>
      </c>
      <c r="C3" s="2">
        <f>SUMIFS(Raw!I:I,Raw!$A:$A,service_point!$B3)</f>
        <v>0</v>
      </c>
      <c r="D3" s="2">
        <f>SUMIFS(Raw!J:J,Raw!$A:$A,service_point!$B3)</f>
        <v>0</v>
      </c>
      <c r="E3" s="2">
        <f>SUMIFS(Raw!K:K,Raw!$A:$A,service_point!$B3)</f>
        <v>0</v>
      </c>
      <c r="F3" s="2">
        <f>SUMIFS(Raw!L:L,Raw!$A:$A,service_point!$B3)</f>
        <v>0</v>
      </c>
      <c r="G3" s="2">
        <f>SUMIFS(Raw!M:M,Raw!$A:$A,service_point!$B3)</f>
        <v>0</v>
      </c>
      <c r="H3" s="2">
        <f>SUMIFS(Raw!N:N,Raw!$A:$A,service_point!$B3)</f>
        <v>0</v>
      </c>
      <c r="I3" s="2">
        <f>SUMIFS(Raw!O:O,Raw!$A:$A,service_point!$B3)</f>
        <v>0</v>
      </c>
      <c r="J3" s="2">
        <f>SUMIFS(Raw!P:P,Raw!$A:$A,service_point!$B3)</f>
        <v>0</v>
      </c>
      <c r="K3" s="2">
        <f>SUMIFS(Raw!Q:Q,Raw!$A:$A,service_point!$B3)</f>
        <v>0</v>
      </c>
      <c r="L3" s="2">
        <f>SUMIFS(Raw!R:R,Raw!$A:$A,service_point!$B3)</f>
        <v>0</v>
      </c>
      <c r="M3" s="2">
        <f>SUMIFS(Raw!S:S,Raw!$A:$A,service_point!$B3)</f>
        <v>6</v>
      </c>
      <c r="N3" s="2">
        <f>SUMIFS(Raw!T:T,Raw!$A:$A,service_point!$B3)</f>
        <v>0</v>
      </c>
      <c r="O3" s="2">
        <f>SUMIFS(Raw!U:U,Raw!$A:$A,service_point!$B3)</f>
        <v>0</v>
      </c>
      <c r="P3" s="2">
        <f>SUMIFS(Raw!V:V,Raw!$A:$A,service_point!$B3)</f>
        <v>0</v>
      </c>
      <c r="Q3" s="2">
        <f>SUMIFS(Raw!W:W,Raw!$A:$A,service_point!$B3)</f>
        <v>0</v>
      </c>
      <c r="R3" s="2">
        <f>SUMIFS(Raw!X:X,Raw!$A:$A,service_point!$B3)</f>
        <v>0</v>
      </c>
      <c r="S3" s="2">
        <f>SUMIFS(Raw!Y:Y,Raw!$A:$A,service_point!$B3)</f>
        <v>0</v>
      </c>
      <c r="T3" s="2">
        <f>SUMIFS(Raw!Z:Z,Raw!$A:$A,service_point!$B3)</f>
        <v>0</v>
      </c>
      <c r="U3" s="2">
        <f>SUMIFS(Raw!AA:AA,Raw!$A:$A,service_point!$B3)</f>
        <v>0</v>
      </c>
      <c r="V3" s="2">
        <f>SUMIFS(Raw!AB:AB,Raw!$A:$A,service_point!$B3)</f>
        <v>0</v>
      </c>
      <c r="W3" s="2">
        <f>SUMIFS(Raw!AC:AC,Raw!$A:$A,service_point!$B3)</f>
        <v>0</v>
      </c>
      <c r="X3" s="2">
        <f>SUMIFS(Raw!AD:AD,Raw!$A:$A,service_point!$B3)</f>
        <v>0</v>
      </c>
      <c r="Y3" s="2">
        <f>SUMIFS(Raw!AE:AE,Raw!$A:$A,service_point!$B3)</f>
        <v>0</v>
      </c>
      <c r="Z3" s="2">
        <f>SUMIFS(Raw!AF:AF,Raw!$A:$A,service_point!$B3)</f>
        <v>0</v>
      </c>
      <c r="AA3" s="2">
        <f>SUMIFS(Raw!AG:AG,Raw!$A:$A,service_point!$B3)</f>
        <v>0</v>
      </c>
      <c r="AB3" s="2">
        <f>SUMIFS(Raw!AH:AH,Raw!$A:$A,service_point!$B3)</f>
        <v>0</v>
      </c>
      <c r="AC3" s="2">
        <f>SUMIFS(Raw!AI:AI,Raw!$A:$A,service_point!$B3)</f>
        <v>410000000</v>
      </c>
      <c r="AD3" s="2">
        <f>SUMIFS(Raw!AJ:AJ,Raw!$A:$A,service_point!$B3)</f>
        <v>0</v>
      </c>
      <c r="AE3" s="2">
        <f>SUMIFS(Raw!AK:AK,Raw!$A:$A,service_point!$B3)</f>
        <v>0</v>
      </c>
      <c r="AF3" s="2">
        <f>SUMIFS(Raw!AL:AL,Raw!$A:$A,service_point!$B3)</f>
        <v>0</v>
      </c>
      <c r="AG3" s="2">
        <f>SUMIFS(Raw!AM:AM,Raw!$A:$A,service_point!$B3)</f>
        <v>0</v>
      </c>
    </row>
    <row r="4" spans="1:33" x14ac:dyDescent="0.45">
      <c r="A4" s="4" t="s">
        <v>406</v>
      </c>
      <c r="B4" s="2">
        <f>SUMIFS(Raw!H:H,Raw!$B:$B,service_point!$C4)</f>
        <v>0</v>
      </c>
      <c r="C4" s="2">
        <f>SUMIFS(Raw!I:I,Raw!$B:$B,service_point!$C4)</f>
        <v>0</v>
      </c>
      <c r="D4" s="2">
        <f>SUMIFS(Raw!J:J,Raw!$B:$B,service_point!$C4)</f>
        <v>0</v>
      </c>
      <c r="E4" s="2">
        <f>SUMIFS(Raw!K:K,Raw!$B:$B,service_point!$C4)</f>
        <v>0</v>
      </c>
      <c r="F4" s="2">
        <f>SUMIFS(Raw!L:L,Raw!$B:$B,service_point!$C4)</f>
        <v>0</v>
      </c>
      <c r="G4" s="2">
        <f>SUMIFS(Raw!M:M,Raw!$B:$B,service_point!$C4)</f>
        <v>6</v>
      </c>
      <c r="H4" s="2">
        <f>SUMIFS(Raw!N:N,Raw!$B:$B,service_point!$C4)</f>
        <v>0</v>
      </c>
      <c r="I4" s="2">
        <f>SUMIFS(Raw!O:O,Raw!$B:$B,service_point!$C4)</f>
        <v>17</v>
      </c>
      <c r="J4" s="2">
        <f>SUMIFS(Raw!P:P,Raw!$B:$B,service_point!$C4)</f>
        <v>0</v>
      </c>
      <c r="K4" s="2">
        <f>SUMIFS(Raw!Q:Q,Raw!$B:$B,service_point!$C4)</f>
        <v>0</v>
      </c>
      <c r="L4" s="2">
        <f>SUMIFS(Raw!R:R,Raw!$B:$B,service_point!$C4)</f>
        <v>0</v>
      </c>
      <c r="M4" s="2">
        <f>SUMIFS(Raw!S:S,Raw!$B:$B,service_point!$C4)</f>
        <v>94</v>
      </c>
      <c r="N4" s="2">
        <f>SUMIFS(Raw!T:T,Raw!$B:$B,service_point!$C4)</f>
        <v>8</v>
      </c>
      <c r="O4" s="2">
        <f>SUMIFS(Raw!U:U,Raw!$B:$B,service_point!$C4)</f>
        <v>0</v>
      </c>
      <c r="P4" s="2">
        <f>SUMIFS(Raw!V:V,Raw!$B:$B,service_point!$C4)</f>
        <v>0</v>
      </c>
      <c r="Q4" s="2">
        <f>SUMIFS(Raw!W:W,Raw!$B:$B,service_point!$C4)</f>
        <v>0</v>
      </c>
      <c r="R4" s="2">
        <f>SUMIFS(Raw!X:X,Raw!$B:$B,service_point!$C4)</f>
        <v>0</v>
      </c>
      <c r="S4" s="2">
        <f>SUMIFS(Raw!Y:Y,Raw!$B:$B,service_point!$C4)</f>
        <v>0</v>
      </c>
      <c r="T4" s="2">
        <f>SUMIFS(Raw!Z:Z,Raw!$B:$B,service_point!$C4)</f>
        <v>0</v>
      </c>
      <c r="U4" s="2">
        <f>SUMIFS(Raw!AA:AA,Raw!$B:$B,service_point!$C4)</f>
        <v>0</v>
      </c>
      <c r="V4" s="2">
        <f>SUMIFS(Raw!AB:AB,Raw!$B:$B,service_point!$C4)</f>
        <v>0</v>
      </c>
      <c r="W4" s="2">
        <f>SUMIFS(Raw!AC:AC,Raw!$B:$B,service_point!$C4)</f>
        <v>1185500000</v>
      </c>
      <c r="X4" s="2">
        <f>SUMIFS(Raw!AD:AD,Raw!$B:$B,service_point!$C4)</f>
        <v>0</v>
      </c>
      <c r="Y4" s="2">
        <f>SUMIFS(Raw!AE:AE,Raw!$B:$B,service_point!$C4)</f>
        <v>2134000000</v>
      </c>
      <c r="Z4" s="2">
        <f>SUMIFS(Raw!AF:AF,Raw!$B:$B,service_point!$C4)</f>
        <v>0</v>
      </c>
      <c r="AA4" s="2">
        <f>SUMIFS(Raw!AG:AG,Raw!$B:$B,service_point!$C4)</f>
        <v>0</v>
      </c>
      <c r="AB4" s="2">
        <f>SUMIFS(Raw!AH:AH,Raw!$B:$B,service_point!$C4)</f>
        <v>0</v>
      </c>
      <c r="AC4" s="2">
        <f>SUMIFS(Raw!AI:AI,Raw!$B:$B,service_point!$C4)</f>
        <v>33123417590</v>
      </c>
      <c r="AD4" s="2">
        <f>SUMIFS(Raw!AJ:AJ,Raw!$B:$B,service_point!$C4)</f>
        <v>160000000</v>
      </c>
      <c r="AE4" s="2">
        <f>SUMIFS(Raw!AK:AK,Raw!$B:$B,service_point!$C4)</f>
        <v>0</v>
      </c>
      <c r="AF4" s="2">
        <f>SUMIFS(Raw!AL:AL,Raw!$B:$B,service_point!$C4)</f>
        <v>0</v>
      </c>
      <c r="AG4" s="2">
        <f>SUMIFS(Raw!AM:AM,Raw!$B:$B,service_point!$C4)</f>
        <v>0</v>
      </c>
    </row>
    <row r="5" spans="1:33" x14ac:dyDescent="0.45">
      <c r="A5" s="4" t="s">
        <v>407</v>
      </c>
      <c r="B5" s="2">
        <f>SUMIFS(Raw!H:H,Raw!$B:$B,service_point!$C5)</f>
        <v>2</v>
      </c>
      <c r="C5" s="2">
        <f>SUMIFS(Raw!I:I,Raw!$B:$B,service_point!$C5)</f>
        <v>0</v>
      </c>
      <c r="D5" s="2">
        <f>SUMIFS(Raw!J:J,Raw!$B:$B,service_point!$C5)</f>
        <v>27</v>
      </c>
      <c r="E5" s="2">
        <f>SUMIFS(Raw!K:K,Raw!$B:$B,service_point!$C5)</f>
        <v>0</v>
      </c>
      <c r="F5" s="2">
        <f>SUMIFS(Raw!L:L,Raw!$B:$B,service_point!$C5)</f>
        <v>0</v>
      </c>
      <c r="G5" s="2">
        <f>SUMIFS(Raw!M:M,Raw!$B:$B,service_point!$C5)</f>
        <v>2037</v>
      </c>
      <c r="H5" s="2">
        <f>SUMIFS(Raw!N:N,Raw!$B:$B,service_point!$C5)</f>
        <v>29</v>
      </c>
      <c r="I5" s="2">
        <f>SUMIFS(Raw!O:O,Raw!$B:$B,service_point!$C5)</f>
        <v>367</v>
      </c>
      <c r="J5" s="2">
        <f>SUMIFS(Raw!P:P,Raw!$B:$B,service_point!$C5)</f>
        <v>7</v>
      </c>
      <c r="K5" s="2">
        <f>SUMIFS(Raw!Q:Q,Raw!$B:$B,service_point!$C5)</f>
        <v>7</v>
      </c>
      <c r="L5" s="2">
        <f>SUMIFS(Raw!R:R,Raw!$B:$B,service_point!$C5)</f>
        <v>0</v>
      </c>
      <c r="M5" s="2">
        <f>SUMIFS(Raw!S:S,Raw!$B:$B,service_point!$C5)</f>
        <v>2770</v>
      </c>
      <c r="N5" s="2">
        <f>SUMIFS(Raw!T:T,Raw!$B:$B,service_point!$C5)</f>
        <v>199</v>
      </c>
      <c r="O5" s="2">
        <f>SUMIFS(Raw!U:U,Raw!$B:$B,service_point!$C5)</f>
        <v>1</v>
      </c>
      <c r="P5" s="2">
        <f>SUMIFS(Raw!V:V,Raw!$B:$B,service_point!$C5)</f>
        <v>0</v>
      </c>
      <c r="Q5" s="2">
        <f>SUMIFS(Raw!W:W,Raw!$B:$B,service_point!$C5)</f>
        <v>33</v>
      </c>
      <c r="R5" s="2">
        <f>SUMIFS(Raw!X:X,Raw!$B:$B,service_point!$C5)</f>
        <v>13000000</v>
      </c>
      <c r="S5" s="2">
        <f>SUMIFS(Raw!Y:Y,Raw!$B:$B,service_point!$C5)</f>
        <v>0</v>
      </c>
      <c r="T5" s="2">
        <f>SUMIFS(Raw!Z:Z,Raw!$B:$B,service_point!$C5)</f>
        <v>1648121576</v>
      </c>
      <c r="U5" s="2">
        <f>SUMIFS(Raw!AA:AA,Raw!$B:$B,service_point!$C5)</f>
        <v>0</v>
      </c>
      <c r="V5" s="2">
        <f>SUMIFS(Raw!AB:AB,Raw!$B:$B,service_point!$C5)</f>
        <v>0</v>
      </c>
      <c r="W5" s="2">
        <f>SUMIFS(Raw!AC:AC,Raw!$B:$B,service_point!$C5)</f>
        <v>344624003696</v>
      </c>
      <c r="X5" s="2">
        <f>SUMIFS(Raw!AD:AD,Raw!$B:$B,service_point!$C5)</f>
        <v>1636500000</v>
      </c>
      <c r="Y5" s="2">
        <f>SUMIFS(Raw!AE:AE,Raw!$B:$B,service_point!$C5)</f>
        <v>85191942260</v>
      </c>
      <c r="Z5" s="2">
        <f>SUMIFS(Raw!AF:AF,Raw!$B:$B,service_point!$C5)</f>
        <v>283000000</v>
      </c>
      <c r="AA5" s="2">
        <f>SUMIFS(Raw!AG:AG,Raw!$B:$B,service_point!$C5)</f>
        <v>171600000</v>
      </c>
      <c r="AB5" s="2">
        <f>SUMIFS(Raw!AH:AH,Raw!$B:$B,service_point!$C5)</f>
        <v>0</v>
      </c>
      <c r="AC5" s="2">
        <f>SUMIFS(Raw!AI:AI,Raw!$B:$B,service_point!$C5)</f>
        <v>752730469882</v>
      </c>
      <c r="AD5" s="2">
        <f>SUMIFS(Raw!AJ:AJ,Raw!$B:$B,service_point!$C5)</f>
        <v>46416504216</v>
      </c>
      <c r="AE5" s="2">
        <f>SUMIFS(Raw!AK:AK,Raw!$B:$B,service_point!$C5)</f>
        <v>5000000</v>
      </c>
      <c r="AF5" s="2">
        <f>SUMIFS(Raw!AL:AL,Raw!$B:$B,service_point!$C5)</f>
        <v>0</v>
      </c>
      <c r="AG5" s="2">
        <f>SUMIFS(Raw!AM:AM,Raw!$B:$B,service_point!$C5)</f>
        <v>2079300000</v>
      </c>
    </row>
    <row r="6" spans="1:33" x14ac:dyDescent="0.45">
      <c r="A6" s="4" t="s">
        <v>408</v>
      </c>
      <c r="B6" s="2">
        <f>SUMIFS(Raw!H:H,Raw!$B:$B,service_point!$C6)</f>
        <v>0</v>
      </c>
      <c r="C6" s="2">
        <f>SUMIFS(Raw!I:I,Raw!$B:$B,service_point!$C6)</f>
        <v>0</v>
      </c>
      <c r="D6" s="2">
        <f>SUMIFS(Raw!J:J,Raw!$B:$B,service_point!$C6)</f>
        <v>12</v>
      </c>
      <c r="E6" s="2">
        <f>SUMIFS(Raw!K:K,Raw!$B:$B,service_point!$C6)</f>
        <v>0</v>
      </c>
      <c r="F6" s="2">
        <f>SUMIFS(Raw!L:L,Raw!$B:$B,service_point!$C6)</f>
        <v>0</v>
      </c>
      <c r="G6" s="2">
        <f>SUMIFS(Raw!M:M,Raw!$B:$B,service_point!$C6)</f>
        <v>160</v>
      </c>
      <c r="H6" s="2">
        <f>SUMIFS(Raw!N:N,Raw!$B:$B,service_point!$C6)</f>
        <v>0</v>
      </c>
      <c r="I6" s="2">
        <f>SUMIFS(Raw!O:O,Raw!$B:$B,service_point!$C6)</f>
        <v>42</v>
      </c>
      <c r="J6" s="2">
        <f>SUMIFS(Raw!P:P,Raw!$B:$B,service_point!$C6)</f>
        <v>0</v>
      </c>
      <c r="K6" s="2">
        <f>SUMIFS(Raw!Q:Q,Raw!$B:$B,service_point!$C6)</f>
        <v>0</v>
      </c>
      <c r="L6" s="2">
        <f>SUMIFS(Raw!R:R,Raw!$B:$B,service_point!$C6)</f>
        <v>0</v>
      </c>
      <c r="M6" s="2">
        <f>SUMIFS(Raw!S:S,Raw!$B:$B,service_point!$C6)</f>
        <v>102</v>
      </c>
      <c r="N6" s="2">
        <f>SUMIFS(Raw!T:T,Raw!$B:$B,service_point!$C6)</f>
        <v>18</v>
      </c>
      <c r="O6" s="2">
        <f>SUMIFS(Raw!U:U,Raw!$B:$B,service_point!$C6)</f>
        <v>0</v>
      </c>
      <c r="P6" s="2">
        <f>SUMIFS(Raw!V:V,Raw!$B:$B,service_point!$C6)</f>
        <v>0</v>
      </c>
      <c r="Q6" s="2">
        <f>SUMIFS(Raw!W:W,Raw!$B:$B,service_point!$C6)</f>
        <v>1</v>
      </c>
      <c r="R6" s="2">
        <f>SUMIFS(Raw!X:X,Raw!$B:$B,service_point!$C6)</f>
        <v>0</v>
      </c>
      <c r="S6" s="2">
        <f>SUMIFS(Raw!Y:Y,Raw!$B:$B,service_point!$C6)</f>
        <v>0</v>
      </c>
      <c r="T6" s="2">
        <f>SUMIFS(Raw!Z:Z,Raw!$B:$B,service_point!$C6)</f>
        <v>20500000</v>
      </c>
      <c r="U6" s="2">
        <f>SUMIFS(Raw!AA:AA,Raw!$B:$B,service_point!$C6)</f>
        <v>0</v>
      </c>
      <c r="V6" s="2">
        <f>SUMIFS(Raw!AB:AB,Raw!$B:$B,service_point!$C6)</f>
        <v>0</v>
      </c>
      <c r="W6" s="2">
        <f>SUMIFS(Raw!AC:AC,Raw!$B:$B,service_point!$C6)</f>
        <v>7869451836</v>
      </c>
      <c r="X6" s="2">
        <f>SUMIFS(Raw!AD:AD,Raw!$B:$B,service_point!$C6)</f>
        <v>0</v>
      </c>
      <c r="Y6" s="2">
        <f>SUMIFS(Raw!AE:AE,Raw!$B:$B,service_point!$C6)</f>
        <v>3418000000</v>
      </c>
      <c r="Z6" s="2">
        <f>SUMIFS(Raw!AF:AF,Raw!$B:$B,service_point!$C6)</f>
        <v>0</v>
      </c>
      <c r="AA6" s="2">
        <f>SUMIFS(Raw!AG:AG,Raw!$B:$B,service_point!$C6)</f>
        <v>0</v>
      </c>
      <c r="AB6" s="2">
        <f>SUMIFS(Raw!AH:AH,Raw!$B:$B,service_point!$C6)</f>
        <v>0</v>
      </c>
      <c r="AC6" s="2">
        <f>SUMIFS(Raw!AI:AI,Raw!$B:$B,service_point!$C6)</f>
        <v>153688550007</v>
      </c>
      <c r="AD6" s="2">
        <f>SUMIFS(Raw!AJ:AJ,Raw!$B:$B,service_point!$C6)</f>
        <v>1830000000</v>
      </c>
      <c r="AE6" s="2">
        <f>SUMIFS(Raw!AK:AK,Raw!$B:$B,service_point!$C6)</f>
        <v>0</v>
      </c>
      <c r="AF6" s="2">
        <f>SUMIFS(Raw!AL:AL,Raw!$B:$B,service_point!$C6)</f>
        <v>0</v>
      </c>
      <c r="AG6" s="2">
        <f>SUMIFS(Raw!AM:AM,Raw!$B:$B,service_point!$C6)</f>
        <v>10000000</v>
      </c>
    </row>
    <row r="7" spans="1:33" x14ac:dyDescent="0.45">
      <c r="A7" s="4" t="s">
        <v>409</v>
      </c>
      <c r="B7" s="2">
        <f>SUMIFS(Raw!H:H,Raw!$B:$B,service_point!$C7)</f>
        <v>36</v>
      </c>
      <c r="C7" s="2">
        <f>SUMIFS(Raw!I:I,Raw!$B:$B,service_point!$C7)</f>
        <v>6</v>
      </c>
      <c r="D7" s="2">
        <f>SUMIFS(Raw!J:J,Raw!$B:$B,service_point!$C7)</f>
        <v>244</v>
      </c>
      <c r="E7" s="2">
        <f>SUMIFS(Raw!K:K,Raw!$B:$B,service_point!$C7)</f>
        <v>0</v>
      </c>
      <c r="F7" s="2">
        <f>SUMIFS(Raw!L:L,Raw!$B:$B,service_point!$C7)</f>
        <v>0</v>
      </c>
      <c r="G7" s="2">
        <f>SUMIFS(Raw!M:M,Raw!$B:$B,service_point!$C7)</f>
        <v>8258</v>
      </c>
      <c r="H7" s="2">
        <f>SUMIFS(Raw!N:N,Raw!$B:$B,service_point!$C7)</f>
        <v>100</v>
      </c>
      <c r="I7" s="2">
        <f>SUMIFS(Raw!O:O,Raw!$B:$B,service_point!$C7)</f>
        <v>1687</v>
      </c>
      <c r="J7" s="2">
        <f>SUMIFS(Raw!P:P,Raw!$B:$B,service_point!$C7)</f>
        <v>58</v>
      </c>
      <c r="K7" s="2">
        <f>SUMIFS(Raw!Q:Q,Raw!$B:$B,service_point!$C7)</f>
        <v>49</v>
      </c>
      <c r="L7" s="2">
        <f>SUMIFS(Raw!R:R,Raw!$B:$B,service_point!$C7)</f>
        <v>0</v>
      </c>
      <c r="M7" s="2">
        <f>SUMIFS(Raw!S:S,Raw!$B:$B,service_point!$C7)</f>
        <v>13177</v>
      </c>
      <c r="N7" s="2">
        <f>SUMIFS(Raw!T:T,Raw!$B:$B,service_point!$C7)</f>
        <v>1481</v>
      </c>
      <c r="O7" s="2">
        <f>SUMIFS(Raw!U:U,Raw!$B:$B,service_point!$C7)</f>
        <v>0</v>
      </c>
      <c r="P7" s="2">
        <f>SUMIFS(Raw!V:V,Raw!$B:$B,service_point!$C7)</f>
        <v>0</v>
      </c>
      <c r="Q7" s="2">
        <f>SUMIFS(Raw!W:W,Raw!$B:$B,service_point!$C7)</f>
        <v>221</v>
      </c>
      <c r="R7" s="2">
        <f>SUMIFS(Raw!X:X,Raw!$B:$B,service_point!$C7)</f>
        <v>6945000000</v>
      </c>
      <c r="S7" s="2">
        <f>SUMIFS(Raw!Y:Y,Raw!$B:$B,service_point!$C7)</f>
        <v>190714000</v>
      </c>
      <c r="T7" s="2">
        <f>SUMIFS(Raw!Z:Z,Raw!$B:$B,service_point!$C7)</f>
        <v>19858600000</v>
      </c>
      <c r="U7" s="2">
        <f>SUMIFS(Raw!AA:AA,Raw!$B:$B,service_point!$C7)</f>
        <v>0</v>
      </c>
      <c r="V7" s="2">
        <f>SUMIFS(Raw!AB:AB,Raw!$B:$B,service_point!$C7)</f>
        <v>0</v>
      </c>
      <c r="W7" s="2">
        <f>SUMIFS(Raw!AC:AC,Raw!$B:$B,service_point!$C7)</f>
        <v>431782545685</v>
      </c>
      <c r="X7" s="2">
        <f>SUMIFS(Raw!AD:AD,Raw!$B:$B,service_point!$C7)</f>
        <v>7424500000</v>
      </c>
      <c r="Y7" s="2">
        <f>SUMIFS(Raw!AE:AE,Raw!$B:$B,service_point!$C7)</f>
        <v>154695578763</v>
      </c>
      <c r="Z7" s="2">
        <f>SUMIFS(Raw!AF:AF,Raw!$B:$B,service_point!$C7)</f>
        <v>12647753321</v>
      </c>
      <c r="AA7" s="2">
        <f>SUMIFS(Raw!AG:AG,Raw!$B:$B,service_point!$C7)</f>
        <v>6402000000</v>
      </c>
      <c r="AB7" s="2">
        <f>SUMIFS(Raw!AH:AH,Raw!$B:$B,service_point!$C7)</f>
        <v>0</v>
      </c>
      <c r="AC7" s="2">
        <f>SUMIFS(Raw!AI:AI,Raw!$B:$B,service_point!$C7)</f>
        <v>2443522516056</v>
      </c>
      <c r="AD7" s="2">
        <f>SUMIFS(Raw!AJ:AJ,Raw!$B:$B,service_point!$C7)</f>
        <v>166492676446</v>
      </c>
      <c r="AE7" s="2">
        <f>SUMIFS(Raw!AK:AK,Raw!$B:$B,service_point!$C7)</f>
        <v>0</v>
      </c>
      <c r="AF7" s="2">
        <f>SUMIFS(Raw!AL:AL,Raw!$B:$B,service_point!$C7)</f>
        <v>0</v>
      </c>
      <c r="AG7" s="2">
        <f>SUMIFS(Raw!AM:AM,Raw!$B:$B,service_point!$C7)</f>
        <v>47858772890</v>
      </c>
    </row>
    <row r="8" spans="1:33" x14ac:dyDescent="0.45">
      <c r="A8" s="4" t="s">
        <v>410</v>
      </c>
      <c r="B8" s="2">
        <f>SUMIFS(Raw!H:H,Raw!$B:$B,service_point!$C8)</f>
        <v>0</v>
      </c>
      <c r="C8" s="2">
        <f>SUMIFS(Raw!I:I,Raw!$B:$B,service_point!$C8)</f>
        <v>0</v>
      </c>
      <c r="D8" s="2">
        <f>SUMIFS(Raw!J:J,Raw!$B:$B,service_point!$C8)</f>
        <v>0</v>
      </c>
      <c r="E8" s="2">
        <f>SUMIFS(Raw!K:K,Raw!$B:$B,service_point!$C8)</f>
        <v>0</v>
      </c>
      <c r="F8" s="2">
        <f>SUMIFS(Raw!L:L,Raw!$B:$B,service_point!$C8)</f>
        <v>0</v>
      </c>
      <c r="G8" s="2">
        <f>SUMIFS(Raw!M:M,Raw!$B:$B,service_point!$C8)</f>
        <v>187</v>
      </c>
      <c r="H8" s="2">
        <f>SUMIFS(Raw!N:N,Raw!$B:$B,service_point!$C8)</f>
        <v>0</v>
      </c>
      <c r="I8" s="2">
        <f>SUMIFS(Raw!O:O,Raw!$B:$B,service_point!$C8)</f>
        <v>36</v>
      </c>
      <c r="J8" s="2">
        <f>SUMIFS(Raw!P:P,Raw!$B:$B,service_point!$C8)</f>
        <v>0</v>
      </c>
      <c r="K8" s="2">
        <f>SUMIFS(Raw!Q:Q,Raw!$B:$B,service_point!$C8)</f>
        <v>0</v>
      </c>
      <c r="L8" s="2">
        <f>SUMIFS(Raw!R:R,Raw!$B:$B,service_point!$C8)</f>
        <v>0</v>
      </c>
      <c r="M8" s="2">
        <f>SUMIFS(Raw!S:S,Raw!$B:$B,service_point!$C8)</f>
        <v>76</v>
      </c>
      <c r="N8" s="2">
        <f>SUMIFS(Raw!T:T,Raw!$B:$B,service_point!$C8)</f>
        <v>50</v>
      </c>
      <c r="O8" s="2">
        <f>SUMIFS(Raw!U:U,Raw!$B:$B,service_point!$C8)</f>
        <v>0</v>
      </c>
      <c r="P8" s="2">
        <f>SUMIFS(Raw!V:V,Raw!$B:$B,service_point!$C8)</f>
        <v>0</v>
      </c>
      <c r="Q8" s="2">
        <f>SUMIFS(Raw!W:W,Raw!$B:$B,service_point!$C8)</f>
        <v>0</v>
      </c>
      <c r="R8" s="2">
        <f>SUMIFS(Raw!X:X,Raw!$B:$B,service_point!$C8)</f>
        <v>0</v>
      </c>
      <c r="S8" s="2">
        <f>SUMIFS(Raw!Y:Y,Raw!$B:$B,service_point!$C8)</f>
        <v>0</v>
      </c>
      <c r="T8" s="2">
        <f>SUMIFS(Raw!Z:Z,Raw!$B:$B,service_point!$C8)</f>
        <v>0</v>
      </c>
      <c r="U8" s="2">
        <f>SUMIFS(Raw!AA:AA,Raw!$B:$B,service_point!$C8)</f>
        <v>0</v>
      </c>
      <c r="V8" s="2">
        <f>SUMIFS(Raw!AB:AB,Raw!$B:$B,service_point!$C8)</f>
        <v>0</v>
      </c>
      <c r="W8" s="2">
        <f>SUMIFS(Raw!AC:AC,Raw!$B:$B,service_point!$C8)</f>
        <v>11666328827</v>
      </c>
      <c r="X8" s="2">
        <f>SUMIFS(Raw!AD:AD,Raw!$B:$B,service_point!$C8)</f>
        <v>0</v>
      </c>
      <c r="Y8" s="2">
        <f>SUMIFS(Raw!AE:AE,Raw!$B:$B,service_point!$C8)</f>
        <v>4584500000</v>
      </c>
      <c r="Z8" s="2">
        <f>SUMIFS(Raw!AF:AF,Raw!$B:$B,service_point!$C8)</f>
        <v>0</v>
      </c>
      <c r="AA8" s="2">
        <f>SUMIFS(Raw!AG:AG,Raw!$B:$B,service_point!$C8)</f>
        <v>0</v>
      </c>
      <c r="AB8" s="2">
        <f>SUMIFS(Raw!AH:AH,Raw!$B:$B,service_point!$C8)</f>
        <v>0</v>
      </c>
      <c r="AC8" s="2">
        <f>SUMIFS(Raw!AI:AI,Raw!$B:$B,service_point!$C8)</f>
        <v>18710447112</v>
      </c>
      <c r="AD8" s="2">
        <f>SUMIFS(Raw!AJ:AJ,Raw!$B:$B,service_point!$C8)</f>
        <v>10920000000</v>
      </c>
      <c r="AE8" s="2">
        <f>SUMIFS(Raw!AK:AK,Raw!$B:$B,service_point!$C8)</f>
        <v>0</v>
      </c>
      <c r="AF8" s="2">
        <f>SUMIFS(Raw!AL:AL,Raw!$B:$B,service_point!$C8)</f>
        <v>0</v>
      </c>
      <c r="AG8" s="2">
        <f>SUMIFS(Raw!AM:AM,Raw!$B:$B,service_point!$C8)</f>
        <v>0</v>
      </c>
    </row>
    <row r="9" spans="1:33" x14ac:dyDescent="0.45">
      <c r="A9" s="4" t="s">
        <v>411</v>
      </c>
      <c r="B9" s="2">
        <f>SUMIFS(Raw!H:H,Raw!$B:$B,service_point!$C9)</f>
        <v>0</v>
      </c>
      <c r="C9" s="2">
        <f>SUMIFS(Raw!I:I,Raw!$B:$B,service_point!$C9)</f>
        <v>0</v>
      </c>
      <c r="D9" s="2">
        <f>SUMIFS(Raw!J:J,Raw!$B:$B,service_point!$C9)</f>
        <v>0</v>
      </c>
      <c r="E9" s="2">
        <f>SUMIFS(Raw!K:K,Raw!$B:$B,service_point!$C9)</f>
        <v>0</v>
      </c>
      <c r="F9" s="2">
        <f>SUMIFS(Raw!L:L,Raw!$B:$B,service_point!$C9)</f>
        <v>0</v>
      </c>
      <c r="G9" s="2">
        <f>SUMIFS(Raw!M:M,Raw!$B:$B,service_point!$C9)</f>
        <v>5</v>
      </c>
      <c r="H9" s="2">
        <f>SUMIFS(Raw!N:N,Raw!$B:$B,service_point!$C9)</f>
        <v>0</v>
      </c>
      <c r="I9" s="2">
        <f>SUMIFS(Raw!O:O,Raw!$B:$B,service_point!$C9)</f>
        <v>18</v>
      </c>
      <c r="J9" s="2">
        <f>SUMIFS(Raw!P:P,Raw!$B:$B,service_point!$C9)</f>
        <v>1</v>
      </c>
      <c r="K9" s="2">
        <f>SUMIFS(Raw!Q:Q,Raw!$B:$B,service_point!$C9)</f>
        <v>0</v>
      </c>
      <c r="L9" s="2">
        <f>SUMIFS(Raw!R:R,Raw!$B:$B,service_point!$C9)</f>
        <v>0</v>
      </c>
      <c r="M9" s="2">
        <f>SUMIFS(Raw!S:S,Raw!$B:$B,service_point!$C9)</f>
        <v>90</v>
      </c>
      <c r="N9" s="2">
        <f>SUMIFS(Raw!T:T,Raw!$B:$B,service_point!$C9)</f>
        <v>0</v>
      </c>
      <c r="O9" s="2">
        <f>SUMIFS(Raw!U:U,Raw!$B:$B,service_point!$C9)</f>
        <v>0</v>
      </c>
      <c r="P9" s="2">
        <f>SUMIFS(Raw!V:V,Raw!$B:$B,service_point!$C9)</f>
        <v>0</v>
      </c>
      <c r="Q9" s="2">
        <f>SUMIFS(Raw!W:W,Raw!$B:$B,service_point!$C9)</f>
        <v>1</v>
      </c>
      <c r="R9" s="2">
        <f>SUMIFS(Raw!X:X,Raw!$B:$B,service_point!$C9)</f>
        <v>0</v>
      </c>
      <c r="S9" s="2">
        <f>SUMIFS(Raw!Y:Y,Raw!$B:$B,service_point!$C9)</f>
        <v>0</v>
      </c>
      <c r="T9" s="2">
        <f>SUMIFS(Raw!Z:Z,Raw!$B:$B,service_point!$C9)</f>
        <v>0</v>
      </c>
      <c r="U9" s="2">
        <f>SUMIFS(Raw!AA:AA,Raw!$B:$B,service_point!$C9)</f>
        <v>0</v>
      </c>
      <c r="V9" s="2">
        <f>SUMIFS(Raw!AB:AB,Raw!$B:$B,service_point!$C9)</f>
        <v>0</v>
      </c>
      <c r="W9" s="2">
        <f>SUMIFS(Raw!AC:AC,Raw!$B:$B,service_point!$C9)</f>
        <v>538000000</v>
      </c>
      <c r="X9" s="2">
        <f>SUMIFS(Raw!AD:AD,Raw!$B:$B,service_point!$C9)</f>
        <v>0</v>
      </c>
      <c r="Y9" s="2">
        <f>SUMIFS(Raw!AE:AE,Raw!$B:$B,service_point!$C9)</f>
        <v>6105000000</v>
      </c>
      <c r="Z9" s="2">
        <f>SUMIFS(Raw!AF:AF,Raw!$B:$B,service_point!$C9)</f>
        <v>15000000</v>
      </c>
      <c r="AA9" s="2">
        <f>SUMIFS(Raw!AG:AG,Raw!$B:$B,service_point!$C9)</f>
        <v>0</v>
      </c>
      <c r="AB9" s="2">
        <f>SUMIFS(Raw!AH:AH,Raw!$B:$B,service_point!$C9)</f>
        <v>0</v>
      </c>
      <c r="AC9" s="2">
        <f>SUMIFS(Raw!AI:AI,Raw!$B:$B,service_point!$C9)</f>
        <v>27280437503</v>
      </c>
      <c r="AD9" s="2">
        <f>SUMIFS(Raw!AJ:AJ,Raw!$B:$B,service_point!$C9)</f>
        <v>0</v>
      </c>
      <c r="AE9" s="2">
        <f>SUMIFS(Raw!AK:AK,Raw!$B:$B,service_point!$C9)</f>
        <v>0</v>
      </c>
      <c r="AF9" s="2">
        <f>SUMIFS(Raw!AL:AL,Raw!$B:$B,service_point!$C9)</f>
        <v>0</v>
      </c>
      <c r="AG9" s="2">
        <f>SUMIFS(Raw!AM:AM,Raw!$B:$B,service_point!$C9)</f>
        <v>337000000</v>
      </c>
    </row>
    <row r="10" spans="1:33" x14ac:dyDescent="0.45">
      <c r="A10" s="4" t="s">
        <v>412</v>
      </c>
      <c r="B10" s="2">
        <f>SUMIFS(Raw!H:H,Raw!$B:$B,service_point!$C10)</f>
        <v>0</v>
      </c>
      <c r="C10" s="2">
        <f>SUMIFS(Raw!I:I,Raw!$B:$B,service_point!$C10)</f>
        <v>0</v>
      </c>
      <c r="D10" s="2">
        <f>SUMIFS(Raw!J:J,Raw!$B:$B,service_point!$C10)</f>
        <v>0</v>
      </c>
      <c r="E10" s="2">
        <f>SUMIFS(Raw!K:K,Raw!$B:$B,service_point!$C10)</f>
        <v>0</v>
      </c>
      <c r="F10" s="2">
        <f>SUMIFS(Raw!L:L,Raw!$B:$B,service_point!$C10)</f>
        <v>0</v>
      </c>
      <c r="G10" s="2">
        <f>SUMIFS(Raw!M:M,Raw!$B:$B,service_point!$C10)</f>
        <v>5</v>
      </c>
      <c r="H10" s="2">
        <f>SUMIFS(Raw!N:N,Raw!$B:$B,service_point!$C10)</f>
        <v>0</v>
      </c>
      <c r="I10" s="2">
        <f>SUMIFS(Raw!O:O,Raw!$B:$B,service_point!$C10)</f>
        <v>66</v>
      </c>
      <c r="J10" s="2">
        <f>SUMIFS(Raw!P:P,Raw!$B:$B,service_point!$C10)</f>
        <v>0</v>
      </c>
      <c r="K10" s="2">
        <f>SUMIFS(Raw!Q:Q,Raw!$B:$B,service_point!$C10)</f>
        <v>0</v>
      </c>
      <c r="L10" s="2">
        <f>SUMIFS(Raw!R:R,Raw!$B:$B,service_point!$C10)</f>
        <v>0</v>
      </c>
      <c r="M10" s="2">
        <f>SUMIFS(Raw!S:S,Raw!$B:$B,service_point!$C10)</f>
        <v>74</v>
      </c>
      <c r="N10" s="2">
        <f>SUMIFS(Raw!T:T,Raw!$B:$B,service_point!$C10)</f>
        <v>0</v>
      </c>
      <c r="O10" s="2">
        <f>SUMIFS(Raw!U:U,Raw!$B:$B,service_point!$C10)</f>
        <v>0</v>
      </c>
      <c r="P10" s="2">
        <f>SUMIFS(Raw!V:V,Raw!$B:$B,service_point!$C10)</f>
        <v>0</v>
      </c>
      <c r="Q10" s="2">
        <f>SUMIFS(Raw!W:W,Raw!$B:$B,service_point!$C10)</f>
        <v>0</v>
      </c>
      <c r="R10" s="2">
        <f>SUMIFS(Raw!X:X,Raw!$B:$B,service_point!$C10)</f>
        <v>0</v>
      </c>
      <c r="S10" s="2">
        <f>SUMIFS(Raw!Y:Y,Raw!$B:$B,service_point!$C10)</f>
        <v>0</v>
      </c>
      <c r="T10" s="2">
        <f>SUMIFS(Raw!Z:Z,Raw!$B:$B,service_point!$C10)</f>
        <v>0</v>
      </c>
      <c r="U10" s="2">
        <f>SUMIFS(Raw!AA:AA,Raw!$B:$B,service_point!$C10)</f>
        <v>0</v>
      </c>
      <c r="V10" s="2">
        <f>SUMIFS(Raw!AB:AB,Raw!$B:$B,service_point!$C10)</f>
        <v>0</v>
      </c>
      <c r="W10" s="2">
        <f>SUMIFS(Raw!AC:AC,Raw!$B:$B,service_point!$C10)</f>
        <v>108000000</v>
      </c>
      <c r="X10" s="2">
        <f>SUMIFS(Raw!AD:AD,Raw!$B:$B,service_point!$C10)</f>
        <v>0</v>
      </c>
      <c r="Y10" s="2">
        <f>SUMIFS(Raw!AE:AE,Raw!$B:$B,service_point!$C10)</f>
        <v>3824043001</v>
      </c>
      <c r="Z10" s="2">
        <f>SUMIFS(Raw!AF:AF,Raw!$B:$B,service_point!$C10)</f>
        <v>0</v>
      </c>
      <c r="AA10" s="2">
        <f>SUMIFS(Raw!AG:AG,Raw!$B:$B,service_point!$C10)</f>
        <v>0</v>
      </c>
      <c r="AB10" s="2">
        <f>SUMIFS(Raw!AH:AH,Raw!$B:$B,service_point!$C10)</f>
        <v>0</v>
      </c>
      <c r="AC10" s="2">
        <f>SUMIFS(Raw!AI:AI,Raw!$B:$B,service_point!$C10)</f>
        <v>15239500000</v>
      </c>
      <c r="AD10" s="2">
        <f>SUMIFS(Raw!AJ:AJ,Raw!$B:$B,service_point!$C10)</f>
        <v>0</v>
      </c>
      <c r="AE10" s="2">
        <f>SUMIFS(Raw!AK:AK,Raw!$B:$B,service_point!$C10)</f>
        <v>0</v>
      </c>
      <c r="AF10" s="2">
        <f>SUMIFS(Raw!AL:AL,Raw!$B:$B,service_point!$C10)</f>
        <v>0</v>
      </c>
      <c r="AG10" s="2">
        <f>SUMIFS(Raw!AM:AM,Raw!$B:$B,service_point!$C10)</f>
        <v>0</v>
      </c>
    </row>
    <row r="11" spans="1:33" x14ac:dyDescent="0.45">
      <c r="A11" s="4" t="s">
        <v>413</v>
      </c>
      <c r="B11" s="2">
        <f>SUMIFS(Raw!H:H,Raw!$B:$B,service_point!$C11)</f>
        <v>0</v>
      </c>
      <c r="C11" s="2">
        <f>SUMIFS(Raw!I:I,Raw!$B:$B,service_point!$C11)</f>
        <v>0</v>
      </c>
      <c r="D11" s="2">
        <f>SUMIFS(Raw!J:J,Raw!$B:$B,service_point!$C11)</f>
        <v>0</v>
      </c>
      <c r="E11" s="2">
        <f>SUMIFS(Raw!K:K,Raw!$B:$B,service_point!$C11)</f>
        <v>0</v>
      </c>
      <c r="F11" s="2">
        <f>SUMIFS(Raw!L:L,Raw!$B:$B,service_point!$C11)</f>
        <v>0</v>
      </c>
      <c r="G11" s="2">
        <f>SUMIFS(Raw!M:M,Raw!$B:$B,service_point!$C11)</f>
        <v>12</v>
      </c>
      <c r="H11" s="2">
        <f>SUMIFS(Raw!N:N,Raw!$B:$B,service_point!$C11)</f>
        <v>3</v>
      </c>
      <c r="I11" s="2">
        <f>SUMIFS(Raw!O:O,Raw!$B:$B,service_point!$C11)</f>
        <v>38</v>
      </c>
      <c r="J11" s="2">
        <f>SUMIFS(Raw!P:P,Raw!$B:$B,service_point!$C11)</f>
        <v>0</v>
      </c>
      <c r="K11" s="2">
        <f>SUMIFS(Raw!Q:Q,Raw!$B:$B,service_point!$C11)</f>
        <v>0</v>
      </c>
      <c r="L11" s="2">
        <f>SUMIFS(Raw!R:R,Raw!$B:$B,service_point!$C11)</f>
        <v>0</v>
      </c>
      <c r="M11" s="2">
        <f>SUMIFS(Raw!S:S,Raw!$B:$B,service_point!$C11)</f>
        <v>199</v>
      </c>
      <c r="N11" s="2">
        <f>SUMIFS(Raw!T:T,Raw!$B:$B,service_point!$C11)</f>
        <v>6</v>
      </c>
      <c r="O11" s="2">
        <f>SUMIFS(Raw!U:U,Raw!$B:$B,service_point!$C11)</f>
        <v>0</v>
      </c>
      <c r="P11" s="2">
        <f>SUMIFS(Raw!V:V,Raw!$B:$B,service_point!$C11)</f>
        <v>0</v>
      </c>
      <c r="Q11" s="2">
        <f>SUMIFS(Raw!W:W,Raw!$B:$B,service_point!$C11)</f>
        <v>0</v>
      </c>
      <c r="R11" s="2">
        <f>SUMIFS(Raw!X:X,Raw!$B:$B,service_point!$C11)</f>
        <v>0</v>
      </c>
      <c r="S11" s="2">
        <f>SUMIFS(Raw!Y:Y,Raw!$B:$B,service_point!$C11)</f>
        <v>0</v>
      </c>
      <c r="T11" s="2">
        <f>SUMIFS(Raw!Z:Z,Raw!$B:$B,service_point!$C11)</f>
        <v>0</v>
      </c>
      <c r="U11" s="2">
        <f>SUMIFS(Raw!AA:AA,Raw!$B:$B,service_point!$C11)</f>
        <v>0</v>
      </c>
      <c r="V11" s="2">
        <f>SUMIFS(Raw!AB:AB,Raw!$B:$B,service_point!$C11)</f>
        <v>0</v>
      </c>
      <c r="W11" s="2">
        <f>SUMIFS(Raw!AC:AC,Raw!$B:$B,service_point!$C11)</f>
        <v>682125648</v>
      </c>
      <c r="X11" s="2">
        <f>SUMIFS(Raw!AD:AD,Raw!$B:$B,service_point!$C11)</f>
        <v>450000000</v>
      </c>
      <c r="Y11" s="2">
        <f>SUMIFS(Raw!AE:AE,Raw!$B:$B,service_point!$C11)</f>
        <v>7294000000</v>
      </c>
      <c r="Z11" s="2">
        <f>SUMIFS(Raw!AF:AF,Raw!$B:$B,service_point!$C11)</f>
        <v>0</v>
      </c>
      <c r="AA11" s="2">
        <f>SUMIFS(Raw!AG:AG,Raw!$B:$B,service_point!$C11)</f>
        <v>0</v>
      </c>
      <c r="AB11" s="2">
        <f>SUMIFS(Raw!AH:AH,Raw!$B:$B,service_point!$C11)</f>
        <v>0</v>
      </c>
      <c r="AC11" s="2">
        <f>SUMIFS(Raw!AI:AI,Raw!$B:$B,service_point!$C11)</f>
        <v>59165275440</v>
      </c>
      <c r="AD11" s="2">
        <f>SUMIFS(Raw!AJ:AJ,Raw!$B:$B,service_point!$C11)</f>
        <v>75000000</v>
      </c>
      <c r="AE11" s="2">
        <f>SUMIFS(Raw!AK:AK,Raw!$B:$B,service_point!$C11)</f>
        <v>0</v>
      </c>
      <c r="AF11" s="2">
        <f>SUMIFS(Raw!AL:AL,Raw!$B:$B,service_point!$C11)</f>
        <v>0</v>
      </c>
      <c r="AG11" s="2">
        <f>SUMIFS(Raw!AM:AM,Raw!$B:$B,service_point!$C11)</f>
        <v>0</v>
      </c>
    </row>
    <row r="12" spans="1:33" x14ac:dyDescent="0.45">
      <c r="A12" s="4" t="s">
        <v>414</v>
      </c>
      <c r="B12" s="2">
        <f>SUMIFS(Raw!H:H,Raw!$B:$B,service_point!$C12)</f>
        <v>14</v>
      </c>
      <c r="C12" s="2">
        <f>SUMIFS(Raw!I:I,Raw!$B:$B,service_point!$C12)</f>
        <v>7</v>
      </c>
      <c r="D12" s="2">
        <f>SUMIFS(Raw!J:J,Raw!$B:$B,service_point!$C12)</f>
        <v>69</v>
      </c>
      <c r="E12" s="2">
        <f>SUMIFS(Raw!K:K,Raw!$B:$B,service_point!$C12)</f>
        <v>0</v>
      </c>
      <c r="F12" s="2">
        <f>SUMIFS(Raw!L:L,Raw!$B:$B,service_point!$C12)</f>
        <v>0</v>
      </c>
      <c r="G12" s="2">
        <f>SUMIFS(Raw!M:M,Raw!$B:$B,service_point!$C12)</f>
        <v>6389</v>
      </c>
      <c r="H12" s="2">
        <f>SUMIFS(Raw!N:N,Raw!$B:$B,service_point!$C12)</f>
        <v>32</v>
      </c>
      <c r="I12" s="2">
        <f>SUMIFS(Raw!O:O,Raw!$B:$B,service_point!$C12)</f>
        <v>1213</v>
      </c>
      <c r="J12" s="2">
        <f>SUMIFS(Raw!P:P,Raw!$B:$B,service_point!$C12)</f>
        <v>30</v>
      </c>
      <c r="K12" s="2">
        <f>SUMIFS(Raw!Q:Q,Raw!$B:$B,service_point!$C12)</f>
        <v>30</v>
      </c>
      <c r="L12" s="2">
        <f>SUMIFS(Raw!R:R,Raw!$B:$B,service_point!$C12)</f>
        <v>1</v>
      </c>
      <c r="M12" s="2">
        <f>SUMIFS(Raw!S:S,Raw!$B:$B,service_point!$C12)</f>
        <v>8565</v>
      </c>
      <c r="N12" s="2">
        <f>SUMIFS(Raw!T:T,Raw!$B:$B,service_point!$C12)</f>
        <v>692</v>
      </c>
      <c r="O12" s="2">
        <f>SUMIFS(Raw!U:U,Raw!$B:$B,service_point!$C12)</f>
        <v>2</v>
      </c>
      <c r="P12" s="2">
        <f>SUMIFS(Raw!V:V,Raw!$B:$B,service_point!$C12)</f>
        <v>1</v>
      </c>
      <c r="Q12" s="2">
        <f>SUMIFS(Raw!W:W,Raw!$B:$B,service_point!$C12)</f>
        <v>108</v>
      </c>
      <c r="R12" s="2">
        <f>SUMIFS(Raw!X:X,Raw!$B:$B,service_point!$C12)</f>
        <v>11991500000</v>
      </c>
      <c r="S12" s="2">
        <f>SUMIFS(Raw!Y:Y,Raw!$B:$B,service_point!$C12)</f>
        <v>44000000</v>
      </c>
      <c r="T12" s="2">
        <f>SUMIFS(Raw!Z:Z,Raw!$B:$B,service_point!$C12)</f>
        <v>8550614152</v>
      </c>
      <c r="U12" s="2">
        <f>SUMIFS(Raw!AA:AA,Raw!$B:$B,service_point!$C12)</f>
        <v>0</v>
      </c>
      <c r="V12" s="2">
        <f>SUMIFS(Raw!AB:AB,Raw!$B:$B,service_point!$C12)</f>
        <v>0</v>
      </c>
      <c r="W12" s="2">
        <f>SUMIFS(Raw!AC:AC,Raw!$B:$B,service_point!$C12)</f>
        <v>23928386144999</v>
      </c>
      <c r="X12" s="2">
        <f>SUMIFS(Raw!AD:AD,Raw!$B:$B,service_point!$C12)</f>
        <v>65633313911</v>
      </c>
      <c r="Y12" s="2">
        <f>SUMIFS(Raw!AE:AE,Raw!$B:$B,service_point!$C12)</f>
        <v>2012771854735</v>
      </c>
      <c r="Z12" s="2">
        <f>SUMIFS(Raw!AF:AF,Raw!$B:$B,service_point!$C12)</f>
        <v>26341000000</v>
      </c>
      <c r="AA12" s="2">
        <f>SUMIFS(Raw!AG:AG,Raw!$B:$B,service_point!$C12)</f>
        <v>27282633000</v>
      </c>
      <c r="AB12" s="2">
        <f>SUMIFS(Raw!AH:AH,Raw!$B:$B,service_point!$C12)</f>
        <v>2000000</v>
      </c>
      <c r="AC12" s="2">
        <f>SUMIFS(Raw!AI:AI,Raw!$B:$B,service_point!$C12)</f>
        <v>30363108084945</v>
      </c>
      <c r="AD12" s="2">
        <f>SUMIFS(Raw!AJ:AJ,Raw!$B:$B,service_point!$C12)</f>
        <v>390292339245</v>
      </c>
      <c r="AE12" s="2">
        <f>SUMIFS(Raw!AK:AK,Raw!$B:$B,service_point!$C12)</f>
        <v>303000000</v>
      </c>
      <c r="AF12" s="2">
        <f>SUMIFS(Raw!AL:AL,Raw!$B:$B,service_point!$C12)</f>
        <v>200000000</v>
      </c>
      <c r="AG12" s="2">
        <f>SUMIFS(Raw!AM:AM,Raw!$B:$B,service_point!$C12)</f>
        <v>18610198340</v>
      </c>
    </row>
    <row r="13" spans="1:33" x14ac:dyDescent="0.45">
      <c r="A13" s="4" t="s">
        <v>415</v>
      </c>
      <c r="B13" s="2">
        <f>SUMIFS(Raw!H:H,Raw!$B:$B,service_point!$C13)</f>
        <v>0</v>
      </c>
      <c r="C13" s="2">
        <f>SUMIFS(Raw!I:I,Raw!$B:$B,service_point!$C13)</f>
        <v>0</v>
      </c>
      <c r="D13" s="2">
        <f>SUMIFS(Raw!J:J,Raw!$B:$B,service_point!$C13)</f>
        <v>0</v>
      </c>
      <c r="E13" s="2">
        <f>SUMIFS(Raw!K:K,Raw!$B:$B,service_point!$C13)</f>
        <v>0</v>
      </c>
      <c r="F13" s="2">
        <f>SUMIFS(Raw!L:L,Raw!$B:$B,service_point!$C13)</f>
        <v>0</v>
      </c>
      <c r="G13" s="2">
        <f>SUMIFS(Raw!M:M,Raw!$B:$B,service_point!$C13)</f>
        <v>178</v>
      </c>
      <c r="H13" s="2">
        <f>SUMIFS(Raw!N:N,Raw!$B:$B,service_point!$C13)</f>
        <v>1</v>
      </c>
      <c r="I13" s="2">
        <f>SUMIFS(Raw!O:O,Raw!$B:$B,service_point!$C13)</f>
        <v>100</v>
      </c>
      <c r="J13" s="2">
        <f>SUMIFS(Raw!P:P,Raw!$B:$B,service_point!$C13)</f>
        <v>1</v>
      </c>
      <c r="K13" s="2">
        <f>SUMIFS(Raw!Q:Q,Raw!$B:$B,service_point!$C13)</f>
        <v>1</v>
      </c>
      <c r="L13" s="2">
        <f>SUMIFS(Raw!R:R,Raw!$B:$B,service_point!$C13)</f>
        <v>0</v>
      </c>
      <c r="M13" s="2">
        <f>SUMIFS(Raw!S:S,Raw!$B:$B,service_point!$C13)</f>
        <v>320</v>
      </c>
      <c r="N13" s="2">
        <f>SUMIFS(Raw!T:T,Raw!$B:$B,service_point!$C13)</f>
        <v>7</v>
      </c>
      <c r="O13" s="2">
        <f>SUMIFS(Raw!U:U,Raw!$B:$B,service_point!$C13)</f>
        <v>0</v>
      </c>
      <c r="P13" s="2">
        <f>SUMIFS(Raw!V:V,Raw!$B:$B,service_point!$C13)</f>
        <v>0</v>
      </c>
      <c r="Q13" s="2">
        <f>SUMIFS(Raw!W:W,Raw!$B:$B,service_point!$C13)</f>
        <v>4</v>
      </c>
      <c r="R13" s="2">
        <f>SUMIFS(Raw!X:X,Raw!$B:$B,service_point!$C13)</f>
        <v>0</v>
      </c>
      <c r="S13" s="2">
        <f>SUMIFS(Raw!Y:Y,Raw!$B:$B,service_point!$C13)</f>
        <v>0</v>
      </c>
      <c r="T13" s="2">
        <f>SUMIFS(Raw!Z:Z,Raw!$B:$B,service_point!$C13)</f>
        <v>0</v>
      </c>
      <c r="U13" s="2">
        <f>SUMIFS(Raw!AA:AA,Raw!$B:$B,service_point!$C13)</f>
        <v>0</v>
      </c>
      <c r="V13" s="2">
        <f>SUMIFS(Raw!AB:AB,Raw!$B:$B,service_point!$C13)</f>
        <v>0</v>
      </c>
      <c r="W13" s="2">
        <f>SUMIFS(Raw!AC:AC,Raw!$B:$B,service_point!$C13)</f>
        <v>10273582329</v>
      </c>
      <c r="X13" s="2">
        <f>SUMIFS(Raw!AD:AD,Raw!$B:$B,service_point!$C13)</f>
        <v>100000000</v>
      </c>
      <c r="Y13" s="2">
        <f>SUMIFS(Raw!AE:AE,Raw!$B:$B,service_point!$C13)</f>
        <v>1710500000</v>
      </c>
      <c r="Z13" s="2">
        <f>SUMIFS(Raw!AF:AF,Raw!$B:$B,service_point!$C13)</f>
        <v>10000000</v>
      </c>
      <c r="AA13" s="2">
        <f>SUMIFS(Raw!AG:AG,Raw!$B:$B,service_point!$C13)</f>
        <v>11000000</v>
      </c>
      <c r="AB13" s="2">
        <f>SUMIFS(Raw!AH:AH,Raw!$B:$B,service_point!$C13)</f>
        <v>0</v>
      </c>
      <c r="AC13" s="2">
        <f>SUMIFS(Raw!AI:AI,Raw!$B:$B,service_point!$C13)</f>
        <v>353427557754</v>
      </c>
      <c r="AD13" s="2">
        <f>SUMIFS(Raw!AJ:AJ,Raw!$B:$B,service_point!$C13)</f>
        <v>2092000000</v>
      </c>
      <c r="AE13" s="2">
        <f>SUMIFS(Raw!AK:AK,Raw!$B:$B,service_point!$C13)</f>
        <v>0</v>
      </c>
      <c r="AF13" s="2">
        <f>SUMIFS(Raw!AL:AL,Raw!$B:$B,service_point!$C13)</f>
        <v>0</v>
      </c>
      <c r="AG13" s="2">
        <f>SUMIFS(Raw!AM:AM,Raw!$B:$B,service_point!$C13)</f>
        <v>4010000000</v>
      </c>
    </row>
    <row r="14" spans="1:33" x14ac:dyDescent="0.45">
      <c r="A14" s="4" t="s">
        <v>416</v>
      </c>
      <c r="B14" s="2">
        <f>SUMIFS(Raw!H:H,Raw!$B:$B,service_point!$C14)</f>
        <v>3</v>
      </c>
      <c r="C14" s="2">
        <f>SUMIFS(Raw!I:I,Raw!$B:$B,service_point!$C14)</f>
        <v>2</v>
      </c>
      <c r="D14" s="2">
        <f>SUMIFS(Raw!J:J,Raw!$B:$B,service_point!$C14)</f>
        <v>344</v>
      </c>
      <c r="E14" s="2">
        <f>SUMIFS(Raw!K:K,Raw!$B:$B,service_point!$C14)</f>
        <v>0</v>
      </c>
      <c r="F14" s="2">
        <f>SUMIFS(Raw!L:L,Raw!$B:$B,service_point!$C14)</f>
        <v>0</v>
      </c>
      <c r="G14" s="2">
        <f>SUMIFS(Raw!M:M,Raw!$B:$B,service_point!$C14)</f>
        <v>10126</v>
      </c>
      <c r="H14" s="2">
        <f>SUMIFS(Raw!N:N,Raw!$B:$B,service_point!$C14)</f>
        <v>33</v>
      </c>
      <c r="I14" s="2">
        <f>SUMIFS(Raw!O:O,Raw!$B:$B,service_point!$C14)</f>
        <v>1053</v>
      </c>
      <c r="J14" s="2">
        <f>SUMIFS(Raw!P:P,Raw!$B:$B,service_point!$C14)</f>
        <v>29</v>
      </c>
      <c r="K14" s="2">
        <f>SUMIFS(Raw!Q:Q,Raw!$B:$B,service_point!$C14)</f>
        <v>32</v>
      </c>
      <c r="L14" s="2">
        <f>SUMIFS(Raw!R:R,Raw!$B:$B,service_point!$C14)</f>
        <v>0</v>
      </c>
      <c r="M14" s="2">
        <f>SUMIFS(Raw!S:S,Raw!$B:$B,service_point!$C14)</f>
        <v>5385</v>
      </c>
      <c r="N14" s="2">
        <f>SUMIFS(Raw!T:T,Raw!$B:$B,service_point!$C14)</f>
        <v>1395</v>
      </c>
      <c r="O14" s="2">
        <f>SUMIFS(Raw!U:U,Raw!$B:$B,service_point!$C14)</f>
        <v>0</v>
      </c>
      <c r="P14" s="2">
        <f>SUMIFS(Raw!V:V,Raw!$B:$B,service_point!$C14)</f>
        <v>0</v>
      </c>
      <c r="Q14" s="2">
        <f>SUMIFS(Raw!W:W,Raw!$B:$B,service_point!$C14)</f>
        <v>187</v>
      </c>
      <c r="R14" s="2">
        <f>SUMIFS(Raw!X:X,Raw!$B:$B,service_point!$C14)</f>
        <v>787000000</v>
      </c>
      <c r="S14" s="2">
        <f>SUMIFS(Raw!Y:Y,Raw!$B:$B,service_point!$C14)</f>
        <v>8000000</v>
      </c>
      <c r="T14" s="2">
        <f>SUMIFS(Raw!Z:Z,Raw!$B:$B,service_point!$C14)</f>
        <v>27314000000</v>
      </c>
      <c r="U14" s="2">
        <f>SUMIFS(Raw!AA:AA,Raw!$B:$B,service_point!$C14)</f>
        <v>0</v>
      </c>
      <c r="V14" s="2">
        <f>SUMIFS(Raw!AB:AB,Raw!$B:$B,service_point!$C14)</f>
        <v>0</v>
      </c>
      <c r="W14" s="2">
        <f>SUMIFS(Raw!AC:AC,Raw!$B:$B,service_point!$C14)</f>
        <v>513905605096</v>
      </c>
      <c r="X14" s="2">
        <f>SUMIFS(Raw!AD:AD,Raw!$B:$B,service_point!$C14)</f>
        <v>5976000000</v>
      </c>
      <c r="Y14" s="2">
        <f>SUMIFS(Raw!AE:AE,Raw!$B:$B,service_point!$C14)</f>
        <v>111102171006</v>
      </c>
      <c r="Z14" s="2">
        <f>SUMIFS(Raw!AF:AF,Raw!$B:$B,service_point!$C14)</f>
        <v>8102566115</v>
      </c>
      <c r="AA14" s="2">
        <f>SUMIFS(Raw!AG:AG,Raw!$B:$B,service_point!$C14)</f>
        <v>2730500000</v>
      </c>
      <c r="AB14" s="2">
        <f>SUMIFS(Raw!AH:AH,Raw!$B:$B,service_point!$C14)</f>
        <v>0</v>
      </c>
      <c r="AC14" s="2">
        <f>SUMIFS(Raw!AI:AI,Raw!$B:$B,service_point!$C14)</f>
        <v>873826614206</v>
      </c>
      <c r="AD14" s="2">
        <f>SUMIFS(Raw!AJ:AJ,Raw!$B:$B,service_point!$C14)</f>
        <v>171934560944</v>
      </c>
      <c r="AE14" s="2">
        <f>SUMIFS(Raw!AK:AK,Raw!$B:$B,service_point!$C14)</f>
        <v>0</v>
      </c>
      <c r="AF14" s="2">
        <f>SUMIFS(Raw!AL:AL,Raw!$B:$B,service_point!$C14)</f>
        <v>0</v>
      </c>
      <c r="AG14" s="2">
        <f>SUMIFS(Raw!AM:AM,Raw!$B:$B,service_point!$C14)</f>
        <v>28097650000</v>
      </c>
    </row>
    <row r="15" spans="1:33" x14ac:dyDescent="0.45">
      <c r="A15" s="4" t="s">
        <v>417</v>
      </c>
      <c r="B15" s="2">
        <f>SUMIFS(Raw!H:H,Raw!$B:$B,service_point!$C15)</f>
        <v>2</v>
      </c>
      <c r="C15" s="2">
        <f>SUMIFS(Raw!I:I,Raw!$B:$B,service_point!$C15)</f>
        <v>0</v>
      </c>
      <c r="D15" s="2">
        <f>SUMIFS(Raw!J:J,Raw!$B:$B,service_point!$C15)</f>
        <v>2</v>
      </c>
      <c r="E15" s="2">
        <f>SUMIFS(Raw!K:K,Raw!$B:$B,service_point!$C15)</f>
        <v>0</v>
      </c>
      <c r="F15" s="2">
        <f>SUMIFS(Raw!L:L,Raw!$B:$B,service_point!$C15)</f>
        <v>0</v>
      </c>
      <c r="G15" s="2">
        <f>SUMIFS(Raw!M:M,Raw!$B:$B,service_point!$C15)</f>
        <v>26</v>
      </c>
      <c r="H15" s="2">
        <f>SUMIFS(Raw!N:N,Raw!$B:$B,service_point!$C15)</f>
        <v>0</v>
      </c>
      <c r="I15" s="2">
        <f>SUMIFS(Raw!O:O,Raw!$B:$B,service_point!$C15)</f>
        <v>85</v>
      </c>
      <c r="J15" s="2">
        <f>SUMIFS(Raw!P:P,Raw!$B:$B,service_point!$C15)</f>
        <v>0</v>
      </c>
      <c r="K15" s="2">
        <f>SUMIFS(Raw!Q:Q,Raw!$B:$B,service_point!$C15)</f>
        <v>0</v>
      </c>
      <c r="L15" s="2">
        <f>SUMIFS(Raw!R:R,Raw!$B:$B,service_point!$C15)</f>
        <v>0</v>
      </c>
      <c r="M15" s="2">
        <f>SUMIFS(Raw!S:S,Raw!$B:$B,service_point!$C15)</f>
        <v>165</v>
      </c>
      <c r="N15" s="2">
        <f>SUMIFS(Raw!T:T,Raw!$B:$B,service_point!$C15)</f>
        <v>0</v>
      </c>
      <c r="O15" s="2">
        <f>SUMIFS(Raw!U:U,Raw!$B:$B,service_point!$C15)</f>
        <v>0</v>
      </c>
      <c r="P15" s="2">
        <f>SUMIFS(Raw!V:V,Raw!$B:$B,service_point!$C15)</f>
        <v>0</v>
      </c>
      <c r="Q15" s="2">
        <f>SUMIFS(Raw!W:W,Raw!$B:$B,service_point!$C15)</f>
        <v>1</v>
      </c>
      <c r="R15" s="2">
        <f>SUMIFS(Raw!X:X,Raw!$B:$B,service_point!$C15)</f>
        <v>300000000</v>
      </c>
      <c r="S15" s="2">
        <f>SUMIFS(Raw!Y:Y,Raw!$B:$B,service_point!$C15)</f>
        <v>0</v>
      </c>
      <c r="T15" s="2">
        <f>SUMIFS(Raw!Z:Z,Raw!$B:$B,service_point!$C15)</f>
        <v>82000000</v>
      </c>
      <c r="U15" s="2">
        <f>SUMIFS(Raw!AA:AA,Raw!$B:$B,service_point!$C15)</f>
        <v>0</v>
      </c>
      <c r="V15" s="2">
        <f>SUMIFS(Raw!AB:AB,Raw!$B:$B,service_point!$C15)</f>
        <v>0</v>
      </c>
      <c r="W15" s="2">
        <f>SUMIFS(Raw!AC:AC,Raw!$B:$B,service_point!$C15)</f>
        <v>626500000</v>
      </c>
      <c r="X15" s="2">
        <f>SUMIFS(Raw!AD:AD,Raw!$B:$B,service_point!$C15)</f>
        <v>0</v>
      </c>
      <c r="Y15" s="2">
        <f>SUMIFS(Raw!AE:AE,Raw!$B:$B,service_point!$C15)</f>
        <v>8031500001</v>
      </c>
      <c r="Z15" s="2">
        <f>SUMIFS(Raw!AF:AF,Raw!$B:$B,service_point!$C15)</f>
        <v>0</v>
      </c>
      <c r="AA15" s="2">
        <f>SUMIFS(Raw!AG:AG,Raw!$B:$B,service_point!$C15)</f>
        <v>0</v>
      </c>
      <c r="AB15" s="2">
        <f>SUMIFS(Raw!AH:AH,Raw!$B:$B,service_point!$C15)</f>
        <v>0</v>
      </c>
      <c r="AC15" s="2">
        <f>SUMIFS(Raw!AI:AI,Raw!$B:$B,service_point!$C15)</f>
        <v>30288500000</v>
      </c>
      <c r="AD15" s="2">
        <f>SUMIFS(Raw!AJ:AJ,Raw!$B:$B,service_point!$C15)</f>
        <v>0</v>
      </c>
      <c r="AE15" s="2">
        <f>SUMIFS(Raw!AK:AK,Raw!$B:$B,service_point!$C15)</f>
        <v>0</v>
      </c>
      <c r="AF15" s="2">
        <f>SUMIFS(Raw!AL:AL,Raw!$B:$B,service_point!$C15)</f>
        <v>0</v>
      </c>
      <c r="AG15" s="2">
        <f>SUMIFS(Raw!AM:AM,Raw!$B:$B,service_point!$C15)</f>
        <v>20000000</v>
      </c>
    </row>
    <row r="16" spans="1:33" x14ac:dyDescent="0.45">
      <c r="A16" s="4" t="s">
        <v>418</v>
      </c>
      <c r="B16" s="2">
        <f>SUMIFS(Raw!H:H,Raw!$B:$B,service_point!$C16)</f>
        <v>6</v>
      </c>
      <c r="C16" s="2">
        <f>SUMIFS(Raw!I:I,Raw!$B:$B,service_point!$C16)</f>
        <v>1</v>
      </c>
      <c r="D16" s="2">
        <f>SUMIFS(Raw!J:J,Raw!$B:$B,service_point!$C16)</f>
        <v>29</v>
      </c>
      <c r="E16" s="2">
        <f>SUMIFS(Raw!K:K,Raw!$B:$B,service_point!$C16)</f>
        <v>0</v>
      </c>
      <c r="F16" s="2">
        <f>SUMIFS(Raw!L:L,Raw!$B:$B,service_point!$C16)</f>
        <v>0</v>
      </c>
      <c r="G16" s="2">
        <f>SUMIFS(Raw!M:M,Raw!$B:$B,service_point!$C16)</f>
        <v>1724</v>
      </c>
      <c r="H16" s="2">
        <f>SUMIFS(Raw!N:N,Raw!$B:$B,service_point!$C16)</f>
        <v>17</v>
      </c>
      <c r="I16" s="2">
        <f>SUMIFS(Raw!O:O,Raw!$B:$B,service_point!$C16)</f>
        <v>344</v>
      </c>
      <c r="J16" s="2">
        <f>SUMIFS(Raw!P:P,Raw!$B:$B,service_point!$C16)</f>
        <v>18</v>
      </c>
      <c r="K16" s="2">
        <f>SUMIFS(Raw!Q:Q,Raw!$B:$B,service_point!$C16)</f>
        <v>10</v>
      </c>
      <c r="L16" s="2">
        <f>SUMIFS(Raw!R:R,Raw!$B:$B,service_point!$C16)</f>
        <v>0</v>
      </c>
      <c r="M16" s="2">
        <f>SUMIFS(Raw!S:S,Raw!$B:$B,service_point!$C16)</f>
        <v>2951</v>
      </c>
      <c r="N16" s="2">
        <f>SUMIFS(Raw!T:T,Raw!$B:$B,service_point!$C16)</f>
        <v>157</v>
      </c>
      <c r="O16" s="2">
        <f>SUMIFS(Raw!U:U,Raw!$B:$B,service_point!$C16)</f>
        <v>4</v>
      </c>
      <c r="P16" s="2">
        <f>SUMIFS(Raw!V:V,Raw!$B:$B,service_point!$C16)</f>
        <v>0</v>
      </c>
      <c r="Q16" s="2">
        <f>SUMIFS(Raw!W:W,Raw!$B:$B,service_point!$C16)</f>
        <v>42</v>
      </c>
      <c r="R16" s="2">
        <f>SUMIFS(Raw!X:X,Raw!$B:$B,service_point!$C16)</f>
        <v>163500000</v>
      </c>
      <c r="S16" s="2">
        <f>SUMIFS(Raw!Y:Y,Raw!$B:$B,service_point!$C16)</f>
        <v>5000000</v>
      </c>
      <c r="T16" s="2">
        <f>SUMIFS(Raw!Z:Z,Raw!$B:$B,service_point!$C16)</f>
        <v>10867643152</v>
      </c>
      <c r="U16" s="2">
        <f>SUMIFS(Raw!AA:AA,Raw!$B:$B,service_point!$C16)</f>
        <v>0</v>
      </c>
      <c r="V16" s="2">
        <f>SUMIFS(Raw!AB:AB,Raw!$B:$B,service_point!$C16)</f>
        <v>0</v>
      </c>
      <c r="W16" s="2">
        <f>SUMIFS(Raw!AC:AC,Raw!$B:$B,service_point!$C16)</f>
        <v>94250689303</v>
      </c>
      <c r="X16" s="2">
        <f>SUMIFS(Raw!AD:AD,Raw!$B:$B,service_point!$C16)</f>
        <v>347500000</v>
      </c>
      <c r="Y16" s="2">
        <f>SUMIFS(Raw!AE:AE,Raw!$B:$B,service_point!$C16)</f>
        <v>17594018379</v>
      </c>
      <c r="Z16" s="2">
        <f>SUMIFS(Raw!AF:AF,Raw!$B:$B,service_point!$C16)</f>
        <v>609341854</v>
      </c>
      <c r="AA16" s="2">
        <f>SUMIFS(Raw!AG:AG,Raw!$B:$B,service_point!$C16)</f>
        <v>483000000</v>
      </c>
      <c r="AB16" s="2">
        <f>SUMIFS(Raw!AH:AH,Raw!$B:$B,service_point!$C16)</f>
        <v>0</v>
      </c>
      <c r="AC16" s="2">
        <f>SUMIFS(Raw!AI:AI,Raw!$B:$B,service_point!$C16)</f>
        <v>176274697170</v>
      </c>
      <c r="AD16" s="2">
        <f>SUMIFS(Raw!AJ:AJ,Raw!$B:$B,service_point!$C16)</f>
        <v>6880980475</v>
      </c>
      <c r="AE16" s="2">
        <f>SUMIFS(Raw!AK:AK,Raw!$B:$B,service_point!$C16)</f>
        <v>121000000</v>
      </c>
      <c r="AF16" s="2">
        <f>SUMIFS(Raw!AL:AL,Raw!$B:$B,service_point!$C16)</f>
        <v>0</v>
      </c>
      <c r="AG16" s="2">
        <f>SUMIFS(Raw!AM:AM,Raw!$B:$B,service_point!$C16)</f>
        <v>1100944102</v>
      </c>
    </row>
    <row r="17" spans="1:33" x14ac:dyDescent="0.45">
      <c r="A17" s="4" t="s">
        <v>419</v>
      </c>
      <c r="B17" s="2">
        <f>SUMIFS(Raw!H:H,Raw!$B:$B,service_point!$C17)</f>
        <v>0</v>
      </c>
      <c r="C17" s="2">
        <f>SUMIFS(Raw!I:I,Raw!$B:$B,service_point!$C17)</f>
        <v>0</v>
      </c>
      <c r="D17" s="2">
        <f>SUMIFS(Raw!J:J,Raw!$B:$B,service_point!$C17)</f>
        <v>13</v>
      </c>
      <c r="E17" s="2">
        <f>SUMIFS(Raw!K:K,Raw!$B:$B,service_point!$C17)</f>
        <v>0</v>
      </c>
      <c r="F17" s="2">
        <f>SUMIFS(Raw!L:L,Raw!$B:$B,service_point!$C17)</f>
        <v>0</v>
      </c>
      <c r="G17" s="2">
        <f>SUMIFS(Raw!M:M,Raw!$B:$B,service_point!$C17)</f>
        <v>146</v>
      </c>
      <c r="H17" s="2">
        <f>SUMIFS(Raw!N:N,Raw!$B:$B,service_point!$C17)</f>
        <v>0</v>
      </c>
      <c r="I17" s="2">
        <f>SUMIFS(Raw!O:O,Raw!$B:$B,service_point!$C17)</f>
        <v>23</v>
      </c>
      <c r="J17" s="2">
        <f>SUMIFS(Raw!P:P,Raw!$B:$B,service_point!$C17)</f>
        <v>0</v>
      </c>
      <c r="K17" s="2">
        <f>SUMIFS(Raw!Q:Q,Raw!$B:$B,service_point!$C17)</f>
        <v>0</v>
      </c>
      <c r="L17" s="2">
        <f>SUMIFS(Raw!R:R,Raw!$B:$B,service_point!$C17)</f>
        <v>0</v>
      </c>
      <c r="M17" s="2">
        <f>SUMIFS(Raw!S:S,Raw!$B:$B,service_point!$C17)</f>
        <v>39</v>
      </c>
      <c r="N17" s="2">
        <f>SUMIFS(Raw!T:T,Raw!$B:$B,service_point!$C17)</f>
        <v>7</v>
      </c>
      <c r="O17" s="2">
        <f>SUMIFS(Raw!U:U,Raw!$B:$B,service_point!$C17)</f>
        <v>0</v>
      </c>
      <c r="P17" s="2">
        <f>SUMIFS(Raw!V:V,Raw!$B:$B,service_point!$C17)</f>
        <v>0</v>
      </c>
      <c r="Q17" s="2">
        <f>SUMIFS(Raw!W:W,Raw!$B:$B,service_point!$C17)</f>
        <v>1</v>
      </c>
      <c r="R17" s="2">
        <f>SUMIFS(Raw!X:X,Raw!$B:$B,service_point!$C17)</f>
        <v>0</v>
      </c>
      <c r="S17" s="2">
        <f>SUMIFS(Raw!Y:Y,Raw!$B:$B,service_point!$C17)</f>
        <v>0</v>
      </c>
      <c r="T17" s="2">
        <f>SUMIFS(Raw!Z:Z,Raw!$B:$B,service_point!$C17)</f>
        <v>260000000</v>
      </c>
      <c r="U17" s="2">
        <f>SUMIFS(Raw!AA:AA,Raw!$B:$B,service_point!$C17)</f>
        <v>0</v>
      </c>
      <c r="V17" s="2">
        <f>SUMIFS(Raw!AB:AB,Raw!$B:$B,service_point!$C17)</f>
        <v>0</v>
      </c>
      <c r="W17" s="2">
        <f>SUMIFS(Raw!AC:AC,Raw!$B:$B,service_point!$C17)</f>
        <v>13257211078</v>
      </c>
      <c r="X17" s="2">
        <f>SUMIFS(Raw!AD:AD,Raw!$B:$B,service_point!$C17)</f>
        <v>0</v>
      </c>
      <c r="Y17" s="2">
        <f>SUMIFS(Raw!AE:AE,Raw!$B:$B,service_point!$C17)</f>
        <v>2298259950</v>
      </c>
      <c r="Z17" s="2">
        <f>SUMIFS(Raw!AF:AF,Raw!$B:$B,service_point!$C17)</f>
        <v>0</v>
      </c>
      <c r="AA17" s="2">
        <f>SUMIFS(Raw!AG:AG,Raw!$B:$B,service_point!$C17)</f>
        <v>0</v>
      </c>
      <c r="AB17" s="2">
        <f>SUMIFS(Raw!AH:AH,Raw!$B:$B,service_point!$C17)</f>
        <v>0</v>
      </c>
      <c r="AC17" s="2">
        <f>SUMIFS(Raw!AI:AI,Raw!$B:$B,service_point!$C17)</f>
        <v>13928000000</v>
      </c>
      <c r="AD17" s="2">
        <f>SUMIFS(Raw!AJ:AJ,Raw!$B:$B,service_point!$C17)</f>
        <v>70000000</v>
      </c>
      <c r="AE17" s="2">
        <f>SUMIFS(Raw!AK:AK,Raw!$B:$B,service_point!$C17)</f>
        <v>0</v>
      </c>
      <c r="AF17" s="2">
        <f>SUMIFS(Raw!AL:AL,Raw!$B:$B,service_point!$C17)</f>
        <v>0</v>
      </c>
      <c r="AG17" s="2">
        <f>SUMIFS(Raw!AM:AM,Raw!$B:$B,service_point!$C17)</f>
        <v>10000000</v>
      </c>
    </row>
    <row r="18" spans="1:33" x14ac:dyDescent="0.45">
      <c r="A18" s="4" t="s">
        <v>420</v>
      </c>
      <c r="B18" s="2">
        <f>SUMIFS(Raw!H:H,Raw!$B:$B,service_point!$C18)</f>
        <v>18</v>
      </c>
      <c r="C18" s="2">
        <f>SUMIFS(Raw!I:I,Raw!$B:$B,service_point!$C18)</f>
        <v>2</v>
      </c>
      <c r="D18" s="2">
        <f>SUMIFS(Raw!J:J,Raw!$B:$B,service_point!$C18)</f>
        <v>296</v>
      </c>
      <c r="E18" s="2">
        <f>SUMIFS(Raw!K:K,Raw!$B:$B,service_point!$C18)</f>
        <v>0</v>
      </c>
      <c r="F18" s="2">
        <f>SUMIFS(Raw!L:L,Raw!$B:$B,service_point!$C18)</f>
        <v>1</v>
      </c>
      <c r="G18" s="2">
        <f>SUMIFS(Raw!M:M,Raw!$B:$B,service_point!$C18)</f>
        <v>7574</v>
      </c>
      <c r="H18" s="2">
        <f>SUMIFS(Raw!N:N,Raw!$B:$B,service_point!$C18)</f>
        <v>286</v>
      </c>
      <c r="I18" s="2">
        <f>SUMIFS(Raw!O:O,Raw!$B:$B,service_point!$C18)</f>
        <v>2319</v>
      </c>
      <c r="J18" s="2">
        <f>SUMIFS(Raw!P:P,Raw!$B:$B,service_point!$C18)</f>
        <v>243</v>
      </c>
      <c r="K18" s="2">
        <f>SUMIFS(Raw!Q:Q,Raw!$B:$B,service_point!$C18)</f>
        <v>84</v>
      </c>
      <c r="L18" s="2">
        <f>SUMIFS(Raw!R:R,Raw!$B:$B,service_point!$C18)</f>
        <v>0</v>
      </c>
      <c r="M18" s="2">
        <f>SUMIFS(Raw!S:S,Raw!$B:$B,service_point!$C18)</f>
        <v>27252</v>
      </c>
      <c r="N18" s="2">
        <f>SUMIFS(Raw!T:T,Raw!$B:$B,service_point!$C18)</f>
        <v>1687</v>
      </c>
      <c r="O18" s="2">
        <f>SUMIFS(Raw!U:U,Raw!$B:$B,service_point!$C18)</f>
        <v>1</v>
      </c>
      <c r="P18" s="2">
        <f>SUMIFS(Raw!V:V,Raw!$B:$B,service_point!$C18)</f>
        <v>0</v>
      </c>
      <c r="Q18" s="2">
        <f>SUMIFS(Raw!W:W,Raw!$B:$B,service_point!$C18)</f>
        <v>288</v>
      </c>
      <c r="R18" s="2">
        <f>SUMIFS(Raw!X:X,Raw!$B:$B,service_point!$C18)</f>
        <v>37121076438</v>
      </c>
      <c r="S18" s="2">
        <f>SUMIFS(Raw!Y:Y,Raw!$B:$B,service_point!$C18)</f>
        <v>240000000</v>
      </c>
      <c r="T18" s="2">
        <f>SUMIFS(Raw!Z:Z,Raw!$B:$B,service_point!$C18)</f>
        <v>26519463475</v>
      </c>
      <c r="U18" s="2">
        <f>SUMIFS(Raw!AA:AA,Raw!$B:$B,service_point!$C18)</f>
        <v>0</v>
      </c>
      <c r="V18" s="2">
        <f>SUMIFS(Raw!AB:AB,Raw!$B:$B,service_point!$C18)</f>
        <v>469180000000</v>
      </c>
      <c r="W18" s="2">
        <f>SUMIFS(Raw!AC:AC,Raw!$B:$B,service_point!$C18)</f>
        <v>572749685579</v>
      </c>
      <c r="X18" s="2">
        <f>SUMIFS(Raw!AD:AD,Raw!$B:$B,service_point!$C18)</f>
        <v>224213400000</v>
      </c>
      <c r="Y18" s="2">
        <f>SUMIFS(Raw!AE:AE,Raw!$B:$B,service_point!$C18)</f>
        <v>233338295334</v>
      </c>
      <c r="Z18" s="2">
        <f>SUMIFS(Raw!AF:AF,Raw!$B:$B,service_point!$C18)</f>
        <v>183598431196</v>
      </c>
      <c r="AA18" s="2">
        <f>SUMIFS(Raw!AG:AG,Raw!$B:$B,service_point!$C18)</f>
        <v>17556777000</v>
      </c>
      <c r="AB18" s="2">
        <f>SUMIFS(Raw!AH:AH,Raw!$B:$B,service_point!$C18)</f>
        <v>0</v>
      </c>
      <c r="AC18" s="2">
        <f>SUMIFS(Raw!AI:AI,Raw!$B:$B,service_point!$C18)</f>
        <v>274375129017075</v>
      </c>
      <c r="AD18" s="2">
        <f>SUMIFS(Raw!AJ:AJ,Raw!$B:$B,service_point!$C18)</f>
        <v>137450005493</v>
      </c>
      <c r="AE18" s="2">
        <f>SUMIFS(Raw!AK:AK,Raw!$B:$B,service_point!$C18)</f>
        <v>11000000</v>
      </c>
      <c r="AF18" s="2">
        <f>SUMIFS(Raw!AL:AL,Raw!$B:$B,service_point!$C18)</f>
        <v>0</v>
      </c>
      <c r="AG18" s="2">
        <f>SUMIFS(Raw!AM:AM,Raw!$B:$B,service_point!$C18)</f>
        <v>307929476973</v>
      </c>
    </row>
    <row r="19" spans="1:33" x14ac:dyDescent="0.45">
      <c r="A19" s="4" t="s">
        <v>421</v>
      </c>
      <c r="B19" s="2">
        <f>SUMIFS(Raw!H:H,Raw!$B:$B,service_point!$C19)</f>
        <v>25</v>
      </c>
      <c r="C19" s="2">
        <f>SUMIFS(Raw!I:I,Raw!$B:$B,service_point!$C19)</f>
        <v>1</v>
      </c>
      <c r="D19" s="2">
        <f>SUMIFS(Raw!J:J,Raw!$B:$B,service_point!$C19)</f>
        <v>278</v>
      </c>
      <c r="E19" s="2">
        <f>SUMIFS(Raw!K:K,Raw!$B:$B,service_point!$C19)</f>
        <v>0</v>
      </c>
      <c r="F19" s="2">
        <f>SUMIFS(Raw!L:L,Raw!$B:$B,service_point!$C19)</f>
        <v>0</v>
      </c>
      <c r="G19" s="2">
        <f>SUMIFS(Raw!M:M,Raw!$B:$B,service_point!$C19)</f>
        <v>6807</v>
      </c>
      <c r="H19" s="2">
        <f>SUMIFS(Raw!N:N,Raw!$B:$B,service_point!$C19)</f>
        <v>90</v>
      </c>
      <c r="I19" s="2">
        <f>SUMIFS(Raw!O:O,Raw!$B:$B,service_point!$C19)</f>
        <v>2283</v>
      </c>
      <c r="J19" s="2">
        <f>SUMIFS(Raw!P:P,Raw!$B:$B,service_point!$C19)</f>
        <v>53</v>
      </c>
      <c r="K19" s="2">
        <f>SUMIFS(Raw!Q:Q,Raw!$B:$B,service_point!$C19)</f>
        <v>48</v>
      </c>
      <c r="L19" s="2">
        <f>SUMIFS(Raw!R:R,Raw!$B:$B,service_point!$C19)</f>
        <v>0</v>
      </c>
      <c r="M19" s="2">
        <f>SUMIFS(Raw!S:S,Raw!$B:$B,service_point!$C19)</f>
        <v>14782</v>
      </c>
      <c r="N19" s="2">
        <f>SUMIFS(Raw!T:T,Raw!$B:$B,service_point!$C19)</f>
        <v>1176</v>
      </c>
      <c r="O19" s="2">
        <f>SUMIFS(Raw!U:U,Raw!$B:$B,service_point!$C19)</f>
        <v>0</v>
      </c>
      <c r="P19" s="2">
        <f>SUMIFS(Raw!V:V,Raw!$B:$B,service_point!$C19)</f>
        <v>0</v>
      </c>
      <c r="Q19" s="2">
        <f>SUMIFS(Raw!W:W,Raw!$B:$B,service_point!$C19)</f>
        <v>194</v>
      </c>
      <c r="R19" s="2">
        <f>SUMIFS(Raw!X:X,Raw!$B:$B,service_point!$C19)</f>
        <v>3910000000</v>
      </c>
      <c r="S19" s="2">
        <f>SUMIFS(Raw!Y:Y,Raw!$B:$B,service_point!$C19)</f>
        <v>5500000</v>
      </c>
      <c r="T19" s="2">
        <f>SUMIFS(Raw!Z:Z,Raw!$B:$B,service_point!$C19)</f>
        <v>24276500000</v>
      </c>
      <c r="U19" s="2">
        <f>SUMIFS(Raw!AA:AA,Raw!$B:$B,service_point!$C19)</f>
        <v>0</v>
      </c>
      <c r="V19" s="2">
        <f>SUMIFS(Raw!AB:AB,Raw!$B:$B,service_point!$C19)</f>
        <v>0</v>
      </c>
      <c r="W19" s="2">
        <f>SUMIFS(Raw!AC:AC,Raw!$B:$B,service_point!$C19)</f>
        <v>333857179030</v>
      </c>
      <c r="X19" s="2">
        <f>SUMIFS(Raw!AD:AD,Raw!$B:$B,service_point!$C19)</f>
        <v>36283000000</v>
      </c>
      <c r="Y19" s="2">
        <f>SUMIFS(Raw!AE:AE,Raw!$B:$B,service_point!$C19)</f>
        <v>187463716760</v>
      </c>
      <c r="Z19" s="2">
        <f>SUMIFS(Raw!AF:AF,Raw!$B:$B,service_point!$C19)</f>
        <v>7359740780</v>
      </c>
      <c r="AA19" s="2">
        <f>SUMIFS(Raw!AG:AG,Raw!$B:$B,service_point!$C19)</f>
        <v>2956000000</v>
      </c>
      <c r="AB19" s="2">
        <f>SUMIFS(Raw!AH:AH,Raw!$B:$B,service_point!$C19)</f>
        <v>0</v>
      </c>
      <c r="AC19" s="2">
        <f>SUMIFS(Raw!AI:AI,Raw!$B:$B,service_point!$C19)</f>
        <v>2851766384208</v>
      </c>
      <c r="AD19" s="2">
        <f>SUMIFS(Raw!AJ:AJ,Raw!$B:$B,service_point!$C19)</f>
        <v>81974392003</v>
      </c>
      <c r="AE19" s="2">
        <f>SUMIFS(Raw!AK:AK,Raw!$B:$B,service_point!$C19)</f>
        <v>0</v>
      </c>
      <c r="AF19" s="2">
        <f>SUMIFS(Raw!AL:AL,Raw!$B:$B,service_point!$C19)</f>
        <v>0</v>
      </c>
      <c r="AG19" s="2">
        <f>SUMIFS(Raw!AM:AM,Raw!$B:$B,service_point!$C19)</f>
        <v>39597413631</v>
      </c>
    </row>
    <row r="20" spans="1:33" x14ac:dyDescent="0.45">
      <c r="A20" s="4" t="s">
        <v>422</v>
      </c>
      <c r="B20" s="2">
        <f>SUMIFS(Raw!H:H,Raw!$B:$B,service_point!$C20)</f>
        <v>0</v>
      </c>
      <c r="C20" s="2">
        <f>SUMIFS(Raw!I:I,Raw!$B:$B,service_point!$C20)</f>
        <v>0</v>
      </c>
      <c r="D20" s="2">
        <f>SUMIFS(Raw!J:J,Raw!$B:$B,service_point!$C20)</f>
        <v>1</v>
      </c>
      <c r="E20" s="2">
        <f>SUMIFS(Raw!K:K,Raw!$B:$B,service_point!$C20)</f>
        <v>0</v>
      </c>
      <c r="F20" s="2">
        <f>SUMIFS(Raw!L:L,Raw!$B:$B,service_point!$C20)</f>
        <v>0</v>
      </c>
      <c r="G20" s="2">
        <f>SUMIFS(Raw!M:M,Raw!$B:$B,service_point!$C20)</f>
        <v>576</v>
      </c>
      <c r="H20" s="2">
        <f>SUMIFS(Raw!N:N,Raw!$B:$B,service_point!$C20)</f>
        <v>0</v>
      </c>
      <c r="I20" s="2">
        <f>SUMIFS(Raw!O:O,Raw!$B:$B,service_point!$C20)</f>
        <v>267</v>
      </c>
      <c r="J20" s="2">
        <f>SUMIFS(Raw!P:P,Raw!$B:$B,service_point!$C20)</f>
        <v>5</v>
      </c>
      <c r="K20" s="2">
        <f>SUMIFS(Raw!Q:Q,Raw!$B:$B,service_point!$C20)</f>
        <v>5</v>
      </c>
      <c r="L20" s="2">
        <f>SUMIFS(Raw!R:R,Raw!$B:$B,service_point!$C20)</f>
        <v>0</v>
      </c>
      <c r="M20" s="2">
        <f>SUMIFS(Raw!S:S,Raw!$B:$B,service_point!$C20)</f>
        <v>1100</v>
      </c>
      <c r="N20" s="2">
        <f>SUMIFS(Raw!T:T,Raw!$B:$B,service_point!$C20)</f>
        <v>76</v>
      </c>
      <c r="O20" s="2">
        <f>SUMIFS(Raw!U:U,Raw!$B:$B,service_point!$C20)</f>
        <v>0</v>
      </c>
      <c r="P20" s="2">
        <f>SUMIFS(Raw!V:V,Raw!$B:$B,service_point!$C20)</f>
        <v>0</v>
      </c>
      <c r="Q20" s="2">
        <f>SUMIFS(Raw!W:W,Raw!$B:$B,service_point!$C20)</f>
        <v>13</v>
      </c>
      <c r="R20" s="2">
        <f>SUMIFS(Raw!X:X,Raw!$B:$B,service_point!$C20)</f>
        <v>0</v>
      </c>
      <c r="S20" s="2">
        <f>SUMIFS(Raw!Y:Y,Raw!$B:$B,service_point!$C20)</f>
        <v>0</v>
      </c>
      <c r="T20" s="2">
        <f>SUMIFS(Raw!Z:Z,Raw!$B:$B,service_point!$C20)</f>
        <v>275000000</v>
      </c>
      <c r="U20" s="2">
        <f>SUMIFS(Raw!AA:AA,Raw!$B:$B,service_point!$C20)</f>
        <v>0</v>
      </c>
      <c r="V20" s="2">
        <f>SUMIFS(Raw!AB:AB,Raw!$B:$B,service_point!$C20)</f>
        <v>0</v>
      </c>
      <c r="W20" s="2">
        <f>SUMIFS(Raw!AC:AC,Raw!$B:$B,service_point!$C20)</f>
        <v>31438953145</v>
      </c>
      <c r="X20" s="2">
        <f>SUMIFS(Raw!AD:AD,Raw!$B:$B,service_point!$C20)</f>
        <v>0</v>
      </c>
      <c r="Y20" s="2">
        <f>SUMIFS(Raw!AE:AE,Raw!$B:$B,service_point!$C20)</f>
        <v>28211703000</v>
      </c>
      <c r="Z20" s="2">
        <f>SUMIFS(Raw!AF:AF,Raw!$B:$B,service_point!$C20)</f>
        <v>350000000</v>
      </c>
      <c r="AA20" s="2">
        <f>SUMIFS(Raw!AG:AG,Raw!$B:$B,service_point!$C20)</f>
        <v>75002000</v>
      </c>
      <c r="AB20" s="2">
        <f>SUMIFS(Raw!AH:AH,Raw!$B:$B,service_point!$C20)</f>
        <v>0</v>
      </c>
      <c r="AC20" s="2">
        <f>SUMIFS(Raw!AI:AI,Raw!$B:$B,service_point!$C20)</f>
        <v>683559106765</v>
      </c>
      <c r="AD20" s="2">
        <f>SUMIFS(Raw!AJ:AJ,Raw!$B:$B,service_point!$C20)</f>
        <v>3772500000</v>
      </c>
      <c r="AE20" s="2">
        <f>SUMIFS(Raw!AK:AK,Raw!$B:$B,service_point!$C20)</f>
        <v>0</v>
      </c>
      <c r="AF20" s="2">
        <f>SUMIFS(Raw!AL:AL,Raw!$B:$B,service_point!$C20)</f>
        <v>0</v>
      </c>
      <c r="AG20" s="2">
        <f>SUMIFS(Raw!AM:AM,Raw!$B:$B,service_point!$C20)</f>
        <v>547500956424</v>
      </c>
    </row>
    <row r="21" spans="1:33" x14ac:dyDescent="0.45">
      <c r="A21" s="4" t="s">
        <v>423</v>
      </c>
      <c r="B21" s="2">
        <f>SUMIFS(Raw!H:H,Raw!$B:$B,service_point!$C21)</f>
        <v>2</v>
      </c>
      <c r="C21" s="2">
        <f>SUMIFS(Raw!I:I,Raw!$B:$B,service_point!$C21)</f>
        <v>0</v>
      </c>
      <c r="D21" s="2">
        <f>SUMIFS(Raw!J:J,Raw!$B:$B,service_point!$C21)</f>
        <v>6</v>
      </c>
      <c r="E21" s="2">
        <f>SUMIFS(Raw!K:K,Raw!$B:$B,service_point!$C21)</f>
        <v>0</v>
      </c>
      <c r="F21" s="2">
        <f>SUMIFS(Raw!L:L,Raw!$B:$B,service_point!$C21)</f>
        <v>0</v>
      </c>
      <c r="G21" s="2">
        <f>SUMIFS(Raw!M:M,Raw!$B:$B,service_point!$C21)</f>
        <v>92</v>
      </c>
      <c r="H21" s="2">
        <f>SUMIFS(Raw!N:N,Raw!$B:$B,service_point!$C21)</f>
        <v>5</v>
      </c>
      <c r="I21" s="2">
        <f>SUMIFS(Raw!O:O,Raw!$B:$B,service_point!$C21)</f>
        <v>145</v>
      </c>
      <c r="J21" s="2">
        <f>SUMIFS(Raw!P:P,Raw!$B:$B,service_point!$C21)</f>
        <v>6</v>
      </c>
      <c r="K21" s="2">
        <f>SUMIFS(Raw!Q:Q,Raw!$B:$B,service_point!$C21)</f>
        <v>10</v>
      </c>
      <c r="L21" s="2">
        <f>SUMIFS(Raw!R:R,Raw!$B:$B,service_point!$C21)</f>
        <v>0</v>
      </c>
      <c r="M21" s="2">
        <f>SUMIFS(Raw!S:S,Raw!$B:$B,service_point!$C21)</f>
        <v>542</v>
      </c>
      <c r="N21" s="2">
        <f>SUMIFS(Raw!T:T,Raw!$B:$B,service_point!$C21)</f>
        <v>49</v>
      </c>
      <c r="O21" s="2">
        <f>SUMIFS(Raw!U:U,Raw!$B:$B,service_point!$C21)</f>
        <v>0</v>
      </c>
      <c r="P21" s="2">
        <f>SUMIFS(Raw!V:V,Raw!$B:$B,service_point!$C21)</f>
        <v>0</v>
      </c>
      <c r="Q21" s="2">
        <f>SUMIFS(Raw!W:W,Raw!$B:$B,service_point!$C21)</f>
        <v>5</v>
      </c>
      <c r="R21" s="2">
        <f>SUMIFS(Raw!X:X,Raw!$B:$B,service_point!$C21)</f>
        <v>20000000</v>
      </c>
      <c r="S21" s="2">
        <f>SUMIFS(Raw!Y:Y,Raw!$B:$B,service_point!$C21)</f>
        <v>0</v>
      </c>
      <c r="T21" s="2">
        <f>SUMIFS(Raw!Z:Z,Raw!$B:$B,service_point!$C21)</f>
        <v>11750000002</v>
      </c>
      <c r="U21" s="2">
        <f>SUMIFS(Raw!AA:AA,Raw!$B:$B,service_point!$C21)</f>
        <v>0</v>
      </c>
      <c r="V21" s="2">
        <f>SUMIFS(Raw!AB:AB,Raw!$B:$B,service_point!$C21)</f>
        <v>0</v>
      </c>
      <c r="W21" s="2">
        <f>SUMIFS(Raw!AC:AC,Raw!$B:$B,service_point!$C21)</f>
        <v>14868297802</v>
      </c>
      <c r="X21" s="2">
        <f>SUMIFS(Raw!AD:AD,Raw!$B:$B,service_point!$C21)</f>
        <v>15000000</v>
      </c>
      <c r="Y21" s="2">
        <f>SUMIFS(Raw!AE:AE,Raw!$B:$B,service_point!$C21)</f>
        <v>13230400000</v>
      </c>
      <c r="Z21" s="2">
        <f>SUMIFS(Raw!AF:AF,Raw!$B:$B,service_point!$C21)</f>
        <v>352500000</v>
      </c>
      <c r="AA21" s="2">
        <f>SUMIFS(Raw!AG:AG,Raw!$B:$B,service_point!$C21)</f>
        <v>20000000</v>
      </c>
      <c r="AB21" s="2">
        <f>SUMIFS(Raw!AH:AH,Raw!$B:$B,service_point!$C21)</f>
        <v>0</v>
      </c>
      <c r="AC21" s="2">
        <f>SUMIFS(Raw!AI:AI,Raw!$B:$B,service_point!$C21)</f>
        <v>131003443543</v>
      </c>
      <c r="AD21" s="2">
        <f>SUMIFS(Raw!AJ:AJ,Raw!$B:$B,service_point!$C21)</f>
        <v>4166500000</v>
      </c>
      <c r="AE21" s="2">
        <f>SUMIFS(Raw!AK:AK,Raw!$B:$B,service_point!$C21)</f>
        <v>0</v>
      </c>
      <c r="AF21" s="2">
        <f>SUMIFS(Raw!AL:AL,Raw!$B:$B,service_point!$C21)</f>
        <v>0</v>
      </c>
      <c r="AG21" s="2">
        <f>SUMIFS(Raw!AM:AM,Raw!$B:$B,service_point!$C21)</f>
        <v>21800000000</v>
      </c>
    </row>
    <row r="22" spans="1:33" x14ac:dyDescent="0.45">
      <c r="A22" s="4" t="s">
        <v>424</v>
      </c>
      <c r="B22" s="2">
        <f>SUMIFS(Raw!H:H,Raw!$B:$B,service_point!$C22)</f>
        <v>6</v>
      </c>
      <c r="C22" s="2">
        <f>SUMIFS(Raw!I:I,Raw!$B:$B,service_point!$C22)</f>
        <v>8</v>
      </c>
      <c r="D22" s="2">
        <f>SUMIFS(Raw!J:J,Raw!$B:$B,service_point!$C22)</f>
        <v>45</v>
      </c>
      <c r="E22" s="2">
        <f>SUMIFS(Raw!K:K,Raw!$B:$B,service_point!$C22)</f>
        <v>0</v>
      </c>
      <c r="F22" s="2">
        <f>SUMIFS(Raw!L:L,Raw!$B:$B,service_point!$C22)</f>
        <v>0</v>
      </c>
      <c r="G22" s="2">
        <f>SUMIFS(Raw!M:M,Raw!$B:$B,service_point!$C22)</f>
        <v>5943</v>
      </c>
      <c r="H22" s="2">
        <f>SUMIFS(Raw!N:N,Raw!$B:$B,service_point!$C22)</f>
        <v>60</v>
      </c>
      <c r="I22" s="2">
        <f>SUMIFS(Raw!O:O,Raw!$B:$B,service_point!$C22)</f>
        <v>1214</v>
      </c>
      <c r="J22" s="2">
        <f>SUMIFS(Raw!P:P,Raw!$B:$B,service_point!$C22)</f>
        <v>22</v>
      </c>
      <c r="K22" s="2">
        <f>SUMIFS(Raw!Q:Q,Raw!$B:$B,service_point!$C22)</f>
        <v>29</v>
      </c>
      <c r="L22" s="2">
        <f>SUMIFS(Raw!R:R,Raw!$B:$B,service_point!$C22)</f>
        <v>0</v>
      </c>
      <c r="M22" s="2">
        <f>SUMIFS(Raw!S:S,Raw!$B:$B,service_point!$C22)</f>
        <v>8471</v>
      </c>
      <c r="N22" s="2">
        <f>SUMIFS(Raw!T:T,Raw!$B:$B,service_point!$C22)</f>
        <v>459</v>
      </c>
      <c r="O22" s="2">
        <f>SUMIFS(Raw!U:U,Raw!$B:$B,service_point!$C22)</f>
        <v>5</v>
      </c>
      <c r="P22" s="2">
        <f>SUMIFS(Raw!V:V,Raw!$B:$B,service_point!$C22)</f>
        <v>0</v>
      </c>
      <c r="Q22" s="2">
        <f>SUMIFS(Raw!W:W,Raw!$B:$B,service_point!$C22)</f>
        <v>73</v>
      </c>
      <c r="R22" s="2">
        <f>SUMIFS(Raw!X:X,Raw!$B:$B,service_point!$C22)</f>
        <v>403000000</v>
      </c>
      <c r="S22" s="2">
        <f>SUMIFS(Raw!Y:Y,Raw!$B:$B,service_point!$C22)</f>
        <v>646400000</v>
      </c>
      <c r="T22" s="2">
        <f>SUMIFS(Raw!Z:Z,Raw!$B:$B,service_point!$C22)</f>
        <v>29268466554</v>
      </c>
      <c r="U22" s="2">
        <f>SUMIFS(Raw!AA:AA,Raw!$B:$B,service_point!$C22)</f>
        <v>0</v>
      </c>
      <c r="V22" s="2">
        <f>SUMIFS(Raw!AB:AB,Raw!$B:$B,service_point!$C22)</f>
        <v>0</v>
      </c>
      <c r="W22" s="2">
        <f>SUMIFS(Raw!AC:AC,Raw!$B:$B,service_point!$C22)</f>
        <v>2428901828652</v>
      </c>
      <c r="X22" s="2">
        <f>SUMIFS(Raw!AD:AD,Raw!$B:$B,service_point!$C22)</f>
        <v>83994772819</v>
      </c>
      <c r="Y22" s="2">
        <f>SUMIFS(Raw!AE:AE,Raw!$B:$B,service_point!$C22)</f>
        <v>360819348594</v>
      </c>
      <c r="Z22" s="2">
        <f>SUMIFS(Raw!AF:AF,Raw!$B:$B,service_point!$C22)</f>
        <v>13053143740</v>
      </c>
      <c r="AA22" s="2">
        <f>SUMIFS(Raw!AG:AG,Raw!$B:$B,service_point!$C22)</f>
        <v>1629200000</v>
      </c>
      <c r="AB22" s="2">
        <f>SUMIFS(Raw!AH:AH,Raw!$B:$B,service_point!$C22)</f>
        <v>0</v>
      </c>
      <c r="AC22" s="2">
        <f>SUMIFS(Raw!AI:AI,Raw!$B:$B,service_point!$C22)</f>
        <v>7347033699041</v>
      </c>
      <c r="AD22" s="2">
        <f>SUMIFS(Raw!AJ:AJ,Raw!$B:$B,service_point!$C22)</f>
        <v>617185756013</v>
      </c>
      <c r="AE22" s="2">
        <f>SUMIFS(Raw!AK:AK,Raw!$B:$B,service_point!$C22)</f>
        <v>250000000</v>
      </c>
      <c r="AF22" s="2">
        <f>SUMIFS(Raw!AL:AL,Raw!$B:$B,service_point!$C22)</f>
        <v>0</v>
      </c>
      <c r="AG22" s="2">
        <f>SUMIFS(Raw!AM:AM,Raw!$B:$B,service_point!$C22)</f>
        <v>11866463954</v>
      </c>
    </row>
    <row r="23" spans="1:33" x14ac:dyDescent="0.45">
      <c r="A23" s="4" t="s">
        <v>425</v>
      </c>
      <c r="B23" s="2">
        <f>SUMIFS(Raw!H:H,Raw!$B:$B,service_point!$C23)</f>
        <v>0</v>
      </c>
      <c r="C23" s="2">
        <f>SUMIFS(Raw!I:I,Raw!$B:$B,service_point!$C23)</f>
        <v>0</v>
      </c>
      <c r="D23" s="2">
        <f>SUMIFS(Raw!J:J,Raw!$B:$B,service_point!$C23)</f>
        <v>0</v>
      </c>
      <c r="E23" s="2">
        <f>SUMIFS(Raw!K:K,Raw!$B:$B,service_point!$C23)</f>
        <v>0</v>
      </c>
      <c r="F23" s="2">
        <f>SUMIFS(Raw!L:L,Raw!$B:$B,service_point!$C23)</f>
        <v>0</v>
      </c>
      <c r="G23" s="2">
        <f>SUMIFS(Raw!M:M,Raw!$B:$B,service_point!$C23)</f>
        <v>183</v>
      </c>
      <c r="H23" s="2">
        <f>SUMIFS(Raw!N:N,Raw!$B:$B,service_point!$C23)</f>
        <v>0</v>
      </c>
      <c r="I23" s="2">
        <f>SUMIFS(Raw!O:O,Raw!$B:$B,service_point!$C23)</f>
        <v>20</v>
      </c>
      <c r="J23" s="2">
        <f>SUMIFS(Raw!P:P,Raw!$B:$B,service_point!$C23)</f>
        <v>0</v>
      </c>
      <c r="K23" s="2">
        <f>SUMIFS(Raw!Q:Q,Raw!$B:$B,service_point!$C23)</f>
        <v>0</v>
      </c>
      <c r="L23" s="2">
        <f>SUMIFS(Raw!R:R,Raw!$B:$B,service_point!$C23)</f>
        <v>0</v>
      </c>
      <c r="M23" s="2">
        <f>SUMIFS(Raw!S:S,Raw!$B:$B,service_point!$C23)</f>
        <v>83</v>
      </c>
      <c r="N23" s="2">
        <f>SUMIFS(Raw!T:T,Raw!$B:$B,service_point!$C23)</f>
        <v>48</v>
      </c>
      <c r="O23" s="2">
        <f>SUMIFS(Raw!U:U,Raw!$B:$B,service_point!$C23)</f>
        <v>0</v>
      </c>
      <c r="P23" s="2">
        <f>SUMIFS(Raw!V:V,Raw!$B:$B,service_point!$C23)</f>
        <v>0</v>
      </c>
      <c r="Q23" s="2">
        <f>SUMIFS(Raw!W:W,Raw!$B:$B,service_point!$C23)</f>
        <v>8</v>
      </c>
      <c r="R23" s="2">
        <f>SUMIFS(Raw!X:X,Raw!$B:$B,service_point!$C23)</f>
        <v>0</v>
      </c>
      <c r="S23" s="2">
        <f>SUMIFS(Raw!Y:Y,Raw!$B:$B,service_point!$C23)</f>
        <v>0</v>
      </c>
      <c r="T23" s="2">
        <f>SUMIFS(Raw!Z:Z,Raw!$B:$B,service_point!$C23)</f>
        <v>0</v>
      </c>
      <c r="U23" s="2">
        <f>SUMIFS(Raw!AA:AA,Raw!$B:$B,service_point!$C23)</f>
        <v>0</v>
      </c>
      <c r="V23" s="2">
        <f>SUMIFS(Raw!AB:AB,Raw!$B:$B,service_point!$C23)</f>
        <v>0</v>
      </c>
      <c r="W23" s="2">
        <f>SUMIFS(Raw!AC:AC,Raw!$B:$B,service_point!$C23)</f>
        <v>11084110028</v>
      </c>
      <c r="X23" s="2">
        <f>SUMIFS(Raw!AD:AD,Raw!$B:$B,service_point!$C23)</f>
        <v>0</v>
      </c>
      <c r="Y23" s="2">
        <f>SUMIFS(Raw!AE:AE,Raw!$B:$B,service_point!$C23)</f>
        <v>1016000000</v>
      </c>
      <c r="Z23" s="2">
        <f>SUMIFS(Raw!AF:AF,Raw!$B:$B,service_point!$C23)</f>
        <v>0</v>
      </c>
      <c r="AA23" s="2">
        <f>SUMIFS(Raw!AG:AG,Raw!$B:$B,service_point!$C23)</f>
        <v>0</v>
      </c>
      <c r="AB23" s="2">
        <f>SUMIFS(Raw!AH:AH,Raw!$B:$B,service_point!$C23)</f>
        <v>0</v>
      </c>
      <c r="AC23" s="2">
        <f>SUMIFS(Raw!AI:AI,Raw!$B:$B,service_point!$C23)</f>
        <v>259800500004</v>
      </c>
      <c r="AD23" s="2">
        <f>SUMIFS(Raw!AJ:AJ,Raw!$B:$B,service_point!$C23)</f>
        <v>5841080002</v>
      </c>
      <c r="AE23" s="2">
        <f>SUMIFS(Raw!AK:AK,Raw!$B:$B,service_point!$C23)</f>
        <v>0</v>
      </c>
      <c r="AF23" s="2">
        <f>SUMIFS(Raw!AL:AL,Raw!$B:$B,service_point!$C23)</f>
        <v>0</v>
      </c>
      <c r="AG23" s="2">
        <f>SUMIFS(Raw!AM:AM,Raw!$B:$B,service_point!$C23)</f>
        <v>326000000</v>
      </c>
    </row>
    <row r="24" spans="1:33" x14ac:dyDescent="0.45">
      <c r="A24" s="4" t="s">
        <v>426</v>
      </c>
      <c r="B24" s="2">
        <f>SUMIFS(Raw!H:H,Raw!$B:$B,service_point!$C24)</f>
        <v>0</v>
      </c>
      <c r="C24" s="2">
        <f>SUMIFS(Raw!I:I,Raw!$B:$B,service_point!$C24)</f>
        <v>0</v>
      </c>
      <c r="D24" s="2">
        <f>SUMIFS(Raw!J:J,Raw!$B:$B,service_point!$C24)</f>
        <v>0</v>
      </c>
      <c r="E24" s="2">
        <f>SUMIFS(Raw!K:K,Raw!$B:$B,service_point!$C24)</f>
        <v>0</v>
      </c>
      <c r="F24" s="2">
        <f>SUMIFS(Raw!L:L,Raw!$B:$B,service_point!$C24)</f>
        <v>0</v>
      </c>
      <c r="G24" s="2">
        <f>SUMIFS(Raw!M:M,Raw!$B:$B,service_point!$C24)</f>
        <v>180</v>
      </c>
      <c r="H24" s="2">
        <f>SUMIFS(Raw!N:N,Raw!$B:$B,service_point!$C24)</f>
        <v>0</v>
      </c>
      <c r="I24" s="2">
        <f>SUMIFS(Raw!O:O,Raw!$B:$B,service_point!$C24)</f>
        <v>14</v>
      </c>
      <c r="J24" s="2">
        <f>SUMIFS(Raw!P:P,Raw!$B:$B,service_point!$C24)</f>
        <v>0</v>
      </c>
      <c r="K24" s="2">
        <f>SUMIFS(Raw!Q:Q,Raw!$B:$B,service_point!$C24)</f>
        <v>0</v>
      </c>
      <c r="L24" s="2">
        <f>SUMIFS(Raw!R:R,Raw!$B:$B,service_point!$C24)</f>
        <v>0</v>
      </c>
      <c r="M24" s="2">
        <f>SUMIFS(Raw!S:S,Raw!$B:$B,service_point!$C24)</f>
        <v>199</v>
      </c>
      <c r="N24" s="2">
        <f>SUMIFS(Raw!T:T,Raw!$B:$B,service_point!$C24)</f>
        <v>22</v>
      </c>
      <c r="O24" s="2">
        <f>SUMIFS(Raw!U:U,Raw!$B:$B,service_point!$C24)</f>
        <v>0</v>
      </c>
      <c r="P24" s="2">
        <f>SUMIFS(Raw!V:V,Raw!$B:$B,service_point!$C24)</f>
        <v>0</v>
      </c>
      <c r="Q24" s="2">
        <f>SUMIFS(Raw!W:W,Raw!$B:$B,service_point!$C24)</f>
        <v>4</v>
      </c>
      <c r="R24" s="2">
        <f>SUMIFS(Raw!X:X,Raw!$B:$B,service_point!$C24)</f>
        <v>0</v>
      </c>
      <c r="S24" s="2">
        <f>SUMIFS(Raw!Y:Y,Raw!$B:$B,service_point!$C24)</f>
        <v>0</v>
      </c>
      <c r="T24" s="2">
        <f>SUMIFS(Raw!Z:Z,Raw!$B:$B,service_point!$C24)</f>
        <v>0</v>
      </c>
      <c r="U24" s="2">
        <f>SUMIFS(Raw!AA:AA,Raw!$B:$B,service_point!$C24)</f>
        <v>0</v>
      </c>
      <c r="V24" s="2">
        <f>SUMIFS(Raw!AB:AB,Raw!$B:$B,service_point!$C24)</f>
        <v>0</v>
      </c>
      <c r="W24" s="2">
        <f>SUMIFS(Raw!AC:AC,Raw!$B:$B,service_point!$C24)</f>
        <v>16092604461</v>
      </c>
      <c r="X24" s="2">
        <f>SUMIFS(Raw!AD:AD,Raw!$B:$B,service_point!$C24)</f>
        <v>0</v>
      </c>
      <c r="Y24" s="2">
        <f>SUMIFS(Raw!AE:AE,Raw!$B:$B,service_point!$C24)</f>
        <v>4400000000</v>
      </c>
      <c r="Z24" s="2">
        <f>SUMIFS(Raw!AF:AF,Raw!$B:$B,service_point!$C24)</f>
        <v>0</v>
      </c>
      <c r="AA24" s="2">
        <f>SUMIFS(Raw!AG:AG,Raw!$B:$B,service_point!$C24)</f>
        <v>0</v>
      </c>
      <c r="AB24" s="2">
        <f>SUMIFS(Raw!AH:AH,Raw!$B:$B,service_point!$C24)</f>
        <v>0</v>
      </c>
      <c r="AC24" s="2">
        <f>SUMIFS(Raw!AI:AI,Raw!$B:$B,service_point!$C24)</f>
        <v>35157060000</v>
      </c>
      <c r="AD24" s="2">
        <f>SUMIFS(Raw!AJ:AJ,Raw!$B:$B,service_point!$C24)</f>
        <v>2780000000</v>
      </c>
      <c r="AE24" s="2">
        <f>SUMIFS(Raw!AK:AK,Raw!$B:$B,service_point!$C24)</f>
        <v>0</v>
      </c>
      <c r="AF24" s="2">
        <f>SUMIFS(Raw!AL:AL,Raw!$B:$B,service_point!$C24)</f>
        <v>0</v>
      </c>
      <c r="AG24" s="2">
        <f>SUMIFS(Raw!AM:AM,Raw!$B:$B,service_point!$C24)</f>
        <v>21000000</v>
      </c>
    </row>
    <row r="25" spans="1:33" x14ac:dyDescent="0.45">
      <c r="A25" s="4" t="s">
        <v>427</v>
      </c>
      <c r="B25" s="2">
        <f>SUMIFS(Raw!H:H,Raw!$B:$B,service_point!$C25)</f>
        <v>0</v>
      </c>
      <c r="C25" s="2">
        <f>SUMIFS(Raw!I:I,Raw!$B:$B,service_point!$C25)</f>
        <v>0</v>
      </c>
      <c r="D25" s="2">
        <f>SUMIFS(Raw!J:J,Raw!$B:$B,service_point!$C25)</f>
        <v>0</v>
      </c>
      <c r="E25" s="2">
        <f>SUMIFS(Raw!K:K,Raw!$B:$B,service_point!$C25)</f>
        <v>0</v>
      </c>
      <c r="F25" s="2">
        <f>SUMIFS(Raw!L:L,Raw!$B:$B,service_point!$C25)</f>
        <v>0</v>
      </c>
      <c r="G25" s="2">
        <f>SUMIFS(Raw!M:M,Raw!$B:$B,service_point!$C25)</f>
        <v>16</v>
      </c>
      <c r="H25" s="2">
        <f>SUMIFS(Raw!N:N,Raw!$B:$B,service_point!$C25)</f>
        <v>0</v>
      </c>
      <c r="I25" s="2">
        <f>SUMIFS(Raw!O:O,Raw!$B:$B,service_point!$C25)</f>
        <v>4</v>
      </c>
      <c r="J25" s="2">
        <f>SUMIFS(Raw!P:P,Raw!$B:$B,service_point!$C25)</f>
        <v>0</v>
      </c>
      <c r="K25" s="2">
        <f>SUMIFS(Raw!Q:Q,Raw!$B:$B,service_point!$C25)</f>
        <v>0</v>
      </c>
      <c r="L25" s="2">
        <f>SUMIFS(Raw!R:R,Raw!$B:$B,service_point!$C25)</f>
        <v>0</v>
      </c>
      <c r="M25" s="2">
        <f>SUMIFS(Raw!S:S,Raw!$B:$B,service_point!$C25)</f>
        <v>98</v>
      </c>
      <c r="N25" s="2">
        <f>SUMIFS(Raw!T:T,Raw!$B:$B,service_point!$C25)</f>
        <v>31</v>
      </c>
      <c r="O25" s="2">
        <f>SUMIFS(Raw!U:U,Raw!$B:$B,service_point!$C25)</f>
        <v>0</v>
      </c>
      <c r="P25" s="2">
        <f>SUMIFS(Raw!V:V,Raw!$B:$B,service_point!$C25)</f>
        <v>0</v>
      </c>
      <c r="Q25" s="2">
        <f>SUMIFS(Raw!W:W,Raw!$B:$B,service_point!$C25)</f>
        <v>0</v>
      </c>
      <c r="R25" s="2">
        <f>SUMIFS(Raw!X:X,Raw!$B:$B,service_point!$C25)</f>
        <v>0</v>
      </c>
      <c r="S25" s="2">
        <f>SUMIFS(Raw!Y:Y,Raw!$B:$B,service_point!$C25)</f>
        <v>0</v>
      </c>
      <c r="T25" s="2">
        <f>SUMIFS(Raw!Z:Z,Raw!$B:$B,service_point!$C25)</f>
        <v>0</v>
      </c>
      <c r="U25" s="2">
        <f>SUMIFS(Raw!AA:AA,Raw!$B:$B,service_point!$C25)</f>
        <v>0</v>
      </c>
      <c r="V25" s="2">
        <f>SUMIFS(Raw!AB:AB,Raw!$B:$B,service_point!$C25)</f>
        <v>0</v>
      </c>
      <c r="W25" s="2">
        <f>SUMIFS(Raw!AC:AC,Raw!$B:$B,service_point!$C25)</f>
        <v>792552248</v>
      </c>
      <c r="X25" s="2">
        <f>SUMIFS(Raw!AD:AD,Raw!$B:$B,service_point!$C25)</f>
        <v>0</v>
      </c>
      <c r="Y25" s="2">
        <f>SUMIFS(Raw!AE:AE,Raw!$B:$B,service_point!$C25)</f>
        <v>1646000000</v>
      </c>
      <c r="Z25" s="2">
        <f>SUMIFS(Raw!AF:AF,Raw!$B:$B,service_point!$C25)</f>
        <v>0</v>
      </c>
      <c r="AA25" s="2">
        <f>SUMIFS(Raw!AG:AG,Raw!$B:$B,service_point!$C25)</f>
        <v>0</v>
      </c>
      <c r="AB25" s="2">
        <f>SUMIFS(Raw!AH:AH,Raw!$B:$B,service_point!$C25)</f>
        <v>0</v>
      </c>
      <c r="AC25" s="2">
        <f>SUMIFS(Raw!AI:AI,Raw!$B:$B,service_point!$C25)</f>
        <v>20226000000</v>
      </c>
      <c r="AD25" s="2">
        <f>SUMIFS(Raw!AJ:AJ,Raw!$B:$B,service_point!$C25)</f>
        <v>3973000000</v>
      </c>
      <c r="AE25" s="2">
        <f>SUMIFS(Raw!AK:AK,Raw!$B:$B,service_point!$C25)</f>
        <v>0</v>
      </c>
      <c r="AF25" s="2">
        <f>SUMIFS(Raw!AL:AL,Raw!$B:$B,service_point!$C25)</f>
        <v>0</v>
      </c>
      <c r="AG25" s="2">
        <f>SUMIFS(Raw!AM:AM,Raw!$B:$B,service_point!$C25)</f>
        <v>0</v>
      </c>
    </row>
    <row r="26" spans="1:33" x14ac:dyDescent="0.45">
      <c r="A26" s="4" t="s">
        <v>428</v>
      </c>
      <c r="B26" s="2">
        <f>SUMIFS(Raw!H:H,Raw!$B:$B,service_point!$C26)</f>
        <v>0</v>
      </c>
      <c r="C26" s="2">
        <f>SUMIFS(Raw!I:I,Raw!$B:$B,service_point!$C26)</f>
        <v>0</v>
      </c>
      <c r="D26" s="2">
        <f>SUMIFS(Raw!J:J,Raw!$B:$B,service_point!$C26)</f>
        <v>0</v>
      </c>
      <c r="E26" s="2">
        <f>SUMIFS(Raw!K:K,Raw!$B:$B,service_point!$C26)</f>
        <v>0</v>
      </c>
      <c r="F26" s="2">
        <f>SUMIFS(Raw!L:L,Raw!$B:$B,service_point!$C26)</f>
        <v>0</v>
      </c>
      <c r="G26" s="2">
        <f>SUMIFS(Raw!M:M,Raw!$B:$B,service_point!$C26)</f>
        <v>12</v>
      </c>
      <c r="H26" s="2">
        <f>SUMIFS(Raw!N:N,Raw!$B:$B,service_point!$C26)</f>
        <v>0</v>
      </c>
      <c r="I26" s="2">
        <f>SUMIFS(Raw!O:O,Raw!$B:$B,service_point!$C26)</f>
        <v>28</v>
      </c>
      <c r="J26" s="2">
        <f>SUMIFS(Raw!P:P,Raw!$B:$B,service_point!$C26)</f>
        <v>3</v>
      </c>
      <c r="K26" s="2">
        <f>SUMIFS(Raw!Q:Q,Raw!$B:$B,service_point!$C26)</f>
        <v>0</v>
      </c>
      <c r="L26" s="2">
        <f>SUMIFS(Raw!R:R,Raw!$B:$B,service_point!$C26)</f>
        <v>0</v>
      </c>
      <c r="M26" s="2">
        <f>SUMIFS(Raw!S:S,Raw!$B:$B,service_point!$C26)</f>
        <v>66</v>
      </c>
      <c r="N26" s="2">
        <f>SUMIFS(Raw!T:T,Raw!$B:$B,service_point!$C26)</f>
        <v>0</v>
      </c>
      <c r="O26" s="2">
        <f>SUMIFS(Raw!U:U,Raw!$B:$B,service_point!$C26)</f>
        <v>0</v>
      </c>
      <c r="P26" s="2">
        <f>SUMIFS(Raw!V:V,Raw!$B:$B,service_point!$C26)</f>
        <v>0</v>
      </c>
      <c r="Q26" s="2">
        <f>SUMIFS(Raw!W:W,Raw!$B:$B,service_point!$C26)</f>
        <v>7</v>
      </c>
      <c r="R26" s="2">
        <f>SUMIFS(Raw!X:X,Raw!$B:$B,service_point!$C26)</f>
        <v>0</v>
      </c>
      <c r="S26" s="2">
        <f>SUMIFS(Raw!Y:Y,Raw!$B:$B,service_point!$C26)</f>
        <v>0</v>
      </c>
      <c r="T26" s="2">
        <f>SUMIFS(Raw!Z:Z,Raw!$B:$B,service_point!$C26)</f>
        <v>0</v>
      </c>
      <c r="U26" s="2">
        <f>SUMIFS(Raw!AA:AA,Raw!$B:$B,service_point!$C26)</f>
        <v>0</v>
      </c>
      <c r="V26" s="2">
        <f>SUMIFS(Raw!AB:AB,Raw!$B:$B,service_point!$C26)</f>
        <v>0</v>
      </c>
      <c r="W26" s="2">
        <f>SUMIFS(Raw!AC:AC,Raw!$B:$B,service_point!$C26)</f>
        <v>676500000</v>
      </c>
      <c r="X26" s="2">
        <f>SUMIFS(Raw!AD:AD,Raw!$B:$B,service_point!$C26)</f>
        <v>0</v>
      </c>
      <c r="Y26" s="2">
        <f>SUMIFS(Raw!AE:AE,Raw!$B:$B,service_point!$C26)</f>
        <v>3240000000</v>
      </c>
      <c r="Z26" s="2">
        <f>SUMIFS(Raw!AF:AF,Raw!$B:$B,service_point!$C26)</f>
        <v>3534160000</v>
      </c>
      <c r="AA26" s="2">
        <f>SUMIFS(Raw!AG:AG,Raw!$B:$B,service_point!$C26)</f>
        <v>0</v>
      </c>
      <c r="AB26" s="2">
        <f>SUMIFS(Raw!AH:AH,Raw!$B:$B,service_point!$C26)</f>
        <v>0</v>
      </c>
      <c r="AC26" s="2">
        <f>SUMIFS(Raw!AI:AI,Raw!$B:$B,service_point!$C26)</f>
        <v>25128752804</v>
      </c>
      <c r="AD26" s="2">
        <f>SUMIFS(Raw!AJ:AJ,Raw!$B:$B,service_point!$C26)</f>
        <v>0</v>
      </c>
      <c r="AE26" s="2">
        <f>SUMIFS(Raw!AK:AK,Raw!$B:$B,service_point!$C26)</f>
        <v>0</v>
      </c>
      <c r="AF26" s="2">
        <f>SUMIFS(Raw!AL:AL,Raw!$B:$B,service_point!$C26)</f>
        <v>0</v>
      </c>
      <c r="AG26" s="2">
        <f>SUMIFS(Raw!AM:AM,Raw!$B:$B,service_point!$C26)</f>
        <v>35000000</v>
      </c>
    </row>
    <row r="27" spans="1:33" x14ac:dyDescent="0.45">
      <c r="A27" s="4" t="s">
        <v>429</v>
      </c>
      <c r="B27" s="2">
        <f>SUMIFS(Raw!H:H,Raw!$B:$B,service_point!$C27)</f>
        <v>2</v>
      </c>
      <c r="C27" s="2">
        <f>SUMIFS(Raw!I:I,Raw!$B:$B,service_point!$C27)</f>
        <v>0</v>
      </c>
      <c r="D27" s="2">
        <f>SUMIFS(Raw!J:J,Raw!$B:$B,service_point!$C27)</f>
        <v>55</v>
      </c>
      <c r="E27" s="2">
        <f>SUMIFS(Raw!K:K,Raw!$B:$B,service_point!$C27)</f>
        <v>0</v>
      </c>
      <c r="F27" s="2">
        <f>SUMIFS(Raw!L:L,Raw!$B:$B,service_point!$C27)</f>
        <v>0</v>
      </c>
      <c r="G27" s="2">
        <f>SUMIFS(Raw!M:M,Raw!$B:$B,service_point!$C27)</f>
        <v>4617</v>
      </c>
      <c r="H27" s="2">
        <f>SUMIFS(Raw!N:N,Raw!$B:$B,service_point!$C27)</f>
        <v>28</v>
      </c>
      <c r="I27" s="2">
        <f>SUMIFS(Raw!O:O,Raw!$B:$B,service_point!$C27)</f>
        <v>864</v>
      </c>
      <c r="J27" s="2">
        <f>SUMIFS(Raw!P:P,Raw!$B:$B,service_point!$C27)</f>
        <v>35</v>
      </c>
      <c r="K27" s="2">
        <f>SUMIFS(Raw!Q:Q,Raw!$B:$B,service_point!$C27)</f>
        <v>54</v>
      </c>
      <c r="L27" s="2">
        <f>SUMIFS(Raw!R:R,Raw!$B:$B,service_point!$C27)</f>
        <v>0</v>
      </c>
      <c r="M27" s="2">
        <f>SUMIFS(Raw!S:S,Raw!$B:$B,service_point!$C27)</f>
        <v>7248</v>
      </c>
      <c r="N27" s="2">
        <f>SUMIFS(Raw!T:T,Raw!$B:$B,service_point!$C27)</f>
        <v>635</v>
      </c>
      <c r="O27" s="2">
        <f>SUMIFS(Raw!U:U,Raw!$B:$B,service_point!$C27)</f>
        <v>0</v>
      </c>
      <c r="P27" s="2">
        <f>SUMIFS(Raw!V:V,Raw!$B:$B,service_point!$C27)</f>
        <v>0</v>
      </c>
      <c r="Q27" s="2">
        <f>SUMIFS(Raw!W:W,Raw!$B:$B,service_point!$C27)</f>
        <v>109</v>
      </c>
      <c r="R27" s="2">
        <f>SUMIFS(Raw!X:X,Raw!$B:$B,service_point!$C27)</f>
        <v>404974804646</v>
      </c>
      <c r="S27" s="2">
        <f>SUMIFS(Raw!Y:Y,Raw!$B:$B,service_point!$C27)</f>
        <v>0</v>
      </c>
      <c r="T27" s="2">
        <f>SUMIFS(Raw!Z:Z,Raw!$B:$B,service_point!$C27)</f>
        <v>8400950000</v>
      </c>
      <c r="U27" s="2">
        <f>SUMIFS(Raw!AA:AA,Raw!$B:$B,service_point!$C27)</f>
        <v>0</v>
      </c>
      <c r="V27" s="2">
        <f>SUMIFS(Raw!AB:AB,Raw!$B:$B,service_point!$C27)</f>
        <v>0</v>
      </c>
      <c r="W27" s="2">
        <f>SUMIFS(Raw!AC:AC,Raw!$B:$B,service_point!$C27)</f>
        <v>229080983318</v>
      </c>
      <c r="X27" s="2">
        <f>SUMIFS(Raw!AD:AD,Raw!$B:$B,service_point!$C27)</f>
        <v>1581500000</v>
      </c>
      <c r="Y27" s="2">
        <f>SUMIFS(Raw!AE:AE,Raw!$B:$B,service_point!$C27)</f>
        <v>126228420711</v>
      </c>
      <c r="Z27" s="2">
        <f>SUMIFS(Raw!AF:AF,Raw!$B:$B,service_point!$C27)</f>
        <v>6738500000</v>
      </c>
      <c r="AA27" s="2">
        <f>SUMIFS(Raw!AG:AG,Raw!$B:$B,service_point!$C27)</f>
        <v>5276000000</v>
      </c>
      <c r="AB27" s="2">
        <f>SUMIFS(Raw!AH:AH,Raw!$B:$B,service_point!$C27)</f>
        <v>0</v>
      </c>
      <c r="AC27" s="2">
        <f>SUMIFS(Raw!AI:AI,Raw!$B:$B,service_point!$C27)</f>
        <v>1352939644263</v>
      </c>
      <c r="AD27" s="2">
        <f>SUMIFS(Raw!AJ:AJ,Raw!$B:$B,service_point!$C27)</f>
        <v>78082050013</v>
      </c>
      <c r="AE27" s="2">
        <f>SUMIFS(Raw!AK:AK,Raw!$B:$B,service_point!$C27)</f>
        <v>0</v>
      </c>
      <c r="AF27" s="2">
        <f>SUMIFS(Raw!AL:AL,Raw!$B:$B,service_point!$C27)</f>
        <v>0</v>
      </c>
      <c r="AG27" s="2">
        <f>SUMIFS(Raw!AM:AM,Raw!$B:$B,service_point!$C27)</f>
        <v>14452800000</v>
      </c>
    </row>
    <row r="28" spans="1:33" x14ac:dyDescent="0.45">
      <c r="A28" s="4" t="s">
        <v>430</v>
      </c>
      <c r="B28" s="2">
        <f>SUMIFS(Raw!H:H,Raw!$B:$B,service_point!$C28)</f>
        <v>0</v>
      </c>
      <c r="C28" s="2">
        <f>SUMIFS(Raw!I:I,Raw!$B:$B,service_point!$C28)</f>
        <v>0</v>
      </c>
      <c r="D28" s="2">
        <f>SUMIFS(Raw!J:J,Raw!$B:$B,service_point!$C28)</f>
        <v>4</v>
      </c>
      <c r="E28" s="2">
        <f>SUMIFS(Raw!K:K,Raw!$B:$B,service_point!$C28)</f>
        <v>0</v>
      </c>
      <c r="F28" s="2">
        <f>SUMIFS(Raw!L:L,Raw!$B:$B,service_point!$C28)</f>
        <v>0</v>
      </c>
      <c r="G28" s="2">
        <f>SUMIFS(Raw!M:M,Raw!$B:$B,service_point!$C28)</f>
        <v>6</v>
      </c>
      <c r="H28" s="2">
        <f>SUMIFS(Raw!N:N,Raw!$B:$B,service_point!$C28)</f>
        <v>0</v>
      </c>
      <c r="I28" s="2">
        <f>SUMIFS(Raw!O:O,Raw!$B:$B,service_point!$C28)</f>
        <v>57</v>
      </c>
      <c r="J28" s="2">
        <f>SUMIFS(Raw!P:P,Raw!$B:$B,service_point!$C28)</f>
        <v>1</v>
      </c>
      <c r="K28" s="2">
        <f>SUMIFS(Raw!Q:Q,Raw!$B:$B,service_point!$C28)</f>
        <v>0</v>
      </c>
      <c r="L28" s="2">
        <f>SUMIFS(Raw!R:R,Raw!$B:$B,service_point!$C28)</f>
        <v>0</v>
      </c>
      <c r="M28" s="2">
        <f>SUMIFS(Raw!S:S,Raw!$B:$B,service_point!$C28)</f>
        <v>64</v>
      </c>
      <c r="N28" s="2">
        <f>SUMIFS(Raw!T:T,Raw!$B:$B,service_point!$C28)</f>
        <v>0</v>
      </c>
      <c r="O28" s="2">
        <f>SUMIFS(Raw!U:U,Raw!$B:$B,service_point!$C28)</f>
        <v>0</v>
      </c>
      <c r="P28" s="2">
        <f>SUMIFS(Raw!V:V,Raw!$B:$B,service_point!$C28)</f>
        <v>0</v>
      </c>
      <c r="Q28" s="2">
        <f>SUMIFS(Raw!W:W,Raw!$B:$B,service_point!$C28)</f>
        <v>0</v>
      </c>
      <c r="R28" s="2">
        <f>SUMIFS(Raw!X:X,Raw!$B:$B,service_point!$C28)</f>
        <v>0</v>
      </c>
      <c r="S28" s="2">
        <f>SUMIFS(Raw!Y:Y,Raw!$B:$B,service_point!$C28)</f>
        <v>0</v>
      </c>
      <c r="T28" s="2">
        <f>SUMIFS(Raw!Z:Z,Raw!$B:$B,service_point!$C28)</f>
        <v>120000000</v>
      </c>
      <c r="U28" s="2">
        <f>SUMIFS(Raw!AA:AA,Raw!$B:$B,service_point!$C28)</f>
        <v>0</v>
      </c>
      <c r="V28" s="2">
        <f>SUMIFS(Raw!AB:AB,Raw!$B:$B,service_point!$C28)</f>
        <v>0</v>
      </c>
      <c r="W28" s="2">
        <f>SUMIFS(Raw!AC:AC,Raw!$B:$B,service_point!$C28)</f>
        <v>364000000</v>
      </c>
      <c r="X28" s="2">
        <f>SUMIFS(Raw!AD:AD,Raw!$B:$B,service_point!$C28)</f>
        <v>0</v>
      </c>
      <c r="Y28" s="2">
        <f>SUMIFS(Raw!AE:AE,Raw!$B:$B,service_point!$C28)</f>
        <v>4565000000</v>
      </c>
      <c r="Z28" s="2">
        <f>SUMIFS(Raw!AF:AF,Raw!$B:$B,service_point!$C28)</f>
        <v>100000000</v>
      </c>
      <c r="AA28" s="2">
        <f>SUMIFS(Raw!AG:AG,Raw!$B:$B,service_point!$C28)</f>
        <v>0</v>
      </c>
      <c r="AB28" s="2">
        <f>SUMIFS(Raw!AH:AH,Raw!$B:$B,service_point!$C28)</f>
        <v>0</v>
      </c>
      <c r="AC28" s="2">
        <f>SUMIFS(Raw!AI:AI,Raw!$B:$B,service_point!$C28)</f>
        <v>15761000001</v>
      </c>
      <c r="AD28" s="2">
        <f>SUMIFS(Raw!AJ:AJ,Raw!$B:$B,service_point!$C28)</f>
        <v>0</v>
      </c>
      <c r="AE28" s="2">
        <f>SUMIFS(Raw!AK:AK,Raw!$B:$B,service_point!$C28)</f>
        <v>0</v>
      </c>
      <c r="AF28" s="2">
        <f>SUMIFS(Raw!AL:AL,Raw!$B:$B,service_point!$C28)</f>
        <v>0</v>
      </c>
      <c r="AG28" s="2">
        <f>SUMIFS(Raw!AM:AM,Raw!$B:$B,service_point!$C28)</f>
        <v>0</v>
      </c>
    </row>
    <row r="29" spans="1:33" x14ac:dyDescent="0.45">
      <c r="A29" s="4" t="s">
        <v>431</v>
      </c>
      <c r="B29" s="2">
        <f>SUMIFS(Raw!H:H,Raw!$B:$B,service_point!$C29)</f>
        <v>24</v>
      </c>
      <c r="C29" s="2">
        <f>SUMIFS(Raw!I:I,Raw!$B:$B,service_point!$C29)</f>
        <v>8</v>
      </c>
      <c r="D29" s="2">
        <f>SUMIFS(Raw!J:J,Raw!$B:$B,service_point!$C29)</f>
        <v>239</v>
      </c>
      <c r="E29" s="2">
        <f>SUMIFS(Raw!K:K,Raw!$B:$B,service_point!$C29)</f>
        <v>1</v>
      </c>
      <c r="F29" s="2">
        <f>SUMIFS(Raw!L:L,Raw!$B:$B,service_point!$C29)</f>
        <v>0</v>
      </c>
      <c r="G29" s="2">
        <f>SUMIFS(Raw!M:M,Raw!$B:$B,service_point!$C29)</f>
        <v>7717</v>
      </c>
      <c r="H29" s="2">
        <f>SUMIFS(Raw!N:N,Raw!$B:$B,service_point!$C29)</f>
        <v>66</v>
      </c>
      <c r="I29" s="2">
        <f>SUMIFS(Raw!O:O,Raw!$B:$B,service_point!$C29)</f>
        <v>1368</v>
      </c>
      <c r="J29" s="2">
        <f>SUMIFS(Raw!P:P,Raw!$B:$B,service_point!$C29)</f>
        <v>44</v>
      </c>
      <c r="K29" s="2">
        <f>SUMIFS(Raw!Q:Q,Raw!$B:$B,service_point!$C29)</f>
        <v>47</v>
      </c>
      <c r="L29" s="2">
        <f>SUMIFS(Raw!R:R,Raw!$B:$B,service_point!$C29)</f>
        <v>0</v>
      </c>
      <c r="M29" s="2">
        <f>SUMIFS(Raw!S:S,Raw!$B:$B,service_point!$C29)</f>
        <v>11600</v>
      </c>
      <c r="N29" s="2">
        <f>SUMIFS(Raw!T:T,Raw!$B:$B,service_point!$C29)</f>
        <v>910</v>
      </c>
      <c r="O29" s="2">
        <f>SUMIFS(Raw!U:U,Raw!$B:$B,service_point!$C29)</f>
        <v>1</v>
      </c>
      <c r="P29" s="2">
        <f>SUMIFS(Raw!V:V,Raw!$B:$B,service_point!$C29)</f>
        <v>2</v>
      </c>
      <c r="Q29" s="2">
        <f>SUMIFS(Raw!W:W,Raw!$B:$B,service_point!$C29)</f>
        <v>109</v>
      </c>
      <c r="R29" s="2">
        <f>SUMIFS(Raw!X:X,Raw!$B:$B,service_point!$C29)</f>
        <v>6602417000</v>
      </c>
      <c r="S29" s="2">
        <f>SUMIFS(Raw!Y:Y,Raw!$B:$B,service_point!$C29)</f>
        <v>39265000000</v>
      </c>
      <c r="T29" s="2">
        <f>SUMIFS(Raw!Z:Z,Raw!$B:$B,service_point!$C29)</f>
        <v>93716366055</v>
      </c>
      <c r="U29" s="2">
        <f>SUMIFS(Raw!AA:AA,Raw!$B:$B,service_point!$C29)</f>
        <v>6500000</v>
      </c>
      <c r="V29" s="2">
        <f>SUMIFS(Raw!AB:AB,Raw!$B:$B,service_point!$C29)</f>
        <v>0</v>
      </c>
      <c r="W29" s="2">
        <f>SUMIFS(Raw!AC:AC,Raw!$B:$B,service_point!$C29)</f>
        <v>6552442008377</v>
      </c>
      <c r="X29" s="2">
        <f>SUMIFS(Raw!AD:AD,Raw!$B:$B,service_point!$C29)</f>
        <v>11020623248</v>
      </c>
      <c r="Y29" s="2">
        <f>SUMIFS(Raw!AE:AE,Raw!$B:$B,service_point!$C29)</f>
        <v>451348313034</v>
      </c>
      <c r="Z29" s="2">
        <f>SUMIFS(Raw!AF:AF,Raw!$B:$B,service_point!$C29)</f>
        <v>5036938204</v>
      </c>
      <c r="AA29" s="2">
        <f>SUMIFS(Raw!AG:AG,Raw!$B:$B,service_point!$C29)</f>
        <v>25747516667</v>
      </c>
      <c r="AB29" s="2">
        <f>SUMIFS(Raw!AH:AH,Raw!$B:$B,service_point!$C29)</f>
        <v>0</v>
      </c>
      <c r="AC29" s="2">
        <f>SUMIFS(Raw!AI:AI,Raw!$B:$B,service_point!$C29)</f>
        <v>41251645685832</v>
      </c>
      <c r="AD29" s="2">
        <f>SUMIFS(Raw!AJ:AJ,Raw!$B:$B,service_point!$C29)</f>
        <v>8506780519794</v>
      </c>
      <c r="AE29" s="2">
        <f>SUMIFS(Raw!AK:AK,Raw!$B:$B,service_point!$C29)</f>
        <v>2000000000</v>
      </c>
      <c r="AF29" s="2">
        <f>SUMIFS(Raw!AL:AL,Raw!$B:$B,service_point!$C29)</f>
        <v>65000000</v>
      </c>
      <c r="AG29" s="2">
        <f>SUMIFS(Raw!AM:AM,Raw!$B:$B,service_point!$C29)</f>
        <v>121192528324</v>
      </c>
    </row>
    <row r="30" spans="1:33" x14ac:dyDescent="0.45">
      <c r="A30" s="4" t="s">
        <v>432</v>
      </c>
      <c r="B30" s="2">
        <f>SUMIFS(Raw!H:H,Raw!$B:$B,service_point!$C30)</f>
        <v>0</v>
      </c>
      <c r="C30" s="2">
        <f>SUMIFS(Raw!I:I,Raw!$B:$B,service_point!$C30)</f>
        <v>0</v>
      </c>
      <c r="D30" s="2">
        <f>SUMIFS(Raw!J:J,Raw!$B:$B,service_point!$C30)</f>
        <v>1</v>
      </c>
      <c r="E30" s="2">
        <f>SUMIFS(Raw!K:K,Raw!$B:$B,service_point!$C30)</f>
        <v>0</v>
      </c>
      <c r="F30" s="2">
        <f>SUMIFS(Raw!L:L,Raw!$B:$B,service_point!$C30)</f>
        <v>0</v>
      </c>
      <c r="G30" s="2">
        <f>SUMIFS(Raw!M:M,Raw!$B:$B,service_point!$C30)</f>
        <v>97</v>
      </c>
      <c r="H30" s="2">
        <f>SUMIFS(Raw!N:N,Raw!$B:$B,service_point!$C30)</f>
        <v>0</v>
      </c>
      <c r="I30" s="2">
        <f>SUMIFS(Raw!O:O,Raw!$B:$B,service_point!$C30)</f>
        <v>101</v>
      </c>
      <c r="J30" s="2">
        <f>SUMIFS(Raw!P:P,Raw!$B:$B,service_point!$C30)</f>
        <v>0</v>
      </c>
      <c r="K30" s="2">
        <f>SUMIFS(Raw!Q:Q,Raw!$B:$B,service_point!$C30)</f>
        <v>0</v>
      </c>
      <c r="L30" s="2">
        <f>SUMIFS(Raw!R:R,Raw!$B:$B,service_point!$C30)</f>
        <v>0</v>
      </c>
      <c r="M30" s="2">
        <f>SUMIFS(Raw!S:S,Raw!$B:$B,service_point!$C30)</f>
        <v>337</v>
      </c>
      <c r="N30" s="2">
        <f>SUMIFS(Raw!T:T,Raw!$B:$B,service_point!$C30)</f>
        <v>33</v>
      </c>
      <c r="O30" s="2">
        <f>SUMIFS(Raw!U:U,Raw!$B:$B,service_point!$C30)</f>
        <v>0</v>
      </c>
      <c r="P30" s="2">
        <f>SUMIFS(Raw!V:V,Raw!$B:$B,service_point!$C30)</f>
        <v>0</v>
      </c>
      <c r="Q30" s="2">
        <f>SUMIFS(Raw!W:W,Raw!$B:$B,service_point!$C30)</f>
        <v>6</v>
      </c>
      <c r="R30" s="2">
        <f>SUMIFS(Raw!X:X,Raw!$B:$B,service_point!$C30)</f>
        <v>0</v>
      </c>
      <c r="S30" s="2">
        <f>SUMIFS(Raw!Y:Y,Raw!$B:$B,service_point!$C30)</f>
        <v>0</v>
      </c>
      <c r="T30" s="2">
        <f>SUMIFS(Raw!Z:Z,Raw!$B:$B,service_point!$C30)</f>
        <v>275000000</v>
      </c>
      <c r="U30" s="2">
        <f>SUMIFS(Raw!AA:AA,Raw!$B:$B,service_point!$C30)</f>
        <v>0</v>
      </c>
      <c r="V30" s="2">
        <f>SUMIFS(Raw!AB:AB,Raw!$B:$B,service_point!$C30)</f>
        <v>0</v>
      </c>
      <c r="W30" s="2">
        <f>SUMIFS(Raw!AC:AC,Raw!$B:$B,service_point!$C30)</f>
        <v>8923300001</v>
      </c>
      <c r="X30" s="2">
        <f>SUMIFS(Raw!AD:AD,Raw!$B:$B,service_point!$C30)</f>
        <v>0</v>
      </c>
      <c r="Y30" s="2">
        <f>SUMIFS(Raw!AE:AE,Raw!$B:$B,service_point!$C30)</f>
        <v>23860250000</v>
      </c>
      <c r="Z30" s="2">
        <f>SUMIFS(Raw!AF:AF,Raw!$B:$B,service_point!$C30)</f>
        <v>0</v>
      </c>
      <c r="AA30" s="2">
        <f>SUMIFS(Raw!AG:AG,Raw!$B:$B,service_point!$C30)</f>
        <v>0</v>
      </c>
      <c r="AB30" s="2">
        <f>SUMIFS(Raw!AH:AH,Raw!$B:$B,service_point!$C30)</f>
        <v>0</v>
      </c>
      <c r="AC30" s="2">
        <f>SUMIFS(Raw!AI:AI,Raw!$B:$B,service_point!$C30)</f>
        <v>77289973963</v>
      </c>
      <c r="AD30" s="2">
        <f>SUMIFS(Raw!AJ:AJ,Raw!$B:$B,service_point!$C30)</f>
        <v>4844000000</v>
      </c>
      <c r="AE30" s="2">
        <f>SUMIFS(Raw!AK:AK,Raw!$B:$B,service_point!$C30)</f>
        <v>0</v>
      </c>
      <c r="AF30" s="2">
        <f>SUMIFS(Raw!AL:AL,Raw!$B:$B,service_point!$C30)</f>
        <v>0</v>
      </c>
      <c r="AG30" s="2">
        <f>SUMIFS(Raw!AM:AM,Raw!$B:$B,service_point!$C30)</f>
        <v>260000000</v>
      </c>
    </row>
    <row r="31" spans="1:33" x14ac:dyDescent="0.45">
      <c r="A31" s="4" t="s">
        <v>433</v>
      </c>
      <c r="B31" s="2">
        <f>SUMIFS(Raw!H:H,Raw!$B:$B,service_point!$C31)</f>
        <v>0</v>
      </c>
      <c r="C31" s="2">
        <f>SUMIFS(Raw!I:I,Raw!$B:$B,service_point!$C31)</f>
        <v>0</v>
      </c>
      <c r="D31" s="2">
        <f>SUMIFS(Raw!J:J,Raw!$B:$B,service_point!$C31)</f>
        <v>2</v>
      </c>
      <c r="E31" s="2">
        <f>SUMIFS(Raw!K:K,Raw!$B:$B,service_point!$C31)</f>
        <v>0</v>
      </c>
      <c r="F31" s="2">
        <f>SUMIFS(Raw!L:L,Raw!$B:$B,service_point!$C31)</f>
        <v>0</v>
      </c>
      <c r="G31" s="2">
        <f>SUMIFS(Raw!M:M,Raw!$B:$B,service_point!$C31)</f>
        <v>377</v>
      </c>
      <c r="H31" s="2">
        <f>SUMIFS(Raw!N:N,Raw!$B:$B,service_point!$C31)</f>
        <v>11</v>
      </c>
      <c r="I31" s="2">
        <f>SUMIFS(Raw!O:O,Raw!$B:$B,service_point!$C31)</f>
        <v>5</v>
      </c>
      <c r="J31" s="2">
        <f>SUMIFS(Raw!P:P,Raw!$B:$B,service_point!$C31)</f>
        <v>0</v>
      </c>
      <c r="K31" s="2">
        <f>SUMIFS(Raw!Q:Q,Raw!$B:$B,service_point!$C31)</f>
        <v>1</v>
      </c>
      <c r="L31" s="2">
        <f>SUMIFS(Raw!R:R,Raw!$B:$B,service_point!$C31)</f>
        <v>0</v>
      </c>
      <c r="M31" s="2">
        <f>SUMIFS(Raw!S:S,Raw!$B:$B,service_point!$C31)</f>
        <v>256</v>
      </c>
      <c r="N31" s="2">
        <f>SUMIFS(Raw!T:T,Raw!$B:$B,service_point!$C31)</f>
        <v>47</v>
      </c>
      <c r="O31" s="2">
        <f>SUMIFS(Raw!U:U,Raw!$B:$B,service_point!$C31)</f>
        <v>0</v>
      </c>
      <c r="P31" s="2">
        <f>SUMIFS(Raw!V:V,Raw!$B:$B,service_point!$C31)</f>
        <v>0</v>
      </c>
      <c r="Q31" s="2">
        <f>SUMIFS(Raw!W:W,Raw!$B:$B,service_point!$C31)</f>
        <v>6</v>
      </c>
      <c r="R31" s="2">
        <f>SUMIFS(Raw!X:X,Raw!$B:$B,service_point!$C31)</f>
        <v>0</v>
      </c>
      <c r="S31" s="2">
        <f>SUMIFS(Raw!Y:Y,Raw!$B:$B,service_point!$C31)</f>
        <v>0</v>
      </c>
      <c r="T31" s="2">
        <f>SUMIFS(Raw!Z:Z,Raw!$B:$B,service_point!$C31)</f>
        <v>1550000000</v>
      </c>
      <c r="U31" s="2">
        <f>SUMIFS(Raw!AA:AA,Raw!$B:$B,service_point!$C31)</f>
        <v>0</v>
      </c>
      <c r="V31" s="2">
        <f>SUMIFS(Raw!AB:AB,Raw!$B:$B,service_point!$C31)</f>
        <v>0</v>
      </c>
      <c r="W31" s="2">
        <f>SUMIFS(Raw!AC:AC,Raw!$B:$B,service_point!$C31)</f>
        <v>23311855772</v>
      </c>
      <c r="X31" s="2">
        <f>SUMIFS(Raw!AD:AD,Raw!$B:$B,service_point!$C31)</f>
        <v>774500000</v>
      </c>
      <c r="Y31" s="2">
        <f>SUMIFS(Raw!AE:AE,Raw!$B:$B,service_point!$C31)</f>
        <v>24572625000</v>
      </c>
      <c r="Z31" s="2">
        <f>SUMIFS(Raw!AF:AF,Raw!$B:$B,service_point!$C31)</f>
        <v>0</v>
      </c>
      <c r="AA31" s="2">
        <f>SUMIFS(Raw!AG:AG,Raw!$B:$B,service_point!$C31)</f>
        <v>13000000</v>
      </c>
      <c r="AB31" s="2">
        <f>SUMIFS(Raw!AH:AH,Raw!$B:$B,service_point!$C31)</f>
        <v>0</v>
      </c>
      <c r="AC31" s="2">
        <f>SUMIFS(Raw!AI:AI,Raw!$B:$B,service_point!$C31)</f>
        <v>825244800005</v>
      </c>
      <c r="AD31" s="2">
        <f>SUMIFS(Raw!AJ:AJ,Raw!$B:$B,service_point!$C31)</f>
        <v>6274500000</v>
      </c>
      <c r="AE31" s="2">
        <f>SUMIFS(Raw!AK:AK,Raw!$B:$B,service_point!$C31)</f>
        <v>0</v>
      </c>
      <c r="AF31" s="2">
        <f>SUMIFS(Raw!AL:AL,Raw!$B:$B,service_point!$C31)</f>
        <v>0</v>
      </c>
      <c r="AG31" s="2">
        <f>SUMIFS(Raw!AM:AM,Raw!$B:$B,service_point!$C31)</f>
        <v>350000000</v>
      </c>
    </row>
    <row r="32" spans="1:33" x14ac:dyDescent="0.45">
      <c r="A32" s="4" t="s">
        <v>434</v>
      </c>
      <c r="B32" s="2">
        <f>SUMIFS(Raw!H:H,Raw!$B:$B,service_point!$C32)</f>
        <v>0</v>
      </c>
      <c r="C32" s="2">
        <f>SUMIFS(Raw!I:I,Raw!$B:$B,service_point!$C32)</f>
        <v>3</v>
      </c>
      <c r="D32" s="2">
        <f>SUMIFS(Raw!J:J,Raw!$B:$B,service_point!$C32)</f>
        <v>211</v>
      </c>
      <c r="E32" s="2">
        <f>SUMIFS(Raw!K:K,Raw!$B:$B,service_point!$C32)</f>
        <v>0</v>
      </c>
      <c r="F32" s="2">
        <f>SUMIFS(Raw!L:L,Raw!$B:$B,service_point!$C32)</f>
        <v>0</v>
      </c>
      <c r="G32" s="2">
        <f>SUMIFS(Raw!M:M,Raw!$B:$B,service_point!$C32)</f>
        <v>5401</v>
      </c>
      <c r="H32" s="2">
        <f>SUMIFS(Raw!N:N,Raw!$B:$B,service_point!$C32)</f>
        <v>74</v>
      </c>
      <c r="I32" s="2">
        <f>SUMIFS(Raw!O:O,Raw!$B:$B,service_point!$C32)</f>
        <v>2591</v>
      </c>
      <c r="J32" s="2">
        <f>SUMIFS(Raw!P:P,Raw!$B:$B,service_point!$C32)</f>
        <v>26</v>
      </c>
      <c r="K32" s="2">
        <f>SUMIFS(Raw!Q:Q,Raw!$B:$B,service_point!$C32)</f>
        <v>41</v>
      </c>
      <c r="L32" s="2">
        <f>SUMIFS(Raw!R:R,Raw!$B:$B,service_point!$C32)</f>
        <v>0</v>
      </c>
      <c r="M32" s="2">
        <f>SUMIFS(Raw!S:S,Raw!$B:$B,service_point!$C32)</f>
        <v>9846</v>
      </c>
      <c r="N32" s="2">
        <f>SUMIFS(Raw!T:T,Raw!$B:$B,service_point!$C32)</f>
        <v>961</v>
      </c>
      <c r="O32" s="2">
        <f>SUMIFS(Raw!U:U,Raw!$B:$B,service_point!$C32)</f>
        <v>0</v>
      </c>
      <c r="P32" s="2">
        <f>SUMIFS(Raw!V:V,Raw!$B:$B,service_point!$C32)</f>
        <v>0</v>
      </c>
      <c r="Q32" s="2">
        <f>SUMIFS(Raw!W:W,Raw!$B:$B,service_point!$C32)</f>
        <v>123</v>
      </c>
      <c r="R32" s="2">
        <f>SUMIFS(Raw!X:X,Raw!$B:$B,service_point!$C32)</f>
        <v>0</v>
      </c>
      <c r="S32" s="2">
        <f>SUMIFS(Raw!Y:Y,Raw!$B:$B,service_point!$C32)</f>
        <v>3662560000</v>
      </c>
      <c r="T32" s="2">
        <f>SUMIFS(Raw!Z:Z,Raw!$B:$B,service_point!$C32)</f>
        <v>18459957000</v>
      </c>
      <c r="U32" s="2">
        <f>SUMIFS(Raw!AA:AA,Raw!$B:$B,service_point!$C32)</f>
        <v>0</v>
      </c>
      <c r="V32" s="2">
        <f>SUMIFS(Raw!AB:AB,Raw!$B:$B,service_point!$C32)</f>
        <v>0</v>
      </c>
      <c r="W32" s="2">
        <f>SUMIFS(Raw!AC:AC,Raw!$B:$B,service_point!$C32)</f>
        <v>241536738804</v>
      </c>
      <c r="X32" s="2">
        <f>SUMIFS(Raw!AD:AD,Raw!$B:$B,service_point!$C32)</f>
        <v>2473003000</v>
      </c>
      <c r="Y32" s="2">
        <f>SUMIFS(Raw!AE:AE,Raw!$B:$B,service_point!$C32)</f>
        <v>234896307224</v>
      </c>
      <c r="Z32" s="2">
        <f>SUMIFS(Raw!AF:AF,Raw!$B:$B,service_point!$C32)</f>
        <v>2097000000</v>
      </c>
      <c r="AA32" s="2">
        <f>SUMIFS(Raw!AG:AG,Raw!$B:$B,service_point!$C32)</f>
        <v>5068510000</v>
      </c>
      <c r="AB32" s="2">
        <f>SUMIFS(Raw!AH:AH,Raw!$B:$B,service_point!$C32)</f>
        <v>0</v>
      </c>
      <c r="AC32" s="2">
        <f>SUMIFS(Raw!AI:AI,Raw!$B:$B,service_point!$C32)</f>
        <v>5486602092237</v>
      </c>
      <c r="AD32" s="2">
        <f>SUMIFS(Raw!AJ:AJ,Raw!$B:$B,service_point!$C32)</f>
        <v>84047901531</v>
      </c>
      <c r="AE32" s="2">
        <f>SUMIFS(Raw!AK:AK,Raw!$B:$B,service_point!$C32)</f>
        <v>0</v>
      </c>
      <c r="AF32" s="2">
        <f>SUMIFS(Raw!AL:AL,Raw!$B:$B,service_point!$C32)</f>
        <v>0</v>
      </c>
      <c r="AG32" s="2">
        <f>SUMIFS(Raw!AM:AM,Raw!$B:$B,service_point!$C32)</f>
        <v>11677000000</v>
      </c>
    </row>
    <row r="33" spans="1:33" x14ac:dyDescent="0.45">
      <c r="A33" s="4" t="s">
        <v>435</v>
      </c>
      <c r="B33" s="2">
        <f>SUMIFS(Raw!H:H,Raw!$B:$B,service_point!$C33)</f>
        <v>31</v>
      </c>
      <c r="C33" s="2">
        <f>SUMIFS(Raw!I:I,Raw!$B:$B,service_point!$C33)</f>
        <v>5</v>
      </c>
      <c r="D33" s="2">
        <f>SUMIFS(Raw!J:J,Raw!$B:$B,service_point!$C33)</f>
        <v>394</v>
      </c>
      <c r="E33" s="2">
        <f>SUMIFS(Raw!K:K,Raw!$B:$B,service_point!$C33)</f>
        <v>4</v>
      </c>
      <c r="F33" s="2">
        <f>SUMIFS(Raw!L:L,Raw!$B:$B,service_point!$C33)</f>
        <v>1</v>
      </c>
      <c r="G33" s="2">
        <f>SUMIFS(Raw!M:M,Raw!$B:$B,service_point!$C33)</f>
        <v>7223</v>
      </c>
      <c r="H33" s="2">
        <f>SUMIFS(Raw!N:N,Raw!$B:$B,service_point!$C33)</f>
        <v>95</v>
      </c>
      <c r="I33" s="2">
        <f>SUMIFS(Raw!O:O,Raw!$B:$B,service_point!$C33)</f>
        <v>2798</v>
      </c>
      <c r="J33" s="2">
        <f>SUMIFS(Raw!P:P,Raw!$B:$B,service_point!$C33)</f>
        <v>83</v>
      </c>
      <c r="K33" s="2">
        <f>SUMIFS(Raw!Q:Q,Raw!$B:$B,service_point!$C33)</f>
        <v>70</v>
      </c>
      <c r="L33" s="2">
        <f>SUMIFS(Raw!R:R,Raw!$B:$B,service_point!$C33)</f>
        <v>0</v>
      </c>
      <c r="M33" s="2">
        <f>SUMIFS(Raw!S:S,Raw!$B:$B,service_point!$C33)</f>
        <v>19412</v>
      </c>
      <c r="N33" s="2">
        <f>SUMIFS(Raw!T:T,Raw!$B:$B,service_point!$C33)</f>
        <v>1660</v>
      </c>
      <c r="O33" s="2">
        <f>SUMIFS(Raw!U:U,Raw!$B:$B,service_point!$C33)</f>
        <v>0</v>
      </c>
      <c r="P33" s="2">
        <f>SUMIFS(Raw!V:V,Raw!$B:$B,service_point!$C33)</f>
        <v>0</v>
      </c>
      <c r="Q33" s="2">
        <f>SUMIFS(Raw!W:W,Raw!$B:$B,service_point!$C33)</f>
        <v>251</v>
      </c>
      <c r="R33" s="2">
        <f>SUMIFS(Raw!X:X,Raw!$B:$B,service_point!$C33)</f>
        <v>3196976665</v>
      </c>
      <c r="S33" s="2">
        <f>SUMIFS(Raw!Y:Y,Raw!$B:$B,service_point!$C33)</f>
        <v>380000000</v>
      </c>
      <c r="T33" s="2">
        <f>SUMIFS(Raw!Z:Z,Raw!$B:$B,service_point!$C33)</f>
        <v>43619677781</v>
      </c>
      <c r="U33" s="2">
        <f>SUMIFS(Raw!AA:AA,Raw!$B:$B,service_point!$C33)</f>
        <v>1800000000</v>
      </c>
      <c r="V33" s="2">
        <f>SUMIFS(Raw!AB:AB,Raw!$B:$B,service_point!$C33)</f>
        <v>1000000</v>
      </c>
      <c r="W33" s="2">
        <f>SUMIFS(Raw!AC:AC,Raw!$B:$B,service_point!$C33)</f>
        <v>375463911633</v>
      </c>
      <c r="X33" s="2">
        <f>SUMIFS(Raw!AD:AD,Raw!$B:$B,service_point!$C33)</f>
        <v>9472000000</v>
      </c>
      <c r="Y33" s="2">
        <f>SUMIFS(Raw!AE:AE,Raw!$B:$B,service_point!$C33)</f>
        <v>228245904816</v>
      </c>
      <c r="Z33" s="2">
        <f>SUMIFS(Raw!AF:AF,Raw!$B:$B,service_point!$C33)</f>
        <v>35077462000</v>
      </c>
      <c r="AA33" s="2">
        <f>SUMIFS(Raw!AG:AG,Raw!$B:$B,service_point!$C33)</f>
        <v>8675050003</v>
      </c>
      <c r="AB33" s="2">
        <f>SUMIFS(Raw!AH:AH,Raw!$B:$B,service_point!$C33)</f>
        <v>0</v>
      </c>
      <c r="AC33" s="2">
        <f>SUMIFS(Raw!AI:AI,Raw!$B:$B,service_point!$C33)</f>
        <v>2701049110071</v>
      </c>
      <c r="AD33" s="2">
        <f>SUMIFS(Raw!AJ:AJ,Raw!$B:$B,service_point!$C33)</f>
        <v>126965297634</v>
      </c>
      <c r="AE33" s="2">
        <f>SUMIFS(Raw!AK:AK,Raw!$B:$B,service_point!$C33)</f>
        <v>0</v>
      </c>
      <c r="AF33" s="2">
        <f>SUMIFS(Raw!AL:AL,Raw!$B:$B,service_point!$C33)</f>
        <v>0</v>
      </c>
      <c r="AG33" s="2">
        <f>SUMIFS(Raw!AM:AM,Raw!$B:$B,service_point!$C33)</f>
        <v>18865333545</v>
      </c>
    </row>
    <row r="34" spans="1:33" x14ac:dyDescent="0.45">
      <c r="A34" s="4" t="s">
        <v>436</v>
      </c>
      <c r="B34" s="2">
        <f>SUMIFS(Raw!H:H,Raw!$B:$B,service_point!$C34)</f>
        <v>0</v>
      </c>
      <c r="C34" s="2">
        <f>SUMIFS(Raw!I:I,Raw!$B:$B,service_point!$C34)</f>
        <v>0</v>
      </c>
      <c r="D34" s="2">
        <f>SUMIFS(Raw!J:J,Raw!$B:$B,service_point!$C34)</f>
        <v>1</v>
      </c>
      <c r="E34" s="2">
        <f>SUMIFS(Raw!K:K,Raw!$B:$B,service_point!$C34)</f>
        <v>0</v>
      </c>
      <c r="F34" s="2">
        <f>SUMIFS(Raw!L:L,Raw!$B:$B,service_point!$C34)</f>
        <v>0</v>
      </c>
      <c r="G34" s="2">
        <f>SUMIFS(Raw!M:M,Raw!$B:$B,service_point!$C34)</f>
        <v>4</v>
      </c>
      <c r="H34" s="2">
        <f>SUMIFS(Raw!N:N,Raw!$B:$B,service_point!$C34)</f>
        <v>0</v>
      </c>
      <c r="I34" s="2">
        <f>SUMIFS(Raw!O:O,Raw!$B:$B,service_point!$C34)</f>
        <v>30</v>
      </c>
      <c r="J34" s="2">
        <f>SUMIFS(Raw!P:P,Raw!$B:$B,service_point!$C34)</f>
        <v>0</v>
      </c>
      <c r="K34" s="2">
        <f>SUMIFS(Raw!Q:Q,Raw!$B:$B,service_point!$C34)</f>
        <v>0</v>
      </c>
      <c r="L34" s="2">
        <f>SUMIFS(Raw!R:R,Raw!$B:$B,service_point!$C34)</f>
        <v>0</v>
      </c>
      <c r="M34" s="2">
        <f>SUMIFS(Raw!S:S,Raw!$B:$B,service_point!$C34)</f>
        <v>46</v>
      </c>
      <c r="N34" s="2">
        <f>SUMIFS(Raw!T:T,Raw!$B:$B,service_point!$C34)</f>
        <v>1</v>
      </c>
      <c r="O34" s="2">
        <f>SUMIFS(Raw!U:U,Raw!$B:$B,service_point!$C34)</f>
        <v>0</v>
      </c>
      <c r="P34" s="2">
        <f>SUMIFS(Raw!V:V,Raw!$B:$B,service_point!$C34)</f>
        <v>0</v>
      </c>
      <c r="Q34" s="2">
        <f>SUMIFS(Raw!W:W,Raw!$B:$B,service_point!$C34)</f>
        <v>0</v>
      </c>
      <c r="R34" s="2">
        <f>SUMIFS(Raw!X:X,Raw!$B:$B,service_point!$C34)</f>
        <v>0</v>
      </c>
      <c r="S34" s="2">
        <f>SUMIFS(Raw!Y:Y,Raw!$B:$B,service_point!$C34)</f>
        <v>0</v>
      </c>
      <c r="T34" s="2">
        <f>SUMIFS(Raw!Z:Z,Raw!$B:$B,service_point!$C34)</f>
        <v>30000000</v>
      </c>
      <c r="U34" s="2">
        <f>SUMIFS(Raw!AA:AA,Raw!$B:$B,service_point!$C34)</f>
        <v>0</v>
      </c>
      <c r="V34" s="2">
        <f>SUMIFS(Raw!AB:AB,Raw!$B:$B,service_point!$C34)</f>
        <v>0</v>
      </c>
      <c r="W34" s="2">
        <f>SUMIFS(Raw!AC:AC,Raw!$B:$B,service_point!$C34)</f>
        <v>439394080</v>
      </c>
      <c r="X34" s="2">
        <f>SUMIFS(Raw!AD:AD,Raw!$B:$B,service_point!$C34)</f>
        <v>0</v>
      </c>
      <c r="Y34" s="2">
        <f>SUMIFS(Raw!AE:AE,Raw!$B:$B,service_point!$C34)</f>
        <v>2837500001</v>
      </c>
      <c r="Z34" s="2">
        <f>SUMIFS(Raw!AF:AF,Raw!$B:$B,service_point!$C34)</f>
        <v>0</v>
      </c>
      <c r="AA34" s="2">
        <f>SUMIFS(Raw!AG:AG,Raw!$B:$B,service_point!$C34)</f>
        <v>0</v>
      </c>
      <c r="AB34" s="2">
        <f>SUMIFS(Raw!AH:AH,Raw!$B:$B,service_point!$C34)</f>
        <v>0</v>
      </c>
      <c r="AC34" s="2">
        <f>SUMIFS(Raw!AI:AI,Raw!$B:$B,service_point!$C34)</f>
        <v>6536000000</v>
      </c>
      <c r="AD34" s="2">
        <f>SUMIFS(Raw!AJ:AJ,Raw!$B:$B,service_point!$C34)</f>
        <v>112500099</v>
      </c>
      <c r="AE34" s="2">
        <f>SUMIFS(Raw!AK:AK,Raw!$B:$B,service_point!$C34)</f>
        <v>0</v>
      </c>
      <c r="AF34" s="2">
        <f>SUMIFS(Raw!AL:AL,Raw!$B:$B,service_point!$C34)</f>
        <v>0</v>
      </c>
      <c r="AG34" s="2">
        <f>SUMIFS(Raw!AM:AM,Raw!$B:$B,service_point!$C34)</f>
        <v>0</v>
      </c>
    </row>
    <row r="35" spans="1:33" x14ac:dyDescent="0.45">
      <c r="A35" s="4" t="s">
        <v>437</v>
      </c>
      <c r="B35" s="2">
        <f>SUMIFS(Raw!H:H,Raw!$B:$B,service_point!$C35)</f>
        <v>2</v>
      </c>
      <c r="C35" s="2">
        <f>SUMIFS(Raw!I:I,Raw!$B:$B,service_point!$C35)</f>
        <v>0</v>
      </c>
      <c r="D35" s="2">
        <f>SUMIFS(Raw!J:J,Raw!$B:$B,service_point!$C35)</f>
        <v>4</v>
      </c>
      <c r="E35" s="2">
        <f>SUMIFS(Raw!K:K,Raw!$B:$B,service_point!$C35)</f>
        <v>0</v>
      </c>
      <c r="F35" s="2">
        <f>SUMIFS(Raw!L:L,Raw!$B:$B,service_point!$C35)</f>
        <v>0</v>
      </c>
      <c r="G35" s="2">
        <f>SUMIFS(Raw!M:M,Raw!$B:$B,service_point!$C35)</f>
        <v>182</v>
      </c>
      <c r="H35" s="2">
        <f>SUMIFS(Raw!N:N,Raw!$B:$B,service_point!$C35)</f>
        <v>0</v>
      </c>
      <c r="I35" s="2">
        <f>SUMIFS(Raw!O:O,Raw!$B:$B,service_point!$C35)</f>
        <v>121</v>
      </c>
      <c r="J35" s="2">
        <f>SUMIFS(Raw!P:P,Raw!$B:$B,service_point!$C35)</f>
        <v>3</v>
      </c>
      <c r="K35" s="2">
        <f>SUMIFS(Raw!Q:Q,Raw!$B:$B,service_point!$C35)</f>
        <v>0</v>
      </c>
      <c r="L35" s="2">
        <f>SUMIFS(Raw!R:R,Raw!$B:$B,service_point!$C35)</f>
        <v>0</v>
      </c>
      <c r="M35" s="2">
        <f>SUMIFS(Raw!S:S,Raw!$B:$B,service_point!$C35)</f>
        <v>665</v>
      </c>
      <c r="N35" s="2">
        <f>SUMIFS(Raw!T:T,Raw!$B:$B,service_point!$C35)</f>
        <v>25</v>
      </c>
      <c r="O35" s="2">
        <f>SUMIFS(Raw!U:U,Raw!$B:$B,service_point!$C35)</f>
        <v>0</v>
      </c>
      <c r="P35" s="2">
        <f>SUMIFS(Raw!V:V,Raw!$B:$B,service_point!$C35)</f>
        <v>0</v>
      </c>
      <c r="Q35" s="2">
        <f>SUMIFS(Raw!W:W,Raw!$B:$B,service_point!$C35)</f>
        <v>11</v>
      </c>
      <c r="R35" s="2">
        <f>SUMIFS(Raw!X:X,Raw!$B:$B,service_point!$C35)</f>
        <v>200000000</v>
      </c>
      <c r="S35" s="2">
        <f>SUMIFS(Raw!Y:Y,Raw!$B:$B,service_point!$C35)</f>
        <v>0</v>
      </c>
      <c r="T35" s="2">
        <f>SUMIFS(Raw!Z:Z,Raw!$B:$B,service_point!$C35)</f>
        <v>85000000</v>
      </c>
      <c r="U35" s="2">
        <f>SUMIFS(Raw!AA:AA,Raw!$B:$B,service_point!$C35)</f>
        <v>0</v>
      </c>
      <c r="V35" s="2">
        <f>SUMIFS(Raw!AB:AB,Raw!$B:$B,service_point!$C35)</f>
        <v>0</v>
      </c>
      <c r="W35" s="2">
        <f>SUMIFS(Raw!AC:AC,Raw!$B:$B,service_point!$C35)</f>
        <v>15859659418</v>
      </c>
      <c r="X35" s="2">
        <f>SUMIFS(Raw!AD:AD,Raw!$B:$B,service_point!$C35)</f>
        <v>0</v>
      </c>
      <c r="Y35" s="2">
        <f>SUMIFS(Raw!AE:AE,Raw!$B:$B,service_point!$C35)</f>
        <v>16440490996</v>
      </c>
      <c r="Z35" s="2">
        <f>SUMIFS(Raw!AF:AF,Raw!$B:$B,service_point!$C35)</f>
        <v>1342999998</v>
      </c>
      <c r="AA35" s="2">
        <f>SUMIFS(Raw!AG:AG,Raw!$B:$B,service_point!$C35)</f>
        <v>0</v>
      </c>
      <c r="AB35" s="2">
        <f>SUMIFS(Raw!AH:AH,Raw!$B:$B,service_point!$C35)</f>
        <v>0</v>
      </c>
      <c r="AC35" s="2">
        <f>SUMIFS(Raw!AI:AI,Raw!$B:$B,service_point!$C35)</f>
        <v>230002194903</v>
      </c>
      <c r="AD35" s="2">
        <f>SUMIFS(Raw!AJ:AJ,Raw!$B:$B,service_point!$C35)</f>
        <v>1875500000</v>
      </c>
      <c r="AE35" s="2">
        <f>SUMIFS(Raw!AK:AK,Raw!$B:$B,service_point!$C35)</f>
        <v>0</v>
      </c>
      <c r="AF35" s="2">
        <f>SUMIFS(Raw!AL:AL,Raw!$B:$B,service_point!$C35)</f>
        <v>0</v>
      </c>
      <c r="AG35" s="2">
        <f>SUMIFS(Raw!AM:AM,Raw!$B:$B,service_point!$C35)</f>
        <v>1068400000</v>
      </c>
    </row>
    <row r="36" spans="1:33" x14ac:dyDescent="0.45">
      <c r="A36" s="4" t="s">
        <v>438</v>
      </c>
      <c r="B36" s="2">
        <f>SUMIFS(Raw!H:H,Raw!$B:$B,service_point!$C36)</f>
        <v>2</v>
      </c>
      <c r="C36" s="2">
        <f>SUMIFS(Raw!I:I,Raw!$B:$B,service_point!$C36)</f>
        <v>0</v>
      </c>
      <c r="D36" s="2">
        <f>SUMIFS(Raw!J:J,Raw!$B:$B,service_point!$C36)</f>
        <v>41</v>
      </c>
      <c r="E36" s="2">
        <f>SUMIFS(Raw!K:K,Raw!$B:$B,service_point!$C36)</f>
        <v>0</v>
      </c>
      <c r="F36" s="2">
        <f>SUMIFS(Raw!L:L,Raw!$B:$B,service_point!$C36)</f>
        <v>0</v>
      </c>
      <c r="G36" s="2">
        <f>SUMIFS(Raw!M:M,Raw!$B:$B,service_point!$C36)</f>
        <v>6327</v>
      </c>
      <c r="H36" s="2">
        <f>SUMIFS(Raw!N:N,Raw!$B:$B,service_point!$C36)</f>
        <v>37</v>
      </c>
      <c r="I36" s="2">
        <f>SUMIFS(Raw!O:O,Raw!$B:$B,service_point!$C36)</f>
        <v>754</v>
      </c>
      <c r="J36" s="2">
        <f>SUMIFS(Raw!P:P,Raw!$B:$B,service_point!$C36)</f>
        <v>4</v>
      </c>
      <c r="K36" s="2">
        <f>SUMIFS(Raw!Q:Q,Raw!$B:$B,service_point!$C36)</f>
        <v>22</v>
      </c>
      <c r="L36" s="2">
        <f>SUMIFS(Raw!R:R,Raw!$B:$B,service_point!$C36)</f>
        <v>0</v>
      </c>
      <c r="M36" s="2">
        <f>SUMIFS(Raw!S:S,Raw!$B:$B,service_point!$C36)</f>
        <v>3319</v>
      </c>
      <c r="N36" s="2">
        <f>SUMIFS(Raw!T:T,Raw!$B:$B,service_point!$C36)</f>
        <v>645</v>
      </c>
      <c r="O36" s="2">
        <f>SUMIFS(Raw!U:U,Raw!$B:$B,service_point!$C36)</f>
        <v>0</v>
      </c>
      <c r="P36" s="2">
        <f>SUMIFS(Raw!V:V,Raw!$B:$B,service_point!$C36)</f>
        <v>0</v>
      </c>
      <c r="Q36" s="2">
        <f>SUMIFS(Raw!W:W,Raw!$B:$B,service_point!$C36)</f>
        <v>106</v>
      </c>
      <c r="R36" s="2">
        <f>SUMIFS(Raw!X:X,Raw!$B:$B,service_point!$C36)</f>
        <v>22370000000</v>
      </c>
      <c r="S36" s="2">
        <f>SUMIFS(Raw!Y:Y,Raw!$B:$B,service_point!$C36)</f>
        <v>0</v>
      </c>
      <c r="T36" s="2">
        <f>SUMIFS(Raw!Z:Z,Raw!$B:$B,service_point!$C36)</f>
        <v>5805400000</v>
      </c>
      <c r="U36" s="2">
        <f>SUMIFS(Raw!AA:AA,Raw!$B:$B,service_point!$C36)</f>
        <v>0</v>
      </c>
      <c r="V36" s="2">
        <f>SUMIFS(Raw!AB:AB,Raw!$B:$B,service_point!$C36)</f>
        <v>0</v>
      </c>
      <c r="W36" s="2">
        <f>SUMIFS(Raw!AC:AC,Raw!$B:$B,service_point!$C36)</f>
        <v>291108473055</v>
      </c>
      <c r="X36" s="2">
        <f>SUMIFS(Raw!AD:AD,Raw!$B:$B,service_point!$C36)</f>
        <v>713000000</v>
      </c>
      <c r="Y36" s="2">
        <f>SUMIFS(Raw!AE:AE,Raw!$B:$B,service_point!$C36)</f>
        <v>70152900023</v>
      </c>
      <c r="Z36" s="2">
        <f>SUMIFS(Raw!AF:AF,Raw!$B:$B,service_point!$C36)</f>
        <v>63000000</v>
      </c>
      <c r="AA36" s="2">
        <f>SUMIFS(Raw!AG:AG,Raw!$B:$B,service_point!$C36)</f>
        <v>1474000001</v>
      </c>
      <c r="AB36" s="2">
        <f>SUMIFS(Raw!AH:AH,Raw!$B:$B,service_point!$C36)</f>
        <v>0</v>
      </c>
      <c r="AC36" s="2">
        <f>SUMIFS(Raw!AI:AI,Raw!$B:$B,service_point!$C36)</f>
        <v>541787108237</v>
      </c>
      <c r="AD36" s="2">
        <f>SUMIFS(Raw!AJ:AJ,Raw!$B:$B,service_point!$C36)</f>
        <v>44769512859</v>
      </c>
      <c r="AE36" s="2">
        <f>SUMIFS(Raw!AK:AK,Raw!$B:$B,service_point!$C36)</f>
        <v>0</v>
      </c>
      <c r="AF36" s="2">
        <f>SUMIFS(Raw!AL:AL,Raw!$B:$B,service_point!$C36)</f>
        <v>0</v>
      </c>
      <c r="AG36" s="2">
        <f>SUMIFS(Raw!AM:AM,Raw!$B:$B,service_point!$C36)</f>
        <v>54717956500</v>
      </c>
    </row>
    <row r="37" spans="1:33" x14ac:dyDescent="0.45">
      <c r="A37" s="4" t="s">
        <v>439</v>
      </c>
      <c r="B37" s="2">
        <f>SUMIFS(Raw!H:H,Raw!$B:$B,service_point!$C37)</f>
        <v>0</v>
      </c>
      <c r="C37" s="2">
        <f>SUMIFS(Raw!I:I,Raw!$B:$B,service_point!$C37)</f>
        <v>0</v>
      </c>
      <c r="D37" s="2">
        <f>SUMIFS(Raw!J:J,Raw!$B:$B,service_point!$C37)</f>
        <v>0</v>
      </c>
      <c r="E37" s="2">
        <f>SUMIFS(Raw!K:K,Raw!$B:$B,service_point!$C37)</f>
        <v>0</v>
      </c>
      <c r="F37" s="2">
        <f>SUMIFS(Raw!L:L,Raw!$B:$B,service_point!$C37)</f>
        <v>0</v>
      </c>
      <c r="G37" s="2">
        <f>SUMIFS(Raw!M:M,Raw!$B:$B,service_point!$C37)</f>
        <v>2</v>
      </c>
      <c r="H37" s="2">
        <f>SUMIFS(Raw!N:N,Raw!$B:$B,service_point!$C37)</f>
        <v>0</v>
      </c>
      <c r="I37" s="2">
        <f>SUMIFS(Raw!O:O,Raw!$B:$B,service_point!$C37)</f>
        <v>5</v>
      </c>
      <c r="J37" s="2">
        <f>SUMIFS(Raw!P:P,Raw!$B:$B,service_point!$C37)</f>
        <v>0</v>
      </c>
      <c r="K37" s="2">
        <f>SUMIFS(Raw!Q:Q,Raw!$B:$B,service_point!$C37)</f>
        <v>0</v>
      </c>
      <c r="L37" s="2">
        <f>SUMIFS(Raw!R:R,Raw!$B:$B,service_point!$C37)</f>
        <v>0</v>
      </c>
      <c r="M37" s="2">
        <f>SUMIFS(Raw!S:S,Raw!$B:$B,service_point!$C37)</f>
        <v>109</v>
      </c>
      <c r="N37" s="2">
        <f>SUMIFS(Raw!T:T,Raw!$B:$B,service_point!$C37)</f>
        <v>1</v>
      </c>
      <c r="O37" s="2">
        <f>SUMIFS(Raw!U:U,Raw!$B:$B,service_point!$C37)</f>
        <v>0</v>
      </c>
      <c r="P37" s="2">
        <f>SUMIFS(Raw!V:V,Raw!$B:$B,service_point!$C37)</f>
        <v>0</v>
      </c>
      <c r="Q37" s="2">
        <f>SUMIFS(Raw!W:W,Raw!$B:$B,service_point!$C37)</f>
        <v>0</v>
      </c>
      <c r="R37" s="2">
        <f>SUMIFS(Raw!X:X,Raw!$B:$B,service_point!$C37)</f>
        <v>0</v>
      </c>
      <c r="S37" s="2">
        <f>SUMIFS(Raw!Y:Y,Raw!$B:$B,service_point!$C37)</f>
        <v>0</v>
      </c>
      <c r="T37" s="2">
        <f>SUMIFS(Raw!Z:Z,Raw!$B:$B,service_point!$C37)</f>
        <v>0</v>
      </c>
      <c r="U37" s="2">
        <f>SUMIFS(Raw!AA:AA,Raw!$B:$B,service_point!$C37)</f>
        <v>0</v>
      </c>
      <c r="V37" s="2">
        <f>SUMIFS(Raw!AB:AB,Raw!$B:$B,service_point!$C37)</f>
        <v>0</v>
      </c>
      <c r="W37" s="2">
        <f>SUMIFS(Raw!AC:AC,Raw!$B:$B,service_point!$C37)</f>
        <v>15500000</v>
      </c>
      <c r="X37" s="2">
        <f>SUMIFS(Raw!AD:AD,Raw!$B:$B,service_point!$C37)</f>
        <v>0</v>
      </c>
      <c r="Y37" s="2">
        <f>SUMIFS(Raw!AE:AE,Raw!$B:$B,service_point!$C37)</f>
        <v>2312500002</v>
      </c>
      <c r="Z37" s="2">
        <f>SUMIFS(Raw!AF:AF,Raw!$B:$B,service_point!$C37)</f>
        <v>0</v>
      </c>
      <c r="AA37" s="2">
        <f>SUMIFS(Raw!AG:AG,Raw!$B:$B,service_point!$C37)</f>
        <v>0</v>
      </c>
      <c r="AB37" s="2">
        <f>SUMIFS(Raw!AH:AH,Raw!$B:$B,service_point!$C37)</f>
        <v>0</v>
      </c>
      <c r="AC37" s="2">
        <f>SUMIFS(Raw!AI:AI,Raw!$B:$B,service_point!$C37)</f>
        <v>42494687750</v>
      </c>
      <c r="AD37" s="2">
        <f>SUMIFS(Raw!AJ:AJ,Raw!$B:$B,service_point!$C37)</f>
        <v>5000000</v>
      </c>
      <c r="AE37" s="2">
        <f>SUMIFS(Raw!AK:AK,Raw!$B:$B,service_point!$C37)</f>
        <v>0</v>
      </c>
      <c r="AF37" s="2">
        <f>SUMIFS(Raw!AL:AL,Raw!$B:$B,service_point!$C37)</f>
        <v>0</v>
      </c>
      <c r="AG37" s="2">
        <f>SUMIFS(Raw!AM:AM,Raw!$B:$B,service_point!$C37)</f>
        <v>0</v>
      </c>
    </row>
    <row r="38" spans="1:33" x14ac:dyDescent="0.45">
      <c r="A38" s="4" t="s">
        <v>440</v>
      </c>
      <c r="B38" s="2">
        <f>SUMIFS(Raw!H:H,Raw!$B:$B,service_point!$C38)</f>
        <v>3</v>
      </c>
      <c r="C38" s="2">
        <f>SUMIFS(Raw!I:I,Raw!$B:$B,service_point!$C38)</f>
        <v>6</v>
      </c>
      <c r="D38" s="2">
        <f>SUMIFS(Raw!J:J,Raw!$B:$B,service_point!$C38)</f>
        <v>73</v>
      </c>
      <c r="E38" s="2">
        <f>SUMIFS(Raw!K:K,Raw!$B:$B,service_point!$C38)</f>
        <v>0</v>
      </c>
      <c r="F38" s="2">
        <f>SUMIFS(Raw!L:L,Raw!$B:$B,service_point!$C38)</f>
        <v>0</v>
      </c>
      <c r="G38" s="2">
        <f>SUMIFS(Raw!M:M,Raw!$B:$B,service_point!$C38)</f>
        <v>3597</v>
      </c>
      <c r="H38" s="2">
        <f>SUMIFS(Raw!N:N,Raw!$B:$B,service_point!$C38)</f>
        <v>35</v>
      </c>
      <c r="I38" s="2">
        <f>SUMIFS(Raw!O:O,Raw!$B:$B,service_point!$C38)</f>
        <v>573</v>
      </c>
      <c r="J38" s="2">
        <f>SUMIFS(Raw!P:P,Raw!$B:$B,service_point!$C38)</f>
        <v>23</v>
      </c>
      <c r="K38" s="2">
        <f>SUMIFS(Raw!Q:Q,Raw!$B:$B,service_point!$C38)</f>
        <v>12</v>
      </c>
      <c r="L38" s="2">
        <f>SUMIFS(Raw!R:R,Raw!$B:$B,service_point!$C38)</f>
        <v>0</v>
      </c>
      <c r="M38" s="2">
        <f>SUMIFS(Raw!S:S,Raw!$B:$B,service_point!$C38)</f>
        <v>5409</v>
      </c>
      <c r="N38" s="2">
        <f>SUMIFS(Raw!T:T,Raw!$B:$B,service_point!$C38)</f>
        <v>289</v>
      </c>
      <c r="O38" s="2">
        <f>SUMIFS(Raw!U:U,Raw!$B:$B,service_point!$C38)</f>
        <v>1</v>
      </c>
      <c r="P38" s="2">
        <f>SUMIFS(Raw!V:V,Raw!$B:$B,service_point!$C38)</f>
        <v>0</v>
      </c>
      <c r="Q38" s="2">
        <f>SUMIFS(Raw!W:W,Raw!$B:$B,service_point!$C38)</f>
        <v>43</v>
      </c>
      <c r="R38" s="2">
        <f>SUMIFS(Raw!X:X,Raw!$B:$B,service_point!$C38)</f>
        <v>20500000</v>
      </c>
      <c r="S38" s="2">
        <f>SUMIFS(Raw!Y:Y,Raw!$B:$B,service_point!$C38)</f>
        <v>892500000</v>
      </c>
      <c r="T38" s="2">
        <f>SUMIFS(Raw!Z:Z,Raw!$B:$B,service_point!$C38)</f>
        <v>99196564351</v>
      </c>
      <c r="U38" s="2">
        <f>SUMIFS(Raw!AA:AA,Raw!$B:$B,service_point!$C38)</f>
        <v>0</v>
      </c>
      <c r="V38" s="2">
        <f>SUMIFS(Raw!AB:AB,Raw!$B:$B,service_point!$C38)</f>
        <v>0</v>
      </c>
      <c r="W38" s="2">
        <f>SUMIFS(Raw!AC:AC,Raw!$B:$B,service_point!$C38)</f>
        <v>4304415572876</v>
      </c>
      <c r="X38" s="2">
        <f>SUMIFS(Raw!AD:AD,Raw!$B:$B,service_point!$C38)</f>
        <v>56034801798</v>
      </c>
      <c r="Y38" s="2">
        <f>SUMIFS(Raw!AE:AE,Raw!$B:$B,service_point!$C38)</f>
        <v>670138904043</v>
      </c>
      <c r="Z38" s="2">
        <f>SUMIFS(Raw!AF:AF,Raw!$B:$B,service_point!$C38)</f>
        <v>13655000000</v>
      </c>
      <c r="AA38" s="2">
        <f>SUMIFS(Raw!AG:AG,Raw!$B:$B,service_point!$C38)</f>
        <v>31180000000</v>
      </c>
      <c r="AB38" s="2">
        <f>SUMIFS(Raw!AH:AH,Raw!$B:$B,service_point!$C38)</f>
        <v>0</v>
      </c>
      <c r="AC38" s="2">
        <f>SUMIFS(Raw!AI:AI,Raw!$B:$B,service_point!$C38)</f>
        <v>6238345828101</v>
      </c>
      <c r="AD38" s="2">
        <f>SUMIFS(Raw!AJ:AJ,Raw!$B:$B,service_point!$C38)</f>
        <v>210297378711</v>
      </c>
      <c r="AE38" s="2">
        <f>SUMIFS(Raw!AK:AK,Raw!$B:$B,service_point!$C38)</f>
        <v>3000000</v>
      </c>
      <c r="AF38" s="2">
        <f>SUMIFS(Raw!AL:AL,Raw!$B:$B,service_point!$C38)</f>
        <v>0</v>
      </c>
      <c r="AG38" s="2">
        <f>SUMIFS(Raw!AM:AM,Raw!$B:$B,service_point!$C38)</f>
        <v>61451295778</v>
      </c>
    </row>
    <row r="39" spans="1:33" x14ac:dyDescent="0.45">
      <c r="A39" s="4" t="s">
        <v>441</v>
      </c>
      <c r="B39" s="2">
        <f>SUMIFS(Raw!H:H,Raw!$B:$B,service_point!$C39)</f>
        <v>8</v>
      </c>
      <c r="C39" s="2">
        <f>SUMIFS(Raw!I:I,Raw!$B:$B,service_point!$C39)</f>
        <v>5</v>
      </c>
      <c r="D39" s="2">
        <f>SUMIFS(Raw!J:J,Raw!$B:$B,service_point!$C39)</f>
        <v>67</v>
      </c>
      <c r="E39" s="2">
        <f>SUMIFS(Raw!K:K,Raw!$B:$B,service_point!$C39)</f>
        <v>0</v>
      </c>
      <c r="F39" s="2">
        <f>SUMIFS(Raw!L:L,Raw!$B:$B,service_point!$C39)</f>
        <v>0</v>
      </c>
      <c r="G39" s="2">
        <f>SUMIFS(Raw!M:M,Raw!$B:$B,service_point!$C39)</f>
        <v>3972</v>
      </c>
      <c r="H39" s="2">
        <f>SUMIFS(Raw!N:N,Raw!$B:$B,service_point!$C39)</f>
        <v>45</v>
      </c>
      <c r="I39" s="2">
        <f>SUMIFS(Raw!O:O,Raw!$B:$B,service_point!$C39)</f>
        <v>789</v>
      </c>
      <c r="J39" s="2">
        <f>SUMIFS(Raw!P:P,Raw!$B:$B,service_point!$C39)</f>
        <v>30</v>
      </c>
      <c r="K39" s="2">
        <f>SUMIFS(Raw!Q:Q,Raw!$B:$B,service_point!$C39)</f>
        <v>32</v>
      </c>
      <c r="L39" s="2">
        <f>SUMIFS(Raw!R:R,Raw!$B:$B,service_point!$C39)</f>
        <v>0</v>
      </c>
      <c r="M39" s="2">
        <f>SUMIFS(Raw!S:S,Raw!$B:$B,service_point!$C39)</f>
        <v>7297</v>
      </c>
      <c r="N39" s="2">
        <f>SUMIFS(Raw!T:T,Raw!$B:$B,service_point!$C39)</f>
        <v>538</v>
      </c>
      <c r="O39" s="2">
        <f>SUMIFS(Raw!U:U,Raw!$B:$B,service_point!$C39)</f>
        <v>5</v>
      </c>
      <c r="P39" s="2">
        <f>SUMIFS(Raw!V:V,Raw!$B:$B,service_point!$C39)</f>
        <v>1</v>
      </c>
      <c r="Q39" s="2">
        <f>SUMIFS(Raw!W:W,Raw!$B:$B,service_point!$C39)</f>
        <v>75</v>
      </c>
      <c r="R39" s="2">
        <f>SUMIFS(Raw!X:X,Raw!$B:$B,service_point!$C39)</f>
        <v>1122770315</v>
      </c>
      <c r="S39" s="2">
        <f>SUMIFS(Raw!Y:Y,Raw!$B:$B,service_point!$C39)</f>
        <v>266000000</v>
      </c>
      <c r="T39" s="2">
        <f>SUMIFS(Raw!Z:Z,Raw!$B:$B,service_point!$C39)</f>
        <v>60194504000</v>
      </c>
      <c r="U39" s="2">
        <f>SUMIFS(Raw!AA:AA,Raw!$B:$B,service_point!$C39)</f>
        <v>0</v>
      </c>
      <c r="V39" s="2">
        <f>SUMIFS(Raw!AB:AB,Raw!$B:$B,service_point!$C39)</f>
        <v>0</v>
      </c>
      <c r="W39" s="2">
        <f>SUMIFS(Raw!AC:AC,Raw!$B:$B,service_point!$C39)</f>
        <v>2768596441463</v>
      </c>
      <c r="X39" s="2">
        <f>SUMIFS(Raw!AD:AD,Raw!$B:$B,service_point!$C39)</f>
        <v>2176000000</v>
      </c>
      <c r="Y39" s="2">
        <f>SUMIFS(Raw!AE:AE,Raw!$B:$B,service_point!$C39)</f>
        <v>402320556889</v>
      </c>
      <c r="Z39" s="2">
        <f>SUMIFS(Raw!AF:AF,Raw!$B:$B,service_point!$C39)</f>
        <v>2448000000</v>
      </c>
      <c r="AA39" s="2">
        <f>SUMIFS(Raw!AG:AG,Raw!$B:$B,service_point!$C39)</f>
        <v>19419000000</v>
      </c>
      <c r="AB39" s="2">
        <f>SUMIFS(Raw!AH:AH,Raw!$B:$B,service_point!$C39)</f>
        <v>0</v>
      </c>
      <c r="AC39" s="2">
        <f>SUMIFS(Raw!AI:AI,Raw!$B:$B,service_point!$C39)</f>
        <v>5852025823880</v>
      </c>
      <c r="AD39" s="2">
        <f>SUMIFS(Raw!AJ:AJ,Raw!$B:$B,service_point!$C39)</f>
        <v>221146850588</v>
      </c>
      <c r="AE39" s="2">
        <f>SUMIFS(Raw!AK:AK,Raw!$B:$B,service_point!$C39)</f>
        <v>334500000</v>
      </c>
      <c r="AF39" s="2">
        <f>SUMIFS(Raw!AL:AL,Raw!$B:$B,service_point!$C39)</f>
        <v>100000000</v>
      </c>
      <c r="AG39" s="2">
        <f>SUMIFS(Raw!AM:AM,Raw!$B:$B,service_point!$C39)</f>
        <v>110087776867</v>
      </c>
    </row>
    <row r="40" spans="1:33" x14ac:dyDescent="0.45">
      <c r="A40" s="4" t="s">
        <v>442</v>
      </c>
      <c r="B40" s="2">
        <f>SUMIFS(Raw!H:H,Raw!$B:$B,service_point!$C40)</f>
        <v>41</v>
      </c>
      <c r="C40" s="2">
        <f>SUMIFS(Raw!I:I,Raw!$B:$B,service_point!$C40)</f>
        <v>2</v>
      </c>
      <c r="D40" s="2">
        <f>SUMIFS(Raw!J:J,Raw!$B:$B,service_point!$C40)</f>
        <v>294</v>
      </c>
      <c r="E40" s="2">
        <f>SUMIFS(Raw!K:K,Raw!$B:$B,service_point!$C40)</f>
        <v>0</v>
      </c>
      <c r="F40" s="2">
        <f>SUMIFS(Raw!L:L,Raw!$B:$B,service_point!$C40)</f>
        <v>0</v>
      </c>
      <c r="G40" s="2">
        <f>SUMIFS(Raw!M:M,Raw!$B:$B,service_point!$C40)</f>
        <v>5021</v>
      </c>
      <c r="H40" s="2">
        <f>SUMIFS(Raw!N:N,Raw!$B:$B,service_point!$C40)</f>
        <v>248</v>
      </c>
      <c r="I40" s="2">
        <f>SUMIFS(Raw!O:O,Raw!$B:$B,service_point!$C40)</f>
        <v>2778</v>
      </c>
      <c r="J40" s="2">
        <f>SUMIFS(Raw!P:P,Raw!$B:$B,service_point!$C40)</f>
        <v>258</v>
      </c>
      <c r="K40" s="2">
        <f>SUMIFS(Raw!Q:Q,Raw!$B:$B,service_point!$C40)</f>
        <v>60</v>
      </c>
      <c r="L40" s="2">
        <f>SUMIFS(Raw!R:R,Raw!$B:$B,service_point!$C40)</f>
        <v>9</v>
      </c>
      <c r="M40" s="2">
        <f>SUMIFS(Raw!S:S,Raw!$B:$B,service_point!$C40)</f>
        <v>23752</v>
      </c>
      <c r="N40" s="2">
        <f>SUMIFS(Raw!T:T,Raw!$B:$B,service_point!$C40)</f>
        <v>1885</v>
      </c>
      <c r="O40" s="2">
        <f>SUMIFS(Raw!U:U,Raw!$B:$B,service_point!$C40)</f>
        <v>0</v>
      </c>
      <c r="P40" s="2">
        <f>SUMIFS(Raw!V:V,Raw!$B:$B,service_point!$C40)</f>
        <v>0</v>
      </c>
      <c r="Q40" s="2">
        <f>SUMIFS(Raw!W:W,Raw!$B:$B,service_point!$C40)</f>
        <v>170</v>
      </c>
      <c r="R40" s="2">
        <f>SUMIFS(Raw!X:X,Raw!$B:$B,service_point!$C40)</f>
        <v>20890812410</v>
      </c>
      <c r="S40" s="2">
        <f>SUMIFS(Raw!Y:Y,Raw!$B:$B,service_point!$C40)</f>
        <v>506706000</v>
      </c>
      <c r="T40" s="2">
        <f>SUMIFS(Raw!Z:Z,Raw!$B:$B,service_point!$C40)</f>
        <v>39043909047</v>
      </c>
      <c r="U40" s="2">
        <f>SUMIFS(Raw!AA:AA,Raw!$B:$B,service_point!$C40)</f>
        <v>0</v>
      </c>
      <c r="V40" s="2">
        <f>SUMIFS(Raw!AB:AB,Raw!$B:$B,service_point!$C40)</f>
        <v>0</v>
      </c>
      <c r="W40" s="2">
        <f>SUMIFS(Raw!AC:AC,Raw!$B:$B,service_point!$C40)</f>
        <v>326045460802</v>
      </c>
      <c r="X40" s="2">
        <f>SUMIFS(Raw!AD:AD,Raw!$B:$B,service_point!$C40)</f>
        <v>26478842240</v>
      </c>
      <c r="Y40" s="2">
        <f>SUMIFS(Raw!AE:AE,Raw!$B:$B,service_point!$C40)</f>
        <v>199039596030</v>
      </c>
      <c r="Z40" s="2">
        <f>SUMIFS(Raw!AF:AF,Raw!$B:$B,service_point!$C40)</f>
        <v>45292297377</v>
      </c>
      <c r="AA40" s="2">
        <f>SUMIFS(Raw!AG:AG,Raw!$B:$B,service_point!$C40)</f>
        <v>18758977211</v>
      </c>
      <c r="AB40" s="2">
        <f>SUMIFS(Raw!AH:AH,Raw!$B:$B,service_point!$C40)</f>
        <v>900000000</v>
      </c>
      <c r="AC40" s="2">
        <f>SUMIFS(Raw!AI:AI,Raw!$B:$B,service_point!$C40)</f>
        <v>5648932376627</v>
      </c>
      <c r="AD40" s="2">
        <f>SUMIFS(Raw!AJ:AJ,Raw!$B:$B,service_point!$C40)</f>
        <v>128179909217</v>
      </c>
      <c r="AE40" s="2">
        <f>SUMIFS(Raw!AK:AK,Raw!$B:$B,service_point!$C40)</f>
        <v>0</v>
      </c>
      <c r="AF40" s="2">
        <f>SUMIFS(Raw!AL:AL,Raw!$B:$B,service_point!$C40)</f>
        <v>0</v>
      </c>
      <c r="AG40" s="2">
        <f>SUMIFS(Raw!AM:AM,Raw!$B:$B,service_point!$C40)</f>
        <v>43239083462</v>
      </c>
    </row>
    <row r="41" spans="1:33" x14ac:dyDescent="0.45">
      <c r="A41" s="4" t="s">
        <v>443</v>
      </c>
      <c r="B41" s="2">
        <f>SUMIFS(Raw!H:H,Raw!$B:$B,service_point!$C41)</f>
        <v>0</v>
      </c>
      <c r="C41" s="2">
        <f>SUMIFS(Raw!I:I,Raw!$B:$B,service_point!$C41)</f>
        <v>1</v>
      </c>
      <c r="D41" s="2">
        <f>SUMIFS(Raw!J:J,Raw!$B:$B,service_point!$C41)</f>
        <v>0</v>
      </c>
      <c r="E41" s="2">
        <f>SUMIFS(Raw!K:K,Raw!$B:$B,service_point!$C41)</f>
        <v>0</v>
      </c>
      <c r="F41" s="2">
        <f>SUMIFS(Raw!L:L,Raw!$B:$B,service_point!$C41)</f>
        <v>0</v>
      </c>
      <c r="G41" s="2">
        <f>SUMIFS(Raw!M:M,Raw!$B:$B,service_point!$C41)</f>
        <v>194</v>
      </c>
      <c r="H41" s="2">
        <f>SUMIFS(Raw!N:N,Raw!$B:$B,service_point!$C41)</f>
        <v>0</v>
      </c>
      <c r="I41" s="2">
        <f>SUMIFS(Raw!O:O,Raw!$B:$B,service_point!$C41)</f>
        <v>25</v>
      </c>
      <c r="J41" s="2">
        <f>SUMIFS(Raw!P:P,Raw!$B:$B,service_point!$C41)</f>
        <v>0</v>
      </c>
      <c r="K41" s="2">
        <f>SUMIFS(Raw!Q:Q,Raw!$B:$B,service_point!$C41)</f>
        <v>0</v>
      </c>
      <c r="L41" s="2">
        <f>SUMIFS(Raw!R:R,Raw!$B:$B,service_point!$C41)</f>
        <v>0</v>
      </c>
      <c r="M41" s="2">
        <f>SUMIFS(Raw!S:S,Raw!$B:$B,service_point!$C41)</f>
        <v>93</v>
      </c>
      <c r="N41" s="2">
        <f>SUMIFS(Raw!T:T,Raw!$B:$B,service_point!$C41)</f>
        <v>7</v>
      </c>
      <c r="O41" s="2">
        <f>SUMIFS(Raw!U:U,Raw!$B:$B,service_point!$C41)</f>
        <v>0</v>
      </c>
      <c r="P41" s="2">
        <f>SUMIFS(Raw!V:V,Raw!$B:$B,service_point!$C41)</f>
        <v>0</v>
      </c>
      <c r="Q41" s="2">
        <f>SUMIFS(Raw!W:W,Raw!$B:$B,service_point!$C41)</f>
        <v>1</v>
      </c>
      <c r="R41" s="2">
        <f>SUMIFS(Raw!X:X,Raw!$B:$B,service_point!$C41)</f>
        <v>0</v>
      </c>
      <c r="S41" s="2">
        <f>SUMIFS(Raw!Y:Y,Raw!$B:$B,service_point!$C41)</f>
        <v>5000000</v>
      </c>
      <c r="T41" s="2">
        <f>SUMIFS(Raw!Z:Z,Raw!$B:$B,service_point!$C41)</f>
        <v>0</v>
      </c>
      <c r="U41" s="2">
        <f>SUMIFS(Raw!AA:AA,Raw!$B:$B,service_point!$C41)</f>
        <v>0</v>
      </c>
      <c r="V41" s="2">
        <f>SUMIFS(Raw!AB:AB,Raw!$B:$B,service_point!$C41)</f>
        <v>0</v>
      </c>
      <c r="W41" s="2">
        <f>SUMIFS(Raw!AC:AC,Raw!$B:$B,service_point!$C41)</f>
        <v>14623795267</v>
      </c>
      <c r="X41" s="2">
        <f>SUMIFS(Raw!AD:AD,Raw!$B:$B,service_point!$C41)</f>
        <v>0</v>
      </c>
      <c r="Y41" s="2">
        <f>SUMIFS(Raw!AE:AE,Raw!$B:$B,service_point!$C41)</f>
        <v>1405100000</v>
      </c>
      <c r="Z41" s="2">
        <f>SUMIFS(Raw!AF:AF,Raw!$B:$B,service_point!$C41)</f>
        <v>0</v>
      </c>
      <c r="AA41" s="2">
        <f>SUMIFS(Raw!AG:AG,Raw!$B:$B,service_point!$C41)</f>
        <v>0</v>
      </c>
      <c r="AB41" s="2">
        <f>SUMIFS(Raw!AH:AH,Raw!$B:$B,service_point!$C41)</f>
        <v>0</v>
      </c>
      <c r="AC41" s="2">
        <f>SUMIFS(Raw!AI:AI,Raw!$B:$B,service_point!$C41)</f>
        <v>33860415257</v>
      </c>
      <c r="AD41" s="2">
        <f>SUMIFS(Raw!AJ:AJ,Raw!$B:$B,service_point!$C41)</f>
        <v>816000000</v>
      </c>
      <c r="AE41" s="2">
        <f>SUMIFS(Raw!AK:AK,Raw!$B:$B,service_point!$C41)</f>
        <v>0</v>
      </c>
      <c r="AF41" s="2">
        <f>SUMIFS(Raw!AL:AL,Raw!$B:$B,service_point!$C41)</f>
        <v>0</v>
      </c>
      <c r="AG41" s="2">
        <f>SUMIFS(Raw!AM:AM,Raw!$B:$B,service_point!$C41)</f>
        <v>10000000</v>
      </c>
    </row>
    <row r="42" spans="1:33" x14ac:dyDescent="0.45">
      <c r="A42" s="4" t="s">
        <v>444</v>
      </c>
      <c r="B42" s="2">
        <f>SUMIFS(Raw!H:H,Raw!$B:$B,service_point!$C42)</f>
        <v>0</v>
      </c>
      <c r="C42" s="2">
        <f>SUMIFS(Raw!I:I,Raw!$B:$B,service_point!$C42)</f>
        <v>0</v>
      </c>
      <c r="D42" s="2">
        <f>SUMIFS(Raw!J:J,Raw!$B:$B,service_point!$C42)</f>
        <v>0</v>
      </c>
      <c r="E42" s="2">
        <f>SUMIFS(Raw!K:K,Raw!$B:$B,service_point!$C42)</f>
        <v>0</v>
      </c>
      <c r="F42" s="2">
        <f>SUMIFS(Raw!L:L,Raw!$B:$B,service_point!$C42)</f>
        <v>0</v>
      </c>
      <c r="G42" s="2">
        <f>SUMIFS(Raw!M:M,Raw!$B:$B,service_point!$C42)</f>
        <v>227</v>
      </c>
      <c r="H42" s="2">
        <f>SUMIFS(Raw!N:N,Raw!$B:$B,service_point!$C42)</f>
        <v>0</v>
      </c>
      <c r="I42" s="2">
        <f>SUMIFS(Raw!O:O,Raw!$B:$B,service_point!$C42)</f>
        <v>9</v>
      </c>
      <c r="J42" s="2">
        <f>SUMIFS(Raw!P:P,Raw!$B:$B,service_point!$C42)</f>
        <v>0</v>
      </c>
      <c r="K42" s="2">
        <f>SUMIFS(Raw!Q:Q,Raw!$B:$B,service_point!$C42)</f>
        <v>0</v>
      </c>
      <c r="L42" s="2">
        <f>SUMIFS(Raw!R:R,Raw!$B:$B,service_point!$C42)</f>
        <v>0</v>
      </c>
      <c r="M42" s="2">
        <f>SUMIFS(Raw!S:S,Raw!$B:$B,service_point!$C42)</f>
        <v>71</v>
      </c>
      <c r="N42" s="2">
        <f>SUMIFS(Raw!T:T,Raw!$B:$B,service_point!$C42)</f>
        <v>8</v>
      </c>
      <c r="O42" s="2">
        <f>SUMIFS(Raw!U:U,Raw!$B:$B,service_point!$C42)</f>
        <v>0</v>
      </c>
      <c r="P42" s="2">
        <f>SUMIFS(Raw!V:V,Raw!$B:$B,service_point!$C42)</f>
        <v>0</v>
      </c>
      <c r="Q42" s="2">
        <f>SUMIFS(Raw!W:W,Raw!$B:$B,service_point!$C42)</f>
        <v>3</v>
      </c>
      <c r="R42" s="2">
        <f>SUMIFS(Raw!X:X,Raw!$B:$B,service_point!$C42)</f>
        <v>0</v>
      </c>
      <c r="S42" s="2">
        <f>SUMIFS(Raw!Y:Y,Raw!$B:$B,service_point!$C42)</f>
        <v>0</v>
      </c>
      <c r="T42" s="2">
        <f>SUMIFS(Raw!Z:Z,Raw!$B:$B,service_point!$C42)</f>
        <v>0</v>
      </c>
      <c r="U42" s="2">
        <f>SUMIFS(Raw!AA:AA,Raw!$B:$B,service_point!$C42)</f>
        <v>0</v>
      </c>
      <c r="V42" s="2">
        <f>SUMIFS(Raw!AB:AB,Raw!$B:$B,service_point!$C42)</f>
        <v>0</v>
      </c>
      <c r="W42" s="2">
        <f>SUMIFS(Raw!AC:AC,Raw!$B:$B,service_point!$C42)</f>
        <v>17500634965</v>
      </c>
      <c r="X42" s="2">
        <f>SUMIFS(Raw!AD:AD,Raw!$B:$B,service_point!$C42)</f>
        <v>0</v>
      </c>
      <c r="Y42" s="2">
        <f>SUMIFS(Raw!AE:AE,Raw!$B:$B,service_point!$C42)</f>
        <v>365000000</v>
      </c>
      <c r="Z42" s="2">
        <f>SUMIFS(Raw!AF:AF,Raw!$B:$B,service_point!$C42)</f>
        <v>0</v>
      </c>
      <c r="AA42" s="2">
        <f>SUMIFS(Raw!AG:AG,Raw!$B:$B,service_point!$C42)</f>
        <v>0</v>
      </c>
      <c r="AB42" s="2">
        <f>SUMIFS(Raw!AH:AH,Raw!$B:$B,service_point!$C42)</f>
        <v>0</v>
      </c>
      <c r="AC42" s="2">
        <f>SUMIFS(Raw!AI:AI,Raw!$B:$B,service_point!$C42)</f>
        <v>27158000000</v>
      </c>
      <c r="AD42" s="2">
        <f>SUMIFS(Raw!AJ:AJ,Raw!$B:$B,service_point!$C42)</f>
        <v>268000000</v>
      </c>
      <c r="AE42" s="2">
        <f>SUMIFS(Raw!AK:AK,Raw!$B:$B,service_point!$C42)</f>
        <v>0</v>
      </c>
      <c r="AF42" s="2">
        <f>SUMIFS(Raw!AL:AL,Raw!$B:$B,service_point!$C42)</f>
        <v>0</v>
      </c>
      <c r="AG42" s="2">
        <f>SUMIFS(Raw!AM:AM,Raw!$B:$B,service_point!$C42)</f>
        <v>25000000</v>
      </c>
    </row>
    <row r="43" spans="1:33" x14ac:dyDescent="0.45">
      <c r="A43" s="4" t="s">
        <v>445</v>
      </c>
      <c r="B43" s="2">
        <f>SUMIFS(Raw!H:H,Raw!$B:$B,service_point!$C43)</f>
        <v>13</v>
      </c>
      <c r="C43" s="2">
        <f>SUMIFS(Raw!I:I,Raw!$B:$B,service_point!$C43)</f>
        <v>10</v>
      </c>
      <c r="D43" s="2">
        <f>SUMIFS(Raw!J:J,Raw!$B:$B,service_point!$C43)</f>
        <v>176</v>
      </c>
      <c r="E43" s="2">
        <f>SUMIFS(Raw!K:K,Raw!$B:$B,service_point!$C43)</f>
        <v>0</v>
      </c>
      <c r="F43" s="2">
        <f>SUMIFS(Raw!L:L,Raw!$B:$B,service_point!$C43)</f>
        <v>0</v>
      </c>
      <c r="G43" s="2">
        <f>SUMIFS(Raw!M:M,Raw!$B:$B,service_point!$C43)</f>
        <v>8382</v>
      </c>
      <c r="H43" s="2">
        <f>SUMIFS(Raw!N:N,Raw!$B:$B,service_point!$C43)</f>
        <v>84</v>
      </c>
      <c r="I43" s="2">
        <f>SUMIFS(Raw!O:O,Raw!$B:$B,service_point!$C43)</f>
        <v>1634</v>
      </c>
      <c r="J43" s="2">
        <f>SUMIFS(Raw!P:P,Raw!$B:$B,service_point!$C43)</f>
        <v>58</v>
      </c>
      <c r="K43" s="2">
        <f>SUMIFS(Raw!Q:Q,Raw!$B:$B,service_point!$C43)</f>
        <v>26</v>
      </c>
      <c r="L43" s="2">
        <f>SUMIFS(Raw!R:R,Raw!$B:$B,service_point!$C43)</f>
        <v>0</v>
      </c>
      <c r="M43" s="2">
        <f>SUMIFS(Raw!S:S,Raw!$B:$B,service_point!$C43)</f>
        <v>13657</v>
      </c>
      <c r="N43" s="2">
        <f>SUMIFS(Raw!T:T,Raw!$B:$B,service_point!$C43)</f>
        <v>883</v>
      </c>
      <c r="O43" s="2">
        <f>SUMIFS(Raw!U:U,Raw!$B:$B,service_point!$C43)</f>
        <v>3</v>
      </c>
      <c r="P43" s="2">
        <f>SUMIFS(Raw!V:V,Raw!$B:$B,service_point!$C43)</f>
        <v>1</v>
      </c>
      <c r="Q43" s="2">
        <f>SUMIFS(Raw!W:W,Raw!$B:$B,service_point!$C43)</f>
        <v>156</v>
      </c>
      <c r="R43" s="2">
        <f>SUMIFS(Raw!X:X,Raw!$B:$B,service_point!$C43)</f>
        <v>8682842160</v>
      </c>
      <c r="S43" s="2">
        <f>SUMIFS(Raw!Y:Y,Raw!$B:$B,service_point!$C43)</f>
        <v>12831000000</v>
      </c>
      <c r="T43" s="2">
        <f>SUMIFS(Raw!Z:Z,Raw!$B:$B,service_point!$C43)</f>
        <v>153093645566</v>
      </c>
      <c r="U43" s="2">
        <f>SUMIFS(Raw!AA:AA,Raw!$B:$B,service_point!$C43)</f>
        <v>0</v>
      </c>
      <c r="V43" s="2">
        <f>SUMIFS(Raw!AB:AB,Raw!$B:$B,service_point!$C43)</f>
        <v>0</v>
      </c>
      <c r="W43" s="2">
        <f>SUMIFS(Raw!AC:AC,Raw!$B:$B,service_point!$C43)</f>
        <v>25219722128709</v>
      </c>
      <c r="X43" s="2">
        <f>SUMIFS(Raw!AD:AD,Raw!$B:$B,service_point!$C43)</f>
        <v>209384450102</v>
      </c>
      <c r="Y43" s="2">
        <f>SUMIFS(Raw!AE:AE,Raw!$B:$B,service_point!$C43)</f>
        <v>2732437606092</v>
      </c>
      <c r="Z43" s="2">
        <f>SUMIFS(Raw!AF:AF,Raw!$B:$B,service_point!$C43)</f>
        <v>298578448559</v>
      </c>
      <c r="AA43" s="2">
        <f>SUMIFS(Raw!AG:AG,Raw!$B:$B,service_point!$C43)</f>
        <v>33750502000</v>
      </c>
      <c r="AB43" s="2">
        <f>SUMIFS(Raw!AH:AH,Raw!$B:$B,service_point!$C43)</f>
        <v>0</v>
      </c>
      <c r="AC43" s="2">
        <f>SUMIFS(Raw!AI:AI,Raw!$B:$B,service_point!$C43)</f>
        <v>65233523437780</v>
      </c>
      <c r="AD43" s="2">
        <f>SUMIFS(Raw!AJ:AJ,Raw!$B:$B,service_point!$C43)</f>
        <v>1651974212286</v>
      </c>
      <c r="AE43" s="2">
        <f>SUMIFS(Raw!AK:AK,Raw!$B:$B,service_point!$C43)</f>
        <v>30000000</v>
      </c>
      <c r="AF43" s="2">
        <f>SUMIFS(Raw!AL:AL,Raw!$B:$B,service_point!$C43)</f>
        <v>22000000</v>
      </c>
      <c r="AG43" s="2">
        <f>SUMIFS(Raw!AM:AM,Raw!$B:$B,service_point!$C43)</f>
        <v>148572844737</v>
      </c>
    </row>
    <row r="44" spans="1:33" x14ac:dyDescent="0.45">
      <c r="A44" s="4" t="s">
        <v>446</v>
      </c>
      <c r="B44" s="2">
        <f>SUMIFS(Raw!H:H,Raw!$B:$B,service_point!$C44)</f>
        <v>0</v>
      </c>
      <c r="C44" s="2">
        <f>SUMIFS(Raw!I:I,Raw!$B:$B,service_point!$C44)</f>
        <v>0</v>
      </c>
      <c r="D44" s="2">
        <f>SUMIFS(Raw!J:J,Raw!$B:$B,service_point!$C44)</f>
        <v>3</v>
      </c>
      <c r="E44" s="2">
        <f>SUMIFS(Raw!K:K,Raw!$B:$B,service_point!$C44)</f>
        <v>0</v>
      </c>
      <c r="F44" s="2">
        <f>SUMIFS(Raw!L:L,Raw!$B:$B,service_point!$C44)</f>
        <v>0</v>
      </c>
      <c r="G44" s="2">
        <f>SUMIFS(Raw!M:M,Raw!$B:$B,service_point!$C44)</f>
        <v>177</v>
      </c>
      <c r="H44" s="2">
        <f>SUMIFS(Raw!N:N,Raw!$B:$B,service_point!$C44)</f>
        <v>0</v>
      </c>
      <c r="I44" s="2">
        <f>SUMIFS(Raw!O:O,Raw!$B:$B,service_point!$C44)</f>
        <v>174</v>
      </c>
      <c r="J44" s="2">
        <f>SUMIFS(Raw!P:P,Raw!$B:$B,service_point!$C44)</f>
        <v>0</v>
      </c>
      <c r="K44" s="2">
        <f>SUMIFS(Raw!Q:Q,Raw!$B:$B,service_point!$C44)</f>
        <v>1</v>
      </c>
      <c r="L44" s="2">
        <f>SUMIFS(Raw!R:R,Raw!$B:$B,service_point!$C44)</f>
        <v>0</v>
      </c>
      <c r="M44" s="2">
        <f>SUMIFS(Raw!S:S,Raw!$B:$B,service_point!$C44)</f>
        <v>575</v>
      </c>
      <c r="N44" s="2">
        <f>SUMIFS(Raw!T:T,Raw!$B:$B,service_point!$C44)</f>
        <v>68</v>
      </c>
      <c r="O44" s="2">
        <f>SUMIFS(Raw!U:U,Raw!$B:$B,service_point!$C44)</f>
        <v>0</v>
      </c>
      <c r="P44" s="2">
        <f>SUMIFS(Raw!V:V,Raw!$B:$B,service_point!$C44)</f>
        <v>0</v>
      </c>
      <c r="Q44" s="2">
        <f>SUMIFS(Raw!W:W,Raw!$B:$B,service_point!$C44)</f>
        <v>9</v>
      </c>
      <c r="R44" s="2">
        <f>SUMIFS(Raw!X:X,Raw!$B:$B,service_point!$C44)</f>
        <v>0</v>
      </c>
      <c r="S44" s="2">
        <f>SUMIFS(Raw!Y:Y,Raw!$B:$B,service_point!$C44)</f>
        <v>0</v>
      </c>
      <c r="T44" s="2">
        <f>SUMIFS(Raw!Z:Z,Raw!$B:$B,service_point!$C44)</f>
        <v>1238111075</v>
      </c>
      <c r="U44" s="2">
        <f>SUMIFS(Raw!AA:AA,Raw!$B:$B,service_point!$C44)</f>
        <v>0</v>
      </c>
      <c r="V44" s="2">
        <f>SUMIFS(Raw!AB:AB,Raw!$B:$B,service_point!$C44)</f>
        <v>0</v>
      </c>
      <c r="W44" s="2">
        <f>SUMIFS(Raw!AC:AC,Raw!$B:$B,service_point!$C44)</f>
        <v>9858872420</v>
      </c>
      <c r="X44" s="2">
        <f>SUMIFS(Raw!AD:AD,Raw!$B:$B,service_point!$C44)</f>
        <v>0</v>
      </c>
      <c r="Y44" s="2">
        <f>SUMIFS(Raw!AE:AE,Raw!$B:$B,service_point!$C44)</f>
        <v>12934500000</v>
      </c>
      <c r="Z44" s="2">
        <f>SUMIFS(Raw!AF:AF,Raw!$B:$B,service_point!$C44)</f>
        <v>0</v>
      </c>
      <c r="AA44" s="2">
        <f>SUMIFS(Raw!AG:AG,Raw!$B:$B,service_point!$C44)</f>
        <v>5000000</v>
      </c>
      <c r="AB44" s="2">
        <f>SUMIFS(Raw!AH:AH,Raw!$B:$B,service_point!$C44)</f>
        <v>0</v>
      </c>
      <c r="AC44" s="2">
        <f>SUMIFS(Raw!AI:AI,Raw!$B:$B,service_point!$C44)</f>
        <v>200473268046</v>
      </c>
      <c r="AD44" s="2">
        <f>SUMIFS(Raw!AJ:AJ,Raw!$B:$B,service_point!$C44)</f>
        <v>12628000000</v>
      </c>
      <c r="AE44" s="2">
        <f>SUMIFS(Raw!AK:AK,Raw!$B:$B,service_point!$C44)</f>
        <v>0</v>
      </c>
      <c r="AF44" s="2">
        <f>SUMIFS(Raw!AL:AL,Raw!$B:$B,service_point!$C44)</f>
        <v>0</v>
      </c>
      <c r="AG44" s="2">
        <f>SUMIFS(Raw!AM:AM,Raw!$B:$B,service_point!$C44)</f>
        <v>1074000000</v>
      </c>
    </row>
    <row r="45" spans="1:33" x14ac:dyDescent="0.45">
      <c r="A45" s="4" t="s">
        <v>447</v>
      </c>
      <c r="B45" s="2">
        <f>SUMIFS(Raw!H:H,Raw!$B:$B,service_point!$C45)</f>
        <v>20</v>
      </c>
      <c r="C45" s="2">
        <f>SUMIFS(Raw!I:I,Raw!$B:$B,service_point!$C45)</f>
        <v>3</v>
      </c>
      <c r="D45" s="2">
        <f>SUMIFS(Raw!J:J,Raw!$B:$B,service_point!$C45)</f>
        <v>90</v>
      </c>
      <c r="E45" s="2">
        <f>SUMIFS(Raw!K:K,Raw!$B:$B,service_point!$C45)</f>
        <v>0</v>
      </c>
      <c r="F45" s="2">
        <f>SUMIFS(Raw!L:L,Raw!$B:$B,service_point!$C45)</f>
        <v>0</v>
      </c>
      <c r="G45" s="2">
        <f>SUMIFS(Raw!M:M,Raw!$B:$B,service_point!$C45)</f>
        <v>5659</v>
      </c>
      <c r="H45" s="2">
        <f>SUMIFS(Raw!N:N,Raw!$B:$B,service_point!$C45)</f>
        <v>155</v>
      </c>
      <c r="I45" s="2">
        <f>SUMIFS(Raw!O:O,Raw!$B:$B,service_point!$C45)</f>
        <v>2784</v>
      </c>
      <c r="J45" s="2">
        <f>SUMIFS(Raw!P:P,Raw!$B:$B,service_point!$C45)</f>
        <v>89</v>
      </c>
      <c r="K45" s="2">
        <f>SUMIFS(Raw!Q:Q,Raw!$B:$B,service_point!$C45)</f>
        <v>67</v>
      </c>
      <c r="L45" s="2">
        <f>SUMIFS(Raw!R:R,Raw!$B:$B,service_point!$C45)</f>
        <v>0</v>
      </c>
      <c r="M45" s="2">
        <f>SUMIFS(Raw!S:S,Raw!$B:$B,service_point!$C45)</f>
        <v>16479</v>
      </c>
      <c r="N45" s="2">
        <f>SUMIFS(Raw!T:T,Raw!$B:$B,service_point!$C45)</f>
        <v>1192</v>
      </c>
      <c r="O45" s="2">
        <f>SUMIFS(Raw!U:U,Raw!$B:$B,service_point!$C45)</f>
        <v>0</v>
      </c>
      <c r="P45" s="2">
        <f>SUMIFS(Raw!V:V,Raw!$B:$B,service_point!$C45)</f>
        <v>0</v>
      </c>
      <c r="Q45" s="2">
        <f>SUMIFS(Raw!W:W,Raw!$B:$B,service_point!$C45)</f>
        <v>223</v>
      </c>
      <c r="R45" s="2">
        <f>SUMIFS(Raw!X:X,Raw!$B:$B,service_point!$C45)</f>
        <v>1714256000</v>
      </c>
      <c r="S45" s="2">
        <f>SUMIFS(Raw!Y:Y,Raw!$B:$B,service_point!$C45)</f>
        <v>60000000</v>
      </c>
      <c r="T45" s="2">
        <f>SUMIFS(Raw!Z:Z,Raw!$B:$B,service_point!$C45)</f>
        <v>9529750000</v>
      </c>
      <c r="U45" s="2">
        <f>SUMIFS(Raw!AA:AA,Raw!$B:$B,service_point!$C45)</f>
        <v>0</v>
      </c>
      <c r="V45" s="2">
        <f>SUMIFS(Raw!AB:AB,Raw!$B:$B,service_point!$C45)</f>
        <v>0</v>
      </c>
      <c r="W45" s="2">
        <f>SUMIFS(Raw!AC:AC,Raw!$B:$B,service_point!$C45)</f>
        <v>287720128697</v>
      </c>
      <c r="X45" s="2">
        <f>SUMIFS(Raw!AD:AD,Raw!$B:$B,service_point!$C45)</f>
        <v>7785700000</v>
      </c>
      <c r="Y45" s="2">
        <f>SUMIFS(Raw!AE:AE,Raw!$B:$B,service_point!$C45)</f>
        <v>223679034011</v>
      </c>
      <c r="Z45" s="2">
        <f>SUMIFS(Raw!AF:AF,Raw!$B:$B,service_point!$C45)</f>
        <v>43205163542</v>
      </c>
      <c r="AA45" s="2">
        <f>SUMIFS(Raw!AG:AG,Raw!$B:$B,service_point!$C45)</f>
        <v>9254774247</v>
      </c>
      <c r="AB45" s="2">
        <f>SUMIFS(Raw!AH:AH,Raw!$B:$B,service_point!$C45)</f>
        <v>0</v>
      </c>
      <c r="AC45" s="2">
        <f>SUMIFS(Raw!AI:AI,Raw!$B:$B,service_point!$C45)</f>
        <v>4010543717520</v>
      </c>
      <c r="AD45" s="2">
        <f>SUMIFS(Raw!AJ:AJ,Raw!$B:$B,service_point!$C45)</f>
        <v>108398011029</v>
      </c>
      <c r="AE45" s="2">
        <f>SUMIFS(Raw!AK:AK,Raw!$B:$B,service_point!$C45)</f>
        <v>0</v>
      </c>
      <c r="AF45" s="2">
        <f>SUMIFS(Raw!AL:AL,Raw!$B:$B,service_point!$C45)</f>
        <v>0</v>
      </c>
      <c r="AG45" s="2">
        <f>SUMIFS(Raw!AM:AM,Raw!$B:$B,service_point!$C45)</f>
        <v>29979998085</v>
      </c>
    </row>
    <row r="46" spans="1:33" x14ac:dyDescent="0.45">
      <c r="A46" s="4" t="s">
        <v>448</v>
      </c>
      <c r="B46" s="2">
        <f>SUMIFS(Raw!H:H,Raw!$C:$C,service_point!$D46)</f>
        <v>0</v>
      </c>
      <c r="C46" s="2">
        <f>SUMIFS(Raw!I:I,Raw!$C:$C,service_point!$D46)</f>
        <v>0</v>
      </c>
      <c r="D46" s="2">
        <f>SUMIFS(Raw!J:J,Raw!$C:$C,service_point!$D46)</f>
        <v>0</v>
      </c>
      <c r="E46" s="2">
        <f>SUMIFS(Raw!K:K,Raw!$C:$C,service_point!$D46)</f>
        <v>0</v>
      </c>
      <c r="F46" s="2">
        <f>SUMIFS(Raw!L:L,Raw!$C:$C,service_point!$D46)</f>
        <v>0</v>
      </c>
      <c r="G46" s="2">
        <f>SUMIFS(Raw!M:M,Raw!$C:$C,service_point!$D46)</f>
        <v>30</v>
      </c>
      <c r="H46" s="2">
        <f>SUMIFS(Raw!N:N,Raw!$C:$C,service_point!$D46)</f>
        <v>0</v>
      </c>
      <c r="I46" s="2">
        <f>SUMIFS(Raw!O:O,Raw!$C:$C,service_point!$D46)</f>
        <v>66</v>
      </c>
      <c r="J46" s="2">
        <f>SUMIFS(Raw!P:P,Raw!$C:$C,service_point!$D46)</f>
        <v>0</v>
      </c>
      <c r="K46" s="2">
        <f>SUMIFS(Raw!Q:Q,Raw!$C:$C,service_point!$D46)</f>
        <v>0</v>
      </c>
      <c r="L46" s="2">
        <f>SUMIFS(Raw!R:R,Raw!$C:$C,service_point!$D46)</f>
        <v>0</v>
      </c>
      <c r="M46" s="2">
        <f>SUMIFS(Raw!S:S,Raw!$C:$C,service_point!$D46)</f>
        <v>139</v>
      </c>
      <c r="N46" s="2">
        <f>SUMIFS(Raw!T:T,Raw!$C:$C,service_point!$D46)</f>
        <v>11</v>
      </c>
      <c r="O46" s="2">
        <f>SUMIFS(Raw!U:U,Raw!$C:$C,service_point!$D46)</f>
        <v>0</v>
      </c>
      <c r="P46" s="2">
        <f>SUMIFS(Raw!V:V,Raw!$C:$C,service_point!$D46)</f>
        <v>0</v>
      </c>
      <c r="Q46" s="2">
        <f>SUMIFS(Raw!W:W,Raw!$C:$C,service_point!$D46)</f>
        <v>1</v>
      </c>
      <c r="R46" s="2">
        <f>SUMIFS(Raw!X:X,Raw!$C:$C,service_point!$D46)</f>
        <v>0</v>
      </c>
      <c r="S46" s="2">
        <f>SUMIFS(Raw!Y:Y,Raw!$C:$C,service_point!$D46)</f>
        <v>0</v>
      </c>
      <c r="T46" s="2">
        <f>SUMIFS(Raw!Z:Z,Raw!$C:$C,service_point!$D46)</f>
        <v>0</v>
      </c>
      <c r="U46" s="2">
        <f>SUMIFS(Raw!AA:AA,Raw!$C:$C,service_point!$D46)</f>
        <v>0</v>
      </c>
      <c r="V46" s="2">
        <f>SUMIFS(Raw!AB:AB,Raw!$C:$C,service_point!$D46)</f>
        <v>0</v>
      </c>
      <c r="W46" s="2">
        <f>SUMIFS(Raw!AC:AC,Raw!$C:$C,service_point!$D46)</f>
        <v>7130200000</v>
      </c>
      <c r="X46" s="2">
        <f>SUMIFS(Raw!AD:AD,Raw!$C:$C,service_point!$D46)</f>
        <v>0</v>
      </c>
      <c r="Y46" s="2">
        <f>SUMIFS(Raw!AE:AE,Raw!$C:$C,service_point!$D46)</f>
        <v>18050000000</v>
      </c>
      <c r="Z46" s="2">
        <f>SUMIFS(Raw!AF:AF,Raw!$C:$C,service_point!$D46)</f>
        <v>0</v>
      </c>
      <c r="AA46" s="2">
        <f>SUMIFS(Raw!AG:AG,Raw!$C:$C,service_point!$D46)</f>
        <v>0</v>
      </c>
      <c r="AB46" s="2">
        <f>SUMIFS(Raw!AH:AH,Raw!$C:$C,service_point!$D46)</f>
        <v>0</v>
      </c>
      <c r="AC46" s="2">
        <f>SUMIFS(Raw!AI:AI,Raw!$C:$C,service_point!$D46)</f>
        <v>40487789281</v>
      </c>
      <c r="AD46" s="2">
        <f>SUMIFS(Raw!AJ:AJ,Raw!$C:$C,service_point!$D46)</f>
        <v>160000000</v>
      </c>
      <c r="AE46" s="2">
        <f>SUMIFS(Raw!AK:AK,Raw!$C:$C,service_point!$D46)</f>
        <v>0</v>
      </c>
      <c r="AF46" s="2">
        <f>SUMIFS(Raw!AL:AL,Raw!$C:$C,service_point!$D46)</f>
        <v>0</v>
      </c>
      <c r="AG46" s="2">
        <f>SUMIFS(Raw!AM:AM,Raw!$C:$C,service_point!$D46)</f>
        <v>10000000</v>
      </c>
    </row>
    <row r="47" spans="1:33" x14ac:dyDescent="0.45">
      <c r="A47" s="4" t="s">
        <v>449</v>
      </c>
      <c r="B47" s="2">
        <f>SUMIFS(Raw!H:H,Raw!$C:$C,service_point!$D47)</f>
        <v>0</v>
      </c>
      <c r="C47" s="2">
        <f>SUMIFS(Raw!I:I,Raw!$C:$C,service_point!$D47)</f>
        <v>0</v>
      </c>
      <c r="D47" s="2">
        <f>SUMIFS(Raw!J:J,Raw!$C:$C,service_point!$D47)</f>
        <v>0</v>
      </c>
      <c r="E47" s="2">
        <f>SUMIFS(Raw!K:K,Raw!$C:$C,service_point!$D47)</f>
        <v>0</v>
      </c>
      <c r="F47" s="2">
        <f>SUMIFS(Raw!L:L,Raw!$C:$C,service_point!$D47)</f>
        <v>0</v>
      </c>
      <c r="G47" s="2">
        <f>SUMIFS(Raw!M:M,Raw!$C:$C,service_point!$D47)</f>
        <v>162</v>
      </c>
      <c r="H47" s="2">
        <f>SUMIFS(Raw!N:N,Raw!$C:$C,service_point!$D47)</f>
        <v>0</v>
      </c>
      <c r="I47" s="2">
        <f>SUMIFS(Raw!O:O,Raw!$C:$C,service_point!$D47)</f>
        <v>4</v>
      </c>
      <c r="J47" s="2">
        <f>SUMIFS(Raw!P:P,Raw!$C:$C,service_point!$D47)</f>
        <v>0</v>
      </c>
      <c r="K47" s="2">
        <f>SUMIFS(Raw!Q:Q,Raw!$C:$C,service_point!$D47)</f>
        <v>0</v>
      </c>
      <c r="L47" s="2">
        <f>SUMIFS(Raw!R:R,Raw!$C:$C,service_point!$D47)</f>
        <v>0</v>
      </c>
      <c r="M47" s="2">
        <f>SUMIFS(Raw!S:S,Raw!$C:$C,service_point!$D47)</f>
        <v>25</v>
      </c>
      <c r="N47" s="2">
        <f>SUMIFS(Raw!T:T,Raw!$C:$C,service_point!$D47)</f>
        <v>6</v>
      </c>
      <c r="O47" s="2">
        <f>SUMIFS(Raw!U:U,Raw!$C:$C,service_point!$D47)</f>
        <v>0</v>
      </c>
      <c r="P47" s="2">
        <f>SUMIFS(Raw!V:V,Raw!$C:$C,service_point!$D47)</f>
        <v>0</v>
      </c>
      <c r="Q47" s="2">
        <f>SUMIFS(Raw!W:W,Raw!$C:$C,service_point!$D47)</f>
        <v>3</v>
      </c>
      <c r="R47" s="2">
        <f>SUMIFS(Raw!X:X,Raw!$C:$C,service_point!$D47)</f>
        <v>0</v>
      </c>
      <c r="S47" s="2">
        <f>SUMIFS(Raw!Y:Y,Raw!$C:$C,service_point!$D47)</f>
        <v>0</v>
      </c>
      <c r="T47" s="2">
        <f>SUMIFS(Raw!Z:Z,Raw!$C:$C,service_point!$D47)</f>
        <v>0</v>
      </c>
      <c r="U47" s="2">
        <f>SUMIFS(Raw!AA:AA,Raw!$C:$C,service_point!$D47)</f>
        <v>0</v>
      </c>
      <c r="V47" s="2">
        <f>SUMIFS(Raw!AB:AB,Raw!$C:$C,service_point!$D47)</f>
        <v>0</v>
      </c>
      <c r="W47" s="2">
        <f>SUMIFS(Raw!AC:AC,Raw!$C:$C,service_point!$D47)</f>
        <v>11320613389</v>
      </c>
      <c r="X47" s="2">
        <f>SUMIFS(Raw!AD:AD,Raw!$C:$C,service_point!$D47)</f>
        <v>0</v>
      </c>
      <c r="Y47" s="2">
        <f>SUMIFS(Raw!AE:AE,Raw!$C:$C,service_point!$D47)</f>
        <v>155000000</v>
      </c>
      <c r="Z47" s="2">
        <f>SUMIFS(Raw!AF:AF,Raw!$C:$C,service_point!$D47)</f>
        <v>0</v>
      </c>
      <c r="AA47" s="2">
        <f>SUMIFS(Raw!AG:AG,Raw!$C:$C,service_point!$D47)</f>
        <v>0</v>
      </c>
      <c r="AB47" s="2">
        <f>SUMIFS(Raw!AH:AH,Raw!$C:$C,service_point!$D47)</f>
        <v>0</v>
      </c>
      <c r="AC47" s="2">
        <f>SUMIFS(Raw!AI:AI,Raw!$C:$C,service_point!$D47)</f>
        <v>6485000000</v>
      </c>
      <c r="AD47" s="2">
        <f>SUMIFS(Raw!AJ:AJ,Raw!$C:$C,service_point!$D47)</f>
        <v>258000000</v>
      </c>
      <c r="AE47" s="2">
        <f>SUMIFS(Raw!AK:AK,Raw!$C:$C,service_point!$D47)</f>
        <v>0</v>
      </c>
      <c r="AF47" s="2">
        <f>SUMIFS(Raw!AL:AL,Raw!$C:$C,service_point!$D47)</f>
        <v>0</v>
      </c>
      <c r="AG47" s="2">
        <f>SUMIFS(Raw!AM:AM,Raw!$C:$C,service_point!$D47)</f>
        <v>25000000</v>
      </c>
    </row>
    <row r="48" spans="1:33" x14ac:dyDescent="0.45">
      <c r="A48" s="4" t="s">
        <v>450</v>
      </c>
      <c r="B48" s="2">
        <f>SUMIFS(Raw!H:H,Raw!$C:$C,service_point!$D48)</f>
        <v>0</v>
      </c>
      <c r="C48" s="2">
        <f>SUMIFS(Raw!I:I,Raw!$C:$C,service_point!$D48)</f>
        <v>0</v>
      </c>
      <c r="D48" s="2">
        <f>SUMIFS(Raw!J:J,Raw!$C:$C,service_point!$D48)</f>
        <v>0</v>
      </c>
      <c r="E48" s="2">
        <f>SUMIFS(Raw!K:K,Raw!$C:$C,service_point!$D48)</f>
        <v>0</v>
      </c>
      <c r="F48" s="2">
        <f>SUMIFS(Raw!L:L,Raw!$C:$C,service_point!$D48)</f>
        <v>0</v>
      </c>
      <c r="G48" s="2">
        <f>SUMIFS(Raw!M:M,Raw!$C:$C,service_point!$D48)</f>
        <v>2</v>
      </c>
      <c r="H48" s="2">
        <f>SUMIFS(Raw!N:N,Raw!$C:$C,service_point!$D48)</f>
        <v>0</v>
      </c>
      <c r="I48" s="2">
        <f>SUMIFS(Raw!O:O,Raw!$C:$C,service_point!$D48)</f>
        <v>0</v>
      </c>
      <c r="J48" s="2">
        <f>SUMIFS(Raw!P:P,Raw!$C:$C,service_point!$D48)</f>
        <v>0</v>
      </c>
      <c r="K48" s="2">
        <f>SUMIFS(Raw!Q:Q,Raw!$C:$C,service_point!$D48)</f>
        <v>0</v>
      </c>
      <c r="L48" s="2">
        <f>SUMIFS(Raw!R:R,Raw!$C:$C,service_point!$D48)</f>
        <v>0</v>
      </c>
      <c r="M48" s="2">
        <f>SUMIFS(Raw!S:S,Raw!$C:$C,service_point!$D48)</f>
        <v>17</v>
      </c>
      <c r="N48" s="2">
        <f>SUMIFS(Raw!T:T,Raw!$C:$C,service_point!$D48)</f>
        <v>0</v>
      </c>
      <c r="O48" s="2">
        <f>SUMIFS(Raw!U:U,Raw!$C:$C,service_point!$D48)</f>
        <v>0</v>
      </c>
      <c r="P48" s="2">
        <f>SUMIFS(Raw!V:V,Raw!$C:$C,service_point!$D48)</f>
        <v>0</v>
      </c>
      <c r="Q48" s="2">
        <f>SUMIFS(Raw!W:W,Raw!$C:$C,service_point!$D48)</f>
        <v>0</v>
      </c>
      <c r="R48" s="2">
        <f>SUMIFS(Raw!X:X,Raw!$C:$C,service_point!$D48)</f>
        <v>0</v>
      </c>
      <c r="S48" s="2">
        <f>SUMIFS(Raw!Y:Y,Raw!$C:$C,service_point!$D48)</f>
        <v>0</v>
      </c>
      <c r="T48" s="2">
        <f>SUMIFS(Raw!Z:Z,Raw!$C:$C,service_point!$D48)</f>
        <v>0</v>
      </c>
      <c r="U48" s="2">
        <f>SUMIFS(Raw!AA:AA,Raw!$C:$C,service_point!$D48)</f>
        <v>0</v>
      </c>
      <c r="V48" s="2">
        <f>SUMIFS(Raw!AB:AB,Raw!$C:$C,service_point!$D48)</f>
        <v>0</v>
      </c>
      <c r="W48" s="2">
        <f>SUMIFS(Raw!AC:AC,Raw!$C:$C,service_point!$D48)</f>
        <v>175000000</v>
      </c>
      <c r="X48" s="2">
        <f>SUMIFS(Raw!AD:AD,Raw!$C:$C,service_point!$D48)</f>
        <v>0</v>
      </c>
      <c r="Y48" s="2">
        <f>SUMIFS(Raw!AE:AE,Raw!$C:$C,service_point!$D48)</f>
        <v>0</v>
      </c>
      <c r="Z48" s="2">
        <f>SUMIFS(Raw!AF:AF,Raw!$C:$C,service_point!$D48)</f>
        <v>0</v>
      </c>
      <c r="AA48" s="2">
        <f>SUMIFS(Raw!AG:AG,Raw!$C:$C,service_point!$D48)</f>
        <v>0</v>
      </c>
      <c r="AB48" s="2">
        <f>SUMIFS(Raw!AH:AH,Raw!$C:$C,service_point!$D48)</f>
        <v>0</v>
      </c>
      <c r="AC48" s="2">
        <f>SUMIFS(Raw!AI:AI,Raw!$C:$C,service_point!$D48)</f>
        <v>4420000000</v>
      </c>
      <c r="AD48" s="2">
        <f>SUMIFS(Raw!AJ:AJ,Raw!$C:$C,service_point!$D48)</f>
        <v>0</v>
      </c>
      <c r="AE48" s="2">
        <f>SUMIFS(Raw!AK:AK,Raw!$C:$C,service_point!$D48)</f>
        <v>0</v>
      </c>
      <c r="AF48" s="2">
        <f>SUMIFS(Raw!AL:AL,Raw!$C:$C,service_point!$D48)</f>
        <v>0</v>
      </c>
      <c r="AG48" s="2">
        <f>SUMIFS(Raw!AM:AM,Raw!$C:$C,service_point!$D48)</f>
        <v>0</v>
      </c>
    </row>
    <row r="49" spans="1:33" x14ac:dyDescent="0.45">
      <c r="A49" s="4" t="s">
        <v>451</v>
      </c>
      <c r="B49" s="2">
        <f>SUMIFS(Raw!H:H,Raw!$C:$C,service_point!$D49)</f>
        <v>0</v>
      </c>
      <c r="C49" s="2">
        <f>SUMIFS(Raw!I:I,Raw!$C:$C,service_point!$D49)</f>
        <v>0</v>
      </c>
      <c r="D49" s="2">
        <f>SUMIFS(Raw!J:J,Raw!$C:$C,service_point!$D49)</f>
        <v>0</v>
      </c>
      <c r="E49" s="2">
        <f>SUMIFS(Raw!K:K,Raw!$C:$C,service_point!$D49)</f>
        <v>0</v>
      </c>
      <c r="F49" s="2">
        <f>SUMIFS(Raw!L:L,Raw!$C:$C,service_point!$D49)</f>
        <v>0</v>
      </c>
      <c r="G49" s="2">
        <f>SUMIFS(Raw!M:M,Raw!$C:$C,service_point!$D49)</f>
        <v>5</v>
      </c>
      <c r="H49" s="2">
        <f>SUMIFS(Raw!N:N,Raw!$C:$C,service_point!$D49)</f>
        <v>0</v>
      </c>
      <c r="I49" s="2">
        <f>SUMIFS(Raw!O:O,Raw!$C:$C,service_point!$D49)</f>
        <v>3</v>
      </c>
      <c r="J49" s="2">
        <f>SUMIFS(Raw!P:P,Raw!$C:$C,service_point!$D49)</f>
        <v>0</v>
      </c>
      <c r="K49" s="2">
        <f>SUMIFS(Raw!Q:Q,Raw!$C:$C,service_point!$D49)</f>
        <v>0</v>
      </c>
      <c r="L49" s="2">
        <f>SUMIFS(Raw!R:R,Raw!$C:$C,service_point!$D49)</f>
        <v>0</v>
      </c>
      <c r="M49" s="2">
        <f>SUMIFS(Raw!S:S,Raw!$C:$C,service_point!$D49)</f>
        <v>18</v>
      </c>
      <c r="N49" s="2">
        <f>SUMIFS(Raw!T:T,Raw!$C:$C,service_point!$D49)</f>
        <v>0</v>
      </c>
      <c r="O49" s="2">
        <f>SUMIFS(Raw!U:U,Raw!$C:$C,service_point!$D49)</f>
        <v>0</v>
      </c>
      <c r="P49" s="2">
        <f>SUMIFS(Raw!V:V,Raw!$C:$C,service_point!$D49)</f>
        <v>0</v>
      </c>
      <c r="Q49" s="2">
        <f>SUMIFS(Raw!W:W,Raw!$C:$C,service_point!$D49)</f>
        <v>0</v>
      </c>
      <c r="R49" s="2">
        <f>SUMIFS(Raw!X:X,Raw!$C:$C,service_point!$D49)</f>
        <v>0</v>
      </c>
      <c r="S49" s="2">
        <f>SUMIFS(Raw!Y:Y,Raw!$C:$C,service_point!$D49)</f>
        <v>0</v>
      </c>
      <c r="T49" s="2">
        <f>SUMIFS(Raw!Z:Z,Raw!$C:$C,service_point!$D49)</f>
        <v>0</v>
      </c>
      <c r="U49" s="2">
        <f>SUMIFS(Raw!AA:AA,Raw!$C:$C,service_point!$D49)</f>
        <v>0</v>
      </c>
      <c r="V49" s="2">
        <f>SUMIFS(Raw!AB:AB,Raw!$C:$C,service_point!$D49)</f>
        <v>0</v>
      </c>
      <c r="W49" s="2">
        <f>SUMIFS(Raw!AC:AC,Raw!$C:$C,service_point!$D49)</f>
        <v>192500000</v>
      </c>
      <c r="X49" s="2">
        <f>SUMIFS(Raw!AD:AD,Raw!$C:$C,service_point!$D49)</f>
        <v>0</v>
      </c>
      <c r="Y49" s="2">
        <f>SUMIFS(Raw!AE:AE,Raw!$C:$C,service_point!$D49)</f>
        <v>100000000</v>
      </c>
      <c r="Z49" s="2">
        <f>SUMIFS(Raw!AF:AF,Raw!$C:$C,service_point!$D49)</f>
        <v>0</v>
      </c>
      <c r="AA49" s="2">
        <f>SUMIFS(Raw!AG:AG,Raw!$C:$C,service_point!$D49)</f>
        <v>0</v>
      </c>
      <c r="AB49" s="2">
        <f>SUMIFS(Raw!AH:AH,Raw!$C:$C,service_point!$D49)</f>
        <v>0</v>
      </c>
      <c r="AC49" s="2">
        <f>SUMIFS(Raw!AI:AI,Raw!$C:$C,service_point!$D49)</f>
        <v>1000000000</v>
      </c>
      <c r="AD49" s="2">
        <f>SUMIFS(Raw!AJ:AJ,Raw!$C:$C,service_point!$D49)</f>
        <v>0</v>
      </c>
      <c r="AE49" s="2">
        <f>SUMIFS(Raw!AK:AK,Raw!$C:$C,service_point!$D49)</f>
        <v>0</v>
      </c>
      <c r="AF49" s="2">
        <f>SUMIFS(Raw!AL:AL,Raw!$C:$C,service_point!$D49)</f>
        <v>0</v>
      </c>
      <c r="AG49" s="2">
        <f>SUMIFS(Raw!AM:AM,Raw!$C:$C,service_point!$D49)</f>
        <v>0</v>
      </c>
    </row>
    <row r="50" spans="1:33" x14ac:dyDescent="0.45">
      <c r="A50" s="4" t="s">
        <v>452</v>
      </c>
      <c r="B50" s="2">
        <f>SUMIFS(Raw!H:H,Raw!$C:$C,service_point!$D50)</f>
        <v>0</v>
      </c>
      <c r="C50" s="2">
        <f>SUMIFS(Raw!I:I,Raw!$C:$C,service_point!$D50)</f>
        <v>0</v>
      </c>
      <c r="D50" s="2">
        <f>SUMIFS(Raw!J:J,Raw!$C:$C,service_point!$D50)</f>
        <v>0</v>
      </c>
      <c r="E50" s="2">
        <f>SUMIFS(Raw!K:K,Raw!$C:$C,service_point!$D50)</f>
        <v>0</v>
      </c>
      <c r="F50" s="2">
        <f>SUMIFS(Raw!L:L,Raw!$C:$C,service_point!$D50)</f>
        <v>0</v>
      </c>
      <c r="G50" s="2">
        <f>SUMIFS(Raw!M:M,Raw!$C:$C,service_point!$D50)</f>
        <v>0</v>
      </c>
      <c r="H50" s="2">
        <f>SUMIFS(Raw!N:N,Raw!$C:$C,service_point!$D50)</f>
        <v>0</v>
      </c>
      <c r="I50" s="2">
        <f>SUMIFS(Raw!O:O,Raw!$C:$C,service_point!$D50)</f>
        <v>3</v>
      </c>
      <c r="J50" s="2">
        <f>SUMIFS(Raw!P:P,Raw!$C:$C,service_point!$D50)</f>
        <v>0</v>
      </c>
      <c r="K50" s="2">
        <f>SUMIFS(Raw!Q:Q,Raw!$C:$C,service_point!$D50)</f>
        <v>0</v>
      </c>
      <c r="L50" s="2">
        <f>SUMIFS(Raw!R:R,Raw!$C:$C,service_point!$D50)</f>
        <v>0</v>
      </c>
      <c r="M50" s="2">
        <f>SUMIFS(Raw!S:S,Raw!$C:$C,service_point!$D50)</f>
        <v>11</v>
      </c>
      <c r="N50" s="2">
        <f>SUMIFS(Raw!T:T,Raw!$C:$C,service_point!$D50)</f>
        <v>0</v>
      </c>
      <c r="O50" s="2">
        <f>SUMIFS(Raw!U:U,Raw!$C:$C,service_point!$D50)</f>
        <v>0</v>
      </c>
      <c r="P50" s="2">
        <f>SUMIFS(Raw!V:V,Raw!$C:$C,service_point!$D50)</f>
        <v>0</v>
      </c>
      <c r="Q50" s="2">
        <f>SUMIFS(Raw!W:W,Raw!$C:$C,service_point!$D50)</f>
        <v>0</v>
      </c>
      <c r="R50" s="2">
        <f>SUMIFS(Raw!X:X,Raw!$C:$C,service_point!$D50)</f>
        <v>0</v>
      </c>
      <c r="S50" s="2">
        <f>SUMIFS(Raw!Y:Y,Raw!$C:$C,service_point!$D50)</f>
        <v>0</v>
      </c>
      <c r="T50" s="2">
        <f>SUMIFS(Raw!Z:Z,Raw!$C:$C,service_point!$D50)</f>
        <v>0</v>
      </c>
      <c r="U50" s="2">
        <f>SUMIFS(Raw!AA:AA,Raw!$C:$C,service_point!$D50)</f>
        <v>0</v>
      </c>
      <c r="V50" s="2">
        <f>SUMIFS(Raw!AB:AB,Raw!$C:$C,service_point!$D50)</f>
        <v>0</v>
      </c>
      <c r="W50" s="2">
        <f>SUMIFS(Raw!AC:AC,Raw!$C:$C,service_point!$D50)</f>
        <v>0</v>
      </c>
      <c r="X50" s="2">
        <f>SUMIFS(Raw!AD:AD,Raw!$C:$C,service_point!$D50)</f>
        <v>0</v>
      </c>
      <c r="Y50" s="2">
        <f>SUMIFS(Raw!AE:AE,Raw!$C:$C,service_point!$D50)</f>
        <v>1850000000</v>
      </c>
      <c r="Z50" s="2">
        <f>SUMIFS(Raw!AF:AF,Raw!$C:$C,service_point!$D50)</f>
        <v>0</v>
      </c>
      <c r="AA50" s="2">
        <f>SUMIFS(Raw!AG:AG,Raw!$C:$C,service_point!$D50)</f>
        <v>0</v>
      </c>
      <c r="AB50" s="2">
        <f>SUMIFS(Raw!AH:AH,Raw!$C:$C,service_point!$D50)</f>
        <v>0</v>
      </c>
      <c r="AC50" s="2">
        <f>SUMIFS(Raw!AI:AI,Raw!$C:$C,service_point!$D50)</f>
        <v>9102937500</v>
      </c>
      <c r="AD50" s="2">
        <f>SUMIFS(Raw!AJ:AJ,Raw!$C:$C,service_point!$D50)</f>
        <v>0</v>
      </c>
      <c r="AE50" s="2">
        <f>SUMIFS(Raw!AK:AK,Raw!$C:$C,service_point!$D50)</f>
        <v>0</v>
      </c>
      <c r="AF50" s="2">
        <f>SUMIFS(Raw!AL:AL,Raw!$C:$C,service_point!$D50)</f>
        <v>0</v>
      </c>
      <c r="AG50" s="2">
        <f>SUMIFS(Raw!AM:AM,Raw!$C:$C,service_point!$D50)</f>
        <v>0</v>
      </c>
    </row>
    <row r="51" spans="1:33" x14ac:dyDescent="0.45">
      <c r="A51" s="4" t="s">
        <v>453</v>
      </c>
      <c r="B51" s="2">
        <f>SUMIFS(Raw!H:H,Raw!$C:$C,service_point!$D51)</f>
        <v>1</v>
      </c>
      <c r="C51" s="2">
        <f>SUMIFS(Raw!I:I,Raw!$C:$C,service_point!$D51)</f>
        <v>0</v>
      </c>
      <c r="D51" s="2">
        <f>SUMIFS(Raw!J:J,Raw!$C:$C,service_point!$D51)</f>
        <v>15</v>
      </c>
      <c r="E51" s="2">
        <f>SUMIFS(Raw!K:K,Raw!$C:$C,service_point!$D51)</f>
        <v>0</v>
      </c>
      <c r="F51" s="2">
        <f>SUMIFS(Raw!L:L,Raw!$C:$C,service_point!$D51)</f>
        <v>0</v>
      </c>
      <c r="G51" s="2">
        <f>SUMIFS(Raw!M:M,Raw!$C:$C,service_point!$D51)</f>
        <v>972</v>
      </c>
      <c r="H51" s="2">
        <f>SUMIFS(Raw!N:N,Raw!$C:$C,service_point!$D51)</f>
        <v>6</v>
      </c>
      <c r="I51" s="2">
        <f>SUMIFS(Raw!O:O,Raw!$C:$C,service_point!$D51)</f>
        <v>186</v>
      </c>
      <c r="J51" s="2">
        <f>SUMIFS(Raw!P:P,Raw!$C:$C,service_point!$D51)</f>
        <v>10</v>
      </c>
      <c r="K51" s="2">
        <f>SUMIFS(Raw!Q:Q,Raw!$C:$C,service_point!$D51)</f>
        <v>21</v>
      </c>
      <c r="L51" s="2">
        <f>SUMIFS(Raw!R:R,Raw!$C:$C,service_point!$D51)</f>
        <v>0</v>
      </c>
      <c r="M51" s="2">
        <f>SUMIFS(Raw!S:S,Raw!$C:$C,service_point!$D51)</f>
        <v>1691</v>
      </c>
      <c r="N51" s="2">
        <f>SUMIFS(Raw!T:T,Raw!$C:$C,service_point!$D51)</f>
        <v>108</v>
      </c>
      <c r="O51" s="2">
        <f>SUMIFS(Raw!U:U,Raw!$C:$C,service_point!$D51)</f>
        <v>0</v>
      </c>
      <c r="P51" s="2">
        <f>SUMIFS(Raw!V:V,Raw!$C:$C,service_point!$D51)</f>
        <v>0</v>
      </c>
      <c r="Q51" s="2">
        <f>SUMIFS(Raw!W:W,Raw!$C:$C,service_point!$D51)</f>
        <v>36</v>
      </c>
      <c r="R51" s="2">
        <f>SUMIFS(Raw!X:X,Raw!$C:$C,service_point!$D51)</f>
        <v>404824804646</v>
      </c>
      <c r="S51" s="2">
        <f>SUMIFS(Raw!Y:Y,Raw!$C:$C,service_point!$D51)</f>
        <v>0</v>
      </c>
      <c r="T51" s="2">
        <f>SUMIFS(Raw!Z:Z,Raw!$C:$C,service_point!$D51)</f>
        <v>1159450000</v>
      </c>
      <c r="U51" s="2">
        <f>SUMIFS(Raw!AA:AA,Raw!$C:$C,service_point!$D51)</f>
        <v>0</v>
      </c>
      <c r="V51" s="2">
        <f>SUMIFS(Raw!AB:AB,Raw!$C:$C,service_point!$D51)</f>
        <v>0</v>
      </c>
      <c r="W51" s="2">
        <f>SUMIFS(Raw!AC:AC,Raw!$C:$C,service_point!$D51)</f>
        <v>69323902439</v>
      </c>
      <c r="X51" s="2">
        <f>SUMIFS(Raw!AD:AD,Raw!$C:$C,service_point!$D51)</f>
        <v>70000000</v>
      </c>
      <c r="Y51" s="2">
        <f>SUMIFS(Raw!AE:AE,Raw!$C:$C,service_point!$D51)</f>
        <v>55876701816</v>
      </c>
      <c r="Z51" s="2">
        <f>SUMIFS(Raw!AF:AF,Raw!$C:$C,service_point!$D51)</f>
        <v>350000000</v>
      </c>
      <c r="AA51" s="2">
        <f>SUMIFS(Raw!AG:AG,Raw!$C:$C,service_point!$D51)</f>
        <v>741000000</v>
      </c>
      <c r="AB51" s="2">
        <f>SUMIFS(Raw!AH:AH,Raw!$C:$C,service_point!$D51)</f>
        <v>0</v>
      </c>
      <c r="AC51" s="2">
        <f>SUMIFS(Raw!AI:AI,Raw!$C:$C,service_point!$D51)</f>
        <v>462646615846</v>
      </c>
      <c r="AD51" s="2">
        <f>SUMIFS(Raw!AJ:AJ,Raw!$C:$C,service_point!$D51)</f>
        <v>18982500000</v>
      </c>
      <c r="AE51" s="2">
        <f>SUMIFS(Raw!AK:AK,Raw!$C:$C,service_point!$D51)</f>
        <v>0</v>
      </c>
      <c r="AF51" s="2">
        <f>SUMIFS(Raw!AL:AL,Raw!$C:$C,service_point!$D51)</f>
        <v>0</v>
      </c>
      <c r="AG51" s="2">
        <f>SUMIFS(Raw!AM:AM,Raw!$C:$C,service_point!$D51)</f>
        <v>7917300000</v>
      </c>
    </row>
    <row r="52" spans="1:33" x14ac:dyDescent="0.45">
      <c r="A52" s="4" t="s">
        <v>454</v>
      </c>
      <c r="B52" s="2">
        <f>SUMIFS(Raw!H:H,Raw!$C:$C,service_point!$D52)</f>
        <v>0</v>
      </c>
      <c r="C52" s="2">
        <f>SUMIFS(Raw!I:I,Raw!$C:$C,service_point!$D52)</f>
        <v>0</v>
      </c>
      <c r="D52" s="2">
        <f>SUMIFS(Raw!J:J,Raw!$C:$C,service_point!$D52)</f>
        <v>0</v>
      </c>
      <c r="E52" s="2">
        <f>SUMIFS(Raw!K:K,Raw!$C:$C,service_point!$D52)</f>
        <v>0</v>
      </c>
      <c r="F52" s="2">
        <f>SUMIFS(Raw!L:L,Raw!$C:$C,service_point!$D52)</f>
        <v>0</v>
      </c>
      <c r="G52" s="2">
        <f>SUMIFS(Raw!M:M,Raw!$C:$C,service_point!$D52)</f>
        <v>0</v>
      </c>
      <c r="H52" s="2">
        <f>SUMIFS(Raw!N:N,Raw!$C:$C,service_point!$D52)</f>
        <v>0</v>
      </c>
      <c r="I52" s="2">
        <f>SUMIFS(Raw!O:O,Raw!$C:$C,service_point!$D52)</f>
        <v>0</v>
      </c>
      <c r="J52" s="2">
        <f>SUMIFS(Raw!P:P,Raw!$C:$C,service_point!$D52)</f>
        <v>0</v>
      </c>
      <c r="K52" s="2">
        <f>SUMIFS(Raw!Q:Q,Raw!$C:$C,service_point!$D52)</f>
        <v>0</v>
      </c>
      <c r="L52" s="2">
        <f>SUMIFS(Raw!R:R,Raw!$C:$C,service_point!$D52)</f>
        <v>0</v>
      </c>
      <c r="M52" s="2">
        <f>SUMIFS(Raw!S:S,Raw!$C:$C,service_point!$D52)</f>
        <v>1</v>
      </c>
      <c r="N52" s="2">
        <f>SUMIFS(Raw!T:T,Raw!$C:$C,service_point!$D52)</f>
        <v>0</v>
      </c>
      <c r="O52" s="2">
        <f>SUMIFS(Raw!U:U,Raw!$C:$C,service_point!$D52)</f>
        <v>0</v>
      </c>
      <c r="P52" s="2">
        <f>SUMIFS(Raw!V:V,Raw!$C:$C,service_point!$D52)</f>
        <v>0</v>
      </c>
      <c r="Q52" s="2">
        <f>SUMIFS(Raw!W:W,Raw!$C:$C,service_point!$D52)</f>
        <v>0</v>
      </c>
      <c r="R52" s="2">
        <f>SUMIFS(Raw!X:X,Raw!$C:$C,service_point!$D52)</f>
        <v>0</v>
      </c>
      <c r="S52" s="2">
        <f>SUMIFS(Raw!Y:Y,Raw!$C:$C,service_point!$D52)</f>
        <v>0</v>
      </c>
      <c r="T52" s="2">
        <f>SUMIFS(Raw!Z:Z,Raw!$C:$C,service_point!$D52)</f>
        <v>0</v>
      </c>
      <c r="U52" s="2">
        <f>SUMIFS(Raw!AA:AA,Raw!$C:$C,service_point!$D52)</f>
        <v>0</v>
      </c>
      <c r="V52" s="2">
        <f>SUMIFS(Raw!AB:AB,Raw!$C:$C,service_point!$D52)</f>
        <v>0</v>
      </c>
      <c r="W52" s="2">
        <f>SUMIFS(Raw!AC:AC,Raw!$C:$C,service_point!$D52)</f>
        <v>0</v>
      </c>
      <c r="X52" s="2">
        <f>SUMIFS(Raw!AD:AD,Raw!$C:$C,service_point!$D52)</f>
        <v>0</v>
      </c>
      <c r="Y52" s="2">
        <f>SUMIFS(Raw!AE:AE,Raw!$C:$C,service_point!$D52)</f>
        <v>0</v>
      </c>
      <c r="Z52" s="2">
        <f>SUMIFS(Raw!AF:AF,Raw!$C:$C,service_point!$D52)</f>
        <v>0</v>
      </c>
      <c r="AA52" s="2">
        <f>SUMIFS(Raw!AG:AG,Raw!$C:$C,service_point!$D52)</f>
        <v>0</v>
      </c>
      <c r="AB52" s="2">
        <f>SUMIFS(Raw!AH:AH,Raw!$C:$C,service_point!$D52)</f>
        <v>0</v>
      </c>
      <c r="AC52" s="2">
        <f>SUMIFS(Raw!AI:AI,Raw!$C:$C,service_point!$D52)</f>
        <v>20000000</v>
      </c>
      <c r="AD52" s="2">
        <f>SUMIFS(Raw!AJ:AJ,Raw!$C:$C,service_point!$D52)</f>
        <v>0</v>
      </c>
      <c r="AE52" s="2">
        <f>SUMIFS(Raw!AK:AK,Raw!$C:$C,service_point!$D52)</f>
        <v>0</v>
      </c>
      <c r="AF52" s="2">
        <f>SUMIFS(Raw!AL:AL,Raw!$C:$C,service_point!$D52)</f>
        <v>0</v>
      </c>
      <c r="AG52" s="2">
        <f>SUMIFS(Raw!AM:AM,Raw!$C:$C,service_point!$D52)</f>
        <v>0</v>
      </c>
    </row>
    <row r="53" spans="1:33" x14ac:dyDescent="0.45">
      <c r="A53" s="4" t="s">
        <v>455</v>
      </c>
      <c r="B53" s="2">
        <f>SUMIFS(Raw!H:H,Raw!$C:$C,service_point!$D53)</f>
        <v>0</v>
      </c>
      <c r="C53" s="2">
        <f>SUMIFS(Raw!I:I,Raw!$C:$C,service_point!$D53)</f>
        <v>0</v>
      </c>
      <c r="D53" s="2">
        <f>SUMIFS(Raw!J:J,Raw!$C:$C,service_point!$D53)</f>
        <v>0</v>
      </c>
      <c r="E53" s="2">
        <f>SUMIFS(Raw!K:K,Raw!$C:$C,service_point!$D53)</f>
        <v>0</v>
      </c>
      <c r="F53" s="2">
        <f>SUMIFS(Raw!L:L,Raw!$C:$C,service_point!$D53)</f>
        <v>0</v>
      </c>
      <c r="G53" s="2">
        <f>SUMIFS(Raw!M:M,Raw!$C:$C,service_point!$D53)</f>
        <v>3</v>
      </c>
      <c r="H53" s="2">
        <f>SUMIFS(Raw!N:N,Raw!$C:$C,service_point!$D53)</f>
        <v>0</v>
      </c>
      <c r="I53" s="2">
        <f>SUMIFS(Raw!O:O,Raw!$C:$C,service_point!$D53)</f>
        <v>3</v>
      </c>
      <c r="J53" s="2">
        <f>SUMIFS(Raw!P:P,Raw!$C:$C,service_point!$D53)</f>
        <v>0</v>
      </c>
      <c r="K53" s="2">
        <f>SUMIFS(Raw!Q:Q,Raw!$C:$C,service_point!$D53)</f>
        <v>0</v>
      </c>
      <c r="L53" s="2">
        <f>SUMIFS(Raw!R:R,Raw!$C:$C,service_point!$D53)</f>
        <v>0</v>
      </c>
      <c r="M53" s="2">
        <f>SUMIFS(Raw!S:S,Raw!$C:$C,service_point!$D53)</f>
        <v>2</v>
      </c>
      <c r="N53" s="2">
        <f>SUMIFS(Raw!T:T,Raw!$C:$C,service_point!$D53)</f>
        <v>0</v>
      </c>
      <c r="O53" s="2">
        <f>SUMIFS(Raw!U:U,Raw!$C:$C,service_point!$D53)</f>
        <v>0</v>
      </c>
      <c r="P53" s="2">
        <f>SUMIFS(Raw!V:V,Raw!$C:$C,service_point!$D53)</f>
        <v>0</v>
      </c>
      <c r="Q53" s="2">
        <f>SUMIFS(Raw!W:W,Raw!$C:$C,service_point!$D53)</f>
        <v>0</v>
      </c>
      <c r="R53" s="2">
        <f>SUMIFS(Raw!X:X,Raw!$C:$C,service_point!$D53)</f>
        <v>0</v>
      </c>
      <c r="S53" s="2">
        <f>SUMIFS(Raw!Y:Y,Raw!$C:$C,service_point!$D53)</f>
        <v>0</v>
      </c>
      <c r="T53" s="2">
        <f>SUMIFS(Raw!Z:Z,Raw!$C:$C,service_point!$D53)</f>
        <v>0</v>
      </c>
      <c r="U53" s="2">
        <f>SUMIFS(Raw!AA:AA,Raw!$C:$C,service_point!$D53)</f>
        <v>0</v>
      </c>
      <c r="V53" s="2">
        <f>SUMIFS(Raw!AB:AB,Raw!$C:$C,service_point!$D53)</f>
        <v>0</v>
      </c>
      <c r="W53" s="2">
        <f>SUMIFS(Raw!AC:AC,Raw!$C:$C,service_point!$D53)</f>
        <v>106200000</v>
      </c>
      <c r="X53" s="2">
        <f>SUMIFS(Raw!AD:AD,Raw!$C:$C,service_point!$D53)</f>
        <v>0</v>
      </c>
      <c r="Y53" s="2">
        <f>SUMIFS(Raw!AE:AE,Raw!$C:$C,service_point!$D53)</f>
        <v>645000000</v>
      </c>
      <c r="Z53" s="2">
        <f>SUMIFS(Raw!AF:AF,Raw!$C:$C,service_point!$D53)</f>
        <v>0</v>
      </c>
      <c r="AA53" s="2">
        <f>SUMIFS(Raw!AG:AG,Raw!$C:$C,service_point!$D53)</f>
        <v>0</v>
      </c>
      <c r="AB53" s="2">
        <f>SUMIFS(Raw!AH:AH,Raw!$C:$C,service_point!$D53)</f>
        <v>0</v>
      </c>
      <c r="AC53" s="2">
        <f>SUMIFS(Raw!AI:AI,Raw!$C:$C,service_point!$D53)</f>
        <v>1550000000</v>
      </c>
      <c r="AD53" s="2">
        <f>SUMIFS(Raw!AJ:AJ,Raw!$C:$C,service_point!$D53)</f>
        <v>0</v>
      </c>
      <c r="AE53" s="2">
        <f>SUMIFS(Raw!AK:AK,Raw!$C:$C,service_point!$D53)</f>
        <v>0</v>
      </c>
      <c r="AF53" s="2">
        <f>SUMIFS(Raw!AL:AL,Raw!$C:$C,service_point!$D53)</f>
        <v>0</v>
      </c>
      <c r="AG53" s="2">
        <f>SUMIFS(Raw!AM:AM,Raw!$C:$C,service_point!$D53)</f>
        <v>0</v>
      </c>
    </row>
    <row r="54" spans="1:33" x14ac:dyDescent="0.45">
      <c r="A54" s="4" t="s">
        <v>456</v>
      </c>
      <c r="B54" s="2">
        <f>SUMIFS(Raw!H:H,Raw!$C:$C,service_point!$D54)</f>
        <v>2</v>
      </c>
      <c r="C54" s="2">
        <f>SUMIFS(Raw!I:I,Raw!$C:$C,service_point!$D54)</f>
        <v>2</v>
      </c>
      <c r="D54" s="2">
        <f>SUMIFS(Raw!J:J,Raw!$C:$C,service_point!$D54)</f>
        <v>30</v>
      </c>
      <c r="E54" s="2">
        <f>SUMIFS(Raw!K:K,Raw!$C:$C,service_point!$D54)</f>
        <v>0</v>
      </c>
      <c r="F54" s="2">
        <f>SUMIFS(Raw!L:L,Raw!$C:$C,service_point!$D54)</f>
        <v>0</v>
      </c>
      <c r="G54" s="2">
        <f>SUMIFS(Raw!M:M,Raw!$C:$C,service_point!$D54)</f>
        <v>1339</v>
      </c>
      <c r="H54" s="2">
        <f>SUMIFS(Raw!N:N,Raw!$C:$C,service_point!$D54)</f>
        <v>15</v>
      </c>
      <c r="I54" s="2">
        <f>SUMIFS(Raw!O:O,Raw!$C:$C,service_point!$D54)</f>
        <v>216</v>
      </c>
      <c r="J54" s="2">
        <f>SUMIFS(Raw!P:P,Raw!$C:$C,service_point!$D54)</f>
        <v>5</v>
      </c>
      <c r="K54" s="2">
        <f>SUMIFS(Raw!Q:Q,Raw!$C:$C,service_point!$D54)</f>
        <v>3</v>
      </c>
      <c r="L54" s="2">
        <f>SUMIFS(Raw!R:R,Raw!$C:$C,service_point!$D54)</f>
        <v>0</v>
      </c>
      <c r="M54" s="2">
        <f>SUMIFS(Raw!S:S,Raw!$C:$C,service_point!$D54)</f>
        <v>1947</v>
      </c>
      <c r="N54" s="2">
        <f>SUMIFS(Raw!T:T,Raw!$C:$C,service_point!$D54)</f>
        <v>147</v>
      </c>
      <c r="O54" s="2">
        <f>SUMIFS(Raw!U:U,Raw!$C:$C,service_point!$D54)</f>
        <v>0</v>
      </c>
      <c r="P54" s="2">
        <f>SUMIFS(Raw!V:V,Raw!$C:$C,service_point!$D54)</f>
        <v>0</v>
      </c>
      <c r="Q54" s="2">
        <f>SUMIFS(Raw!W:W,Raw!$C:$C,service_point!$D54)</f>
        <v>15</v>
      </c>
      <c r="R54" s="2">
        <f>SUMIFS(Raw!X:X,Raw!$C:$C,service_point!$D54)</f>
        <v>201000000</v>
      </c>
      <c r="S54" s="2">
        <f>SUMIFS(Raw!Y:Y,Raw!$C:$C,service_point!$D54)</f>
        <v>650000000</v>
      </c>
      <c r="T54" s="2">
        <f>SUMIFS(Raw!Z:Z,Raw!$C:$C,service_point!$D54)</f>
        <v>7784225714</v>
      </c>
      <c r="U54" s="2">
        <f>SUMIFS(Raw!AA:AA,Raw!$C:$C,service_point!$D54)</f>
        <v>0</v>
      </c>
      <c r="V54" s="2">
        <f>SUMIFS(Raw!AB:AB,Raw!$C:$C,service_point!$D54)</f>
        <v>0</v>
      </c>
      <c r="W54" s="2">
        <f>SUMIFS(Raw!AC:AC,Raw!$C:$C,service_point!$D54)</f>
        <v>1108016547576</v>
      </c>
      <c r="X54" s="2">
        <f>SUMIFS(Raw!AD:AD,Raw!$C:$C,service_point!$D54)</f>
        <v>43752550001</v>
      </c>
      <c r="Y54" s="2">
        <f>SUMIFS(Raw!AE:AE,Raw!$C:$C,service_point!$D54)</f>
        <v>175697033164</v>
      </c>
      <c r="Z54" s="2">
        <f>SUMIFS(Raw!AF:AF,Raw!$C:$C,service_point!$D54)</f>
        <v>161500000</v>
      </c>
      <c r="AA54" s="2">
        <f>SUMIFS(Raw!AG:AG,Raw!$C:$C,service_point!$D54)</f>
        <v>245000000</v>
      </c>
      <c r="AB54" s="2">
        <f>SUMIFS(Raw!AH:AH,Raw!$C:$C,service_point!$D54)</f>
        <v>0</v>
      </c>
      <c r="AC54" s="2">
        <f>SUMIFS(Raw!AI:AI,Raw!$C:$C,service_point!$D54)</f>
        <v>1257207850864</v>
      </c>
      <c r="AD54" s="2">
        <f>SUMIFS(Raw!AJ:AJ,Raw!$C:$C,service_point!$D54)</f>
        <v>206206847322</v>
      </c>
      <c r="AE54" s="2">
        <f>SUMIFS(Raw!AK:AK,Raw!$C:$C,service_point!$D54)</f>
        <v>0</v>
      </c>
      <c r="AF54" s="2">
        <f>SUMIFS(Raw!AL:AL,Raw!$C:$C,service_point!$D54)</f>
        <v>0</v>
      </c>
      <c r="AG54" s="2">
        <f>SUMIFS(Raw!AM:AM,Raw!$C:$C,service_point!$D54)</f>
        <v>1516500000</v>
      </c>
    </row>
    <row r="55" spans="1:33" x14ac:dyDescent="0.45">
      <c r="A55" s="4" t="s">
        <v>457</v>
      </c>
      <c r="B55" s="2">
        <f>SUMIFS(Raw!H:H,Raw!$C:$C,service_point!$D55)</f>
        <v>0</v>
      </c>
      <c r="C55" s="2">
        <f>SUMIFS(Raw!I:I,Raw!$C:$C,service_point!$D55)</f>
        <v>0</v>
      </c>
      <c r="D55" s="2">
        <f>SUMIFS(Raw!J:J,Raw!$C:$C,service_point!$D55)</f>
        <v>0</v>
      </c>
      <c r="E55" s="2">
        <f>SUMIFS(Raw!K:K,Raw!$C:$C,service_point!$D55)</f>
        <v>0</v>
      </c>
      <c r="F55" s="2">
        <f>SUMIFS(Raw!L:L,Raw!$C:$C,service_point!$D55)</f>
        <v>0</v>
      </c>
      <c r="G55" s="2">
        <f>SUMIFS(Raw!M:M,Raw!$C:$C,service_point!$D55)</f>
        <v>11</v>
      </c>
      <c r="H55" s="2">
        <f>SUMIFS(Raw!N:N,Raw!$C:$C,service_point!$D55)</f>
        <v>0</v>
      </c>
      <c r="I55" s="2">
        <f>SUMIFS(Raw!O:O,Raw!$C:$C,service_point!$D55)</f>
        <v>0</v>
      </c>
      <c r="J55" s="2">
        <f>SUMIFS(Raw!P:P,Raw!$C:$C,service_point!$D55)</f>
        <v>0</v>
      </c>
      <c r="K55" s="2">
        <f>SUMIFS(Raw!Q:Q,Raw!$C:$C,service_point!$D55)</f>
        <v>0</v>
      </c>
      <c r="L55" s="2">
        <f>SUMIFS(Raw!R:R,Raw!$C:$C,service_point!$D55)</f>
        <v>0</v>
      </c>
      <c r="M55" s="2">
        <f>SUMIFS(Raw!S:S,Raw!$C:$C,service_point!$D55)</f>
        <v>1</v>
      </c>
      <c r="N55" s="2">
        <f>SUMIFS(Raw!T:T,Raw!$C:$C,service_point!$D55)</f>
        <v>0</v>
      </c>
      <c r="O55" s="2">
        <f>SUMIFS(Raw!U:U,Raw!$C:$C,service_point!$D55)</f>
        <v>0</v>
      </c>
      <c r="P55" s="2">
        <f>SUMIFS(Raw!V:V,Raw!$C:$C,service_point!$D55)</f>
        <v>0</v>
      </c>
      <c r="Q55" s="2">
        <f>SUMIFS(Raw!W:W,Raw!$C:$C,service_point!$D55)</f>
        <v>0</v>
      </c>
      <c r="R55" s="2">
        <f>SUMIFS(Raw!X:X,Raw!$C:$C,service_point!$D55)</f>
        <v>0</v>
      </c>
      <c r="S55" s="2">
        <f>SUMIFS(Raw!Y:Y,Raw!$C:$C,service_point!$D55)</f>
        <v>0</v>
      </c>
      <c r="T55" s="2">
        <f>SUMIFS(Raw!Z:Z,Raw!$C:$C,service_point!$D55)</f>
        <v>0</v>
      </c>
      <c r="U55" s="2">
        <f>SUMIFS(Raw!AA:AA,Raw!$C:$C,service_point!$D55)</f>
        <v>0</v>
      </c>
      <c r="V55" s="2">
        <f>SUMIFS(Raw!AB:AB,Raw!$C:$C,service_point!$D55)</f>
        <v>0</v>
      </c>
      <c r="W55" s="2">
        <f>SUMIFS(Raw!AC:AC,Raw!$C:$C,service_point!$D55)</f>
        <v>207000000</v>
      </c>
      <c r="X55" s="2">
        <f>SUMIFS(Raw!AD:AD,Raw!$C:$C,service_point!$D55)</f>
        <v>0</v>
      </c>
      <c r="Y55" s="2">
        <f>SUMIFS(Raw!AE:AE,Raw!$C:$C,service_point!$D55)</f>
        <v>0</v>
      </c>
      <c r="Z55" s="2">
        <f>SUMIFS(Raw!AF:AF,Raw!$C:$C,service_point!$D55)</f>
        <v>0</v>
      </c>
      <c r="AA55" s="2">
        <f>SUMIFS(Raw!AG:AG,Raw!$C:$C,service_point!$D55)</f>
        <v>0</v>
      </c>
      <c r="AB55" s="2">
        <f>SUMIFS(Raw!AH:AH,Raw!$C:$C,service_point!$D55)</f>
        <v>0</v>
      </c>
      <c r="AC55" s="2">
        <f>SUMIFS(Raw!AI:AI,Raw!$C:$C,service_point!$D55)</f>
        <v>1000000000</v>
      </c>
      <c r="AD55" s="2">
        <f>SUMIFS(Raw!AJ:AJ,Raw!$C:$C,service_point!$D55)</f>
        <v>0</v>
      </c>
      <c r="AE55" s="2">
        <f>SUMIFS(Raw!AK:AK,Raw!$C:$C,service_point!$D55)</f>
        <v>0</v>
      </c>
      <c r="AF55" s="2">
        <f>SUMIFS(Raw!AL:AL,Raw!$C:$C,service_point!$D55)</f>
        <v>0</v>
      </c>
      <c r="AG55" s="2">
        <f>SUMIFS(Raw!AM:AM,Raw!$C:$C,service_point!$D55)</f>
        <v>0</v>
      </c>
    </row>
    <row r="56" spans="1:33" x14ac:dyDescent="0.45">
      <c r="A56" s="4" t="s">
        <v>458</v>
      </c>
      <c r="B56" s="2">
        <f>SUMIFS(Raw!H:H,Raw!$C:$C,service_point!$D56)</f>
        <v>2</v>
      </c>
      <c r="C56" s="2">
        <f>SUMIFS(Raw!I:I,Raw!$C:$C,service_point!$D56)</f>
        <v>0</v>
      </c>
      <c r="D56" s="2">
        <f>SUMIFS(Raw!J:J,Raw!$C:$C,service_point!$D56)</f>
        <v>3</v>
      </c>
      <c r="E56" s="2">
        <f>SUMIFS(Raw!K:K,Raw!$C:$C,service_point!$D56)</f>
        <v>0</v>
      </c>
      <c r="F56" s="2">
        <f>SUMIFS(Raw!L:L,Raw!$C:$C,service_point!$D56)</f>
        <v>0</v>
      </c>
      <c r="G56" s="2">
        <f>SUMIFS(Raw!M:M,Raw!$C:$C,service_point!$D56)</f>
        <v>1360</v>
      </c>
      <c r="H56" s="2">
        <f>SUMIFS(Raw!N:N,Raw!$C:$C,service_point!$D56)</f>
        <v>18</v>
      </c>
      <c r="I56" s="2">
        <f>SUMIFS(Raw!O:O,Raw!$C:$C,service_point!$D56)</f>
        <v>284</v>
      </c>
      <c r="J56" s="2">
        <f>SUMIFS(Raw!P:P,Raw!$C:$C,service_point!$D56)</f>
        <v>4</v>
      </c>
      <c r="K56" s="2">
        <f>SUMIFS(Raw!Q:Q,Raw!$C:$C,service_point!$D56)</f>
        <v>20</v>
      </c>
      <c r="L56" s="2">
        <f>SUMIFS(Raw!R:R,Raw!$C:$C,service_point!$D56)</f>
        <v>0</v>
      </c>
      <c r="M56" s="2">
        <f>SUMIFS(Raw!S:S,Raw!$C:$C,service_point!$D56)</f>
        <v>2181</v>
      </c>
      <c r="N56" s="2">
        <f>SUMIFS(Raw!T:T,Raw!$C:$C,service_point!$D56)</f>
        <v>122</v>
      </c>
      <c r="O56" s="2">
        <f>SUMIFS(Raw!U:U,Raw!$C:$C,service_point!$D56)</f>
        <v>0</v>
      </c>
      <c r="P56" s="2">
        <f>SUMIFS(Raw!V:V,Raw!$C:$C,service_point!$D56)</f>
        <v>0</v>
      </c>
      <c r="Q56" s="2">
        <f>SUMIFS(Raw!W:W,Raw!$C:$C,service_point!$D56)</f>
        <v>45</v>
      </c>
      <c r="R56" s="2">
        <f>SUMIFS(Raw!X:X,Raw!$C:$C,service_point!$D56)</f>
        <v>22370000000</v>
      </c>
      <c r="S56" s="2">
        <f>SUMIFS(Raw!Y:Y,Raw!$C:$C,service_point!$D56)</f>
        <v>0</v>
      </c>
      <c r="T56" s="2">
        <f>SUMIFS(Raw!Z:Z,Raw!$C:$C,service_point!$D56)</f>
        <v>525000000</v>
      </c>
      <c r="U56" s="2">
        <f>SUMIFS(Raw!AA:AA,Raw!$C:$C,service_point!$D56)</f>
        <v>0</v>
      </c>
      <c r="V56" s="2">
        <f>SUMIFS(Raw!AB:AB,Raw!$C:$C,service_point!$D56)</f>
        <v>0</v>
      </c>
      <c r="W56" s="2">
        <f>SUMIFS(Raw!AC:AC,Raw!$C:$C,service_point!$D56)</f>
        <v>80778124679</v>
      </c>
      <c r="X56" s="2">
        <f>SUMIFS(Raw!AD:AD,Raw!$C:$C,service_point!$D56)</f>
        <v>322000000</v>
      </c>
      <c r="Y56" s="2">
        <f>SUMIFS(Raw!AE:AE,Raw!$C:$C,service_point!$D56)</f>
        <v>24407850001</v>
      </c>
      <c r="Z56" s="2">
        <f>SUMIFS(Raw!AF:AF,Raw!$C:$C,service_point!$D56)</f>
        <v>63000000</v>
      </c>
      <c r="AA56" s="2">
        <f>SUMIFS(Raw!AG:AG,Raw!$C:$C,service_point!$D56)</f>
        <v>1373500001</v>
      </c>
      <c r="AB56" s="2">
        <f>SUMIFS(Raw!AH:AH,Raw!$C:$C,service_point!$D56)</f>
        <v>0</v>
      </c>
      <c r="AC56" s="2">
        <f>SUMIFS(Raw!AI:AI,Raw!$C:$C,service_point!$D56)</f>
        <v>391672782436</v>
      </c>
      <c r="AD56" s="2">
        <f>SUMIFS(Raw!AJ:AJ,Raw!$C:$C,service_point!$D56)</f>
        <v>10248642856</v>
      </c>
      <c r="AE56" s="2">
        <f>SUMIFS(Raw!AK:AK,Raw!$C:$C,service_point!$D56)</f>
        <v>0</v>
      </c>
      <c r="AF56" s="2">
        <f>SUMIFS(Raw!AL:AL,Raw!$C:$C,service_point!$D56)</f>
        <v>0</v>
      </c>
      <c r="AG56" s="2">
        <f>SUMIFS(Raw!AM:AM,Raw!$C:$C,service_point!$D56)</f>
        <v>18961956500</v>
      </c>
    </row>
    <row r="57" spans="1:33" x14ac:dyDescent="0.45">
      <c r="A57" s="4" t="s">
        <v>459</v>
      </c>
      <c r="B57" s="2">
        <f>SUMIFS(Raw!H:H,Raw!$C:$C,service_point!$D57)</f>
        <v>0</v>
      </c>
      <c r="C57" s="2">
        <f>SUMIFS(Raw!I:I,Raw!$C:$C,service_point!$D57)</f>
        <v>0</v>
      </c>
      <c r="D57" s="2">
        <f>SUMIFS(Raw!J:J,Raw!$C:$C,service_point!$D57)</f>
        <v>0</v>
      </c>
      <c r="E57" s="2">
        <f>SUMIFS(Raw!K:K,Raw!$C:$C,service_point!$D57)</f>
        <v>0</v>
      </c>
      <c r="F57" s="2">
        <f>SUMIFS(Raw!L:L,Raw!$C:$C,service_point!$D57)</f>
        <v>0</v>
      </c>
      <c r="G57" s="2">
        <f>SUMIFS(Raw!M:M,Raw!$C:$C,service_point!$D57)</f>
        <v>834</v>
      </c>
      <c r="H57" s="2">
        <f>SUMIFS(Raw!N:N,Raw!$C:$C,service_point!$D57)</f>
        <v>3</v>
      </c>
      <c r="I57" s="2">
        <f>SUMIFS(Raw!O:O,Raw!$C:$C,service_point!$D57)</f>
        <v>129</v>
      </c>
      <c r="J57" s="2">
        <f>SUMIFS(Raw!P:P,Raw!$C:$C,service_point!$D57)</f>
        <v>0</v>
      </c>
      <c r="K57" s="2">
        <f>SUMIFS(Raw!Q:Q,Raw!$C:$C,service_point!$D57)</f>
        <v>2</v>
      </c>
      <c r="L57" s="2">
        <f>SUMIFS(Raw!R:R,Raw!$C:$C,service_point!$D57)</f>
        <v>0</v>
      </c>
      <c r="M57" s="2">
        <f>SUMIFS(Raw!S:S,Raw!$C:$C,service_point!$D57)</f>
        <v>723</v>
      </c>
      <c r="N57" s="2">
        <f>SUMIFS(Raw!T:T,Raw!$C:$C,service_point!$D57)</f>
        <v>78</v>
      </c>
      <c r="O57" s="2">
        <f>SUMIFS(Raw!U:U,Raw!$C:$C,service_point!$D57)</f>
        <v>0</v>
      </c>
      <c r="P57" s="2">
        <f>SUMIFS(Raw!V:V,Raw!$C:$C,service_point!$D57)</f>
        <v>0</v>
      </c>
      <c r="Q57" s="2">
        <f>SUMIFS(Raw!W:W,Raw!$C:$C,service_point!$D57)</f>
        <v>8</v>
      </c>
      <c r="R57" s="2">
        <f>SUMIFS(Raw!X:X,Raw!$C:$C,service_point!$D57)</f>
        <v>0</v>
      </c>
      <c r="S57" s="2">
        <f>SUMIFS(Raw!Y:Y,Raw!$C:$C,service_point!$D57)</f>
        <v>0</v>
      </c>
      <c r="T57" s="2">
        <f>SUMIFS(Raw!Z:Z,Raw!$C:$C,service_point!$D57)</f>
        <v>0</v>
      </c>
      <c r="U57" s="2">
        <f>SUMIFS(Raw!AA:AA,Raw!$C:$C,service_point!$D57)</f>
        <v>0</v>
      </c>
      <c r="V57" s="2">
        <f>SUMIFS(Raw!AB:AB,Raw!$C:$C,service_point!$D57)</f>
        <v>0</v>
      </c>
      <c r="W57" s="2">
        <f>SUMIFS(Raw!AC:AC,Raw!$C:$C,service_point!$D57)</f>
        <v>41409259696</v>
      </c>
      <c r="X57" s="2">
        <f>SUMIFS(Raw!AD:AD,Raw!$C:$C,service_point!$D57)</f>
        <v>180000000</v>
      </c>
      <c r="Y57" s="2">
        <f>SUMIFS(Raw!AE:AE,Raw!$C:$C,service_point!$D57)</f>
        <v>10440000000</v>
      </c>
      <c r="Z57" s="2">
        <f>SUMIFS(Raw!AF:AF,Raw!$C:$C,service_point!$D57)</f>
        <v>0</v>
      </c>
      <c r="AA57" s="2">
        <f>SUMIFS(Raw!AG:AG,Raw!$C:$C,service_point!$D57)</f>
        <v>60000000</v>
      </c>
      <c r="AB57" s="2">
        <f>SUMIFS(Raw!AH:AH,Raw!$C:$C,service_point!$D57)</f>
        <v>0</v>
      </c>
      <c r="AC57" s="2">
        <f>SUMIFS(Raw!AI:AI,Raw!$C:$C,service_point!$D57)</f>
        <v>133404942668</v>
      </c>
      <c r="AD57" s="2">
        <f>SUMIFS(Raw!AJ:AJ,Raw!$C:$C,service_point!$D57)</f>
        <v>9419500000</v>
      </c>
      <c r="AE57" s="2">
        <f>SUMIFS(Raw!AK:AK,Raw!$C:$C,service_point!$D57)</f>
        <v>0</v>
      </c>
      <c r="AF57" s="2">
        <f>SUMIFS(Raw!AL:AL,Raw!$C:$C,service_point!$D57)</f>
        <v>0</v>
      </c>
      <c r="AG57" s="2">
        <f>SUMIFS(Raw!AM:AM,Raw!$C:$C,service_point!$D57)</f>
        <v>5127000002</v>
      </c>
    </row>
    <row r="58" spans="1:33" x14ac:dyDescent="0.45">
      <c r="A58" s="4" t="s">
        <v>460</v>
      </c>
      <c r="B58" s="2">
        <f>SUMIFS(Raw!H:H,Raw!$C:$C,service_point!$D58)</f>
        <v>1</v>
      </c>
      <c r="C58" s="2">
        <f>SUMIFS(Raw!I:I,Raw!$C:$C,service_point!$D58)</f>
        <v>1</v>
      </c>
      <c r="D58" s="2">
        <f>SUMIFS(Raw!J:J,Raw!$C:$C,service_point!$D58)</f>
        <v>1</v>
      </c>
      <c r="E58" s="2">
        <f>SUMIFS(Raw!K:K,Raw!$C:$C,service_point!$D58)</f>
        <v>0</v>
      </c>
      <c r="F58" s="2">
        <f>SUMIFS(Raw!L:L,Raw!$C:$C,service_point!$D58)</f>
        <v>0</v>
      </c>
      <c r="G58" s="2">
        <f>SUMIFS(Raw!M:M,Raw!$C:$C,service_point!$D58)</f>
        <v>447</v>
      </c>
      <c r="H58" s="2">
        <f>SUMIFS(Raw!N:N,Raw!$C:$C,service_point!$D58)</f>
        <v>7</v>
      </c>
      <c r="I58" s="2">
        <f>SUMIFS(Raw!O:O,Raw!$C:$C,service_point!$D58)</f>
        <v>59</v>
      </c>
      <c r="J58" s="2">
        <f>SUMIFS(Raw!P:P,Raw!$C:$C,service_point!$D58)</f>
        <v>2</v>
      </c>
      <c r="K58" s="2">
        <f>SUMIFS(Raw!Q:Q,Raw!$C:$C,service_point!$D58)</f>
        <v>3</v>
      </c>
      <c r="L58" s="2">
        <f>SUMIFS(Raw!R:R,Raw!$C:$C,service_point!$D58)</f>
        <v>0</v>
      </c>
      <c r="M58" s="2">
        <f>SUMIFS(Raw!S:S,Raw!$C:$C,service_point!$D58)</f>
        <v>648</v>
      </c>
      <c r="N58" s="2">
        <f>SUMIFS(Raw!T:T,Raw!$C:$C,service_point!$D58)</f>
        <v>38</v>
      </c>
      <c r="O58" s="2">
        <f>SUMIFS(Raw!U:U,Raw!$C:$C,service_point!$D58)</f>
        <v>1</v>
      </c>
      <c r="P58" s="2">
        <f>SUMIFS(Raw!V:V,Raw!$C:$C,service_point!$D58)</f>
        <v>0</v>
      </c>
      <c r="Q58" s="2">
        <f>SUMIFS(Raw!W:W,Raw!$C:$C,service_point!$D58)</f>
        <v>4</v>
      </c>
      <c r="R58" s="2">
        <f>SUMIFS(Raw!X:X,Raw!$C:$C,service_point!$D58)</f>
        <v>30000000</v>
      </c>
      <c r="S58" s="2">
        <f>SUMIFS(Raw!Y:Y,Raw!$C:$C,service_point!$D58)</f>
        <v>10000000</v>
      </c>
      <c r="T58" s="2">
        <f>SUMIFS(Raw!Z:Z,Raw!$C:$C,service_point!$D58)</f>
        <v>100000000</v>
      </c>
      <c r="U58" s="2">
        <f>SUMIFS(Raw!AA:AA,Raw!$C:$C,service_point!$D58)</f>
        <v>0</v>
      </c>
      <c r="V58" s="2">
        <f>SUMIFS(Raw!AB:AB,Raw!$C:$C,service_point!$D58)</f>
        <v>0</v>
      </c>
      <c r="W58" s="2">
        <f>SUMIFS(Raw!AC:AC,Raw!$C:$C,service_point!$D58)</f>
        <v>50103502696</v>
      </c>
      <c r="X58" s="2">
        <f>SUMIFS(Raw!AD:AD,Raw!$C:$C,service_point!$D58)</f>
        <v>169500000</v>
      </c>
      <c r="Y58" s="2">
        <f>SUMIFS(Raw!AE:AE,Raw!$C:$C,service_point!$D58)</f>
        <v>2608187256</v>
      </c>
      <c r="Z58" s="2">
        <f>SUMIFS(Raw!AF:AF,Raw!$C:$C,service_point!$D58)</f>
        <v>103000000</v>
      </c>
      <c r="AA58" s="2">
        <f>SUMIFS(Raw!AG:AG,Raw!$C:$C,service_point!$D58)</f>
        <v>1400000000</v>
      </c>
      <c r="AB58" s="2">
        <f>SUMIFS(Raw!AH:AH,Raw!$C:$C,service_point!$D58)</f>
        <v>0</v>
      </c>
      <c r="AC58" s="2">
        <f>SUMIFS(Raw!AI:AI,Raw!$C:$C,service_point!$D58)</f>
        <v>71628685503</v>
      </c>
      <c r="AD58" s="2">
        <f>SUMIFS(Raw!AJ:AJ,Raw!$C:$C,service_point!$D58)</f>
        <v>1150750000</v>
      </c>
      <c r="AE58" s="2">
        <f>SUMIFS(Raw!AK:AK,Raw!$C:$C,service_point!$D58)</f>
        <v>250000000</v>
      </c>
      <c r="AF58" s="2">
        <f>SUMIFS(Raw!AL:AL,Raw!$C:$C,service_point!$D58)</f>
        <v>0</v>
      </c>
      <c r="AG58" s="2">
        <f>SUMIFS(Raw!AM:AM,Raw!$C:$C,service_point!$D58)</f>
        <v>216241868</v>
      </c>
    </row>
    <row r="59" spans="1:33" x14ac:dyDescent="0.45">
      <c r="A59" s="4" t="s">
        <v>461</v>
      </c>
      <c r="B59" s="2">
        <f>SUMIFS(Raw!H:H,Raw!$C:$C,service_point!$D59)</f>
        <v>0</v>
      </c>
      <c r="C59" s="2">
        <f>SUMIFS(Raw!I:I,Raw!$C:$C,service_point!$D59)</f>
        <v>0</v>
      </c>
      <c r="D59" s="2">
        <f>SUMIFS(Raw!J:J,Raw!$C:$C,service_point!$D59)</f>
        <v>0</v>
      </c>
      <c r="E59" s="2">
        <f>SUMIFS(Raw!K:K,Raw!$C:$C,service_point!$D59)</f>
        <v>0</v>
      </c>
      <c r="F59" s="2">
        <f>SUMIFS(Raw!L:L,Raw!$C:$C,service_point!$D59)</f>
        <v>0</v>
      </c>
      <c r="G59" s="2">
        <f>SUMIFS(Raw!M:M,Raw!$C:$C,service_point!$D59)</f>
        <v>0</v>
      </c>
      <c r="H59" s="2">
        <f>SUMIFS(Raw!N:N,Raw!$C:$C,service_point!$D59)</f>
        <v>0</v>
      </c>
      <c r="I59" s="2">
        <f>SUMIFS(Raw!O:O,Raw!$C:$C,service_point!$D59)</f>
        <v>2</v>
      </c>
      <c r="J59" s="2">
        <f>SUMIFS(Raw!P:P,Raw!$C:$C,service_point!$D59)</f>
        <v>0</v>
      </c>
      <c r="K59" s="2">
        <f>SUMIFS(Raw!Q:Q,Raw!$C:$C,service_point!$D59)</f>
        <v>0</v>
      </c>
      <c r="L59" s="2">
        <f>SUMIFS(Raw!R:R,Raw!$C:$C,service_point!$D59)</f>
        <v>0</v>
      </c>
      <c r="M59" s="2">
        <f>SUMIFS(Raw!S:S,Raw!$C:$C,service_point!$D59)</f>
        <v>4</v>
      </c>
      <c r="N59" s="2">
        <f>SUMIFS(Raw!T:T,Raw!$C:$C,service_point!$D59)</f>
        <v>8</v>
      </c>
      <c r="O59" s="2">
        <f>SUMIFS(Raw!U:U,Raw!$C:$C,service_point!$D59)</f>
        <v>0</v>
      </c>
      <c r="P59" s="2">
        <f>SUMIFS(Raw!V:V,Raw!$C:$C,service_point!$D59)</f>
        <v>0</v>
      </c>
      <c r="Q59" s="2">
        <f>SUMIFS(Raw!W:W,Raw!$C:$C,service_point!$D59)</f>
        <v>0</v>
      </c>
      <c r="R59" s="2">
        <f>SUMIFS(Raw!X:X,Raw!$C:$C,service_point!$D59)</f>
        <v>0</v>
      </c>
      <c r="S59" s="2">
        <f>SUMIFS(Raw!Y:Y,Raw!$C:$C,service_point!$D59)</f>
        <v>0</v>
      </c>
      <c r="T59" s="2">
        <f>SUMIFS(Raw!Z:Z,Raw!$C:$C,service_point!$D59)</f>
        <v>0</v>
      </c>
      <c r="U59" s="2">
        <f>SUMIFS(Raw!AA:AA,Raw!$C:$C,service_point!$D59)</f>
        <v>0</v>
      </c>
      <c r="V59" s="2">
        <f>SUMIFS(Raw!AB:AB,Raw!$C:$C,service_point!$D59)</f>
        <v>0</v>
      </c>
      <c r="W59" s="2">
        <f>SUMIFS(Raw!AC:AC,Raw!$C:$C,service_point!$D59)</f>
        <v>0</v>
      </c>
      <c r="X59" s="2">
        <f>SUMIFS(Raw!AD:AD,Raw!$C:$C,service_point!$D59)</f>
        <v>0</v>
      </c>
      <c r="Y59" s="2">
        <f>SUMIFS(Raw!AE:AE,Raw!$C:$C,service_point!$D59)</f>
        <v>53000000</v>
      </c>
      <c r="Z59" s="2">
        <f>SUMIFS(Raw!AF:AF,Raw!$C:$C,service_point!$D59)</f>
        <v>0</v>
      </c>
      <c r="AA59" s="2">
        <f>SUMIFS(Raw!AG:AG,Raw!$C:$C,service_point!$D59)</f>
        <v>0</v>
      </c>
      <c r="AB59" s="2">
        <f>SUMIFS(Raw!AH:AH,Raw!$C:$C,service_point!$D59)</f>
        <v>0</v>
      </c>
      <c r="AC59" s="2">
        <f>SUMIFS(Raw!AI:AI,Raw!$C:$C,service_point!$D59)</f>
        <v>4200000000</v>
      </c>
      <c r="AD59" s="2">
        <f>SUMIFS(Raw!AJ:AJ,Raw!$C:$C,service_point!$D59)</f>
        <v>160000000</v>
      </c>
      <c r="AE59" s="2">
        <f>SUMIFS(Raw!AK:AK,Raw!$C:$C,service_point!$D59)</f>
        <v>0</v>
      </c>
      <c r="AF59" s="2">
        <f>SUMIFS(Raw!AL:AL,Raw!$C:$C,service_point!$D59)</f>
        <v>0</v>
      </c>
      <c r="AG59" s="2">
        <f>SUMIFS(Raw!AM:AM,Raw!$C:$C,service_point!$D59)</f>
        <v>0</v>
      </c>
    </row>
    <row r="60" spans="1:33" x14ac:dyDescent="0.45">
      <c r="A60" s="4" t="s">
        <v>462</v>
      </c>
      <c r="B60" s="2">
        <f>SUMIFS(Raw!H:H,Raw!$C:$C,service_point!$D60)</f>
        <v>0</v>
      </c>
      <c r="C60" s="2">
        <f>SUMIFS(Raw!I:I,Raw!$C:$C,service_point!$D60)</f>
        <v>0</v>
      </c>
      <c r="D60" s="2">
        <f>SUMIFS(Raw!J:J,Raw!$C:$C,service_point!$D60)</f>
        <v>0</v>
      </c>
      <c r="E60" s="2">
        <f>SUMIFS(Raw!K:K,Raw!$C:$C,service_point!$D60)</f>
        <v>0</v>
      </c>
      <c r="F60" s="2">
        <f>SUMIFS(Raw!L:L,Raw!$C:$C,service_point!$D60)</f>
        <v>0</v>
      </c>
      <c r="G60" s="2">
        <f>SUMIFS(Raw!M:M,Raw!$C:$C,service_point!$D60)</f>
        <v>1</v>
      </c>
      <c r="H60" s="2">
        <f>SUMIFS(Raw!N:N,Raw!$C:$C,service_point!$D60)</f>
        <v>0</v>
      </c>
      <c r="I60" s="2">
        <f>SUMIFS(Raw!O:O,Raw!$C:$C,service_point!$D60)</f>
        <v>1</v>
      </c>
      <c r="J60" s="2">
        <f>SUMIFS(Raw!P:P,Raw!$C:$C,service_point!$D60)</f>
        <v>0</v>
      </c>
      <c r="K60" s="2">
        <f>SUMIFS(Raw!Q:Q,Raw!$C:$C,service_point!$D60)</f>
        <v>0</v>
      </c>
      <c r="L60" s="2">
        <f>SUMIFS(Raw!R:R,Raw!$C:$C,service_point!$D60)</f>
        <v>0</v>
      </c>
      <c r="M60" s="2">
        <f>SUMIFS(Raw!S:S,Raw!$C:$C,service_point!$D60)</f>
        <v>6</v>
      </c>
      <c r="N60" s="2">
        <f>SUMIFS(Raw!T:T,Raw!$C:$C,service_point!$D60)</f>
        <v>0</v>
      </c>
      <c r="O60" s="2">
        <f>SUMIFS(Raw!U:U,Raw!$C:$C,service_point!$D60)</f>
        <v>0</v>
      </c>
      <c r="P60" s="2">
        <f>SUMIFS(Raw!V:V,Raw!$C:$C,service_point!$D60)</f>
        <v>0</v>
      </c>
      <c r="Q60" s="2">
        <f>SUMIFS(Raw!W:W,Raw!$C:$C,service_point!$D60)</f>
        <v>0</v>
      </c>
      <c r="R60" s="2">
        <f>SUMIFS(Raw!X:X,Raw!$C:$C,service_point!$D60)</f>
        <v>0</v>
      </c>
      <c r="S60" s="2">
        <f>SUMIFS(Raw!Y:Y,Raw!$C:$C,service_point!$D60)</f>
        <v>0</v>
      </c>
      <c r="T60" s="2">
        <f>SUMIFS(Raw!Z:Z,Raw!$C:$C,service_point!$D60)</f>
        <v>0</v>
      </c>
      <c r="U60" s="2">
        <f>SUMIFS(Raw!AA:AA,Raw!$C:$C,service_point!$D60)</f>
        <v>0</v>
      </c>
      <c r="V60" s="2">
        <f>SUMIFS(Raw!AB:AB,Raw!$C:$C,service_point!$D60)</f>
        <v>0</v>
      </c>
      <c r="W60" s="2">
        <f>SUMIFS(Raw!AC:AC,Raw!$C:$C,service_point!$D60)</f>
        <v>500000</v>
      </c>
      <c r="X60" s="2">
        <f>SUMIFS(Raw!AD:AD,Raw!$C:$C,service_point!$D60)</f>
        <v>0</v>
      </c>
      <c r="Y60" s="2">
        <f>SUMIFS(Raw!AE:AE,Raw!$C:$C,service_point!$D60)</f>
        <v>100000000</v>
      </c>
      <c r="Z60" s="2">
        <f>SUMIFS(Raw!AF:AF,Raw!$C:$C,service_point!$D60)</f>
        <v>0</v>
      </c>
      <c r="AA60" s="2">
        <f>SUMIFS(Raw!AG:AG,Raw!$C:$C,service_point!$D60)</f>
        <v>0</v>
      </c>
      <c r="AB60" s="2">
        <f>SUMIFS(Raw!AH:AH,Raw!$C:$C,service_point!$D60)</f>
        <v>0</v>
      </c>
      <c r="AC60" s="2">
        <f>SUMIFS(Raw!AI:AI,Raw!$C:$C,service_point!$D60)</f>
        <v>2461000000</v>
      </c>
      <c r="AD60" s="2">
        <f>SUMIFS(Raw!AJ:AJ,Raw!$C:$C,service_point!$D60)</f>
        <v>0</v>
      </c>
      <c r="AE60" s="2">
        <f>SUMIFS(Raw!AK:AK,Raw!$C:$C,service_point!$D60)</f>
        <v>0</v>
      </c>
      <c r="AF60" s="2">
        <f>SUMIFS(Raw!AL:AL,Raw!$C:$C,service_point!$D60)</f>
        <v>0</v>
      </c>
      <c r="AG60" s="2">
        <f>SUMIFS(Raw!AM:AM,Raw!$C:$C,service_point!$D60)</f>
        <v>0</v>
      </c>
    </row>
    <row r="61" spans="1:33" x14ac:dyDescent="0.45">
      <c r="A61" s="4" t="s">
        <v>463</v>
      </c>
      <c r="B61" s="2">
        <f>SUMIFS(Raw!H:H,Raw!$C:$C,service_point!$D61)</f>
        <v>0</v>
      </c>
      <c r="C61" s="2">
        <f>SUMIFS(Raw!I:I,Raw!$C:$C,service_point!$D61)</f>
        <v>0</v>
      </c>
      <c r="D61" s="2">
        <f>SUMIFS(Raw!J:J,Raw!$C:$C,service_point!$D61)</f>
        <v>0</v>
      </c>
      <c r="E61" s="2">
        <f>SUMIFS(Raw!K:K,Raw!$C:$C,service_point!$D61)</f>
        <v>0</v>
      </c>
      <c r="F61" s="2">
        <f>SUMIFS(Raw!L:L,Raw!$C:$C,service_point!$D61)</f>
        <v>0</v>
      </c>
      <c r="G61" s="2">
        <f>SUMIFS(Raw!M:M,Raw!$C:$C,service_point!$D61)</f>
        <v>2</v>
      </c>
      <c r="H61" s="2">
        <f>SUMIFS(Raw!N:N,Raw!$C:$C,service_point!$D61)</f>
        <v>0</v>
      </c>
      <c r="I61" s="2">
        <f>SUMIFS(Raw!O:O,Raw!$C:$C,service_point!$D61)</f>
        <v>1</v>
      </c>
      <c r="J61" s="2">
        <f>SUMIFS(Raw!P:P,Raw!$C:$C,service_point!$D61)</f>
        <v>0</v>
      </c>
      <c r="K61" s="2">
        <f>SUMIFS(Raw!Q:Q,Raw!$C:$C,service_point!$D61)</f>
        <v>0</v>
      </c>
      <c r="L61" s="2">
        <f>SUMIFS(Raw!R:R,Raw!$C:$C,service_point!$D61)</f>
        <v>0</v>
      </c>
      <c r="M61" s="2">
        <f>SUMIFS(Raw!S:S,Raw!$C:$C,service_point!$D61)</f>
        <v>35</v>
      </c>
      <c r="N61" s="2">
        <f>SUMIFS(Raw!T:T,Raw!$C:$C,service_point!$D61)</f>
        <v>26</v>
      </c>
      <c r="O61" s="2">
        <f>SUMIFS(Raw!U:U,Raw!$C:$C,service_point!$D61)</f>
        <v>0</v>
      </c>
      <c r="P61" s="2">
        <f>SUMIFS(Raw!V:V,Raw!$C:$C,service_point!$D61)</f>
        <v>0</v>
      </c>
      <c r="Q61" s="2">
        <f>SUMIFS(Raw!W:W,Raw!$C:$C,service_point!$D61)</f>
        <v>0</v>
      </c>
      <c r="R61" s="2">
        <f>SUMIFS(Raw!X:X,Raw!$C:$C,service_point!$D61)</f>
        <v>0</v>
      </c>
      <c r="S61" s="2">
        <f>SUMIFS(Raw!Y:Y,Raw!$C:$C,service_point!$D61)</f>
        <v>0</v>
      </c>
      <c r="T61" s="2">
        <f>SUMIFS(Raw!Z:Z,Raw!$C:$C,service_point!$D61)</f>
        <v>0</v>
      </c>
      <c r="U61" s="2">
        <f>SUMIFS(Raw!AA:AA,Raw!$C:$C,service_point!$D61)</f>
        <v>0</v>
      </c>
      <c r="V61" s="2">
        <f>SUMIFS(Raw!AB:AB,Raw!$C:$C,service_point!$D61)</f>
        <v>0</v>
      </c>
      <c r="W61" s="2">
        <f>SUMIFS(Raw!AC:AC,Raw!$C:$C,service_point!$D61)</f>
        <v>70702248</v>
      </c>
      <c r="X61" s="2">
        <f>SUMIFS(Raw!AD:AD,Raw!$C:$C,service_point!$D61)</f>
        <v>0</v>
      </c>
      <c r="Y61" s="2">
        <f>SUMIFS(Raw!AE:AE,Raw!$C:$C,service_point!$D61)</f>
        <v>1001000000</v>
      </c>
      <c r="Z61" s="2">
        <f>SUMIFS(Raw!AF:AF,Raw!$C:$C,service_point!$D61)</f>
        <v>0</v>
      </c>
      <c r="AA61" s="2">
        <f>SUMIFS(Raw!AG:AG,Raw!$C:$C,service_point!$D61)</f>
        <v>0</v>
      </c>
      <c r="AB61" s="2">
        <f>SUMIFS(Raw!AH:AH,Raw!$C:$C,service_point!$D61)</f>
        <v>0</v>
      </c>
      <c r="AC61" s="2">
        <f>SUMIFS(Raw!AI:AI,Raw!$C:$C,service_point!$D61)</f>
        <v>4726000000</v>
      </c>
      <c r="AD61" s="2">
        <f>SUMIFS(Raw!AJ:AJ,Raw!$C:$C,service_point!$D61)</f>
        <v>3770000000</v>
      </c>
      <c r="AE61" s="2">
        <f>SUMIFS(Raw!AK:AK,Raw!$C:$C,service_point!$D61)</f>
        <v>0</v>
      </c>
      <c r="AF61" s="2">
        <f>SUMIFS(Raw!AL:AL,Raw!$C:$C,service_point!$D61)</f>
        <v>0</v>
      </c>
      <c r="AG61" s="2">
        <f>SUMIFS(Raw!AM:AM,Raw!$C:$C,service_point!$D61)</f>
        <v>0</v>
      </c>
    </row>
    <row r="62" spans="1:33" x14ac:dyDescent="0.45">
      <c r="A62" s="4" t="s">
        <v>464</v>
      </c>
      <c r="B62" s="2">
        <f>SUMIFS(Raw!H:H,Raw!$C:$C,service_point!$D62)</f>
        <v>0</v>
      </c>
      <c r="C62" s="2">
        <f>SUMIFS(Raw!I:I,Raw!$C:$C,service_point!$D62)</f>
        <v>0</v>
      </c>
      <c r="D62" s="2">
        <f>SUMIFS(Raw!J:J,Raw!$C:$C,service_point!$D62)</f>
        <v>0</v>
      </c>
      <c r="E62" s="2">
        <f>SUMIFS(Raw!K:K,Raw!$C:$C,service_point!$D62)</f>
        <v>0</v>
      </c>
      <c r="F62" s="2">
        <f>SUMIFS(Raw!L:L,Raw!$C:$C,service_point!$D62)</f>
        <v>0</v>
      </c>
      <c r="G62" s="2">
        <f>SUMIFS(Raw!M:M,Raw!$C:$C,service_point!$D62)</f>
        <v>0</v>
      </c>
      <c r="H62" s="2">
        <f>SUMIFS(Raw!N:N,Raw!$C:$C,service_point!$D62)</f>
        <v>0</v>
      </c>
      <c r="I62" s="2">
        <f>SUMIFS(Raw!O:O,Raw!$C:$C,service_point!$D62)</f>
        <v>1</v>
      </c>
      <c r="J62" s="2">
        <f>SUMIFS(Raw!P:P,Raw!$C:$C,service_point!$D62)</f>
        <v>0</v>
      </c>
      <c r="K62" s="2">
        <f>SUMIFS(Raw!Q:Q,Raw!$C:$C,service_point!$D62)</f>
        <v>0</v>
      </c>
      <c r="L62" s="2">
        <f>SUMIFS(Raw!R:R,Raw!$C:$C,service_point!$D62)</f>
        <v>0</v>
      </c>
      <c r="M62" s="2">
        <f>SUMIFS(Raw!S:S,Raw!$C:$C,service_point!$D62)</f>
        <v>8</v>
      </c>
      <c r="N62" s="2">
        <f>SUMIFS(Raw!T:T,Raw!$C:$C,service_point!$D62)</f>
        <v>0</v>
      </c>
      <c r="O62" s="2">
        <f>SUMIFS(Raw!U:U,Raw!$C:$C,service_point!$D62)</f>
        <v>0</v>
      </c>
      <c r="P62" s="2">
        <f>SUMIFS(Raw!V:V,Raw!$C:$C,service_point!$D62)</f>
        <v>0</v>
      </c>
      <c r="Q62" s="2">
        <f>SUMIFS(Raw!W:W,Raw!$C:$C,service_point!$D62)</f>
        <v>0</v>
      </c>
      <c r="R62" s="2">
        <f>SUMIFS(Raw!X:X,Raw!$C:$C,service_point!$D62)</f>
        <v>0</v>
      </c>
      <c r="S62" s="2">
        <f>SUMIFS(Raw!Y:Y,Raw!$C:$C,service_point!$D62)</f>
        <v>0</v>
      </c>
      <c r="T62" s="2">
        <f>SUMIFS(Raw!Z:Z,Raw!$C:$C,service_point!$D62)</f>
        <v>0</v>
      </c>
      <c r="U62" s="2">
        <f>SUMIFS(Raw!AA:AA,Raw!$C:$C,service_point!$D62)</f>
        <v>0</v>
      </c>
      <c r="V62" s="2">
        <f>SUMIFS(Raw!AB:AB,Raw!$C:$C,service_point!$D62)</f>
        <v>0</v>
      </c>
      <c r="W62" s="2">
        <f>SUMIFS(Raw!AC:AC,Raw!$C:$C,service_point!$D62)</f>
        <v>0</v>
      </c>
      <c r="X62" s="2">
        <f>SUMIFS(Raw!AD:AD,Raw!$C:$C,service_point!$D62)</f>
        <v>0</v>
      </c>
      <c r="Y62" s="2">
        <f>SUMIFS(Raw!AE:AE,Raw!$C:$C,service_point!$D62)</f>
        <v>150000000</v>
      </c>
      <c r="Z62" s="2">
        <f>SUMIFS(Raw!AF:AF,Raw!$C:$C,service_point!$D62)</f>
        <v>0</v>
      </c>
      <c r="AA62" s="2">
        <f>SUMIFS(Raw!AG:AG,Raw!$C:$C,service_point!$D62)</f>
        <v>0</v>
      </c>
      <c r="AB62" s="2">
        <f>SUMIFS(Raw!AH:AH,Raw!$C:$C,service_point!$D62)</f>
        <v>0</v>
      </c>
      <c r="AC62" s="2">
        <f>SUMIFS(Raw!AI:AI,Raw!$C:$C,service_point!$D62)</f>
        <v>3845000000</v>
      </c>
      <c r="AD62" s="2">
        <f>SUMIFS(Raw!AJ:AJ,Raw!$C:$C,service_point!$D62)</f>
        <v>0</v>
      </c>
      <c r="AE62" s="2">
        <f>SUMIFS(Raw!AK:AK,Raw!$C:$C,service_point!$D62)</f>
        <v>0</v>
      </c>
      <c r="AF62" s="2">
        <f>SUMIFS(Raw!AL:AL,Raw!$C:$C,service_point!$D62)</f>
        <v>0</v>
      </c>
      <c r="AG62" s="2">
        <f>SUMIFS(Raw!AM:AM,Raw!$C:$C,service_point!$D62)</f>
        <v>0</v>
      </c>
    </row>
    <row r="63" spans="1:33" x14ac:dyDescent="0.45">
      <c r="A63" s="4" t="s">
        <v>465</v>
      </c>
      <c r="B63" s="2">
        <f>SUMIFS(Raw!H:H,Raw!$C:$C,service_point!$D63)</f>
        <v>0</v>
      </c>
      <c r="C63" s="2">
        <f>SUMIFS(Raw!I:I,Raw!$C:$C,service_point!$D63)</f>
        <v>1</v>
      </c>
      <c r="D63" s="2">
        <f>SUMIFS(Raw!J:J,Raw!$C:$C,service_point!$D63)</f>
        <v>3</v>
      </c>
      <c r="E63" s="2">
        <f>SUMIFS(Raw!K:K,Raw!$C:$C,service_point!$D63)</f>
        <v>0</v>
      </c>
      <c r="F63" s="2">
        <f>SUMIFS(Raw!L:L,Raw!$C:$C,service_point!$D63)</f>
        <v>0</v>
      </c>
      <c r="G63" s="2">
        <f>SUMIFS(Raw!M:M,Raw!$C:$C,service_point!$D63)</f>
        <v>673</v>
      </c>
      <c r="H63" s="2">
        <f>SUMIFS(Raw!N:N,Raw!$C:$C,service_point!$D63)</f>
        <v>6</v>
      </c>
      <c r="I63" s="2">
        <f>SUMIFS(Raw!O:O,Raw!$C:$C,service_point!$D63)</f>
        <v>120</v>
      </c>
      <c r="J63" s="2">
        <f>SUMIFS(Raw!P:P,Raw!$C:$C,service_point!$D63)</f>
        <v>3</v>
      </c>
      <c r="K63" s="2">
        <f>SUMIFS(Raw!Q:Q,Raw!$C:$C,service_point!$D63)</f>
        <v>4</v>
      </c>
      <c r="L63" s="2">
        <f>SUMIFS(Raw!R:R,Raw!$C:$C,service_point!$D63)</f>
        <v>0</v>
      </c>
      <c r="M63" s="2">
        <f>SUMIFS(Raw!S:S,Raw!$C:$C,service_point!$D63)</f>
        <v>761</v>
      </c>
      <c r="N63" s="2">
        <f>SUMIFS(Raw!T:T,Raw!$C:$C,service_point!$D63)</f>
        <v>58</v>
      </c>
      <c r="O63" s="2">
        <f>SUMIFS(Raw!U:U,Raw!$C:$C,service_point!$D63)</f>
        <v>0</v>
      </c>
      <c r="P63" s="2">
        <f>SUMIFS(Raw!V:V,Raw!$C:$C,service_point!$D63)</f>
        <v>0</v>
      </c>
      <c r="Q63" s="2">
        <f>SUMIFS(Raw!W:W,Raw!$C:$C,service_point!$D63)</f>
        <v>7</v>
      </c>
      <c r="R63" s="2">
        <f>SUMIFS(Raw!X:X,Raw!$C:$C,service_point!$D63)</f>
        <v>0</v>
      </c>
      <c r="S63" s="2">
        <f>SUMIFS(Raw!Y:Y,Raw!$C:$C,service_point!$D63)</f>
        <v>50000000</v>
      </c>
      <c r="T63" s="2">
        <f>SUMIFS(Raw!Z:Z,Raw!$C:$C,service_point!$D63)</f>
        <v>250000000</v>
      </c>
      <c r="U63" s="2">
        <f>SUMIFS(Raw!AA:AA,Raw!$C:$C,service_point!$D63)</f>
        <v>0</v>
      </c>
      <c r="V63" s="2">
        <f>SUMIFS(Raw!AB:AB,Raw!$C:$C,service_point!$D63)</f>
        <v>0</v>
      </c>
      <c r="W63" s="2">
        <f>SUMIFS(Raw!AC:AC,Raw!$C:$C,service_point!$D63)</f>
        <v>208790878630</v>
      </c>
      <c r="X63" s="2">
        <f>SUMIFS(Raw!AD:AD,Raw!$C:$C,service_point!$D63)</f>
        <v>63000000</v>
      </c>
      <c r="Y63" s="2">
        <f>SUMIFS(Raw!AE:AE,Raw!$C:$C,service_point!$D63)</f>
        <v>4661084161</v>
      </c>
      <c r="Z63" s="2">
        <f>SUMIFS(Raw!AF:AF,Raw!$C:$C,service_point!$D63)</f>
        <v>1135000000</v>
      </c>
      <c r="AA63" s="2">
        <f>SUMIFS(Raw!AG:AG,Raw!$C:$C,service_point!$D63)</f>
        <v>106000000</v>
      </c>
      <c r="AB63" s="2">
        <f>SUMIFS(Raw!AH:AH,Raw!$C:$C,service_point!$D63)</f>
        <v>0</v>
      </c>
      <c r="AC63" s="2">
        <f>SUMIFS(Raw!AI:AI,Raw!$C:$C,service_point!$D63)</f>
        <v>255276408913</v>
      </c>
      <c r="AD63" s="2">
        <f>SUMIFS(Raw!AJ:AJ,Raw!$C:$C,service_point!$D63)</f>
        <v>26087265428</v>
      </c>
      <c r="AE63" s="2">
        <f>SUMIFS(Raw!AK:AK,Raw!$C:$C,service_point!$D63)</f>
        <v>0</v>
      </c>
      <c r="AF63" s="2">
        <f>SUMIFS(Raw!AL:AL,Raw!$C:$C,service_point!$D63)</f>
        <v>0</v>
      </c>
      <c r="AG63" s="2">
        <f>SUMIFS(Raw!AM:AM,Raw!$C:$C,service_point!$D63)</f>
        <v>246344102</v>
      </c>
    </row>
    <row r="64" spans="1:33" x14ac:dyDescent="0.45">
      <c r="A64" s="4" t="s">
        <v>466</v>
      </c>
      <c r="B64" s="2">
        <f>SUMIFS(Raw!H:H,Raw!$C:$C,service_point!$D64)</f>
        <v>0</v>
      </c>
      <c r="C64" s="2">
        <f>SUMIFS(Raw!I:I,Raw!$C:$C,service_point!$D64)</f>
        <v>0</v>
      </c>
      <c r="D64" s="2">
        <f>SUMIFS(Raw!J:J,Raw!$C:$C,service_point!$D64)</f>
        <v>9</v>
      </c>
      <c r="E64" s="2">
        <f>SUMIFS(Raw!K:K,Raw!$C:$C,service_point!$D64)</f>
        <v>0</v>
      </c>
      <c r="F64" s="2">
        <f>SUMIFS(Raw!L:L,Raw!$C:$C,service_point!$D64)</f>
        <v>0</v>
      </c>
      <c r="G64" s="2">
        <f>SUMIFS(Raw!M:M,Raw!$C:$C,service_point!$D64)</f>
        <v>853</v>
      </c>
      <c r="H64" s="2">
        <f>SUMIFS(Raw!N:N,Raw!$C:$C,service_point!$D64)</f>
        <v>6</v>
      </c>
      <c r="I64" s="2">
        <f>SUMIFS(Raw!O:O,Raw!$C:$C,service_point!$D64)</f>
        <v>131</v>
      </c>
      <c r="J64" s="2">
        <f>SUMIFS(Raw!P:P,Raw!$C:$C,service_point!$D64)</f>
        <v>1</v>
      </c>
      <c r="K64" s="2">
        <f>SUMIFS(Raw!Q:Q,Raw!$C:$C,service_point!$D64)</f>
        <v>3</v>
      </c>
      <c r="L64" s="2">
        <f>SUMIFS(Raw!R:R,Raw!$C:$C,service_point!$D64)</f>
        <v>0</v>
      </c>
      <c r="M64" s="2">
        <f>SUMIFS(Raw!S:S,Raw!$C:$C,service_point!$D64)</f>
        <v>1085</v>
      </c>
      <c r="N64" s="2">
        <f>SUMIFS(Raw!T:T,Raw!$C:$C,service_point!$D64)</f>
        <v>89</v>
      </c>
      <c r="O64" s="2">
        <f>SUMIFS(Raw!U:U,Raw!$C:$C,service_point!$D64)</f>
        <v>1</v>
      </c>
      <c r="P64" s="2">
        <f>SUMIFS(Raw!V:V,Raw!$C:$C,service_point!$D64)</f>
        <v>0</v>
      </c>
      <c r="Q64" s="2">
        <f>SUMIFS(Raw!W:W,Raw!$C:$C,service_point!$D64)</f>
        <v>23</v>
      </c>
      <c r="R64" s="2">
        <f>SUMIFS(Raw!X:X,Raw!$C:$C,service_point!$D64)</f>
        <v>0</v>
      </c>
      <c r="S64" s="2">
        <f>SUMIFS(Raw!Y:Y,Raw!$C:$C,service_point!$D64)</f>
        <v>0</v>
      </c>
      <c r="T64" s="2">
        <f>SUMIFS(Raw!Z:Z,Raw!$C:$C,service_point!$D64)</f>
        <v>1178000000</v>
      </c>
      <c r="U64" s="2">
        <f>SUMIFS(Raw!AA:AA,Raw!$C:$C,service_point!$D64)</f>
        <v>0</v>
      </c>
      <c r="V64" s="2">
        <f>SUMIFS(Raw!AB:AB,Raw!$C:$C,service_point!$D64)</f>
        <v>0</v>
      </c>
      <c r="W64" s="2">
        <f>SUMIFS(Raw!AC:AC,Raw!$C:$C,service_point!$D64)</f>
        <v>118691711584</v>
      </c>
      <c r="X64" s="2">
        <f>SUMIFS(Raw!AD:AD,Raw!$C:$C,service_point!$D64)</f>
        <v>46500000</v>
      </c>
      <c r="Y64" s="2">
        <f>SUMIFS(Raw!AE:AE,Raw!$C:$C,service_point!$D64)</f>
        <v>18472498484</v>
      </c>
      <c r="Z64" s="2">
        <f>SUMIFS(Raw!AF:AF,Raw!$C:$C,service_point!$D64)</f>
        <v>5000000</v>
      </c>
      <c r="AA64" s="2">
        <f>SUMIFS(Raw!AG:AG,Raw!$C:$C,service_point!$D64)</f>
        <v>130000000</v>
      </c>
      <c r="AB64" s="2">
        <f>SUMIFS(Raw!AH:AH,Raw!$C:$C,service_point!$D64)</f>
        <v>0</v>
      </c>
      <c r="AC64" s="2">
        <f>SUMIFS(Raw!AI:AI,Raw!$C:$C,service_point!$D64)</f>
        <v>290302202071</v>
      </c>
      <c r="AD64" s="2">
        <f>SUMIFS(Raw!AJ:AJ,Raw!$C:$C,service_point!$D64)</f>
        <v>2717762362</v>
      </c>
      <c r="AE64" s="2">
        <f>SUMIFS(Raw!AK:AK,Raw!$C:$C,service_point!$D64)</f>
        <v>5000000</v>
      </c>
      <c r="AF64" s="2">
        <f>SUMIFS(Raw!AL:AL,Raw!$C:$C,service_point!$D64)</f>
        <v>0</v>
      </c>
      <c r="AG64" s="2">
        <f>SUMIFS(Raw!AM:AM,Raw!$C:$C,service_point!$D64)</f>
        <v>835500000</v>
      </c>
    </row>
    <row r="65" spans="1:33" x14ac:dyDescent="0.45">
      <c r="A65" s="4" t="s">
        <v>467</v>
      </c>
      <c r="B65" s="2">
        <f>SUMIFS(Raw!H:H,Raw!$C:$C,service_point!$D65)</f>
        <v>2</v>
      </c>
      <c r="C65" s="2">
        <f>SUMIFS(Raw!I:I,Raw!$C:$C,service_point!$D65)</f>
        <v>0</v>
      </c>
      <c r="D65" s="2">
        <f>SUMIFS(Raw!J:J,Raw!$C:$C,service_point!$D65)</f>
        <v>18</v>
      </c>
      <c r="E65" s="2">
        <f>SUMIFS(Raw!K:K,Raw!$C:$C,service_point!$D65)</f>
        <v>0</v>
      </c>
      <c r="F65" s="2">
        <f>SUMIFS(Raw!L:L,Raw!$C:$C,service_point!$D65)</f>
        <v>0</v>
      </c>
      <c r="G65" s="2">
        <f>SUMIFS(Raw!M:M,Raw!$C:$C,service_point!$D65)</f>
        <v>1178</v>
      </c>
      <c r="H65" s="2">
        <f>SUMIFS(Raw!N:N,Raw!$C:$C,service_point!$D65)</f>
        <v>23</v>
      </c>
      <c r="I65" s="2">
        <f>SUMIFS(Raw!O:O,Raw!$C:$C,service_point!$D65)</f>
        <v>236</v>
      </c>
      <c r="J65" s="2">
        <f>SUMIFS(Raw!P:P,Raw!$C:$C,service_point!$D65)</f>
        <v>6</v>
      </c>
      <c r="K65" s="2">
        <f>SUMIFS(Raw!Q:Q,Raw!$C:$C,service_point!$D65)</f>
        <v>4</v>
      </c>
      <c r="L65" s="2">
        <f>SUMIFS(Raw!R:R,Raw!$C:$C,service_point!$D65)</f>
        <v>0</v>
      </c>
      <c r="M65" s="2">
        <f>SUMIFS(Raw!S:S,Raw!$C:$C,service_point!$D65)</f>
        <v>1684</v>
      </c>
      <c r="N65" s="2">
        <f>SUMIFS(Raw!T:T,Raw!$C:$C,service_point!$D65)</f>
        <v>110</v>
      </c>
      <c r="O65" s="2">
        <f>SUMIFS(Raw!U:U,Raw!$C:$C,service_point!$D65)</f>
        <v>0</v>
      </c>
      <c r="P65" s="2">
        <f>SUMIFS(Raw!V:V,Raw!$C:$C,service_point!$D65)</f>
        <v>0</v>
      </c>
      <c r="Q65" s="2">
        <f>SUMIFS(Raw!W:W,Raw!$C:$C,service_point!$D65)</f>
        <v>10</v>
      </c>
      <c r="R65" s="2">
        <f>SUMIFS(Raw!X:X,Raw!$C:$C,service_point!$D65)</f>
        <v>13000000</v>
      </c>
      <c r="S65" s="2">
        <f>SUMIFS(Raw!Y:Y,Raw!$C:$C,service_point!$D65)</f>
        <v>0</v>
      </c>
      <c r="T65" s="2">
        <f>SUMIFS(Raw!Z:Z,Raw!$C:$C,service_point!$D65)</f>
        <v>470121576</v>
      </c>
      <c r="U65" s="2">
        <f>SUMIFS(Raw!AA:AA,Raw!$C:$C,service_point!$D65)</f>
        <v>0</v>
      </c>
      <c r="V65" s="2">
        <f>SUMIFS(Raw!AB:AB,Raw!$C:$C,service_point!$D65)</f>
        <v>0</v>
      </c>
      <c r="W65" s="2">
        <f>SUMIFS(Raw!AC:AC,Raw!$C:$C,service_point!$D65)</f>
        <v>225230292112</v>
      </c>
      <c r="X65" s="2">
        <f>SUMIFS(Raw!AD:AD,Raw!$C:$C,service_point!$D65)</f>
        <v>1590000000</v>
      </c>
      <c r="Y65" s="2">
        <f>SUMIFS(Raw!AE:AE,Raw!$C:$C,service_point!$D65)</f>
        <v>66719443776</v>
      </c>
      <c r="Z65" s="2">
        <f>SUMIFS(Raw!AF:AF,Raw!$C:$C,service_point!$D65)</f>
        <v>278000000</v>
      </c>
      <c r="AA65" s="2">
        <f>SUMIFS(Raw!AG:AG,Raw!$C:$C,service_point!$D65)</f>
        <v>41600000</v>
      </c>
      <c r="AB65" s="2">
        <f>SUMIFS(Raw!AH:AH,Raw!$C:$C,service_point!$D65)</f>
        <v>0</v>
      </c>
      <c r="AC65" s="2">
        <f>SUMIFS(Raw!AI:AI,Raw!$C:$C,service_point!$D65)</f>
        <v>456435267811</v>
      </c>
      <c r="AD65" s="2">
        <f>SUMIFS(Raw!AJ:AJ,Raw!$C:$C,service_point!$D65)</f>
        <v>43698741854</v>
      </c>
      <c r="AE65" s="2">
        <f>SUMIFS(Raw!AK:AK,Raw!$C:$C,service_point!$D65)</f>
        <v>0</v>
      </c>
      <c r="AF65" s="2">
        <f>SUMIFS(Raw!AL:AL,Raw!$C:$C,service_point!$D65)</f>
        <v>0</v>
      </c>
      <c r="AG65" s="2">
        <f>SUMIFS(Raw!AM:AM,Raw!$C:$C,service_point!$D65)</f>
        <v>1243800000</v>
      </c>
    </row>
    <row r="66" spans="1:33" x14ac:dyDescent="0.45">
      <c r="A66" s="4" t="s">
        <v>468</v>
      </c>
      <c r="B66" s="2">
        <f>SUMIFS(Raw!H:H,Raw!$C:$C,service_point!$D66)</f>
        <v>0</v>
      </c>
      <c r="C66" s="2">
        <f>SUMIFS(Raw!I:I,Raw!$C:$C,service_point!$D66)</f>
        <v>0</v>
      </c>
      <c r="D66" s="2">
        <f>SUMIFS(Raw!J:J,Raw!$C:$C,service_point!$D66)</f>
        <v>0</v>
      </c>
      <c r="E66" s="2">
        <f>SUMIFS(Raw!K:K,Raw!$C:$C,service_point!$D66)</f>
        <v>0</v>
      </c>
      <c r="F66" s="2">
        <f>SUMIFS(Raw!L:L,Raw!$C:$C,service_point!$D66)</f>
        <v>0</v>
      </c>
      <c r="G66" s="2">
        <f>SUMIFS(Raw!M:M,Raw!$C:$C,service_point!$D66)</f>
        <v>8</v>
      </c>
      <c r="H66" s="2">
        <f>SUMIFS(Raw!N:N,Raw!$C:$C,service_point!$D66)</f>
        <v>0</v>
      </c>
      <c r="I66" s="2">
        <f>SUMIFS(Raw!O:O,Raw!$C:$C,service_point!$D66)</f>
        <v>0</v>
      </c>
      <c r="J66" s="2">
        <f>SUMIFS(Raw!P:P,Raw!$C:$C,service_point!$D66)</f>
        <v>0</v>
      </c>
      <c r="K66" s="2">
        <f>SUMIFS(Raw!Q:Q,Raw!$C:$C,service_point!$D66)</f>
        <v>0</v>
      </c>
      <c r="L66" s="2">
        <f>SUMIFS(Raw!R:R,Raw!$C:$C,service_point!$D66)</f>
        <v>0</v>
      </c>
      <c r="M66" s="2">
        <f>SUMIFS(Raw!S:S,Raw!$C:$C,service_point!$D66)</f>
        <v>6</v>
      </c>
      <c r="N66" s="2">
        <f>SUMIFS(Raw!T:T,Raw!$C:$C,service_point!$D66)</f>
        <v>0</v>
      </c>
      <c r="O66" s="2">
        <f>SUMIFS(Raw!U:U,Raw!$C:$C,service_point!$D66)</f>
        <v>0</v>
      </c>
      <c r="P66" s="2">
        <f>SUMIFS(Raw!V:V,Raw!$C:$C,service_point!$D66)</f>
        <v>0</v>
      </c>
      <c r="Q66" s="2">
        <f>SUMIFS(Raw!W:W,Raw!$C:$C,service_point!$D66)</f>
        <v>0</v>
      </c>
      <c r="R66" s="2">
        <f>SUMIFS(Raw!X:X,Raw!$C:$C,service_point!$D66)</f>
        <v>0</v>
      </c>
      <c r="S66" s="2">
        <f>SUMIFS(Raw!Y:Y,Raw!$C:$C,service_point!$D66)</f>
        <v>0</v>
      </c>
      <c r="T66" s="2">
        <f>SUMIFS(Raw!Z:Z,Raw!$C:$C,service_point!$D66)</f>
        <v>0</v>
      </c>
      <c r="U66" s="2">
        <f>SUMIFS(Raw!AA:AA,Raw!$C:$C,service_point!$D66)</f>
        <v>0</v>
      </c>
      <c r="V66" s="2">
        <f>SUMIFS(Raw!AB:AB,Raw!$C:$C,service_point!$D66)</f>
        <v>0</v>
      </c>
      <c r="W66" s="2">
        <f>SUMIFS(Raw!AC:AC,Raw!$C:$C,service_point!$D66)</f>
        <v>567000000</v>
      </c>
      <c r="X66" s="2">
        <f>SUMIFS(Raw!AD:AD,Raw!$C:$C,service_point!$D66)</f>
        <v>0</v>
      </c>
      <c r="Y66" s="2">
        <f>SUMIFS(Raw!AE:AE,Raw!$C:$C,service_point!$D66)</f>
        <v>0</v>
      </c>
      <c r="Z66" s="2">
        <f>SUMIFS(Raw!AF:AF,Raw!$C:$C,service_point!$D66)</f>
        <v>0</v>
      </c>
      <c r="AA66" s="2">
        <f>SUMIFS(Raw!AG:AG,Raw!$C:$C,service_point!$D66)</f>
        <v>0</v>
      </c>
      <c r="AB66" s="2">
        <f>SUMIFS(Raw!AH:AH,Raw!$C:$C,service_point!$D66)</f>
        <v>0</v>
      </c>
      <c r="AC66" s="2">
        <f>SUMIFS(Raw!AI:AI,Raw!$C:$C,service_point!$D66)</f>
        <v>1800000000</v>
      </c>
      <c r="AD66" s="2">
        <f>SUMIFS(Raw!AJ:AJ,Raw!$C:$C,service_point!$D66)</f>
        <v>0</v>
      </c>
      <c r="AE66" s="2">
        <f>SUMIFS(Raw!AK:AK,Raw!$C:$C,service_point!$D66)</f>
        <v>0</v>
      </c>
      <c r="AF66" s="2">
        <f>SUMIFS(Raw!AL:AL,Raw!$C:$C,service_point!$D66)</f>
        <v>0</v>
      </c>
      <c r="AG66" s="2">
        <f>SUMIFS(Raw!AM:AM,Raw!$C:$C,service_point!$D66)</f>
        <v>0</v>
      </c>
    </row>
    <row r="67" spans="1:33" x14ac:dyDescent="0.45">
      <c r="A67" s="4" t="s">
        <v>469</v>
      </c>
      <c r="B67" s="2">
        <f>SUMIFS(Raw!H:H,Raw!$C:$C,service_point!$D67)</f>
        <v>0</v>
      </c>
      <c r="C67" s="2">
        <f>SUMIFS(Raw!I:I,Raw!$C:$C,service_point!$D67)</f>
        <v>0</v>
      </c>
      <c r="D67" s="2">
        <f>SUMIFS(Raw!J:J,Raw!$C:$C,service_point!$D67)</f>
        <v>0</v>
      </c>
      <c r="E67" s="2">
        <f>SUMIFS(Raw!K:K,Raw!$C:$C,service_point!$D67)</f>
        <v>0</v>
      </c>
      <c r="F67" s="2">
        <f>SUMIFS(Raw!L:L,Raw!$C:$C,service_point!$D67)</f>
        <v>0</v>
      </c>
      <c r="G67" s="2">
        <f>SUMIFS(Raw!M:M,Raw!$C:$C,service_point!$D67)</f>
        <v>12</v>
      </c>
      <c r="H67" s="2">
        <f>SUMIFS(Raw!N:N,Raw!$C:$C,service_point!$D67)</f>
        <v>0</v>
      </c>
      <c r="I67" s="2">
        <f>SUMIFS(Raw!O:O,Raw!$C:$C,service_point!$D67)</f>
        <v>2</v>
      </c>
      <c r="J67" s="2">
        <f>SUMIFS(Raw!P:P,Raw!$C:$C,service_point!$D67)</f>
        <v>0</v>
      </c>
      <c r="K67" s="2">
        <f>SUMIFS(Raw!Q:Q,Raw!$C:$C,service_point!$D67)</f>
        <v>0</v>
      </c>
      <c r="L67" s="2">
        <f>SUMIFS(Raw!R:R,Raw!$C:$C,service_point!$D67)</f>
        <v>0</v>
      </c>
      <c r="M67" s="2">
        <f>SUMIFS(Raw!S:S,Raw!$C:$C,service_point!$D67)</f>
        <v>3</v>
      </c>
      <c r="N67" s="2">
        <f>SUMIFS(Raw!T:T,Raw!$C:$C,service_point!$D67)</f>
        <v>1</v>
      </c>
      <c r="O67" s="2">
        <f>SUMIFS(Raw!U:U,Raw!$C:$C,service_point!$D67)</f>
        <v>0</v>
      </c>
      <c r="P67" s="2">
        <f>SUMIFS(Raw!V:V,Raw!$C:$C,service_point!$D67)</f>
        <v>0</v>
      </c>
      <c r="Q67" s="2">
        <f>SUMIFS(Raw!W:W,Raw!$C:$C,service_point!$D67)</f>
        <v>0</v>
      </c>
      <c r="R67" s="2">
        <f>SUMIFS(Raw!X:X,Raw!$C:$C,service_point!$D67)</f>
        <v>0</v>
      </c>
      <c r="S67" s="2">
        <f>SUMIFS(Raw!Y:Y,Raw!$C:$C,service_point!$D67)</f>
        <v>0</v>
      </c>
      <c r="T67" s="2">
        <f>SUMIFS(Raw!Z:Z,Raw!$C:$C,service_point!$D67)</f>
        <v>0</v>
      </c>
      <c r="U67" s="2">
        <f>SUMIFS(Raw!AA:AA,Raw!$C:$C,service_point!$D67)</f>
        <v>0</v>
      </c>
      <c r="V67" s="2">
        <f>SUMIFS(Raw!AB:AB,Raw!$C:$C,service_point!$D67)</f>
        <v>0</v>
      </c>
      <c r="W67" s="2">
        <f>SUMIFS(Raw!AC:AC,Raw!$C:$C,service_point!$D67)</f>
        <v>751808782</v>
      </c>
      <c r="X67" s="2">
        <f>SUMIFS(Raw!AD:AD,Raw!$C:$C,service_point!$D67)</f>
        <v>0</v>
      </c>
      <c r="Y67" s="2">
        <f>SUMIFS(Raw!AE:AE,Raw!$C:$C,service_point!$D67)</f>
        <v>300000000</v>
      </c>
      <c r="Z67" s="2">
        <f>SUMIFS(Raw!AF:AF,Raw!$C:$C,service_point!$D67)</f>
        <v>0</v>
      </c>
      <c r="AA67" s="2">
        <f>SUMIFS(Raw!AG:AG,Raw!$C:$C,service_point!$D67)</f>
        <v>0</v>
      </c>
      <c r="AB67" s="2">
        <f>SUMIFS(Raw!AH:AH,Raw!$C:$C,service_point!$D67)</f>
        <v>0</v>
      </c>
      <c r="AC67" s="2">
        <f>SUMIFS(Raw!AI:AI,Raw!$C:$C,service_point!$D67)</f>
        <v>520000000</v>
      </c>
      <c r="AD67" s="2">
        <f>SUMIFS(Raw!AJ:AJ,Raw!$C:$C,service_point!$D67)</f>
        <v>10000000</v>
      </c>
      <c r="AE67" s="2">
        <f>SUMIFS(Raw!AK:AK,Raw!$C:$C,service_point!$D67)</f>
        <v>0</v>
      </c>
      <c r="AF67" s="2">
        <f>SUMIFS(Raw!AL:AL,Raw!$C:$C,service_point!$D67)</f>
        <v>0</v>
      </c>
      <c r="AG67" s="2">
        <f>SUMIFS(Raw!AM:AM,Raw!$C:$C,service_point!$D67)</f>
        <v>0</v>
      </c>
    </row>
    <row r="68" spans="1:33" x14ac:dyDescent="0.45">
      <c r="A68" s="4" t="s">
        <v>470</v>
      </c>
      <c r="B68" s="2">
        <f>SUMIFS(Raw!H:H,Raw!$C:$C,service_point!$D68)</f>
        <v>0</v>
      </c>
      <c r="C68" s="2">
        <f>SUMIFS(Raw!I:I,Raw!$C:$C,service_point!$D68)</f>
        <v>0</v>
      </c>
      <c r="D68" s="2">
        <f>SUMIFS(Raw!J:J,Raw!$C:$C,service_point!$D68)</f>
        <v>0</v>
      </c>
      <c r="E68" s="2">
        <f>SUMIFS(Raw!K:K,Raw!$C:$C,service_point!$D68)</f>
        <v>0</v>
      </c>
      <c r="F68" s="2">
        <f>SUMIFS(Raw!L:L,Raw!$C:$C,service_point!$D68)</f>
        <v>0</v>
      </c>
      <c r="G68" s="2">
        <f>SUMIFS(Raw!M:M,Raw!$C:$C,service_point!$D68)</f>
        <v>2</v>
      </c>
      <c r="H68" s="2">
        <f>SUMIFS(Raw!N:N,Raw!$C:$C,service_point!$D68)</f>
        <v>0</v>
      </c>
      <c r="I68" s="2">
        <f>SUMIFS(Raw!O:O,Raw!$C:$C,service_point!$D68)</f>
        <v>5</v>
      </c>
      <c r="J68" s="2">
        <f>SUMIFS(Raw!P:P,Raw!$C:$C,service_point!$D68)</f>
        <v>0</v>
      </c>
      <c r="K68" s="2">
        <f>SUMIFS(Raw!Q:Q,Raw!$C:$C,service_point!$D68)</f>
        <v>0</v>
      </c>
      <c r="L68" s="2">
        <f>SUMIFS(Raw!R:R,Raw!$C:$C,service_point!$D68)</f>
        <v>0</v>
      </c>
      <c r="M68" s="2">
        <f>SUMIFS(Raw!S:S,Raw!$C:$C,service_point!$D68)</f>
        <v>54</v>
      </c>
      <c r="N68" s="2">
        <f>SUMIFS(Raw!T:T,Raw!$C:$C,service_point!$D68)</f>
        <v>0</v>
      </c>
      <c r="O68" s="2">
        <f>SUMIFS(Raw!U:U,Raw!$C:$C,service_point!$D68)</f>
        <v>0</v>
      </c>
      <c r="P68" s="2">
        <f>SUMIFS(Raw!V:V,Raw!$C:$C,service_point!$D68)</f>
        <v>0</v>
      </c>
      <c r="Q68" s="2">
        <f>SUMIFS(Raw!W:W,Raw!$C:$C,service_point!$D68)</f>
        <v>0</v>
      </c>
      <c r="R68" s="2">
        <f>SUMIFS(Raw!X:X,Raw!$C:$C,service_point!$D68)</f>
        <v>0</v>
      </c>
      <c r="S68" s="2">
        <f>SUMIFS(Raw!Y:Y,Raw!$C:$C,service_point!$D68)</f>
        <v>0</v>
      </c>
      <c r="T68" s="2">
        <f>SUMIFS(Raw!Z:Z,Raw!$C:$C,service_point!$D68)</f>
        <v>0</v>
      </c>
      <c r="U68" s="2">
        <f>SUMIFS(Raw!AA:AA,Raw!$C:$C,service_point!$D68)</f>
        <v>0</v>
      </c>
      <c r="V68" s="2">
        <f>SUMIFS(Raw!AB:AB,Raw!$C:$C,service_point!$D68)</f>
        <v>0</v>
      </c>
      <c r="W68" s="2">
        <f>SUMIFS(Raw!AC:AC,Raw!$C:$C,service_point!$D68)</f>
        <v>55000000</v>
      </c>
      <c r="X68" s="2">
        <f>SUMIFS(Raw!AD:AD,Raw!$C:$C,service_point!$D68)</f>
        <v>0</v>
      </c>
      <c r="Y68" s="2">
        <f>SUMIFS(Raw!AE:AE,Raw!$C:$C,service_point!$D68)</f>
        <v>505000000</v>
      </c>
      <c r="Z68" s="2">
        <f>SUMIFS(Raw!AF:AF,Raw!$C:$C,service_point!$D68)</f>
        <v>0</v>
      </c>
      <c r="AA68" s="2">
        <f>SUMIFS(Raw!AG:AG,Raw!$C:$C,service_point!$D68)</f>
        <v>0</v>
      </c>
      <c r="AB68" s="2">
        <f>SUMIFS(Raw!AH:AH,Raw!$C:$C,service_point!$D68)</f>
        <v>0</v>
      </c>
      <c r="AC68" s="2">
        <f>SUMIFS(Raw!AI:AI,Raw!$C:$C,service_point!$D68)</f>
        <v>7347000000</v>
      </c>
      <c r="AD68" s="2">
        <f>SUMIFS(Raw!AJ:AJ,Raw!$C:$C,service_point!$D68)</f>
        <v>0</v>
      </c>
      <c r="AE68" s="2">
        <f>SUMIFS(Raw!AK:AK,Raw!$C:$C,service_point!$D68)</f>
        <v>0</v>
      </c>
      <c r="AF68" s="2">
        <f>SUMIFS(Raw!AL:AL,Raw!$C:$C,service_point!$D68)</f>
        <v>0</v>
      </c>
      <c r="AG68" s="2">
        <f>SUMIFS(Raw!AM:AM,Raw!$C:$C,service_point!$D68)</f>
        <v>0</v>
      </c>
    </row>
    <row r="69" spans="1:33" x14ac:dyDescent="0.45">
      <c r="A69" s="4" t="s">
        <v>471</v>
      </c>
      <c r="B69" s="2">
        <f>SUMIFS(Raw!H:H,Raw!$C:$C,service_point!$D69)</f>
        <v>7</v>
      </c>
      <c r="C69" s="2">
        <f>SUMIFS(Raw!I:I,Raw!$C:$C,service_point!$D69)</f>
        <v>0</v>
      </c>
      <c r="D69" s="2">
        <f>SUMIFS(Raw!J:J,Raw!$C:$C,service_point!$D69)</f>
        <v>8</v>
      </c>
      <c r="E69" s="2">
        <f>SUMIFS(Raw!K:K,Raw!$C:$C,service_point!$D69)</f>
        <v>0</v>
      </c>
      <c r="F69" s="2">
        <f>SUMIFS(Raw!L:L,Raw!$C:$C,service_point!$D69)</f>
        <v>0</v>
      </c>
      <c r="G69" s="2">
        <f>SUMIFS(Raw!M:M,Raw!$C:$C,service_point!$D69)</f>
        <v>1134</v>
      </c>
      <c r="H69" s="2">
        <f>SUMIFS(Raw!N:N,Raw!$C:$C,service_point!$D69)</f>
        <v>4</v>
      </c>
      <c r="I69" s="2">
        <f>SUMIFS(Raw!O:O,Raw!$C:$C,service_point!$D69)</f>
        <v>208</v>
      </c>
      <c r="J69" s="2">
        <f>SUMIFS(Raw!P:P,Raw!$C:$C,service_point!$D69)</f>
        <v>2</v>
      </c>
      <c r="K69" s="2">
        <f>SUMIFS(Raw!Q:Q,Raw!$C:$C,service_point!$D69)</f>
        <v>4</v>
      </c>
      <c r="L69" s="2">
        <f>SUMIFS(Raw!R:R,Raw!$C:$C,service_point!$D69)</f>
        <v>0</v>
      </c>
      <c r="M69" s="2">
        <f>SUMIFS(Raw!S:S,Raw!$C:$C,service_point!$D69)</f>
        <v>1495</v>
      </c>
      <c r="N69" s="2">
        <f>SUMIFS(Raw!T:T,Raw!$C:$C,service_point!$D69)</f>
        <v>123</v>
      </c>
      <c r="O69" s="2">
        <f>SUMIFS(Raw!U:U,Raw!$C:$C,service_point!$D69)</f>
        <v>1</v>
      </c>
      <c r="P69" s="2">
        <f>SUMIFS(Raw!V:V,Raw!$C:$C,service_point!$D69)</f>
        <v>0</v>
      </c>
      <c r="Q69" s="2">
        <f>SUMIFS(Raw!W:W,Raw!$C:$C,service_point!$D69)</f>
        <v>18</v>
      </c>
      <c r="R69" s="2">
        <f>SUMIFS(Raw!X:X,Raw!$C:$C,service_point!$D69)</f>
        <v>1100000000</v>
      </c>
      <c r="S69" s="2">
        <f>SUMIFS(Raw!Y:Y,Raw!$C:$C,service_point!$D69)</f>
        <v>0</v>
      </c>
      <c r="T69" s="2">
        <f>SUMIFS(Raw!Z:Z,Raw!$C:$C,service_point!$D69)</f>
        <v>1403971000</v>
      </c>
      <c r="U69" s="2">
        <f>SUMIFS(Raw!AA:AA,Raw!$C:$C,service_point!$D69)</f>
        <v>0</v>
      </c>
      <c r="V69" s="2">
        <f>SUMIFS(Raw!AB:AB,Raw!$C:$C,service_point!$D69)</f>
        <v>0</v>
      </c>
      <c r="W69" s="2">
        <f>SUMIFS(Raw!AC:AC,Raw!$C:$C,service_point!$D69)</f>
        <v>584012505378</v>
      </c>
      <c r="X69" s="2">
        <f>SUMIFS(Raw!AD:AD,Raw!$C:$C,service_point!$D69)</f>
        <v>162702248</v>
      </c>
      <c r="Y69" s="2">
        <f>SUMIFS(Raw!AE:AE,Raw!$C:$C,service_point!$D69)</f>
        <v>235863737626</v>
      </c>
      <c r="Z69" s="2">
        <f>SUMIFS(Raw!AF:AF,Raw!$C:$C,service_point!$D69)</f>
        <v>140000000</v>
      </c>
      <c r="AA69" s="2">
        <f>SUMIFS(Raw!AG:AG,Raw!$C:$C,service_point!$D69)</f>
        <v>21140001000</v>
      </c>
      <c r="AB69" s="2">
        <f>SUMIFS(Raw!AH:AH,Raw!$C:$C,service_point!$D69)</f>
        <v>0</v>
      </c>
      <c r="AC69" s="2">
        <f>SUMIFS(Raw!AI:AI,Raw!$C:$C,service_point!$D69)</f>
        <v>1187001872858</v>
      </c>
      <c r="AD69" s="2">
        <f>SUMIFS(Raw!AJ:AJ,Raw!$C:$C,service_point!$D69)</f>
        <v>16109216815</v>
      </c>
      <c r="AE69" s="2">
        <f>SUMIFS(Raw!AK:AK,Raw!$C:$C,service_point!$D69)</f>
        <v>300000000</v>
      </c>
      <c r="AF69" s="2">
        <f>SUMIFS(Raw!AL:AL,Raw!$C:$C,service_point!$D69)</f>
        <v>0</v>
      </c>
      <c r="AG69" s="2">
        <f>SUMIFS(Raw!AM:AM,Raw!$C:$C,service_point!$D69)</f>
        <v>4143050047</v>
      </c>
    </row>
    <row r="70" spans="1:33" x14ac:dyDescent="0.45">
      <c r="A70" s="4" t="s">
        <v>472</v>
      </c>
      <c r="B70" s="2">
        <f>SUMIFS(Raw!H:H,Raw!$C:$C,service_point!$D70)</f>
        <v>1</v>
      </c>
      <c r="C70" s="2">
        <f>SUMIFS(Raw!I:I,Raw!$C:$C,service_point!$D70)</f>
        <v>0</v>
      </c>
      <c r="D70" s="2">
        <f>SUMIFS(Raw!J:J,Raw!$C:$C,service_point!$D70)</f>
        <v>25</v>
      </c>
      <c r="E70" s="2">
        <f>SUMIFS(Raw!K:K,Raw!$C:$C,service_point!$D70)</f>
        <v>0</v>
      </c>
      <c r="F70" s="2">
        <f>SUMIFS(Raw!L:L,Raw!$C:$C,service_point!$D70)</f>
        <v>0</v>
      </c>
      <c r="G70" s="2">
        <f>SUMIFS(Raw!M:M,Raw!$C:$C,service_point!$D70)</f>
        <v>1056</v>
      </c>
      <c r="H70" s="2">
        <f>SUMIFS(Raw!N:N,Raw!$C:$C,service_point!$D70)</f>
        <v>5</v>
      </c>
      <c r="I70" s="2">
        <f>SUMIFS(Raw!O:O,Raw!$C:$C,service_point!$D70)</f>
        <v>116</v>
      </c>
      <c r="J70" s="2">
        <f>SUMIFS(Raw!P:P,Raw!$C:$C,service_point!$D70)</f>
        <v>1</v>
      </c>
      <c r="K70" s="2">
        <f>SUMIFS(Raw!Q:Q,Raw!$C:$C,service_point!$D70)</f>
        <v>3</v>
      </c>
      <c r="L70" s="2">
        <f>SUMIFS(Raw!R:R,Raw!$C:$C,service_point!$D70)</f>
        <v>0</v>
      </c>
      <c r="M70" s="2">
        <f>SUMIFS(Raw!S:S,Raw!$C:$C,service_point!$D70)</f>
        <v>510</v>
      </c>
      <c r="N70" s="2">
        <f>SUMIFS(Raw!T:T,Raw!$C:$C,service_point!$D70)</f>
        <v>159</v>
      </c>
      <c r="O70" s="2">
        <f>SUMIFS(Raw!U:U,Raw!$C:$C,service_point!$D70)</f>
        <v>0</v>
      </c>
      <c r="P70" s="2">
        <f>SUMIFS(Raw!V:V,Raw!$C:$C,service_point!$D70)</f>
        <v>0</v>
      </c>
      <c r="Q70" s="2">
        <f>SUMIFS(Raw!W:W,Raw!$C:$C,service_point!$D70)</f>
        <v>24</v>
      </c>
      <c r="R70" s="2">
        <f>SUMIFS(Raw!X:X,Raw!$C:$C,service_point!$D70)</f>
        <v>250000000</v>
      </c>
      <c r="S70" s="2">
        <f>SUMIFS(Raw!Y:Y,Raw!$C:$C,service_point!$D70)</f>
        <v>0</v>
      </c>
      <c r="T70" s="2">
        <f>SUMIFS(Raw!Z:Z,Raw!$C:$C,service_point!$D70)</f>
        <v>1706000000</v>
      </c>
      <c r="U70" s="2">
        <f>SUMIFS(Raw!AA:AA,Raw!$C:$C,service_point!$D70)</f>
        <v>0</v>
      </c>
      <c r="V70" s="2">
        <f>SUMIFS(Raw!AB:AB,Raw!$C:$C,service_point!$D70)</f>
        <v>0</v>
      </c>
      <c r="W70" s="2">
        <f>SUMIFS(Raw!AC:AC,Raw!$C:$C,service_point!$D70)</f>
        <v>59272026461</v>
      </c>
      <c r="X70" s="2">
        <f>SUMIFS(Raw!AD:AD,Raw!$C:$C,service_point!$D70)</f>
        <v>25000000</v>
      </c>
      <c r="Y70" s="2">
        <f>SUMIFS(Raw!AE:AE,Raw!$C:$C,service_point!$D70)</f>
        <v>12395300000</v>
      </c>
      <c r="Z70" s="2">
        <f>SUMIFS(Raw!AF:AF,Raw!$C:$C,service_point!$D70)</f>
        <v>1000000000</v>
      </c>
      <c r="AA70" s="2">
        <f>SUMIFS(Raw!AG:AG,Raw!$C:$C,service_point!$D70)</f>
        <v>300000000</v>
      </c>
      <c r="AB70" s="2">
        <f>SUMIFS(Raw!AH:AH,Raw!$C:$C,service_point!$D70)</f>
        <v>0</v>
      </c>
      <c r="AC70" s="2">
        <f>SUMIFS(Raw!AI:AI,Raw!$C:$C,service_point!$D70)</f>
        <v>81790541842</v>
      </c>
      <c r="AD70" s="2">
        <f>SUMIFS(Raw!AJ:AJ,Raw!$C:$C,service_point!$D70)</f>
        <v>13500783331</v>
      </c>
      <c r="AE70" s="2">
        <f>SUMIFS(Raw!AK:AK,Raw!$C:$C,service_point!$D70)</f>
        <v>0</v>
      </c>
      <c r="AF70" s="2">
        <f>SUMIFS(Raw!AL:AL,Raw!$C:$C,service_point!$D70)</f>
        <v>0</v>
      </c>
      <c r="AG70" s="2">
        <f>SUMIFS(Raw!AM:AM,Raw!$C:$C,service_point!$D70)</f>
        <v>1295000000</v>
      </c>
    </row>
    <row r="71" spans="1:33" x14ac:dyDescent="0.45">
      <c r="A71" s="4" t="s">
        <v>473</v>
      </c>
      <c r="B71" s="2">
        <f>SUMIFS(Raw!H:H,Raw!$C:$C,service_point!$D71)</f>
        <v>0</v>
      </c>
      <c r="C71" s="2">
        <f>SUMIFS(Raw!I:I,Raw!$C:$C,service_point!$D71)</f>
        <v>0</v>
      </c>
      <c r="D71" s="2">
        <f>SUMIFS(Raw!J:J,Raw!$C:$C,service_point!$D71)</f>
        <v>1</v>
      </c>
      <c r="E71" s="2">
        <f>SUMIFS(Raw!K:K,Raw!$C:$C,service_point!$D71)</f>
        <v>0</v>
      </c>
      <c r="F71" s="2">
        <f>SUMIFS(Raw!L:L,Raw!$C:$C,service_point!$D71)</f>
        <v>0</v>
      </c>
      <c r="G71" s="2">
        <f>SUMIFS(Raw!M:M,Raw!$C:$C,service_point!$D71)</f>
        <v>0</v>
      </c>
      <c r="H71" s="2">
        <f>SUMIFS(Raw!N:N,Raw!$C:$C,service_point!$D71)</f>
        <v>0</v>
      </c>
      <c r="I71" s="2">
        <f>SUMIFS(Raw!O:O,Raw!$C:$C,service_point!$D71)</f>
        <v>25</v>
      </c>
      <c r="J71" s="2">
        <f>SUMIFS(Raw!P:P,Raw!$C:$C,service_point!$D71)</f>
        <v>0</v>
      </c>
      <c r="K71" s="2">
        <f>SUMIFS(Raw!Q:Q,Raw!$C:$C,service_point!$D71)</f>
        <v>0</v>
      </c>
      <c r="L71" s="2">
        <f>SUMIFS(Raw!R:R,Raw!$C:$C,service_point!$D71)</f>
        <v>0</v>
      </c>
      <c r="M71" s="2">
        <f>SUMIFS(Raw!S:S,Raw!$C:$C,service_point!$D71)</f>
        <v>3</v>
      </c>
      <c r="N71" s="2">
        <f>SUMIFS(Raw!T:T,Raw!$C:$C,service_point!$D71)</f>
        <v>0</v>
      </c>
      <c r="O71" s="2">
        <f>SUMIFS(Raw!U:U,Raw!$C:$C,service_point!$D71)</f>
        <v>0</v>
      </c>
      <c r="P71" s="2">
        <f>SUMIFS(Raw!V:V,Raw!$C:$C,service_point!$D71)</f>
        <v>0</v>
      </c>
      <c r="Q71" s="2">
        <f>SUMIFS(Raw!W:W,Raw!$C:$C,service_point!$D71)</f>
        <v>0</v>
      </c>
      <c r="R71" s="2">
        <f>SUMIFS(Raw!X:X,Raw!$C:$C,service_point!$D71)</f>
        <v>0</v>
      </c>
      <c r="S71" s="2">
        <f>SUMIFS(Raw!Y:Y,Raw!$C:$C,service_point!$D71)</f>
        <v>0</v>
      </c>
      <c r="T71" s="2">
        <f>SUMIFS(Raw!Z:Z,Raw!$C:$C,service_point!$D71)</f>
        <v>30000000</v>
      </c>
      <c r="U71" s="2">
        <f>SUMIFS(Raw!AA:AA,Raw!$C:$C,service_point!$D71)</f>
        <v>0</v>
      </c>
      <c r="V71" s="2">
        <f>SUMIFS(Raw!AB:AB,Raw!$C:$C,service_point!$D71)</f>
        <v>0</v>
      </c>
      <c r="W71" s="2">
        <f>SUMIFS(Raw!AC:AC,Raw!$C:$C,service_point!$D71)</f>
        <v>0</v>
      </c>
      <c r="X71" s="2">
        <f>SUMIFS(Raw!AD:AD,Raw!$C:$C,service_point!$D71)</f>
        <v>0</v>
      </c>
      <c r="Y71" s="2">
        <f>SUMIFS(Raw!AE:AE,Raw!$C:$C,service_point!$D71)</f>
        <v>2826000001</v>
      </c>
      <c r="Z71" s="2">
        <f>SUMIFS(Raw!AF:AF,Raw!$C:$C,service_point!$D71)</f>
        <v>0</v>
      </c>
      <c r="AA71" s="2">
        <f>SUMIFS(Raw!AG:AG,Raw!$C:$C,service_point!$D71)</f>
        <v>0</v>
      </c>
      <c r="AB71" s="2">
        <f>SUMIFS(Raw!AH:AH,Raw!$C:$C,service_point!$D71)</f>
        <v>0</v>
      </c>
      <c r="AC71" s="2">
        <f>SUMIFS(Raw!AI:AI,Raw!$C:$C,service_point!$D71)</f>
        <v>375000000</v>
      </c>
      <c r="AD71" s="2">
        <f>SUMIFS(Raw!AJ:AJ,Raw!$C:$C,service_point!$D71)</f>
        <v>0</v>
      </c>
      <c r="AE71" s="2">
        <f>SUMIFS(Raw!AK:AK,Raw!$C:$C,service_point!$D71)</f>
        <v>0</v>
      </c>
      <c r="AF71" s="2">
        <f>SUMIFS(Raw!AL:AL,Raw!$C:$C,service_point!$D71)</f>
        <v>0</v>
      </c>
      <c r="AG71" s="2">
        <f>SUMIFS(Raw!AM:AM,Raw!$C:$C,service_point!$D71)</f>
        <v>0</v>
      </c>
    </row>
    <row r="72" spans="1:33" x14ac:dyDescent="0.45">
      <c r="A72" s="4" t="s">
        <v>474</v>
      </c>
      <c r="B72" s="2">
        <f>SUMIFS(Raw!H:H,Raw!$C:$C,service_point!$D72)</f>
        <v>2</v>
      </c>
      <c r="C72" s="2">
        <f>SUMIFS(Raw!I:I,Raw!$C:$C,service_point!$D72)</f>
        <v>0</v>
      </c>
      <c r="D72" s="2">
        <f>SUMIFS(Raw!J:J,Raw!$C:$C,service_point!$D72)</f>
        <v>4</v>
      </c>
      <c r="E72" s="2">
        <f>SUMIFS(Raw!K:K,Raw!$C:$C,service_point!$D72)</f>
        <v>0</v>
      </c>
      <c r="F72" s="2">
        <f>SUMIFS(Raw!L:L,Raw!$C:$C,service_point!$D72)</f>
        <v>0</v>
      </c>
      <c r="G72" s="2">
        <f>SUMIFS(Raw!M:M,Raw!$C:$C,service_point!$D72)</f>
        <v>838</v>
      </c>
      <c r="H72" s="2">
        <f>SUMIFS(Raw!N:N,Raw!$C:$C,service_point!$D72)</f>
        <v>6</v>
      </c>
      <c r="I72" s="2">
        <f>SUMIFS(Raw!O:O,Raw!$C:$C,service_point!$D72)</f>
        <v>142</v>
      </c>
      <c r="J72" s="2">
        <f>SUMIFS(Raw!P:P,Raw!$C:$C,service_point!$D72)</f>
        <v>8</v>
      </c>
      <c r="K72" s="2">
        <f>SUMIFS(Raw!Q:Q,Raw!$C:$C,service_point!$D72)</f>
        <v>2</v>
      </c>
      <c r="L72" s="2">
        <f>SUMIFS(Raw!R:R,Raw!$C:$C,service_point!$D72)</f>
        <v>0</v>
      </c>
      <c r="M72" s="2">
        <f>SUMIFS(Raw!S:S,Raw!$C:$C,service_point!$D72)</f>
        <v>1016</v>
      </c>
      <c r="N72" s="2">
        <f>SUMIFS(Raw!T:T,Raw!$C:$C,service_point!$D72)</f>
        <v>62</v>
      </c>
      <c r="O72" s="2">
        <f>SUMIFS(Raw!U:U,Raw!$C:$C,service_point!$D72)</f>
        <v>0</v>
      </c>
      <c r="P72" s="2">
        <f>SUMIFS(Raw!V:V,Raw!$C:$C,service_point!$D72)</f>
        <v>0</v>
      </c>
      <c r="Q72" s="2">
        <f>SUMIFS(Raw!W:W,Raw!$C:$C,service_point!$D72)</f>
        <v>4</v>
      </c>
      <c r="R72" s="2">
        <f>SUMIFS(Raw!X:X,Raw!$C:$C,service_point!$D72)</f>
        <v>51500000</v>
      </c>
      <c r="S72" s="2">
        <f>SUMIFS(Raw!Y:Y,Raw!$C:$C,service_point!$D72)</f>
        <v>0</v>
      </c>
      <c r="T72" s="2">
        <f>SUMIFS(Raw!Z:Z,Raw!$C:$C,service_point!$D72)</f>
        <v>220500000</v>
      </c>
      <c r="U72" s="2">
        <f>SUMIFS(Raw!AA:AA,Raw!$C:$C,service_point!$D72)</f>
        <v>0</v>
      </c>
      <c r="V72" s="2">
        <f>SUMIFS(Raw!AB:AB,Raw!$C:$C,service_point!$D72)</f>
        <v>0</v>
      </c>
      <c r="W72" s="2">
        <f>SUMIFS(Raw!AC:AC,Raw!$C:$C,service_point!$D72)</f>
        <v>304549349191</v>
      </c>
      <c r="X72" s="2">
        <f>SUMIFS(Raw!AD:AD,Raw!$C:$C,service_point!$D72)</f>
        <v>2228500000</v>
      </c>
      <c r="Y72" s="2">
        <f>SUMIFS(Raw!AE:AE,Raw!$C:$C,service_point!$D72)</f>
        <v>54671640426</v>
      </c>
      <c r="Z72" s="2">
        <f>SUMIFS(Raw!AF:AF,Raw!$C:$C,service_point!$D72)</f>
        <v>184000000</v>
      </c>
      <c r="AA72" s="2">
        <f>SUMIFS(Raw!AG:AG,Raw!$C:$C,service_point!$D72)</f>
        <v>1030000001</v>
      </c>
      <c r="AB72" s="2">
        <f>SUMIFS(Raw!AH:AH,Raw!$C:$C,service_point!$D72)</f>
        <v>0</v>
      </c>
      <c r="AC72" s="2">
        <f>SUMIFS(Raw!AI:AI,Raw!$C:$C,service_point!$D72)</f>
        <v>865229036949</v>
      </c>
      <c r="AD72" s="2">
        <f>SUMIFS(Raw!AJ:AJ,Raw!$C:$C,service_point!$D72)</f>
        <v>22729300000</v>
      </c>
      <c r="AE72" s="2">
        <f>SUMIFS(Raw!AK:AK,Raw!$C:$C,service_point!$D72)</f>
        <v>0</v>
      </c>
      <c r="AF72" s="2">
        <f>SUMIFS(Raw!AL:AL,Raw!$C:$C,service_point!$D72)</f>
        <v>0</v>
      </c>
      <c r="AG72" s="2">
        <f>SUMIFS(Raw!AM:AM,Raw!$C:$C,service_point!$D72)</f>
        <v>8300000</v>
      </c>
    </row>
    <row r="73" spans="1:33" x14ac:dyDescent="0.45">
      <c r="A73" s="4" t="s">
        <v>475</v>
      </c>
      <c r="B73" s="2">
        <f>SUMIFS(Raw!H:H,Raw!$C:$C,service_point!$D73)</f>
        <v>0</v>
      </c>
      <c r="C73" s="2">
        <f>SUMIFS(Raw!I:I,Raw!$C:$C,service_point!$D73)</f>
        <v>1</v>
      </c>
      <c r="D73" s="2">
        <f>SUMIFS(Raw!J:J,Raw!$C:$C,service_point!$D73)</f>
        <v>44</v>
      </c>
      <c r="E73" s="2">
        <f>SUMIFS(Raw!K:K,Raw!$C:$C,service_point!$D73)</f>
        <v>0</v>
      </c>
      <c r="F73" s="2">
        <f>SUMIFS(Raw!L:L,Raw!$C:$C,service_point!$D73)</f>
        <v>0</v>
      </c>
      <c r="G73" s="2">
        <f>SUMIFS(Raw!M:M,Raw!$C:$C,service_point!$D73)</f>
        <v>350</v>
      </c>
      <c r="H73" s="2">
        <f>SUMIFS(Raw!N:N,Raw!$C:$C,service_point!$D73)</f>
        <v>1</v>
      </c>
      <c r="I73" s="2">
        <f>SUMIFS(Raw!O:O,Raw!$C:$C,service_point!$D73)</f>
        <v>140</v>
      </c>
      <c r="J73" s="2">
        <f>SUMIFS(Raw!P:P,Raw!$C:$C,service_point!$D73)</f>
        <v>0</v>
      </c>
      <c r="K73" s="2">
        <f>SUMIFS(Raw!Q:Q,Raw!$C:$C,service_point!$D73)</f>
        <v>0</v>
      </c>
      <c r="L73" s="2">
        <f>SUMIFS(Raw!R:R,Raw!$C:$C,service_point!$D73)</f>
        <v>0</v>
      </c>
      <c r="M73" s="2">
        <f>SUMIFS(Raw!S:S,Raw!$C:$C,service_point!$D73)</f>
        <v>344</v>
      </c>
      <c r="N73" s="2">
        <f>SUMIFS(Raw!T:T,Raw!$C:$C,service_point!$D73)</f>
        <v>50</v>
      </c>
      <c r="O73" s="2">
        <f>SUMIFS(Raw!U:U,Raw!$C:$C,service_point!$D73)</f>
        <v>0</v>
      </c>
      <c r="P73" s="2">
        <f>SUMIFS(Raw!V:V,Raw!$C:$C,service_point!$D73)</f>
        <v>0</v>
      </c>
      <c r="Q73" s="2">
        <f>SUMIFS(Raw!W:W,Raw!$C:$C,service_point!$D73)</f>
        <v>4</v>
      </c>
      <c r="R73" s="2">
        <f>SUMIFS(Raw!X:X,Raw!$C:$C,service_point!$D73)</f>
        <v>0</v>
      </c>
      <c r="S73" s="2">
        <f>SUMIFS(Raw!Y:Y,Raw!$C:$C,service_point!$D73)</f>
        <v>1806400000</v>
      </c>
      <c r="T73" s="2">
        <f>SUMIFS(Raw!Z:Z,Raw!$C:$C,service_point!$D73)</f>
        <v>4233000000</v>
      </c>
      <c r="U73" s="2">
        <f>SUMIFS(Raw!AA:AA,Raw!$C:$C,service_point!$D73)</f>
        <v>0</v>
      </c>
      <c r="V73" s="2">
        <f>SUMIFS(Raw!AB:AB,Raw!$C:$C,service_point!$D73)</f>
        <v>0</v>
      </c>
      <c r="W73" s="2">
        <f>SUMIFS(Raw!AC:AC,Raw!$C:$C,service_point!$D73)</f>
        <v>18097156960</v>
      </c>
      <c r="X73" s="2">
        <f>SUMIFS(Raw!AD:AD,Raw!$C:$C,service_point!$D73)</f>
        <v>50000000</v>
      </c>
      <c r="Y73" s="2">
        <f>SUMIFS(Raw!AE:AE,Raw!$C:$C,service_point!$D73)</f>
        <v>9116000000</v>
      </c>
      <c r="Z73" s="2">
        <f>SUMIFS(Raw!AF:AF,Raw!$C:$C,service_point!$D73)</f>
        <v>0</v>
      </c>
      <c r="AA73" s="2">
        <f>SUMIFS(Raw!AG:AG,Raw!$C:$C,service_point!$D73)</f>
        <v>0</v>
      </c>
      <c r="AB73" s="2">
        <f>SUMIFS(Raw!AH:AH,Raw!$C:$C,service_point!$D73)</f>
        <v>0</v>
      </c>
      <c r="AC73" s="2">
        <f>SUMIFS(Raw!AI:AI,Raw!$C:$C,service_point!$D73)</f>
        <v>44582530124</v>
      </c>
      <c r="AD73" s="2">
        <f>SUMIFS(Raw!AJ:AJ,Raw!$C:$C,service_point!$D73)</f>
        <v>30487000000</v>
      </c>
      <c r="AE73" s="2">
        <f>SUMIFS(Raw!AK:AK,Raw!$C:$C,service_point!$D73)</f>
        <v>0</v>
      </c>
      <c r="AF73" s="2">
        <f>SUMIFS(Raw!AL:AL,Raw!$C:$C,service_point!$D73)</f>
        <v>0</v>
      </c>
      <c r="AG73" s="2">
        <f>SUMIFS(Raw!AM:AM,Raw!$C:$C,service_point!$D73)</f>
        <v>40000000</v>
      </c>
    </row>
    <row r="74" spans="1:33" x14ac:dyDescent="0.45">
      <c r="A74" s="4" t="s">
        <v>476</v>
      </c>
      <c r="B74" s="2">
        <f>SUMIFS(Raw!H:H,Raw!$C:$C,service_point!$D74)</f>
        <v>22</v>
      </c>
      <c r="C74" s="2">
        <f>SUMIFS(Raw!I:I,Raw!$C:$C,service_point!$D74)</f>
        <v>2</v>
      </c>
      <c r="D74" s="2">
        <f>SUMIFS(Raw!J:J,Raw!$C:$C,service_point!$D74)</f>
        <v>111</v>
      </c>
      <c r="E74" s="2">
        <f>SUMIFS(Raw!K:K,Raw!$C:$C,service_point!$D74)</f>
        <v>0</v>
      </c>
      <c r="F74" s="2">
        <f>SUMIFS(Raw!L:L,Raw!$C:$C,service_point!$D74)</f>
        <v>0</v>
      </c>
      <c r="G74" s="2">
        <f>SUMIFS(Raw!M:M,Raw!$C:$C,service_point!$D74)</f>
        <v>2663</v>
      </c>
      <c r="H74" s="2">
        <f>SUMIFS(Raw!N:N,Raw!$C:$C,service_point!$D74)</f>
        <v>80</v>
      </c>
      <c r="I74" s="2">
        <f>SUMIFS(Raw!O:O,Raw!$C:$C,service_point!$D74)</f>
        <v>1187</v>
      </c>
      <c r="J74" s="2">
        <f>SUMIFS(Raw!P:P,Raw!$C:$C,service_point!$D74)</f>
        <v>49</v>
      </c>
      <c r="K74" s="2">
        <f>SUMIFS(Raw!Q:Q,Raw!$C:$C,service_point!$D74)</f>
        <v>41</v>
      </c>
      <c r="L74" s="2">
        <f>SUMIFS(Raw!R:R,Raw!$C:$C,service_point!$D74)</f>
        <v>0</v>
      </c>
      <c r="M74" s="2">
        <f>SUMIFS(Raw!S:S,Raw!$C:$C,service_point!$D74)</f>
        <v>9798</v>
      </c>
      <c r="N74" s="2">
        <f>SUMIFS(Raw!T:T,Raw!$C:$C,service_point!$D74)</f>
        <v>933</v>
      </c>
      <c r="O74" s="2">
        <f>SUMIFS(Raw!U:U,Raw!$C:$C,service_point!$D74)</f>
        <v>0</v>
      </c>
      <c r="P74" s="2">
        <f>SUMIFS(Raw!V:V,Raw!$C:$C,service_point!$D74)</f>
        <v>0</v>
      </c>
      <c r="Q74" s="2">
        <f>SUMIFS(Raw!W:W,Raw!$C:$C,service_point!$D74)</f>
        <v>126</v>
      </c>
      <c r="R74" s="2">
        <f>SUMIFS(Raw!X:X,Raw!$C:$C,service_point!$D74)</f>
        <v>5680000000</v>
      </c>
      <c r="S74" s="2">
        <f>SUMIFS(Raw!Y:Y,Raw!$C:$C,service_point!$D74)</f>
        <v>75714000</v>
      </c>
      <c r="T74" s="2">
        <f>SUMIFS(Raw!Z:Z,Raw!$C:$C,service_point!$D74)</f>
        <v>12175100000</v>
      </c>
      <c r="U74" s="2">
        <f>SUMIFS(Raw!AA:AA,Raw!$C:$C,service_point!$D74)</f>
        <v>0</v>
      </c>
      <c r="V74" s="2">
        <f>SUMIFS(Raw!AB:AB,Raw!$C:$C,service_point!$D74)</f>
        <v>0</v>
      </c>
      <c r="W74" s="2">
        <f>SUMIFS(Raw!AC:AC,Raw!$C:$C,service_point!$D74)</f>
        <v>181185250372</v>
      </c>
      <c r="X74" s="2">
        <f>SUMIFS(Raw!AD:AD,Raw!$C:$C,service_point!$D74)</f>
        <v>6954500000</v>
      </c>
      <c r="Y74" s="2">
        <f>SUMIFS(Raw!AE:AE,Raw!$C:$C,service_point!$D74)</f>
        <v>99452597613</v>
      </c>
      <c r="Z74" s="2">
        <f>SUMIFS(Raw!AF:AF,Raw!$C:$C,service_point!$D74)</f>
        <v>11572753321</v>
      </c>
      <c r="AA74" s="2">
        <f>SUMIFS(Raw!AG:AG,Raw!$C:$C,service_point!$D74)</f>
        <v>4149500000</v>
      </c>
      <c r="AB74" s="2">
        <f>SUMIFS(Raw!AH:AH,Raw!$C:$C,service_point!$D74)</f>
        <v>0</v>
      </c>
      <c r="AC74" s="2">
        <f>SUMIFS(Raw!AI:AI,Raw!$C:$C,service_point!$D74)</f>
        <v>1777256719510</v>
      </c>
      <c r="AD74" s="2">
        <f>SUMIFS(Raw!AJ:AJ,Raw!$C:$C,service_point!$D74)</f>
        <v>101402916446</v>
      </c>
      <c r="AE74" s="2">
        <f>SUMIFS(Raw!AK:AK,Raw!$C:$C,service_point!$D74)</f>
        <v>0</v>
      </c>
      <c r="AF74" s="2">
        <f>SUMIFS(Raw!AL:AL,Raw!$C:$C,service_point!$D74)</f>
        <v>0</v>
      </c>
      <c r="AG74" s="2">
        <f>SUMIFS(Raw!AM:AM,Raw!$C:$C,service_point!$D74)</f>
        <v>25906972890</v>
      </c>
    </row>
    <row r="75" spans="1:33" x14ac:dyDescent="0.45">
      <c r="A75" s="4" t="s">
        <v>477</v>
      </c>
      <c r="B75" s="2">
        <f>SUMIFS(Raw!H:H,Raw!$C:$C,service_point!$D75)</f>
        <v>0</v>
      </c>
      <c r="C75" s="2">
        <f>SUMIFS(Raw!I:I,Raw!$C:$C,service_point!$D75)</f>
        <v>0</v>
      </c>
      <c r="D75" s="2">
        <f>SUMIFS(Raw!J:J,Raw!$C:$C,service_point!$D75)</f>
        <v>45</v>
      </c>
      <c r="E75" s="2">
        <f>SUMIFS(Raw!K:K,Raw!$C:$C,service_point!$D75)</f>
        <v>0</v>
      </c>
      <c r="F75" s="2">
        <f>SUMIFS(Raw!L:L,Raw!$C:$C,service_point!$D75)</f>
        <v>0</v>
      </c>
      <c r="G75" s="2">
        <f>SUMIFS(Raw!M:M,Raw!$C:$C,service_point!$D75)</f>
        <v>644</v>
      </c>
      <c r="H75" s="2">
        <f>SUMIFS(Raw!N:N,Raw!$C:$C,service_point!$D75)</f>
        <v>34</v>
      </c>
      <c r="I75" s="2">
        <f>SUMIFS(Raw!O:O,Raw!$C:$C,service_point!$D75)</f>
        <v>789</v>
      </c>
      <c r="J75" s="2">
        <f>SUMIFS(Raw!P:P,Raw!$C:$C,service_point!$D75)</f>
        <v>30</v>
      </c>
      <c r="K75" s="2">
        <f>SUMIFS(Raw!Q:Q,Raw!$C:$C,service_point!$D75)</f>
        <v>14</v>
      </c>
      <c r="L75" s="2">
        <f>SUMIFS(Raw!R:R,Raw!$C:$C,service_point!$D75)</f>
        <v>0</v>
      </c>
      <c r="M75" s="2">
        <f>SUMIFS(Raw!S:S,Raw!$C:$C,service_point!$D75)</f>
        <v>8298</v>
      </c>
      <c r="N75" s="2">
        <f>SUMIFS(Raw!T:T,Raw!$C:$C,service_point!$D75)</f>
        <v>458</v>
      </c>
      <c r="O75" s="2">
        <f>SUMIFS(Raw!U:U,Raw!$C:$C,service_point!$D75)</f>
        <v>0</v>
      </c>
      <c r="P75" s="2">
        <f>SUMIFS(Raw!V:V,Raw!$C:$C,service_point!$D75)</f>
        <v>0</v>
      </c>
      <c r="Q75" s="2">
        <f>SUMIFS(Raw!W:W,Raw!$C:$C,service_point!$D75)</f>
        <v>63</v>
      </c>
      <c r="R75" s="2">
        <f>SUMIFS(Raw!X:X,Raw!$C:$C,service_point!$D75)</f>
        <v>0</v>
      </c>
      <c r="S75" s="2">
        <f>SUMIFS(Raw!Y:Y,Raw!$C:$C,service_point!$D75)</f>
        <v>0</v>
      </c>
      <c r="T75" s="2">
        <f>SUMIFS(Raw!Z:Z,Raw!$C:$C,service_point!$D75)</f>
        <v>7620805000</v>
      </c>
      <c r="U75" s="2">
        <f>SUMIFS(Raw!AA:AA,Raw!$C:$C,service_point!$D75)</f>
        <v>0</v>
      </c>
      <c r="V75" s="2">
        <f>SUMIFS(Raw!AB:AB,Raw!$C:$C,service_point!$D75)</f>
        <v>0</v>
      </c>
      <c r="W75" s="2">
        <f>SUMIFS(Raw!AC:AC,Raw!$C:$C,service_point!$D75)</f>
        <v>48218929561</v>
      </c>
      <c r="X75" s="2">
        <f>SUMIFS(Raw!AD:AD,Raw!$C:$C,service_point!$D75)</f>
        <v>1825000000</v>
      </c>
      <c r="Y75" s="2">
        <f>SUMIFS(Raw!AE:AE,Raw!$C:$C,service_point!$D75)</f>
        <v>86354812612</v>
      </c>
      <c r="Z75" s="2">
        <f>SUMIFS(Raw!AF:AF,Raw!$C:$C,service_point!$D75)</f>
        <v>28703500000</v>
      </c>
      <c r="AA75" s="2">
        <f>SUMIFS(Raw!AG:AG,Raw!$C:$C,service_point!$D75)</f>
        <v>2095000001</v>
      </c>
      <c r="AB75" s="2">
        <f>SUMIFS(Raw!AH:AH,Raw!$C:$C,service_point!$D75)</f>
        <v>0</v>
      </c>
      <c r="AC75" s="2">
        <f>SUMIFS(Raw!AI:AI,Raw!$C:$C,service_point!$D75)</f>
        <v>1124945514696</v>
      </c>
      <c r="AD75" s="2">
        <f>SUMIFS(Raw!AJ:AJ,Raw!$C:$C,service_point!$D75)</f>
        <v>38786502003</v>
      </c>
      <c r="AE75" s="2">
        <f>SUMIFS(Raw!AK:AK,Raw!$C:$C,service_point!$D75)</f>
        <v>0</v>
      </c>
      <c r="AF75" s="2">
        <f>SUMIFS(Raw!AL:AL,Raw!$C:$C,service_point!$D75)</f>
        <v>0</v>
      </c>
      <c r="AG75" s="2">
        <f>SUMIFS(Raw!AM:AM,Raw!$C:$C,service_point!$D75)</f>
        <v>4126600000</v>
      </c>
    </row>
    <row r="76" spans="1:33" x14ac:dyDescent="0.45">
      <c r="A76" s="4" t="s">
        <v>478</v>
      </c>
      <c r="B76" s="2">
        <f>SUMIFS(Raw!H:H,Raw!$C:$C,service_point!$D76)</f>
        <v>0</v>
      </c>
      <c r="C76" s="2">
        <f>SUMIFS(Raw!I:I,Raw!$C:$C,service_point!$D76)</f>
        <v>0</v>
      </c>
      <c r="D76" s="2">
        <f>SUMIFS(Raw!J:J,Raw!$C:$C,service_point!$D76)</f>
        <v>0</v>
      </c>
      <c r="E76" s="2">
        <f>SUMIFS(Raw!K:K,Raw!$C:$C,service_point!$D76)</f>
        <v>0</v>
      </c>
      <c r="F76" s="2">
        <f>SUMIFS(Raw!L:L,Raw!$C:$C,service_point!$D76)</f>
        <v>0</v>
      </c>
      <c r="G76" s="2">
        <f>SUMIFS(Raw!M:M,Raw!$C:$C,service_point!$D76)</f>
        <v>1</v>
      </c>
      <c r="H76" s="2">
        <f>SUMIFS(Raw!N:N,Raw!$C:$C,service_point!$D76)</f>
        <v>0</v>
      </c>
      <c r="I76" s="2">
        <f>SUMIFS(Raw!O:O,Raw!$C:$C,service_point!$D76)</f>
        <v>1</v>
      </c>
      <c r="J76" s="2">
        <f>SUMIFS(Raw!P:P,Raw!$C:$C,service_point!$D76)</f>
        <v>0</v>
      </c>
      <c r="K76" s="2">
        <f>SUMIFS(Raw!Q:Q,Raw!$C:$C,service_point!$D76)</f>
        <v>0</v>
      </c>
      <c r="L76" s="2">
        <f>SUMIFS(Raw!R:R,Raw!$C:$C,service_point!$D76)</f>
        <v>0</v>
      </c>
      <c r="M76" s="2">
        <f>SUMIFS(Raw!S:S,Raw!$C:$C,service_point!$D76)</f>
        <v>11</v>
      </c>
      <c r="N76" s="2">
        <f>SUMIFS(Raw!T:T,Raw!$C:$C,service_point!$D76)</f>
        <v>0</v>
      </c>
      <c r="O76" s="2">
        <f>SUMIFS(Raw!U:U,Raw!$C:$C,service_point!$D76)</f>
        <v>0</v>
      </c>
      <c r="P76" s="2">
        <f>SUMIFS(Raw!V:V,Raw!$C:$C,service_point!$D76)</f>
        <v>0</v>
      </c>
      <c r="Q76" s="2">
        <f>SUMIFS(Raw!W:W,Raw!$C:$C,service_point!$D76)</f>
        <v>0</v>
      </c>
      <c r="R76" s="2">
        <f>SUMIFS(Raw!X:X,Raw!$C:$C,service_point!$D76)</f>
        <v>0</v>
      </c>
      <c r="S76" s="2">
        <f>SUMIFS(Raw!Y:Y,Raw!$C:$C,service_point!$D76)</f>
        <v>0</v>
      </c>
      <c r="T76" s="2">
        <f>SUMIFS(Raw!Z:Z,Raw!$C:$C,service_point!$D76)</f>
        <v>0</v>
      </c>
      <c r="U76" s="2">
        <f>SUMIFS(Raw!AA:AA,Raw!$C:$C,service_point!$D76)</f>
        <v>0</v>
      </c>
      <c r="V76" s="2">
        <f>SUMIFS(Raw!AB:AB,Raw!$C:$C,service_point!$D76)</f>
        <v>0</v>
      </c>
      <c r="W76" s="2">
        <f>SUMIFS(Raw!AC:AC,Raw!$C:$C,service_point!$D76)</f>
        <v>20000000</v>
      </c>
      <c r="X76" s="2">
        <f>SUMIFS(Raw!AD:AD,Raw!$C:$C,service_point!$D76)</f>
        <v>0</v>
      </c>
      <c r="Y76" s="2">
        <f>SUMIFS(Raw!AE:AE,Raw!$C:$C,service_point!$D76)</f>
        <v>50000000</v>
      </c>
      <c r="Z76" s="2">
        <f>SUMIFS(Raw!AF:AF,Raw!$C:$C,service_point!$D76)</f>
        <v>0</v>
      </c>
      <c r="AA76" s="2">
        <f>SUMIFS(Raw!AG:AG,Raw!$C:$C,service_point!$D76)</f>
        <v>0</v>
      </c>
      <c r="AB76" s="2">
        <f>SUMIFS(Raw!AH:AH,Raw!$C:$C,service_point!$D76)</f>
        <v>0</v>
      </c>
      <c r="AC76" s="2">
        <f>SUMIFS(Raw!AI:AI,Raw!$C:$C,service_point!$D76)</f>
        <v>2000000000</v>
      </c>
      <c r="AD76" s="2">
        <f>SUMIFS(Raw!AJ:AJ,Raw!$C:$C,service_point!$D76)</f>
        <v>0</v>
      </c>
      <c r="AE76" s="2">
        <f>SUMIFS(Raw!AK:AK,Raw!$C:$C,service_point!$D76)</f>
        <v>0</v>
      </c>
      <c r="AF76" s="2">
        <f>SUMIFS(Raw!AL:AL,Raw!$C:$C,service_point!$D76)</f>
        <v>0</v>
      </c>
      <c r="AG76" s="2">
        <f>SUMIFS(Raw!AM:AM,Raw!$C:$C,service_point!$D76)</f>
        <v>0</v>
      </c>
    </row>
    <row r="77" spans="1:33" x14ac:dyDescent="0.45">
      <c r="A77" s="4" t="s">
        <v>479</v>
      </c>
      <c r="B77" s="2">
        <f>SUMIFS(Raw!H:H,Raw!$C:$C,service_point!$D77)</f>
        <v>0</v>
      </c>
      <c r="C77" s="2">
        <f>SUMIFS(Raw!I:I,Raw!$C:$C,service_point!$D77)</f>
        <v>0</v>
      </c>
      <c r="D77" s="2">
        <f>SUMIFS(Raw!J:J,Raw!$C:$C,service_point!$D77)</f>
        <v>0</v>
      </c>
      <c r="E77" s="2">
        <f>SUMIFS(Raw!K:K,Raw!$C:$C,service_point!$D77)</f>
        <v>0</v>
      </c>
      <c r="F77" s="2">
        <f>SUMIFS(Raw!L:L,Raw!$C:$C,service_point!$D77)</f>
        <v>0</v>
      </c>
      <c r="G77" s="2">
        <f>SUMIFS(Raw!M:M,Raw!$C:$C,service_point!$D77)</f>
        <v>5</v>
      </c>
      <c r="H77" s="2">
        <f>SUMIFS(Raw!N:N,Raw!$C:$C,service_point!$D77)</f>
        <v>0</v>
      </c>
      <c r="I77" s="2">
        <f>SUMIFS(Raw!O:O,Raw!$C:$C,service_point!$D77)</f>
        <v>0</v>
      </c>
      <c r="J77" s="2">
        <f>SUMIFS(Raw!P:P,Raw!$C:$C,service_point!$D77)</f>
        <v>0</v>
      </c>
      <c r="K77" s="2">
        <f>SUMIFS(Raw!Q:Q,Raw!$C:$C,service_point!$D77)</f>
        <v>0</v>
      </c>
      <c r="L77" s="2">
        <f>SUMIFS(Raw!R:R,Raw!$C:$C,service_point!$D77)</f>
        <v>0</v>
      </c>
      <c r="M77" s="2">
        <f>SUMIFS(Raw!S:S,Raw!$C:$C,service_point!$D77)</f>
        <v>32</v>
      </c>
      <c r="N77" s="2">
        <f>SUMIFS(Raw!T:T,Raw!$C:$C,service_point!$D77)</f>
        <v>4</v>
      </c>
      <c r="O77" s="2">
        <f>SUMIFS(Raw!U:U,Raw!$C:$C,service_point!$D77)</f>
        <v>0</v>
      </c>
      <c r="P77" s="2">
        <f>SUMIFS(Raw!V:V,Raw!$C:$C,service_point!$D77)</f>
        <v>0</v>
      </c>
      <c r="Q77" s="2">
        <f>SUMIFS(Raw!W:W,Raw!$C:$C,service_point!$D77)</f>
        <v>0</v>
      </c>
      <c r="R77" s="2">
        <f>SUMIFS(Raw!X:X,Raw!$C:$C,service_point!$D77)</f>
        <v>0</v>
      </c>
      <c r="S77" s="2">
        <f>SUMIFS(Raw!Y:Y,Raw!$C:$C,service_point!$D77)</f>
        <v>0</v>
      </c>
      <c r="T77" s="2">
        <f>SUMIFS(Raw!Z:Z,Raw!$C:$C,service_point!$D77)</f>
        <v>0</v>
      </c>
      <c r="U77" s="2">
        <f>SUMIFS(Raw!AA:AA,Raw!$C:$C,service_point!$D77)</f>
        <v>0</v>
      </c>
      <c r="V77" s="2">
        <f>SUMIFS(Raw!AB:AB,Raw!$C:$C,service_point!$D77)</f>
        <v>0</v>
      </c>
      <c r="W77" s="2">
        <f>SUMIFS(Raw!AC:AC,Raw!$C:$C,service_point!$D77)</f>
        <v>32650000</v>
      </c>
      <c r="X77" s="2">
        <f>SUMIFS(Raw!AD:AD,Raw!$C:$C,service_point!$D77)</f>
        <v>0</v>
      </c>
      <c r="Y77" s="2">
        <f>SUMIFS(Raw!AE:AE,Raw!$C:$C,service_point!$D77)</f>
        <v>0</v>
      </c>
      <c r="Z77" s="2">
        <f>SUMIFS(Raw!AF:AF,Raw!$C:$C,service_point!$D77)</f>
        <v>0</v>
      </c>
      <c r="AA77" s="2">
        <f>SUMIFS(Raw!AG:AG,Raw!$C:$C,service_point!$D77)</f>
        <v>0</v>
      </c>
      <c r="AB77" s="2">
        <f>SUMIFS(Raw!AH:AH,Raw!$C:$C,service_point!$D77)</f>
        <v>0</v>
      </c>
      <c r="AC77" s="2">
        <f>SUMIFS(Raw!AI:AI,Raw!$C:$C,service_point!$D77)</f>
        <v>4810000000</v>
      </c>
      <c r="AD77" s="2">
        <f>SUMIFS(Raw!AJ:AJ,Raw!$C:$C,service_point!$D77)</f>
        <v>200000000</v>
      </c>
      <c r="AE77" s="2">
        <f>SUMIFS(Raw!AK:AK,Raw!$C:$C,service_point!$D77)</f>
        <v>0</v>
      </c>
      <c r="AF77" s="2">
        <f>SUMIFS(Raw!AL:AL,Raw!$C:$C,service_point!$D77)</f>
        <v>0</v>
      </c>
      <c r="AG77" s="2">
        <f>SUMIFS(Raw!AM:AM,Raw!$C:$C,service_point!$D77)</f>
        <v>0</v>
      </c>
    </row>
    <row r="78" spans="1:33" x14ac:dyDescent="0.45">
      <c r="A78" s="4" t="s">
        <v>480</v>
      </c>
      <c r="B78" s="2">
        <f>SUMIFS(Raw!H:H,Raw!$C:$C,service_point!$D78)</f>
        <v>0</v>
      </c>
      <c r="C78" s="2">
        <f>SUMIFS(Raw!I:I,Raw!$C:$C,service_point!$D78)</f>
        <v>0</v>
      </c>
      <c r="D78" s="2">
        <f>SUMIFS(Raw!J:J,Raw!$C:$C,service_point!$D78)</f>
        <v>0</v>
      </c>
      <c r="E78" s="2">
        <f>SUMIFS(Raw!K:K,Raw!$C:$C,service_point!$D78)</f>
        <v>0</v>
      </c>
      <c r="F78" s="2">
        <f>SUMIFS(Raw!L:L,Raw!$C:$C,service_point!$D78)</f>
        <v>0</v>
      </c>
      <c r="G78" s="2">
        <f>SUMIFS(Raw!M:M,Raw!$C:$C,service_point!$D78)</f>
        <v>32</v>
      </c>
      <c r="H78" s="2">
        <f>SUMIFS(Raw!N:N,Raw!$C:$C,service_point!$D78)</f>
        <v>0</v>
      </c>
      <c r="I78" s="2">
        <f>SUMIFS(Raw!O:O,Raw!$C:$C,service_point!$D78)</f>
        <v>2</v>
      </c>
      <c r="J78" s="2">
        <f>SUMIFS(Raw!P:P,Raw!$C:$C,service_point!$D78)</f>
        <v>0</v>
      </c>
      <c r="K78" s="2">
        <f>SUMIFS(Raw!Q:Q,Raw!$C:$C,service_point!$D78)</f>
        <v>0</v>
      </c>
      <c r="L78" s="2">
        <f>SUMIFS(Raw!R:R,Raw!$C:$C,service_point!$D78)</f>
        <v>0</v>
      </c>
      <c r="M78" s="2">
        <f>SUMIFS(Raw!S:S,Raw!$C:$C,service_point!$D78)</f>
        <v>3</v>
      </c>
      <c r="N78" s="2">
        <f>SUMIFS(Raw!T:T,Raw!$C:$C,service_point!$D78)</f>
        <v>2</v>
      </c>
      <c r="O78" s="2">
        <f>SUMIFS(Raw!U:U,Raw!$C:$C,service_point!$D78)</f>
        <v>0</v>
      </c>
      <c r="P78" s="2">
        <f>SUMIFS(Raw!V:V,Raw!$C:$C,service_point!$D78)</f>
        <v>0</v>
      </c>
      <c r="Q78" s="2">
        <f>SUMIFS(Raw!W:W,Raw!$C:$C,service_point!$D78)</f>
        <v>0</v>
      </c>
      <c r="R78" s="2">
        <f>SUMIFS(Raw!X:X,Raw!$C:$C,service_point!$D78)</f>
        <v>0</v>
      </c>
      <c r="S78" s="2">
        <f>SUMIFS(Raw!Y:Y,Raw!$C:$C,service_point!$D78)</f>
        <v>0</v>
      </c>
      <c r="T78" s="2">
        <f>SUMIFS(Raw!Z:Z,Raw!$C:$C,service_point!$D78)</f>
        <v>0</v>
      </c>
      <c r="U78" s="2">
        <f>SUMIFS(Raw!AA:AA,Raw!$C:$C,service_point!$D78)</f>
        <v>0</v>
      </c>
      <c r="V78" s="2">
        <f>SUMIFS(Raw!AB:AB,Raw!$C:$C,service_point!$D78)</f>
        <v>0</v>
      </c>
      <c r="W78" s="2">
        <f>SUMIFS(Raw!AC:AC,Raw!$C:$C,service_point!$D78)</f>
        <v>2519875953</v>
      </c>
      <c r="X78" s="2">
        <f>SUMIFS(Raw!AD:AD,Raw!$C:$C,service_point!$D78)</f>
        <v>0</v>
      </c>
      <c r="Y78" s="2">
        <f>SUMIFS(Raw!AE:AE,Raw!$C:$C,service_point!$D78)</f>
        <v>220000000</v>
      </c>
      <c r="Z78" s="2">
        <f>SUMIFS(Raw!AF:AF,Raw!$C:$C,service_point!$D78)</f>
        <v>0</v>
      </c>
      <c r="AA78" s="2">
        <f>SUMIFS(Raw!AG:AG,Raw!$C:$C,service_point!$D78)</f>
        <v>0</v>
      </c>
      <c r="AB78" s="2">
        <f>SUMIFS(Raw!AH:AH,Raw!$C:$C,service_point!$D78)</f>
        <v>0</v>
      </c>
      <c r="AC78" s="2">
        <f>SUMIFS(Raw!AI:AI,Raw!$C:$C,service_point!$D78)</f>
        <v>503494106</v>
      </c>
      <c r="AD78" s="2">
        <f>SUMIFS(Raw!AJ:AJ,Raw!$C:$C,service_point!$D78)</f>
        <v>50000000</v>
      </c>
      <c r="AE78" s="2">
        <f>SUMIFS(Raw!AK:AK,Raw!$C:$C,service_point!$D78)</f>
        <v>0</v>
      </c>
      <c r="AF78" s="2">
        <f>SUMIFS(Raw!AL:AL,Raw!$C:$C,service_point!$D78)</f>
        <v>0</v>
      </c>
      <c r="AG78" s="2">
        <f>SUMIFS(Raw!AM:AM,Raw!$C:$C,service_point!$D78)</f>
        <v>0</v>
      </c>
    </row>
    <row r="79" spans="1:33" x14ac:dyDescent="0.45">
      <c r="A79" s="4" t="s">
        <v>481</v>
      </c>
      <c r="B79" s="2">
        <f>SUMIFS(Raw!H:H,Raw!$C:$C,service_point!$D79)</f>
        <v>0</v>
      </c>
      <c r="C79" s="2">
        <f>SUMIFS(Raw!I:I,Raw!$C:$C,service_point!$D79)</f>
        <v>0</v>
      </c>
      <c r="D79" s="2">
        <f>SUMIFS(Raw!J:J,Raw!$C:$C,service_point!$D79)</f>
        <v>0</v>
      </c>
      <c r="E79" s="2">
        <f>SUMIFS(Raw!K:K,Raw!$C:$C,service_point!$D79)</f>
        <v>0</v>
      </c>
      <c r="F79" s="2">
        <f>SUMIFS(Raw!L:L,Raw!$C:$C,service_point!$D79)</f>
        <v>0</v>
      </c>
      <c r="G79" s="2">
        <f>SUMIFS(Raw!M:M,Raw!$C:$C,service_point!$D79)</f>
        <v>1</v>
      </c>
      <c r="H79" s="2">
        <f>SUMIFS(Raw!N:N,Raw!$C:$C,service_point!$D79)</f>
        <v>0</v>
      </c>
      <c r="I79" s="2">
        <f>SUMIFS(Raw!O:O,Raw!$C:$C,service_point!$D79)</f>
        <v>0</v>
      </c>
      <c r="J79" s="2">
        <f>SUMIFS(Raw!P:P,Raw!$C:$C,service_point!$D79)</f>
        <v>0</v>
      </c>
      <c r="K79" s="2">
        <f>SUMIFS(Raw!Q:Q,Raw!$C:$C,service_point!$D79)</f>
        <v>0</v>
      </c>
      <c r="L79" s="2">
        <f>SUMIFS(Raw!R:R,Raw!$C:$C,service_point!$D79)</f>
        <v>0</v>
      </c>
      <c r="M79" s="2">
        <f>SUMIFS(Raw!S:S,Raw!$C:$C,service_point!$D79)</f>
        <v>18</v>
      </c>
      <c r="N79" s="2">
        <f>SUMIFS(Raw!T:T,Raw!$C:$C,service_point!$D79)</f>
        <v>0</v>
      </c>
      <c r="O79" s="2">
        <f>SUMIFS(Raw!U:U,Raw!$C:$C,service_point!$D79)</f>
        <v>0</v>
      </c>
      <c r="P79" s="2">
        <f>SUMIFS(Raw!V:V,Raw!$C:$C,service_point!$D79)</f>
        <v>0</v>
      </c>
      <c r="Q79" s="2">
        <f>SUMIFS(Raw!W:W,Raw!$C:$C,service_point!$D79)</f>
        <v>0</v>
      </c>
      <c r="R79" s="2">
        <f>SUMIFS(Raw!X:X,Raw!$C:$C,service_point!$D79)</f>
        <v>0</v>
      </c>
      <c r="S79" s="2">
        <f>SUMIFS(Raw!Y:Y,Raw!$C:$C,service_point!$D79)</f>
        <v>0</v>
      </c>
      <c r="T79" s="2">
        <f>SUMIFS(Raw!Z:Z,Raw!$C:$C,service_point!$D79)</f>
        <v>0</v>
      </c>
      <c r="U79" s="2">
        <f>SUMIFS(Raw!AA:AA,Raw!$C:$C,service_point!$D79)</f>
        <v>0</v>
      </c>
      <c r="V79" s="2">
        <f>SUMIFS(Raw!AB:AB,Raw!$C:$C,service_point!$D79)</f>
        <v>0</v>
      </c>
      <c r="W79" s="2">
        <f>SUMIFS(Raw!AC:AC,Raw!$C:$C,service_point!$D79)</f>
        <v>50000000</v>
      </c>
      <c r="X79" s="2">
        <f>SUMIFS(Raw!AD:AD,Raw!$C:$C,service_point!$D79)</f>
        <v>0</v>
      </c>
      <c r="Y79" s="2">
        <f>SUMIFS(Raw!AE:AE,Raw!$C:$C,service_point!$D79)</f>
        <v>0</v>
      </c>
      <c r="Z79" s="2">
        <f>SUMIFS(Raw!AF:AF,Raw!$C:$C,service_point!$D79)</f>
        <v>0</v>
      </c>
      <c r="AA79" s="2">
        <f>SUMIFS(Raw!AG:AG,Raw!$C:$C,service_point!$D79)</f>
        <v>0</v>
      </c>
      <c r="AB79" s="2">
        <f>SUMIFS(Raw!AH:AH,Raw!$C:$C,service_point!$D79)</f>
        <v>0</v>
      </c>
      <c r="AC79" s="2">
        <f>SUMIFS(Raw!AI:AI,Raw!$C:$C,service_point!$D79)</f>
        <v>3100000000</v>
      </c>
      <c r="AD79" s="2">
        <f>SUMIFS(Raw!AJ:AJ,Raw!$C:$C,service_point!$D79)</f>
        <v>0</v>
      </c>
      <c r="AE79" s="2">
        <f>SUMIFS(Raw!AK:AK,Raw!$C:$C,service_point!$D79)</f>
        <v>0</v>
      </c>
      <c r="AF79" s="2">
        <f>SUMIFS(Raw!AL:AL,Raw!$C:$C,service_point!$D79)</f>
        <v>0</v>
      </c>
      <c r="AG79" s="2">
        <f>SUMIFS(Raw!AM:AM,Raw!$C:$C,service_point!$D79)</f>
        <v>0</v>
      </c>
    </row>
    <row r="80" spans="1:33" x14ac:dyDescent="0.45">
      <c r="A80" s="4" t="s">
        <v>482</v>
      </c>
      <c r="B80" s="2">
        <f>SUMIFS(Raw!H:H,Raw!$C:$C,service_point!$D80)</f>
        <v>0</v>
      </c>
      <c r="C80" s="2">
        <f>SUMIFS(Raw!I:I,Raw!$C:$C,service_point!$D80)</f>
        <v>2</v>
      </c>
      <c r="D80" s="2">
        <f>SUMIFS(Raw!J:J,Raw!$C:$C,service_point!$D80)</f>
        <v>29</v>
      </c>
      <c r="E80" s="2">
        <f>SUMIFS(Raw!K:K,Raw!$C:$C,service_point!$D80)</f>
        <v>0</v>
      </c>
      <c r="F80" s="2">
        <f>SUMIFS(Raw!L:L,Raw!$C:$C,service_point!$D80)</f>
        <v>0</v>
      </c>
      <c r="G80" s="2">
        <f>SUMIFS(Raw!M:M,Raw!$C:$C,service_point!$D80)</f>
        <v>1348</v>
      </c>
      <c r="H80" s="2">
        <f>SUMIFS(Raw!N:N,Raw!$C:$C,service_point!$D80)</f>
        <v>8</v>
      </c>
      <c r="I80" s="2">
        <f>SUMIFS(Raw!O:O,Raw!$C:$C,service_point!$D80)</f>
        <v>135</v>
      </c>
      <c r="J80" s="2">
        <f>SUMIFS(Raw!P:P,Raw!$C:$C,service_point!$D80)</f>
        <v>8</v>
      </c>
      <c r="K80" s="2">
        <f>SUMIFS(Raw!Q:Q,Raw!$C:$C,service_point!$D80)</f>
        <v>3</v>
      </c>
      <c r="L80" s="2">
        <f>SUMIFS(Raw!R:R,Raw!$C:$C,service_point!$D80)</f>
        <v>0</v>
      </c>
      <c r="M80" s="2">
        <f>SUMIFS(Raw!S:S,Raw!$C:$C,service_point!$D80)</f>
        <v>463</v>
      </c>
      <c r="N80" s="2">
        <f>SUMIFS(Raw!T:T,Raw!$C:$C,service_point!$D80)</f>
        <v>139</v>
      </c>
      <c r="O80" s="2">
        <f>SUMIFS(Raw!U:U,Raw!$C:$C,service_point!$D80)</f>
        <v>0</v>
      </c>
      <c r="P80" s="2">
        <f>SUMIFS(Raw!V:V,Raw!$C:$C,service_point!$D80)</f>
        <v>0</v>
      </c>
      <c r="Q80" s="2">
        <f>SUMIFS(Raw!W:W,Raw!$C:$C,service_point!$D80)</f>
        <v>31</v>
      </c>
      <c r="R80" s="2">
        <f>SUMIFS(Raw!X:X,Raw!$C:$C,service_point!$D80)</f>
        <v>0</v>
      </c>
      <c r="S80" s="2">
        <f>SUMIFS(Raw!Y:Y,Raw!$C:$C,service_point!$D80)</f>
        <v>8000000</v>
      </c>
      <c r="T80" s="2">
        <f>SUMIFS(Raw!Z:Z,Raw!$C:$C,service_point!$D80)</f>
        <v>2045000000</v>
      </c>
      <c r="U80" s="2">
        <f>SUMIFS(Raw!AA:AA,Raw!$C:$C,service_point!$D80)</f>
        <v>0</v>
      </c>
      <c r="V80" s="2">
        <f>SUMIFS(Raw!AB:AB,Raw!$C:$C,service_point!$D80)</f>
        <v>0</v>
      </c>
      <c r="W80" s="2">
        <f>SUMIFS(Raw!AC:AC,Raw!$C:$C,service_point!$D80)</f>
        <v>67730384856</v>
      </c>
      <c r="X80" s="2">
        <f>SUMIFS(Raw!AD:AD,Raw!$C:$C,service_point!$D80)</f>
        <v>5035000000</v>
      </c>
      <c r="Y80" s="2">
        <f>SUMIFS(Raw!AE:AE,Raw!$C:$C,service_point!$D80)</f>
        <v>14294000000</v>
      </c>
      <c r="Z80" s="2">
        <f>SUMIFS(Raw!AF:AF,Raw!$C:$C,service_point!$D80)</f>
        <v>4572566115</v>
      </c>
      <c r="AA80" s="2">
        <f>SUMIFS(Raw!AG:AG,Raw!$C:$C,service_point!$D80)</f>
        <v>108000000</v>
      </c>
      <c r="AB80" s="2">
        <f>SUMIFS(Raw!AH:AH,Raw!$C:$C,service_point!$D80)</f>
        <v>0</v>
      </c>
      <c r="AC80" s="2">
        <f>SUMIFS(Raw!AI:AI,Raw!$C:$C,service_point!$D80)</f>
        <v>116127500000</v>
      </c>
      <c r="AD80" s="2">
        <f>SUMIFS(Raw!AJ:AJ,Raw!$C:$C,service_point!$D80)</f>
        <v>45532222548</v>
      </c>
      <c r="AE80" s="2">
        <f>SUMIFS(Raw!AK:AK,Raw!$C:$C,service_point!$D80)</f>
        <v>0</v>
      </c>
      <c r="AF80" s="2">
        <f>SUMIFS(Raw!AL:AL,Raw!$C:$C,service_point!$D80)</f>
        <v>0</v>
      </c>
      <c r="AG80" s="2">
        <f>SUMIFS(Raw!AM:AM,Raw!$C:$C,service_point!$D80)</f>
        <v>2292800000</v>
      </c>
    </row>
    <row r="81" spans="1:33" x14ac:dyDescent="0.45">
      <c r="A81" s="4" t="s">
        <v>483</v>
      </c>
      <c r="B81" s="2">
        <f>SUMIFS(Raw!H:H,Raw!$C:$C,service_point!$D81)</f>
        <v>11</v>
      </c>
      <c r="C81" s="2">
        <f>SUMIFS(Raw!I:I,Raw!$C:$C,service_point!$D81)</f>
        <v>1</v>
      </c>
      <c r="D81" s="2">
        <f>SUMIFS(Raw!J:J,Raw!$C:$C,service_point!$D81)</f>
        <v>65</v>
      </c>
      <c r="E81" s="2">
        <f>SUMIFS(Raw!K:K,Raw!$C:$C,service_point!$D81)</f>
        <v>0</v>
      </c>
      <c r="F81" s="2">
        <f>SUMIFS(Raw!L:L,Raw!$C:$C,service_point!$D81)</f>
        <v>0</v>
      </c>
      <c r="G81" s="2">
        <f>SUMIFS(Raw!M:M,Raw!$C:$C,service_point!$D81)</f>
        <v>909</v>
      </c>
      <c r="H81" s="2">
        <f>SUMIFS(Raw!N:N,Raw!$C:$C,service_point!$D81)</f>
        <v>7</v>
      </c>
      <c r="I81" s="2">
        <f>SUMIFS(Raw!O:O,Raw!$C:$C,service_point!$D81)</f>
        <v>96</v>
      </c>
      <c r="J81" s="2">
        <f>SUMIFS(Raw!P:P,Raw!$C:$C,service_point!$D81)</f>
        <v>3</v>
      </c>
      <c r="K81" s="2">
        <f>SUMIFS(Raw!Q:Q,Raw!$C:$C,service_point!$D81)</f>
        <v>3</v>
      </c>
      <c r="L81" s="2">
        <f>SUMIFS(Raw!R:R,Raw!$C:$C,service_point!$D81)</f>
        <v>0</v>
      </c>
      <c r="M81" s="2">
        <f>SUMIFS(Raw!S:S,Raw!$C:$C,service_point!$D81)</f>
        <v>831</v>
      </c>
      <c r="N81" s="2">
        <f>SUMIFS(Raw!T:T,Raw!$C:$C,service_point!$D81)</f>
        <v>104</v>
      </c>
      <c r="O81" s="2">
        <f>SUMIFS(Raw!U:U,Raw!$C:$C,service_point!$D81)</f>
        <v>0</v>
      </c>
      <c r="P81" s="2">
        <f>SUMIFS(Raw!V:V,Raw!$C:$C,service_point!$D81)</f>
        <v>0</v>
      </c>
      <c r="Q81" s="2">
        <f>SUMIFS(Raw!W:W,Raw!$C:$C,service_point!$D81)</f>
        <v>31</v>
      </c>
      <c r="R81" s="2">
        <f>SUMIFS(Raw!X:X,Raw!$C:$C,service_point!$D81)</f>
        <v>215000000</v>
      </c>
      <c r="S81" s="2">
        <f>SUMIFS(Raw!Y:Y,Raw!$C:$C,service_point!$D81)</f>
        <v>5000000</v>
      </c>
      <c r="T81" s="2">
        <f>SUMIFS(Raw!Z:Z,Raw!$C:$C,service_point!$D81)</f>
        <v>2307000000</v>
      </c>
      <c r="U81" s="2">
        <f>SUMIFS(Raw!AA:AA,Raw!$C:$C,service_point!$D81)</f>
        <v>0</v>
      </c>
      <c r="V81" s="2">
        <f>SUMIFS(Raw!AB:AB,Raw!$C:$C,service_point!$D81)</f>
        <v>0</v>
      </c>
      <c r="W81" s="2">
        <f>SUMIFS(Raw!AC:AC,Raw!$C:$C,service_point!$D81)</f>
        <v>65667215082</v>
      </c>
      <c r="X81" s="2">
        <f>SUMIFS(Raw!AD:AD,Raw!$C:$C,service_point!$D81)</f>
        <v>140000000</v>
      </c>
      <c r="Y81" s="2">
        <f>SUMIFS(Raw!AE:AE,Raw!$C:$C,service_point!$D81)</f>
        <v>10876000000</v>
      </c>
      <c r="Z81" s="2">
        <f>SUMIFS(Raw!AF:AF,Raw!$C:$C,service_point!$D81)</f>
        <v>200000000</v>
      </c>
      <c r="AA81" s="2">
        <f>SUMIFS(Raw!AG:AG,Raw!$C:$C,service_point!$D81)</f>
        <v>182000000</v>
      </c>
      <c r="AB81" s="2">
        <f>SUMIFS(Raw!AH:AH,Raw!$C:$C,service_point!$D81)</f>
        <v>0</v>
      </c>
      <c r="AC81" s="2">
        <f>SUMIFS(Raw!AI:AI,Raw!$C:$C,service_point!$D81)</f>
        <v>149625261916</v>
      </c>
      <c r="AD81" s="2">
        <f>SUMIFS(Raw!AJ:AJ,Raw!$C:$C,service_point!$D81)</f>
        <v>8329000001</v>
      </c>
      <c r="AE81" s="2">
        <f>SUMIFS(Raw!AK:AK,Raw!$C:$C,service_point!$D81)</f>
        <v>0</v>
      </c>
      <c r="AF81" s="2">
        <f>SUMIFS(Raw!AL:AL,Raw!$C:$C,service_point!$D81)</f>
        <v>0</v>
      </c>
      <c r="AG81" s="2">
        <f>SUMIFS(Raw!AM:AM,Raw!$C:$C,service_point!$D81)</f>
        <v>8455000000</v>
      </c>
    </row>
    <row r="82" spans="1:33" x14ac:dyDescent="0.45">
      <c r="A82" s="4" t="s">
        <v>484</v>
      </c>
      <c r="B82" s="2">
        <f>SUMIFS(Raw!H:H,Raw!$C:$C,service_point!$D82)</f>
        <v>1</v>
      </c>
      <c r="C82" s="2">
        <f>SUMIFS(Raw!I:I,Raw!$C:$C,service_point!$D82)</f>
        <v>0</v>
      </c>
      <c r="D82" s="2">
        <f>SUMIFS(Raw!J:J,Raw!$C:$C,service_point!$D82)</f>
        <v>9</v>
      </c>
      <c r="E82" s="2">
        <f>SUMIFS(Raw!K:K,Raw!$C:$C,service_point!$D82)</f>
        <v>0</v>
      </c>
      <c r="F82" s="2">
        <f>SUMIFS(Raw!L:L,Raw!$C:$C,service_point!$D82)</f>
        <v>0</v>
      </c>
      <c r="G82" s="2">
        <f>SUMIFS(Raw!M:M,Raw!$C:$C,service_point!$D82)</f>
        <v>1152</v>
      </c>
      <c r="H82" s="2">
        <f>SUMIFS(Raw!N:N,Raw!$C:$C,service_point!$D82)</f>
        <v>6</v>
      </c>
      <c r="I82" s="2">
        <f>SUMIFS(Raw!O:O,Raw!$C:$C,service_point!$D82)</f>
        <v>122</v>
      </c>
      <c r="J82" s="2">
        <f>SUMIFS(Raw!P:P,Raw!$C:$C,service_point!$D82)</f>
        <v>0</v>
      </c>
      <c r="K82" s="2">
        <f>SUMIFS(Raw!Q:Q,Raw!$C:$C,service_point!$D82)</f>
        <v>3</v>
      </c>
      <c r="L82" s="2">
        <f>SUMIFS(Raw!R:R,Raw!$C:$C,service_point!$D82)</f>
        <v>0</v>
      </c>
      <c r="M82" s="2">
        <f>SUMIFS(Raw!S:S,Raw!$C:$C,service_point!$D82)</f>
        <v>1154</v>
      </c>
      <c r="N82" s="2">
        <f>SUMIFS(Raw!T:T,Raw!$C:$C,service_point!$D82)</f>
        <v>85</v>
      </c>
      <c r="O82" s="2">
        <f>SUMIFS(Raw!U:U,Raw!$C:$C,service_point!$D82)</f>
        <v>0</v>
      </c>
      <c r="P82" s="2">
        <f>SUMIFS(Raw!V:V,Raw!$C:$C,service_point!$D82)</f>
        <v>0</v>
      </c>
      <c r="Q82" s="2">
        <f>SUMIFS(Raw!W:W,Raw!$C:$C,service_point!$D82)</f>
        <v>23</v>
      </c>
      <c r="R82" s="2">
        <f>SUMIFS(Raw!X:X,Raw!$C:$C,service_point!$D82)</f>
        <v>5691076438</v>
      </c>
      <c r="S82" s="2">
        <f>SUMIFS(Raw!Y:Y,Raw!$C:$C,service_point!$D82)</f>
        <v>0</v>
      </c>
      <c r="T82" s="2">
        <f>SUMIFS(Raw!Z:Z,Raw!$C:$C,service_point!$D82)</f>
        <v>400000000</v>
      </c>
      <c r="U82" s="2">
        <f>SUMIFS(Raw!AA:AA,Raw!$C:$C,service_point!$D82)</f>
        <v>0</v>
      </c>
      <c r="V82" s="2">
        <f>SUMIFS(Raw!AB:AB,Raw!$C:$C,service_point!$D82)</f>
        <v>0</v>
      </c>
      <c r="W82" s="2">
        <f>SUMIFS(Raw!AC:AC,Raw!$C:$C,service_point!$D82)</f>
        <v>62227174798</v>
      </c>
      <c r="X82" s="2">
        <f>SUMIFS(Raw!AD:AD,Raw!$C:$C,service_point!$D82)</f>
        <v>330000000</v>
      </c>
      <c r="Y82" s="2">
        <f>SUMIFS(Raw!AE:AE,Raw!$C:$C,service_point!$D82)</f>
        <v>16023000100</v>
      </c>
      <c r="Z82" s="2">
        <f>SUMIFS(Raw!AF:AF,Raw!$C:$C,service_point!$D82)</f>
        <v>0</v>
      </c>
      <c r="AA82" s="2">
        <f>SUMIFS(Raw!AG:AG,Raw!$C:$C,service_point!$D82)</f>
        <v>131000000</v>
      </c>
      <c r="AB82" s="2">
        <f>SUMIFS(Raw!AH:AH,Raw!$C:$C,service_point!$D82)</f>
        <v>0</v>
      </c>
      <c r="AC82" s="2">
        <f>SUMIFS(Raw!AI:AI,Raw!$C:$C,service_point!$D82)</f>
        <v>199812802047</v>
      </c>
      <c r="AD82" s="2">
        <f>SUMIFS(Raw!AJ:AJ,Raw!$C:$C,service_point!$D82)</f>
        <v>11478496000</v>
      </c>
      <c r="AE82" s="2">
        <f>SUMIFS(Raw!AK:AK,Raw!$C:$C,service_point!$D82)</f>
        <v>0</v>
      </c>
      <c r="AF82" s="2">
        <f>SUMIFS(Raw!AL:AL,Raw!$C:$C,service_point!$D82)</f>
        <v>0</v>
      </c>
      <c r="AG82" s="2">
        <f>SUMIFS(Raw!AM:AM,Raw!$C:$C,service_point!$D82)</f>
        <v>2004000000</v>
      </c>
    </row>
    <row r="83" spans="1:33" x14ac:dyDescent="0.45">
      <c r="A83" s="4" t="s">
        <v>485</v>
      </c>
      <c r="B83" s="2">
        <f>SUMIFS(Raw!H:H,Raw!$C:$C,service_point!$D83)</f>
        <v>0</v>
      </c>
      <c r="C83" s="2">
        <f>SUMIFS(Raw!I:I,Raw!$C:$C,service_point!$D83)</f>
        <v>0</v>
      </c>
      <c r="D83" s="2">
        <f>SUMIFS(Raw!J:J,Raw!$C:$C,service_point!$D83)</f>
        <v>0</v>
      </c>
      <c r="E83" s="2">
        <f>SUMIFS(Raw!K:K,Raw!$C:$C,service_point!$D83)</f>
        <v>0</v>
      </c>
      <c r="F83" s="2">
        <f>SUMIFS(Raw!L:L,Raw!$C:$C,service_point!$D83)</f>
        <v>0</v>
      </c>
      <c r="G83" s="2">
        <f>SUMIFS(Raw!M:M,Raw!$C:$C,service_point!$D83)</f>
        <v>0</v>
      </c>
      <c r="H83" s="2">
        <f>SUMIFS(Raw!N:N,Raw!$C:$C,service_point!$D83)</f>
        <v>0</v>
      </c>
      <c r="I83" s="2">
        <f>SUMIFS(Raw!O:O,Raw!$C:$C,service_point!$D83)</f>
        <v>0</v>
      </c>
      <c r="J83" s="2">
        <f>SUMIFS(Raw!P:P,Raw!$C:$C,service_point!$D83)</f>
        <v>0</v>
      </c>
      <c r="K83" s="2">
        <f>SUMIFS(Raw!Q:Q,Raw!$C:$C,service_point!$D83)</f>
        <v>0</v>
      </c>
      <c r="L83" s="2">
        <f>SUMIFS(Raw!R:R,Raw!$C:$C,service_point!$D83)</f>
        <v>0</v>
      </c>
      <c r="M83" s="2">
        <f>SUMIFS(Raw!S:S,Raw!$C:$C,service_point!$D83)</f>
        <v>4</v>
      </c>
      <c r="N83" s="2">
        <f>SUMIFS(Raw!T:T,Raw!$C:$C,service_point!$D83)</f>
        <v>0</v>
      </c>
      <c r="O83" s="2">
        <f>SUMIFS(Raw!U:U,Raw!$C:$C,service_point!$D83)</f>
        <v>0</v>
      </c>
      <c r="P83" s="2">
        <f>SUMIFS(Raw!V:V,Raw!$C:$C,service_point!$D83)</f>
        <v>0</v>
      </c>
      <c r="Q83" s="2">
        <f>SUMIFS(Raw!W:W,Raw!$C:$C,service_point!$D83)</f>
        <v>0</v>
      </c>
      <c r="R83" s="2">
        <f>SUMIFS(Raw!X:X,Raw!$C:$C,service_point!$D83)</f>
        <v>0</v>
      </c>
      <c r="S83" s="2">
        <f>SUMIFS(Raw!Y:Y,Raw!$C:$C,service_point!$D83)</f>
        <v>0</v>
      </c>
      <c r="T83" s="2">
        <f>SUMIFS(Raw!Z:Z,Raw!$C:$C,service_point!$D83)</f>
        <v>0</v>
      </c>
      <c r="U83" s="2">
        <f>SUMIFS(Raw!AA:AA,Raw!$C:$C,service_point!$D83)</f>
        <v>0</v>
      </c>
      <c r="V83" s="2">
        <f>SUMIFS(Raw!AB:AB,Raw!$C:$C,service_point!$D83)</f>
        <v>0</v>
      </c>
      <c r="W83" s="2">
        <f>SUMIFS(Raw!AC:AC,Raw!$C:$C,service_point!$D83)</f>
        <v>0</v>
      </c>
      <c r="X83" s="2">
        <f>SUMIFS(Raw!AD:AD,Raw!$C:$C,service_point!$D83)</f>
        <v>0</v>
      </c>
      <c r="Y83" s="2">
        <f>SUMIFS(Raw!AE:AE,Raw!$C:$C,service_point!$D83)</f>
        <v>0</v>
      </c>
      <c r="Z83" s="2">
        <f>SUMIFS(Raw!AF:AF,Raw!$C:$C,service_point!$D83)</f>
        <v>0</v>
      </c>
      <c r="AA83" s="2">
        <f>SUMIFS(Raw!AG:AG,Raw!$C:$C,service_point!$D83)</f>
        <v>0</v>
      </c>
      <c r="AB83" s="2">
        <f>SUMIFS(Raw!AH:AH,Raw!$C:$C,service_point!$D83)</f>
        <v>0</v>
      </c>
      <c r="AC83" s="2">
        <f>SUMIFS(Raw!AI:AI,Raw!$C:$C,service_point!$D83)</f>
        <v>1017000000</v>
      </c>
      <c r="AD83" s="2">
        <f>SUMIFS(Raw!AJ:AJ,Raw!$C:$C,service_point!$D83)</f>
        <v>0</v>
      </c>
      <c r="AE83" s="2">
        <f>SUMIFS(Raw!AK:AK,Raw!$C:$C,service_point!$D83)</f>
        <v>0</v>
      </c>
      <c r="AF83" s="2">
        <f>SUMIFS(Raw!AL:AL,Raw!$C:$C,service_point!$D83)</f>
        <v>0</v>
      </c>
      <c r="AG83" s="2">
        <f>SUMIFS(Raw!AM:AM,Raw!$C:$C,service_point!$D83)</f>
        <v>0</v>
      </c>
    </row>
    <row r="84" spans="1:33" x14ac:dyDescent="0.45">
      <c r="A84" s="4" t="s">
        <v>486</v>
      </c>
      <c r="B84" s="2">
        <f>SUMIFS(Raw!H:H,Raw!$C:$C,service_point!$D84)</f>
        <v>1</v>
      </c>
      <c r="C84" s="2">
        <f>SUMIFS(Raw!I:I,Raw!$C:$C,service_point!$D84)</f>
        <v>0</v>
      </c>
      <c r="D84" s="2">
        <f>SUMIFS(Raw!J:J,Raw!$C:$C,service_point!$D84)</f>
        <v>0</v>
      </c>
      <c r="E84" s="2">
        <f>SUMIFS(Raw!K:K,Raw!$C:$C,service_point!$D84)</f>
        <v>0</v>
      </c>
      <c r="F84" s="2">
        <f>SUMIFS(Raw!L:L,Raw!$C:$C,service_point!$D84)</f>
        <v>0</v>
      </c>
      <c r="G84" s="2">
        <f>SUMIFS(Raw!M:M,Raw!$C:$C,service_point!$D84)</f>
        <v>1</v>
      </c>
      <c r="H84" s="2">
        <f>SUMIFS(Raw!N:N,Raw!$C:$C,service_point!$D84)</f>
        <v>0</v>
      </c>
      <c r="I84" s="2">
        <f>SUMIFS(Raw!O:O,Raw!$C:$C,service_point!$D84)</f>
        <v>3</v>
      </c>
      <c r="J84" s="2">
        <f>SUMIFS(Raw!P:P,Raw!$C:$C,service_point!$D84)</f>
        <v>0</v>
      </c>
      <c r="K84" s="2">
        <f>SUMIFS(Raw!Q:Q,Raw!$C:$C,service_point!$D84)</f>
        <v>0</v>
      </c>
      <c r="L84" s="2">
        <f>SUMIFS(Raw!R:R,Raw!$C:$C,service_point!$D84)</f>
        <v>0</v>
      </c>
      <c r="M84" s="2">
        <f>SUMIFS(Raw!S:S,Raw!$C:$C,service_point!$D84)</f>
        <v>4</v>
      </c>
      <c r="N84" s="2">
        <f>SUMIFS(Raw!T:T,Raw!$C:$C,service_point!$D84)</f>
        <v>0</v>
      </c>
      <c r="O84" s="2">
        <f>SUMIFS(Raw!U:U,Raw!$C:$C,service_point!$D84)</f>
        <v>0</v>
      </c>
      <c r="P84" s="2">
        <f>SUMIFS(Raw!V:V,Raw!$C:$C,service_point!$D84)</f>
        <v>0</v>
      </c>
      <c r="Q84" s="2">
        <f>SUMIFS(Raw!W:W,Raw!$C:$C,service_point!$D84)</f>
        <v>0</v>
      </c>
      <c r="R84" s="2">
        <f>SUMIFS(Raw!X:X,Raw!$C:$C,service_point!$D84)</f>
        <v>100000000</v>
      </c>
      <c r="S84" s="2">
        <f>SUMIFS(Raw!Y:Y,Raw!$C:$C,service_point!$D84)</f>
        <v>0</v>
      </c>
      <c r="T84" s="2">
        <f>SUMIFS(Raw!Z:Z,Raw!$C:$C,service_point!$D84)</f>
        <v>0</v>
      </c>
      <c r="U84" s="2">
        <f>SUMIFS(Raw!AA:AA,Raw!$C:$C,service_point!$D84)</f>
        <v>0</v>
      </c>
      <c r="V84" s="2">
        <f>SUMIFS(Raw!AB:AB,Raw!$C:$C,service_point!$D84)</f>
        <v>0</v>
      </c>
      <c r="W84" s="2">
        <f>SUMIFS(Raw!AC:AC,Raw!$C:$C,service_point!$D84)</f>
        <v>500000</v>
      </c>
      <c r="X84" s="2">
        <f>SUMIFS(Raw!AD:AD,Raw!$C:$C,service_point!$D84)</f>
        <v>0</v>
      </c>
      <c r="Y84" s="2">
        <f>SUMIFS(Raw!AE:AE,Raw!$C:$C,service_point!$D84)</f>
        <v>490000000</v>
      </c>
      <c r="Z84" s="2">
        <f>SUMIFS(Raw!AF:AF,Raw!$C:$C,service_point!$D84)</f>
        <v>0</v>
      </c>
      <c r="AA84" s="2">
        <f>SUMIFS(Raw!AG:AG,Raw!$C:$C,service_point!$D84)</f>
        <v>0</v>
      </c>
      <c r="AB84" s="2">
        <f>SUMIFS(Raw!AH:AH,Raw!$C:$C,service_point!$D84)</f>
        <v>0</v>
      </c>
      <c r="AC84" s="2">
        <f>SUMIFS(Raw!AI:AI,Raw!$C:$C,service_point!$D84)</f>
        <v>1510000000</v>
      </c>
      <c r="AD84" s="2">
        <f>SUMIFS(Raw!AJ:AJ,Raw!$C:$C,service_point!$D84)</f>
        <v>0</v>
      </c>
      <c r="AE84" s="2">
        <f>SUMIFS(Raw!AK:AK,Raw!$C:$C,service_point!$D84)</f>
        <v>0</v>
      </c>
      <c r="AF84" s="2">
        <f>SUMIFS(Raw!AL:AL,Raw!$C:$C,service_point!$D84)</f>
        <v>0</v>
      </c>
      <c r="AG84" s="2">
        <f>SUMIFS(Raw!AM:AM,Raw!$C:$C,service_point!$D84)</f>
        <v>0</v>
      </c>
    </row>
    <row r="85" spans="1:33" x14ac:dyDescent="0.45">
      <c r="A85" s="4" t="s">
        <v>487</v>
      </c>
      <c r="B85" s="2">
        <f>SUMIFS(Raw!H:H,Raw!$C:$C,service_point!$D85)</f>
        <v>0</v>
      </c>
      <c r="C85" s="2">
        <f>SUMIFS(Raw!I:I,Raw!$C:$C,service_point!$D85)</f>
        <v>0</v>
      </c>
      <c r="D85" s="2">
        <f>SUMIFS(Raw!J:J,Raw!$C:$C,service_point!$D85)</f>
        <v>0</v>
      </c>
      <c r="E85" s="2">
        <f>SUMIFS(Raw!K:K,Raw!$C:$C,service_point!$D85)</f>
        <v>0</v>
      </c>
      <c r="F85" s="2">
        <f>SUMIFS(Raw!L:L,Raw!$C:$C,service_point!$D85)</f>
        <v>0</v>
      </c>
      <c r="G85" s="2">
        <f>SUMIFS(Raw!M:M,Raw!$C:$C,service_point!$D85)</f>
        <v>1</v>
      </c>
      <c r="H85" s="2">
        <f>SUMIFS(Raw!N:N,Raw!$C:$C,service_point!$D85)</f>
        <v>0</v>
      </c>
      <c r="I85" s="2">
        <f>SUMIFS(Raw!O:O,Raw!$C:$C,service_point!$D85)</f>
        <v>0</v>
      </c>
      <c r="J85" s="2">
        <f>SUMIFS(Raw!P:P,Raw!$C:$C,service_point!$D85)</f>
        <v>0</v>
      </c>
      <c r="K85" s="2">
        <f>SUMIFS(Raw!Q:Q,Raw!$C:$C,service_point!$D85)</f>
        <v>0</v>
      </c>
      <c r="L85" s="2">
        <f>SUMIFS(Raw!R:R,Raw!$C:$C,service_point!$D85)</f>
        <v>0</v>
      </c>
      <c r="M85" s="2">
        <f>SUMIFS(Raw!S:S,Raw!$C:$C,service_point!$D85)</f>
        <v>14</v>
      </c>
      <c r="N85" s="2">
        <f>SUMIFS(Raw!T:T,Raw!$C:$C,service_point!$D85)</f>
        <v>0</v>
      </c>
      <c r="O85" s="2">
        <f>SUMIFS(Raw!U:U,Raw!$C:$C,service_point!$D85)</f>
        <v>0</v>
      </c>
      <c r="P85" s="2">
        <f>SUMIFS(Raw!V:V,Raw!$C:$C,service_point!$D85)</f>
        <v>0</v>
      </c>
      <c r="Q85" s="2">
        <f>SUMIFS(Raw!W:W,Raw!$C:$C,service_point!$D85)</f>
        <v>0</v>
      </c>
      <c r="R85" s="2">
        <f>SUMIFS(Raw!X:X,Raw!$C:$C,service_point!$D85)</f>
        <v>0</v>
      </c>
      <c r="S85" s="2">
        <f>SUMIFS(Raw!Y:Y,Raw!$C:$C,service_point!$D85)</f>
        <v>0</v>
      </c>
      <c r="T85" s="2">
        <f>SUMIFS(Raw!Z:Z,Raw!$C:$C,service_point!$D85)</f>
        <v>0</v>
      </c>
      <c r="U85" s="2">
        <f>SUMIFS(Raw!AA:AA,Raw!$C:$C,service_point!$D85)</f>
        <v>0</v>
      </c>
      <c r="V85" s="2">
        <f>SUMIFS(Raw!AB:AB,Raw!$C:$C,service_point!$D85)</f>
        <v>0</v>
      </c>
      <c r="W85" s="2">
        <f>SUMIFS(Raw!AC:AC,Raw!$C:$C,service_point!$D85)</f>
        <v>8000000</v>
      </c>
      <c r="X85" s="2">
        <f>SUMIFS(Raw!AD:AD,Raw!$C:$C,service_point!$D85)</f>
        <v>0</v>
      </c>
      <c r="Y85" s="2">
        <f>SUMIFS(Raw!AE:AE,Raw!$C:$C,service_point!$D85)</f>
        <v>0</v>
      </c>
      <c r="Z85" s="2">
        <f>SUMIFS(Raw!AF:AF,Raw!$C:$C,service_point!$D85)</f>
        <v>0</v>
      </c>
      <c r="AA85" s="2">
        <f>SUMIFS(Raw!AG:AG,Raw!$C:$C,service_point!$D85)</f>
        <v>0</v>
      </c>
      <c r="AB85" s="2">
        <f>SUMIFS(Raw!AH:AH,Raw!$C:$C,service_point!$D85)</f>
        <v>0</v>
      </c>
      <c r="AC85" s="2">
        <f>SUMIFS(Raw!AI:AI,Raw!$C:$C,service_point!$D85)</f>
        <v>3030000000</v>
      </c>
      <c r="AD85" s="2">
        <f>SUMIFS(Raw!AJ:AJ,Raw!$C:$C,service_point!$D85)</f>
        <v>0</v>
      </c>
      <c r="AE85" s="2">
        <f>SUMIFS(Raw!AK:AK,Raw!$C:$C,service_point!$D85)</f>
        <v>0</v>
      </c>
      <c r="AF85" s="2">
        <f>SUMIFS(Raw!AL:AL,Raw!$C:$C,service_point!$D85)</f>
        <v>0</v>
      </c>
      <c r="AG85" s="2">
        <f>SUMIFS(Raw!AM:AM,Raw!$C:$C,service_point!$D85)</f>
        <v>0</v>
      </c>
    </row>
    <row r="86" spans="1:33" x14ac:dyDescent="0.45">
      <c r="A86" s="4" t="s">
        <v>488</v>
      </c>
      <c r="B86" s="2">
        <f>SUMIFS(Raw!H:H,Raw!$C:$C,service_point!$D86)</f>
        <v>0</v>
      </c>
      <c r="C86" s="2">
        <f>SUMIFS(Raw!I:I,Raw!$C:$C,service_point!$D86)</f>
        <v>0</v>
      </c>
      <c r="D86" s="2">
        <f>SUMIFS(Raw!J:J,Raw!$C:$C,service_point!$D86)</f>
        <v>1</v>
      </c>
      <c r="E86" s="2">
        <f>SUMIFS(Raw!K:K,Raw!$C:$C,service_point!$D86)</f>
        <v>0</v>
      </c>
      <c r="F86" s="2">
        <f>SUMIFS(Raw!L:L,Raw!$C:$C,service_point!$D86)</f>
        <v>0</v>
      </c>
      <c r="G86" s="2">
        <f>SUMIFS(Raw!M:M,Raw!$C:$C,service_point!$D86)</f>
        <v>4</v>
      </c>
      <c r="H86" s="2">
        <f>SUMIFS(Raw!N:N,Raw!$C:$C,service_point!$D86)</f>
        <v>0</v>
      </c>
      <c r="I86" s="2">
        <f>SUMIFS(Raw!O:O,Raw!$C:$C,service_point!$D86)</f>
        <v>28</v>
      </c>
      <c r="J86" s="2">
        <f>SUMIFS(Raw!P:P,Raw!$C:$C,service_point!$D86)</f>
        <v>0</v>
      </c>
      <c r="K86" s="2">
        <f>SUMIFS(Raw!Q:Q,Raw!$C:$C,service_point!$D86)</f>
        <v>0</v>
      </c>
      <c r="L86" s="2">
        <f>SUMIFS(Raw!R:R,Raw!$C:$C,service_point!$D86)</f>
        <v>0</v>
      </c>
      <c r="M86" s="2">
        <f>SUMIFS(Raw!S:S,Raw!$C:$C,service_point!$D86)</f>
        <v>6</v>
      </c>
      <c r="N86" s="2">
        <f>SUMIFS(Raw!T:T,Raw!$C:$C,service_point!$D86)</f>
        <v>0</v>
      </c>
      <c r="O86" s="2">
        <f>SUMIFS(Raw!U:U,Raw!$C:$C,service_point!$D86)</f>
        <v>0</v>
      </c>
      <c r="P86" s="2">
        <f>SUMIFS(Raw!V:V,Raw!$C:$C,service_point!$D86)</f>
        <v>0</v>
      </c>
      <c r="Q86" s="2">
        <f>SUMIFS(Raw!W:W,Raw!$C:$C,service_point!$D86)</f>
        <v>0</v>
      </c>
      <c r="R86" s="2">
        <f>SUMIFS(Raw!X:X,Raw!$C:$C,service_point!$D86)</f>
        <v>0</v>
      </c>
      <c r="S86" s="2">
        <f>SUMIFS(Raw!Y:Y,Raw!$C:$C,service_point!$D86)</f>
        <v>0</v>
      </c>
      <c r="T86" s="2">
        <f>SUMIFS(Raw!Z:Z,Raw!$C:$C,service_point!$D86)</f>
        <v>27000000</v>
      </c>
      <c r="U86" s="2">
        <f>SUMIFS(Raw!AA:AA,Raw!$C:$C,service_point!$D86)</f>
        <v>0</v>
      </c>
      <c r="V86" s="2">
        <f>SUMIFS(Raw!AB:AB,Raw!$C:$C,service_point!$D86)</f>
        <v>0</v>
      </c>
      <c r="W86" s="2">
        <f>SUMIFS(Raw!AC:AC,Raw!$C:$C,service_point!$D86)</f>
        <v>90500000</v>
      </c>
      <c r="X86" s="2">
        <f>SUMIFS(Raw!AD:AD,Raw!$C:$C,service_point!$D86)</f>
        <v>0</v>
      </c>
      <c r="Y86" s="2">
        <f>SUMIFS(Raw!AE:AE,Raw!$C:$C,service_point!$D86)</f>
        <v>3889000000</v>
      </c>
      <c r="Z86" s="2">
        <f>SUMIFS(Raw!AF:AF,Raw!$C:$C,service_point!$D86)</f>
        <v>0</v>
      </c>
      <c r="AA86" s="2">
        <f>SUMIFS(Raw!AG:AG,Raw!$C:$C,service_point!$D86)</f>
        <v>0</v>
      </c>
      <c r="AB86" s="2">
        <f>SUMIFS(Raw!AH:AH,Raw!$C:$C,service_point!$D86)</f>
        <v>0</v>
      </c>
      <c r="AC86" s="2">
        <f>SUMIFS(Raw!AI:AI,Raw!$C:$C,service_point!$D86)</f>
        <v>945500000</v>
      </c>
      <c r="AD86" s="2">
        <f>SUMIFS(Raw!AJ:AJ,Raw!$C:$C,service_point!$D86)</f>
        <v>0</v>
      </c>
      <c r="AE86" s="2">
        <f>SUMIFS(Raw!AK:AK,Raw!$C:$C,service_point!$D86)</f>
        <v>0</v>
      </c>
      <c r="AF86" s="2">
        <f>SUMIFS(Raw!AL:AL,Raw!$C:$C,service_point!$D86)</f>
        <v>0</v>
      </c>
      <c r="AG86" s="2">
        <f>SUMIFS(Raw!AM:AM,Raw!$C:$C,service_point!$D86)</f>
        <v>0</v>
      </c>
    </row>
    <row r="87" spans="1:33" x14ac:dyDescent="0.45">
      <c r="A87" s="4" t="s">
        <v>489</v>
      </c>
      <c r="B87" s="2">
        <f>SUMIFS(Raw!H:H,Raw!$C:$C,service_point!$D87)</f>
        <v>0</v>
      </c>
      <c r="C87" s="2">
        <f>SUMIFS(Raw!I:I,Raw!$C:$C,service_point!$D87)</f>
        <v>0</v>
      </c>
      <c r="D87" s="2">
        <f>SUMIFS(Raw!J:J,Raw!$C:$C,service_point!$D87)</f>
        <v>0</v>
      </c>
      <c r="E87" s="2">
        <f>SUMIFS(Raw!K:K,Raw!$C:$C,service_point!$D87)</f>
        <v>0</v>
      </c>
      <c r="F87" s="2">
        <f>SUMIFS(Raw!L:L,Raw!$C:$C,service_point!$D87)</f>
        <v>0</v>
      </c>
      <c r="G87" s="2">
        <f>SUMIFS(Raw!M:M,Raw!$C:$C,service_point!$D87)</f>
        <v>0</v>
      </c>
      <c r="H87" s="2">
        <f>SUMIFS(Raw!N:N,Raw!$C:$C,service_point!$D87)</f>
        <v>0</v>
      </c>
      <c r="I87" s="2">
        <f>SUMIFS(Raw!O:O,Raw!$C:$C,service_point!$D87)</f>
        <v>10</v>
      </c>
      <c r="J87" s="2">
        <f>SUMIFS(Raw!P:P,Raw!$C:$C,service_point!$D87)</f>
        <v>3</v>
      </c>
      <c r="K87" s="2">
        <f>SUMIFS(Raw!Q:Q,Raw!$C:$C,service_point!$D87)</f>
        <v>0</v>
      </c>
      <c r="L87" s="2">
        <f>SUMIFS(Raw!R:R,Raw!$C:$C,service_point!$D87)</f>
        <v>0</v>
      </c>
      <c r="M87" s="2">
        <f>SUMIFS(Raw!S:S,Raw!$C:$C,service_point!$D87)</f>
        <v>40</v>
      </c>
      <c r="N87" s="2">
        <f>SUMIFS(Raw!T:T,Raw!$C:$C,service_point!$D87)</f>
        <v>0</v>
      </c>
      <c r="O87" s="2">
        <f>SUMIFS(Raw!U:U,Raw!$C:$C,service_point!$D87)</f>
        <v>0</v>
      </c>
      <c r="P87" s="2">
        <f>SUMIFS(Raw!V:V,Raw!$C:$C,service_point!$D87)</f>
        <v>0</v>
      </c>
      <c r="Q87" s="2">
        <f>SUMIFS(Raw!W:W,Raw!$C:$C,service_point!$D87)</f>
        <v>0</v>
      </c>
      <c r="R87" s="2">
        <f>SUMIFS(Raw!X:X,Raw!$C:$C,service_point!$D87)</f>
        <v>0</v>
      </c>
      <c r="S87" s="2">
        <f>SUMIFS(Raw!Y:Y,Raw!$C:$C,service_point!$D87)</f>
        <v>0</v>
      </c>
      <c r="T87" s="2">
        <f>SUMIFS(Raw!Z:Z,Raw!$C:$C,service_point!$D87)</f>
        <v>0</v>
      </c>
      <c r="U87" s="2">
        <f>SUMIFS(Raw!AA:AA,Raw!$C:$C,service_point!$D87)</f>
        <v>0</v>
      </c>
      <c r="V87" s="2">
        <f>SUMIFS(Raw!AB:AB,Raw!$C:$C,service_point!$D87)</f>
        <v>0</v>
      </c>
      <c r="W87" s="2">
        <f>SUMIFS(Raw!AC:AC,Raw!$C:$C,service_point!$D87)</f>
        <v>0</v>
      </c>
      <c r="X87" s="2">
        <f>SUMIFS(Raw!AD:AD,Raw!$C:$C,service_point!$D87)</f>
        <v>0</v>
      </c>
      <c r="Y87" s="2">
        <f>SUMIFS(Raw!AE:AE,Raw!$C:$C,service_point!$D87)</f>
        <v>1460000000</v>
      </c>
      <c r="Z87" s="2">
        <f>SUMIFS(Raw!AF:AF,Raw!$C:$C,service_point!$D87)</f>
        <v>3534160000</v>
      </c>
      <c r="AA87" s="2">
        <f>SUMIFS(Raw!AG:AG,Raw!$C:$C,service_point!$D87)</f>
        <v>0</v>
      </c>
      <c r="AB87" s="2">
        <f>SUMIFS(Raw!AH:AH,Raw!$C:$C,service_point!$D87)</f>
        <v>0</v>
      </c>
      <c r="AC87" s="2">
        <f>SUMIFS(Raw!AI:AI,Raw!$C:$C,service_point!$D87)</f>
        <v>14128752804</v>
      </c>
      <c r="AD87" s="2">
        <f>SUMIFS(Raw!AJ:AJ,Raw!$C:$C,service_point!$D87)</f>
        <v>0</v>
      </c>
      <c r="AE87" s="2">
        <f>SUMIFS(Raw!AK:AK,Raw!$C:$C,service_point!$D87)</f>
        <v>0</v>
      </c>
      <c r="AF87" s="2">
        <f>SUMIFS(Raw!AL:AL,Raw!$C:$C,service_point!$D87)</f>
        <v>0</v>
      </c>
      <c r="AG87" s="2">
        <f>SUMIFS(Raw!AM:AM,Raw!$C:$C,service_point!$D87)</f>
        <v>0</v>
      </c>
    </row>
    <row r="88" spans="1:33" x14ac:dyDescent="0.45">
      <c r="A88" s="4" t="s">
        <v>490</v>
      </c>
      <c r="B88" s="2">
        <f>SUMIFS(Raw!H:H,Raw!$C:$C,service_point!$D88)</f>
        <v>0</v>
      </c>
      <c r="C88" s="2">
        <f>SUMIFS(Raw!I:I,Raw!$C:$C,service_point!$D88)</f>
        <v>0</v>
      </c>
      <c r="D88" s="2">
        <f>SUMIFS(Raw!J:J,Raw!$C:$C,service_point!$D88)</f>
        <v>0</v>
      </c>
      <c r="E88" s="2">
        <f>SUMIFS(Raw!K:K,Raw!$C:$C,service_point!$D88)</f>
        <v>0</v>
      </c>
      <c r="F88" s="2">
        <f>SUMIFS(Raw!L:L,Raw!$C:$C,service_point!$D88)</f>
        <v>0</v>
      </c>
      <c r="G88" s="2">
        <f>SUMIFS(Raw!M:M,Raw!$C:$C,service_point!$D88)</f>
        <v>1</v>
      </c>
      <c r="H88" s="2">
        <f>SUMIFS(Raw!N:N,Raw!$C:$C,service_point!$D88)</f>
        <v>0</v>
      </c>
      <c r="I88" s="2">
        <f>SUMIFS(Raw!O:O,Raw!$C:$C,service_point!$D88)</f>
        <v>2</v>
      </c>
      <c r="J88" s="2">
        <f>SUMIFS(Raw!P:P,Raw!$C:$C,service_point!$D88)</f>
        <v>0</v>
      </c>
      <c r="K88" s="2">
        <f>SUMIFS(Raw!Q:Q,Raw!$C:$C,service_point!$D88)</f>
        <v>0</v>
      </c>
      <c r="L88" s="2">
        <f>SUMIFS(Raw!R:R,Raw!$C:$C,service_point!$D88)</f>
        <v>0</v>
      </c>
      <c r="M88" s="2">
        <f>SUMIFS(Raw!S:S,Raw!$C:$C,service_point!$D88)</f>
        <v>22</v>
      </c>
      <c r="N88" s="2">
        <f>SUMIFS(Raw!T:T,Raw!$C:$C,service_point!$D88)</f>
        <v>0</v>
      </c>
      <c r="O88" s="2">
        <f>SUMIFS(Raw!U:U,Raw!$C:$C,service_point!$D88)</f>
        <v>0</v>
      </c>
      <c r="P88" s="2">
        <f>SUMIFS(Raw!V:V,Raw!$C:$C,service_point!$D88)</f>
        <v>0</v>
      </c>
      <c r="Q88" s="2">
        <f>SUMIFS(Raw!W:W,Raw!$C:$C,service_point!$D88)</f>
        <v>0</v>
      </c>
      <c r="R88" s="2">
        <f>SUMIFS(Raw!X:X,Raw!$C:$C,service_point!$D88)</f>
        <v>0</v>
      </c>
      <c r="S88" s="2">
        <f>SUMIFS(Raw!Y:Y,Raw!$C:$C,service_point!$D88)</f>
        <v>0</v>
      </c>
      <c r="T88" s="2">
        <f>SUMIFS(Raw!Z:Z,Raw!$C:$C,service_point!$D88)</f>
        <v>0</v>
      </c>
      <c r="U88" s="2">
        <f>SUMIFS(Raw!AA:AA,Raw!$C:$C,service_point!$D88)</f>
        <v>0</v>
      </c>
      <c r="V88" s="2">
        <f>SUMIFS(Raw!AB:AB,Raw!$C:$C,service_point!$D88)</f>
        <v>0</v>
      </c>
      <c r="W88" s="2">
        <f>SUMIFS(Raw!AC:AC,Raw!$C:$C,service_point!$D88)</f>
        <v>10000000</v>
      </c>
      <c r="X88" s="2">
        <f>SUMIFS(Raw!AD:AD,Raw!$C:$C,service_point!$D88)</f>
        <v>0</v>
      </c>
      <c r="Y88" s="2">
        <f>SUMIFS(Raw!AE:AE,Raw!$C:$C,service_point!$D88)</f>
        <v>40000000</v>
      </c>
      <c r="Z88" s="2">
        <f>SUMIFS(Raw!AF:AF,Raw!$C:$C,service_point!$D88)</f>
        <v>0</v>
      </c>
      <c r="AA88" s="2">
        <f>SUMIFS(Raw!AG:AG,Raw!$C:$C,service_point!$D88)</f>
        <v>0</v>
      </c>
      <c r="AB88" s="2">
        <f>SUMIFS(Raw!AH:AH,Raw!$C:$C,service_point!$D88)</f>
        <v>0</v>
      </c>
      <c r="AC88" s="2">
        <f>SUMIFS(Raw!AI:AI,Raw!$C:$C,service_point!$D88)</f>
        <v>5685500000</v>
      </c>
      <c r="AD88" s="2">
        <f>SUMIFS(Raw!AJ:AJ,Raw!$C:$C,service_point!$D88)</f>
        <v>0</v>
      </c>
      <c r="AE88" s="2">
        <f>SUMIFS(Raw!AK:AK,Raw!$C:$C,service_point!$D88)</f>
        <v>0</v>
      </c>
      <c r="AF88" s="2">
        <f>SUMIFS(Raw!AL:AL,Raw!$C:$C,service_point!$D88)</f>
        <v>0</v>
      </c>
      <c r="AG88" s="2">
        <f>SUMIFS(Raw!AM:AM,Raw!$C:$C,service_point!$D88)</f>
        <v>0</v>
      </c>
    </row>
    <row r="89" spans="1:33" x14ac:dyDescent="0.45">
      <c r="A89" s="4" t="s">
        <v>491</v>
      </c>
      <c r="B89" s="2">
        <f>SUMIFS(Raw!H:H,Raw!$C:$C,service_point!$D89)</f>
        <v>1</v>
      </c>
      <c r="C89" s="2">
        <f>SUMIFS(Raw!I:I,Raw!$C:$C,service_point!$D89)</f>
        <v>1</v>
      </c>
      <c r="D89" s="2">
        <f>SUMIFS(Raw!J:J,Raw!$C:$C,service_point!$D89)</f>
        <v>59</v>
      </c>
      <c r="E89" s="2">
        <f>SUMIFS(Raw!K:K,Raw!$C:$C,service_point!$D89)</f>
        <v>0</v>
      </c>
      <c r="F89" s="2">
        <f>SUMIFS(Raw!L:L,Raw!$C:$C,service_point!$D89)</f>
        <v>0</v>
      </c>
      <c r="G89" s="2">
        <f>SUMIFS(Raw!M:M,Raw!$C:$C,service_point!$D89)</f>
        <v>1512</v>
      </c>
      <c r="H89" s="2">
        <f>SUMIFS(Raw!N:N,Raw!$C:$C,service_point!$D89)</f>
        <v>4</v>
      </c>
      <c r="I89" s="2">
        <f>SUMIFS(Raw!O:O,Raw!$C:$C,service_point!$D89)</f>
        <v>71</v>
      </c>
      <c r="J89" s="2">
        <f>SUMIFS(Raw!P:P,Raw!$C:$C,service_point!$D89)</f>
        <v>1</v>
      </c>
      <c r="K89" s="2">
        <f>SUMIFS(Raw!Q:Q,Raw!$C:$C,service_point!$D89)</f>
        <v>5</v>
      </c>
      <c r="L89" s="2">
        <f>SUMIFS(Raw!R:R,Raw!$C:$C,service_point!$D89)</f>
        <v>0</v>
      </c>
      <c r="M89" s="2">
        <f>SUMIFS(Raw!S:S,Raw!$C:$C,service_point!$D89)</f>
        <v>343</v>
      </c>
      <c r="N89" s="2">
        <f>SUMIFS(Raw!T:T,Raw!$C:$C,service_point!$D89)</f>
        <v>126</v>
      </c>
      <c r="O89" s="2">
        <f>SUMIFS(Raw!U:U,Raw!$C:$C,service_point!$D89)</f>
        <v>0</v>
      </c>
      <c r="P89" s="2">
        <f>SUMIFS(Raw!V:V,Raw!$C:$C,service_point!$D89)</f>
        <v>0</v>
      </c>
      <c r="Q89" s="2">
        <f>SUMIFS(Raw!W:W,Raw!$C:$C,service_point!$D89)</f>
        <v>17</v>
      </c>
      <c r="R89" s="2">
        <f>SUMIFS(Raw!X:X,Raw!$C:$C,service_point!$D89)</f>
        <v>10000000</v>
      </c>
      <c r="S89" s="2">
        <f>SUMIFS(Raw!Y:Y,Raw!$C:$C,service_point!$D89)</f>
        <v>5500000</v>
      </c>
      <c r="T89" s="2">
        <f>SUMIFS(Raw!Z:Z,Raw!$C:$C,service_point!$D89)</f>
        <v>4676000000</v>
      </c>
      <c r="U89" s="2">
        <f>SUMIFS(Raw!AA:AA,Raw!$C:$C,service_point!$D89)</f>
        <v>0</v>
      </c>
      <c r="V89" s="2">
        <f>SUMIFS(Raw!AB:AB,Raw!$C:$C,service_point!$D89)</f>
        <v>0</v>
      </c>
      <c r="W89" s="2">
        <f>SUMIFS(Raw!AC:AC,Raw!$C:$C,service_point!$D89)</f>
        <v>77087881314</v>
      </c>
      <c r="X89" s="2">
        <f>SUMIFS(Raw!AD:AD,Raw!$C:$C,service_point!$D89)</f>
        <v>84000000</v>
      </c>
      <c r="Y89" s="2">
        <f>SUMIFS(Raw!AE:AE,Raw!$C:$C,service_point!$D89)</f>
        <v>16790000001</v>
      </c>
      <c r="Z89" s="2">
        <f>SUMIFS(Raw!AF:AF,Raw!$C:$C,service_point!$D89)</f>
        <v>10000000</v>
      </c>
      <c r="AA89" s="2">
        <f>SUMIFS(Raw!AG:AG,Raw!$C:$C,service_point!$D89)</f>
        <v>54000000</v>
      </c>
      <c r="AB89" s="2">
        <f>SUMIFS(Raw!AH:AH,Raw!$C:$C,service_point!$D89)</f>
        <v>0</v>
      </c>
      <c r="AC89" s="2">
        <f>SUMIFS(Raw!AI:AI,Raw!$C:$C,service_point!$D89)</f>
        <v>57586350001</v>
      </c>
      <c r="AD89" s="2">
        <f>SUMIFS(Raw!AJ:AJ,Raw!$C:$C,service_point!$D89)</f>
        <v>21087000000</v>
      </c>
      <c r="AE89" s="2">
        <f>SUMIFS(Raw!AK:AK,Raw!$C:$C,service_point!$D89)</f>
        <v>0</v>
      </c>
      <c r="AF89" s="2">
        <f>SUMIFS(Raw!AL:AL,Raw!$C:$C,service_point!$D89)</f>
        <v>0</v>
      </c>
      <c r="AG89" s="2">
        <f>SUMIFS(Raw!AM:AM,Raw!$C:$C,service_point!$D89)</f>
        <v>4169400000</v>
      </c>
    </row>
    <row r="90" spans="1:33" x14ac:dyDescent="0.45">
      <c r="A90" s="4" t="s">
        <v>492</v>
      </c>
      <c r="B90" s="2">
        <f>SUMIFS(Raw!H:H,Raw!$C:$C,service_point!$D90)</f>
        <v>0</v>
      </c>
      <c r="C90" s="2">
        <f>SUMIFS(Raw!I:I,Raw!$C:$C,service_point!$D90)</f>
        <v>0</v>
      </c>
      <c r="D90" s="2">
        <f>SUMIFS(Raw!J:J,Raw!$C:$C,service_point!$D90)</f>
        <v>0</v>
      </c>
      <c r="E90" s="2">
        <f>SUMIFS(Raw!K:K,Raw!$C:$C,service_point!$D90)</f>
        <v>0</v>
      </c>
      <c r="F90" s="2">
        <f>SUMIFS(Raw!L:L,Raw!$C:$C,service_point!$D90)</f>
        <v>0</v>
      </c>
      <c r="G90" s="2">
        <f>SUMIFS(Raw!M:M,Raw!$C:$C,service_point!$D90)</f>
        <v>1</v>
      </c>
      <c r="H90" s="2">
        <f>SUMIFS(Raw!N:N,Raw!$C:$C,service_point!$D90)</f>
        <v>0</v>
      </c>
      <c r="I90" s="2">
        <f>SUMIFS(Raw!O:O,Raw!$C:$C,service_point!$D90)</f>
        <v>2</v>
      </c>
      <c r="J90" s="2">
        <f>SUMIFS(Raw!P:P,Raw!$C:$C,service_point!$D90)</f>
        <v>0</v>
      </c>
      <c r="K90" s="2">
        <f>SUMIFS(Raw!Q:Q,Raw!$C:$C,service_point!$D90)</f>
        <v>0</v>
      </c>
      <c r="L90" s="2">
        <f>SUMIFS(Raw!R:R,Raw!$C:$C,service_point!$D90)</f>
        <v>0</v>
      </c>
      <c r="M90" s="2">
        <f>SUMIFS(Raw!S:S,Raw!$C:$C,service_point!$D90)</f>
        <v>11</v>
      </c>
      <c r="N90" s="2">
        <f>SUMIFS(Raw!T:T,Raw!$C:$C,service_point!$D90)</f>
        <v>0</v>
      </c>
      <c r="O90" s="2">
        <f>SUMIFS(Raw!U:U,Raw!$C:$C,service_point!$D90)</f>
        <v>0</v>
      </c>
      <c r="P90" s="2">
        <f>SUMIFS(Raw!V:V,Raw!$C:$C,service_point!$D90)</f>
        <v>0</v>
      </c>
      <c r="Q90" s="2">
        <f>SUMIFS(Raw!W:W,Raw!$C:$C,service_point!$D90)</f>
        <v>0</v>
      </c>
      <c r="R90" s="2">
        <f>SUMIFS(Raw!X:X,Raw!$C:$C,service_point!$D90)</f>
        <v>0</v>
      </c>
      <c r="S90" s="2">
        <f>SUMIFS(Raw!Y:Y,Raw!$C:$C,service_point!$D90)</f>
        <v>0</v>
      </c>
      <c r="T90" s="2">
        <f>SUMIFS(Raw!Z:Z,Raw!$C:$C,service_point!$D90)</f>
        <v>0</v>
      </c>
      <c r="U90" s="2">
        <f>SUMIFS(Raw!AA:AA,Raw!$C:$C,service_point!$D90)</f>
        <v>0</v>
      </c>
      <c r="V90" s="2">
        <f>SUMIFS(Raw!AB:AB,Raw!$C:$C,service_point!$D90)</f>
        <v>0</v>
      </c>
      <c r="W90" s="2">
        <f>SUMIFS(Raw!AC:AC,Raw!$C:$C,service_point!$D90)</f>
        <v>1000000</v>
      </c>
      <c r="X90" s="2">
        <f>SUMIFS(Raw!AD:AD,Raw!$C:$C,service_point!$D90)</f>
        <v>0</v>
      </c>
      <c r="Y90" s="2">
        <f>SUMIFS(Raw!AE:AE,Raw!$C:$C,service_point!$D90)</f>
        <v>10000000</v>
      </c>
      <c r="Z90" s="2">
        <f>SUMIFS(Raw!AF:AF,Raw!$C:$C,service_point!$D90)</f>
        <v>0</v>
      </c>
      <c r="AA90" s="2">
        <f>SUMIFS(Raw!AG:AG,Raw!$C:$C,service_point!$D90)</f>
        <v>0</v>
      </c>
      <c r="AB90" s="2">
        <f>SUMIFS(Raw!AH:AH,Raw!$C:$C,service_point!$D90)</f>
        <v>0</v>
      </c>
      <c r="AC90" s="2">
        <f>SUMIFS(Raw!AI:AI,Raw!$C:$C,service_point!$D90)</f>
        <v>6030500000</v>
      </c>
      <c r="AD90" s="2">
        <f>SUMIFS(Raw!AJ:AJ,Raw!$C:$C,service_point!$D90)</f>
        <v>0</v>
      </c>
      <c r="AE90" s="2">
        <f>SUMIFS(Raw!AK:AK,Raw!$C:$C,service_point!$D90)</f>
        <v>0</v>
      </c>
      <c r="AF90" s="2">
        <f>SUMIFS(Raw!AL:AL,Raw!$C:$C,service_point!$D90)</f>
        <v>0</v>
      </c>
      <c r="AG90" s="2">
        <f>SUMIFS(Raw!AM:AM,Raw!$C:$C,service_point!$D90)</f>
        <v>0</v>
      </c>
    </row>
    <row r="91" spans="1:33" x14ac:dyDescent="0.45">
      <c r="A91" s="4" t="s">
        <v>493</v>
      </c>
      <c r="B91" s="2">
        <f>SUMIFS(Raw!H:H,Raw!$C:$C,service_point!$D91)</f>
        <v>0</v>
      </c>
      <c r="C91" s="2">
        <f>SUMIFS(Raw!I:I,Raw!$C:$C,service_point!$D91)</f>
        <v>0</v>
      </c>
      <c r="D91" s="2">
        <f>SUMIFS(Raw!J:J,Raw!$C:$C,service_point!$D91)</f>
        <v>0</v>
      </c>
      <c r="E91" s="2">
        <f>SUMIFS(Raw!K:K,Raw!$C:$C,service_point!$D91)</f>
        <v>0</v>
      </c>
      <c r="F91" s="2">
        <f>SUMIFS(Raw!L:L,Raw!$C:$C,service_point!$D91)</f>
        <v>0</v>
      </c>
      <c r="G91" s="2">
        <f>SUMIFS(Raw!M:M,Raw!$C:$C,service_point!$D91)</f>
        <v>0</v>
      </c>
      <c r="H91" s="2">
        <f>SUMIFS(Raw!N:N,Raw!$C:$C,service_point!$D91)</f>
        <v>0</v>
      </c>
      <c r="I91" s="2">
        <f>SUMIFS(Raw!O:O,Raw!$C:$C,service_point!$D91)</f>
        <v>0</v>
      </c>
      <c r="J91" s="2">
        <f>SUMIFS(Raw!P:P,Raw!$C:$C,service_point!$D91)</f>
        <v>0</v>
      </c>
      <c r="K91" s="2">
        <f>SUMIFS(Raw!Q:Q,Raw!$C:$C,service_point!$D91)</f>
        <v>0</v>
      </c>
      <c r="L91" s="2">
        <f>SUMIFS(Raw!R:R,Raw!$C:$C,service_point!$D91)</f>
        <v>0</v>
      </c>
      <c r="M91" s="2">
        <f>SUMIFS(Raw!S:S,Raw!$C:$C,service_point!$D91)</f>
        <v>4</v>
      </c>
      <c r="N91" s="2">
        <f>SUMIFS(Raw!T:T,Raw!$C:$C,service_point!$D91)</f>
        <v>0</v>
      </c>
      <c r="O91" s="2">
        <f>SUMIFS(Raw!U:U,Raw!$C:$C,service_point!$D91)</f>
        <v>0</v>
      </c>
      <c r="P91" s="2">
        <f>SUMIFS(Raw!V:V,Raw!$C:$C,service_point!$D91)</f>
        <v>0</v>
      </c>
      <c r="Q91" s="2">
        <f>SUMIFS(Raw!W:W,Raw!$C:$C,service_point!$D91)</f>
        <v>0</v>
      </c>
      <c r="R91" s="2">
        <f>SUMIFS(Raw!X:X,Raw!$C:$C,service_point!$D91)</f>
        <v>0</v>
      </c>
      <c r="S91" s="2">
        <f>SUMIFS(Raw!Y:Y,Raw!$C:$C,service_point!$D91)</f>
        <v>0</v>
      </c>
      <c r="T91" s="2">
        <f>SUMIFS(Raw!Z:Z,Raw!$C:$C,service_point!$D91)</f>
        <v>0</v>
      </c>
      <c r="U91" s="2">
        <f>SUMIFS(Raw!AA:AA,Raw!$C:$C,service_point!$D91)</f>
        <v>0</v>
      </c>
      <c r="V91" s="2">
        <f>SUMIFS(Raw!AB:AB,Raw!$C:$C,service_point!$D91)</f>
        <v>0</v>
      </c>
      <c r="W91" s="2">
        <f>SUMIFS(Raw!AC:AC,Raw!$C:$C,service_point!$D91)</f>
        <v>0</v>
      </c>
      <c r="X91" s="2">
        <f>SUMIFS(Raw!AD:AD,Raw!$C:$C,service_point!$D91)</f>
        <v>0</v>
      </c>
      <c r="Y91" s="2">
        <f>SUMIFS(Raw!AE:AE,Raw!$C:$C,service_point!$D91)</f>
        <v>0</v>
      </c>
      <c r="Z91" s="2">
        <f>SUMIFS(Raw!AF:AF,Raw!$C:$C,service_point!$D91)</f>
        <v>0</v>
      </c>
      <c r="AA91" s="2">
        <f>SUMIFS(Raw!AG:AG,Raw!$C:$C,service_point!$D91)</f>
        <v>0</v>
      </c>
      <c r="AB91" s="2">
        <f>SUMIFS(Raw!AH:AH,Raw!$C:$C,service_point!$D91)</f>
        <v>0</v>
      </c>
      <c r="AC91" s="2">
        <f>SUMIFS(Raw!AI:AI,Raw!$C:$C,service_point!$D91)</f>
        <v>3260000000</v>
      </c>
      <c r="AD91" s="2">
        <f>SUMIFS(Raw!AJ:AJ,Raw!$C:$C,service_point!$D91)</f>
        <v>0</v>
      </c>
      <c r="AE91" s="2">
        <f>SUMIFS(Raw!AK:AK,Raw!$C:$C,service_point!$D91)</f>
        <v>0</v>
      </c>
      <c r="AF91" s="2">
        <f>SUMIFS(Raw!AL:AL,Raw!$C:$C,service_point!$D91)</f>
        <v>0</v>
      </c>
      <c r="AG91" s="2">
        <f>SUMIFS(Raw!AM:AM,Raw!$C:$C,service_point!$D91)</f>
        <v>0</v>
      </c>
    </row>
    <row r="92" spans="1:33" x14ac:dyDescent="0.45">
      <c r="A92" s="4" t="s">
        <v>494</v>
      </c>
      <c r="B92" s="2">
        <f>SUMIFS(Raw!H:H,Raw!$C:$C,service_point!$D92)</f>
        <v>0</v>
      </c>
      <c r="C92" s="2">
        <f>SUMIFS(Raw!I:I,Raw!$C:$C,service_point!$D92)</f>
        <v>0</v>
      </c>
      <c r="D92" s="2">
        <f>SUMIFS(Raw!J:J,Raw!$C:$C,service_point!$D92)</f>
        <v>0</v>
      </c>
      <c r="E92" s="2">
        <f>SUMIFS(Raw!K:K,Raw!$C:$C,service_point!$D92)</f>
        <v>0</v>
      </c>
      <c r="F92" s="2">
        <f>SUMIFS(Raw!L:L,Raw!$C:$C,service_point!$D92)</f>
        <v>0</v>
      </c>
      <c r="G92" s="2">
        <f>SUMIFS(Raw!M:M,Raw!$C:$C,service_point!$D92)</f>
        <v>6</v>
      </c>
      <c r="H92" s="2">
        <f>SUMIFS(Raw!N:N,Raw!$C:$C,service_point!$D92)</f>
        <v>0</v>
      </c>
      <c r="I92" s="2">
        <f>SUMIFS(Raw!O:O,Raw!$C:$C,service_point!$D92)</f>
        <v>6</v>
      </c>
      <c r="J92" s="2">
        <f>SUMIFS(Raw!P:P,Raw!$C:$C,service_point!$D92)</f>
        <v>0</v>
      </c>
      <c r="K92" s="2">
        <f>SUMIFS(Raw!Q:Q,Raw!$C:$C,service_point!$D92)</f>
        <v>0</v>
      </c>
      <c r="L92" s="2">
        <f>SUMIFS(Raw!R:R,Raw!$C:$C,service_point!$D92)</f>
        <v>0</v>
      </c>
      <c r="M92" s="2">
        <f>SUMIFS(Raw!S:S,Raw!$C:$C,service_point!$D92)</f>
        <v>22</v>
      </c>
      <c r="N92" s="2">
        <f>SUMIFS(Raw!T:T,Raw!$C:$C,service_point!$D92)</f>
        <v>6</v>
      </c>
      <c r="O92" s="2">
        <f>SUMIFS(Raw!U:U,Raw!$C:$C,service_point!$D92)</f>
        <v>0</v>
      </c>
      <c r="P92" s="2">
        <f>SUMIFS(Raw!V:V,Raw!$C:$C,service_point!$D92)</f>
        <v>0</v>
      </c>
      <c r="Q92" s="2">
        <f>SUMIFS(Raw!W:W,Raw!$C:$C,service_point!$D92)</f>
        <v>0</v>
      </c>
      <c r="R92" s="2">
        <f>SUMIFS(Raw!X:X,Raw!$C:$C,service_point!$D92)</f>
        <v>0</v>
      </c>
      <c r="S92" s="2">
        <f>SUMIFS(Raw!Y:Y,Raw!$C:$C,service_point!$D92)</f>
        <v>0</v>
      </c>
      <c r="T92" s="2">
        <f>SUMIFS(Raw!Z:Z,Raw!$C:$C,service_point!$D92)</f>
        <v>0</v>
      </c>
      <c r="U92" s="2">
        <f>SUMIFS(Raw!AA:AA,Raw!$C:$C,service_point!$D92)</f>
        <v>0</v>
      </c>
      <c r="V92" s="2">
        <f>SUMIFS(Raw!AB:AB,Raw!$C:$C,service_point!$D92)</f>
        <v>0</v>
      </c>
      <c r="W92" s="2">
        <f>SUMIFS(Raw!AC:AC,Raw!$C:$C,service_point!$D92)</f>
        <v>306702248</v>
      </c>
      <c r="X92" s="2">
        <f>SUMIFS(Raw!AD:AD,Raw!$C:$C,service_point!$D92)</f>
        <v>0</v>
      </c>
      <c r="Y92" s="2">
        <f>SUMIFS(Raw!AE:AE,Raw!$C:$C,service_point!$D92)</f>
        <v>720000000</v>
      </c>
      <c r="Z92" s="2">
        <f>SUMIFS(Raw!AF:AF,Raw!$C:$C,service_point!$D92)</f>
        <v>0</v>
      </c>
      <c r="AA92" s="2">
        <f>SUMIFS(Raw!AG:AG,Raw!$C:$C,service_point!$D92)</f>
        <v>0</v>
      </c>
      <c r="AB92" s="2">
        <f>SUMIFS(Raw!AH:AH,Raw!$C:$C,service_point!$D92)</f>
        <v>0</v>
      </c>
      <c r="AC92" s="2">
        <f>SUMIFS(Raw!AI:AI,Raw!$C:$C,service_point!$D92)</f>
        <v>7942500000</v>
      </c>
      <c r="AD92" s="2">
        <f>SUMIFS(Raw!AJ:AJ,Raw!$C:$C,service_point!$D92)</f>
        <v>75000000</v>
      </c>
      <c r="AE92" s="2">
        <f>SUMIFS(Raw!AK:AK,Raw!$C:$C,service_point!$D92)</f>
        <v>0</v>
      </c>
      <c r="AF92" s="2">
        <f>SUMIFS(Raw!AL:AL,Raw!$C:$C,service_point!$D92)</f>
        <v>0</v>
      </c>
      <c r="AG92" s="2">
        <f>SUMIFS(Raw!AM:AM,Raw!$C:$C,service_point!$D92)</f>
        <v>0</v>
      </c>
    </row>
    <row r="93" spans="1:33" x14ac:dyDescent="0.45">
      <c r="A93" s="4" t="s">
        <v>495</v>
      </c>
      <c r="B93" s="2">
        <f>SUMIFS(Raw!H:H,Raw!$C:$C,service_point!$D93)</f>
        <v>0</v>
      </c>
      <c r="C93" s="2">
        <f>SUMIFS(Raw!I:I,Raw!$C:$C,service_point!$D93)</f>
        <v>1</v>
      </c>
      <c r="D93" s="2">
        <f>SUMIFS(Raw!J:J,Raw!$C:$C,service_point!$D93)</f>
        <v>105</v>
      </c>
      <c r="E93" s="2">
        <f>SUMIFS(Raw!K:K,Raw!$C:$C,service_point!$D93)</f>
        <v>0</v>
      </c>
      <c r="F93" s="2">
        <f>SUMIFS(Raw!L:L,Raw!$C:$C,service_point!$D93)</f>
        <v>0</v>
      </c>
      <c r="G93" s="2">
        <f>SUMIFS(Raw!M:M,Raw!$C:$C,service_point!$D93)</f>
        <v>1244</v>
      </c>
      <c r="H93" s="2">
        <f>SUMIFS(Raw!N:N,Raw!$C:$C,service_point!$D93)</f>
        <v>28</v>
      </c>
      <c r="I93" s="2">
        <f>SUMIFS(Raw!O:O,Raw!$C:$C,service_point!$D93)</f>
        <v>1765</v>
      </c>
      <c r="J93" s="2">
        <f>SUMIFS(Raw!P:P,Raw!$C:$C,service_point!$D93)</f>
        <v>10</v>
      </c>
      <c r="K93" s="2">
        <f>SUMIFS(Raw!Q:Q,Raw!$C:$C,service_point!$D93)</f>
        <v>19</v>
      </c>
      <c r="L93" s="2">
        <f>SUMIFS(Raw!R:R,Raw!$C:$C,service_point!$D93)</f>
        <v>0</v>
      </c>
      <c r="M93" s="2">
        <f>SUMIFS(Raw!S:S,Raw!$C:$C,service_point!$D93)</f>
        <v>4722</v>
      </c>
      <c r="N93" s="2">
        <f>SUMIFS(Raw!T:T,Raw!$C:$C,service_point!$D93)</f>
        <v>331</v>
      </c>
      <c r="O93" s="2">
        <f>SUMIFS(Raw!U:U,Raw!$C:$C,service_point!$D93)</f>
        <v>0</v>
      </c>
      <c r="P93" s="2">
        <f>SUMIFS(Raw!V:V,Raw!$C:$C,service_point!$D93)</f>
        <v>0</v>
      </c>
      <c r="Q93" s="2">
        <f>SUMIFS(Raw!W:W,Raw!$C:$C,service_point!$D93)</f>
        <v>27</v>
      </c>
      <c r="R93" s="2">
        <f>SUMIFS(Raw!X:X,Raw!$C:$C,service_point!$D93)</f>
        <v>0</v>
      </c>
      <c r="S93" s="2">
        <f>SUMIFS(Raw!Y:Y,Raw!$C:$C,service_point!$D93)</f>
        <v>280000000</v>
      </c>
      <c r="T93" s="2">
        <f>SUMIFS(Raw!Z:Z,Raw!$C:$C,service_point!$D93)</f>
        <v>6830457000</v>
      </c>
      <c r="U93" s="2">
        <f>SUMIFS(Raw!AA:AA,Raw!$C:$C,service_point!$D93)</f>
        <v>0</v>
      </c>
      <c r="V93" s="2">
        <f>SUMIFS(Raw!AB:AB,Raw!$C:$C,service_point!$D93)</f>
        <v>0</v>
      </c>
      <c r="W93" s="2">
        <f>SUMIFS(Raw!AC:AC,Raw!$C:$C,service_point!$D93)</f>
        <v>60527475287</v>
      </c>
      <c r="X93" s="2">
        <f>SUMIFS(Raw!AD:AD,Raw!$C:$C,service_point!$D93)</f>
        <v>1355003000</v>
      </c>
      <c r="Y93" s="2">
        <f>SUMIFS(Raw!AE:AE,Raw!$C:$C,service_point!$D93)</f>
        <v>159013298025</v>
      </c>
      <c r="Z93" s="2">
        <f>SUMIFS(Raw!AF:AF,Raw!$C:$C,service_point!$D93)</f>
        <v>530000000</v>
      </c>
      <c r="AA93" s="2">
        <f>SUMIFS(Raw!AG:AG,Raw!$C:$C,service_point!$D93)</f>
        <v>476000000</v>
      </c>
      <c r="AB93" s="2">
        <f>SUMIFS(Raw!AH:AH,Raw!$C:$C,service_point!$D93)</f>
        <v>0</v>
      </c>
      <c r="AC93" s="2">
        <f>SUMIFS(Raw!AI:AI,Raw!$C:$C,service_point!$D93)</f>
        <v>1006764179421</v>
      </c>
      <c r="AD93" s="2">
        <f>SUMIFS(Raw!AJ:AJ,Raw!$C:$C,service_point!$D93)</f>
        <v>29458764021</v>
      </c>
      <c r="AE93" s="2">
        <f>SUMIFS(Raw!AK:AK,Raw!$C:$C,service_point!$D93)</f>
        <v>0</v>
      </c>
      <c r="AF93" s="2">
        <f>SUMIFS(Raw!AL:AL,Raw!$C:$C,service_point!$D93)</f>
        <v>0</v>
      </c>
      <c r="AG93" s="2">
        <f>SUMIFS(Raw!AM:AM,Raw!$C:$C,service_point!$D93)</f>
        <v>3696000000</v>
      </c>
    </row>
    <row r="94" spans="1:33" x14ac:dyDescent="0.45">
      <c r="A94" s="4" t="s">
        <v>496</v>
      </c>
      <c r="B94" s="2">
        <f>SUMIFS(Raw!H:H,Raw!$C:$C,service_point!$D94)</f>
        <v>0</v>
      </c>
      <c r="C94" s="2">
        <f>SUMIFS(Raw!I:I,Raw!$C:$C,service_point!$D94)</f>
        <v>0</v>
      </c>
      <c r="D94" s="2">
        <f>SUMIFS(Raw!J:J,Raw!$C:$C,service_point!$D94)</f>
        <v>1</v>
      </c>
      <c r="E94" s="2">
        <f>SUMIFS(Raw!K:K,Raw!$C:$C,service_point!$D94)</f>
        <v>0</v>
      </c>
      <c r="F94" s="2">
        <f>SUMIFS(Raw!L:L,Raw!$C:$C,service_point!$D94)</f>
        <v>0</v>
      </c>
      <c r="G94" s="2">
        <f>SUMIFS(Raw!M:M,Raw!$C:$C,service_point!$D94)</f>
        <v>145</v>
      </c>
      <c r="H94" s="2">
        <f>SUMIFS(Raw!N:N,Raw!$C:$C,service_point!$D94)</f>
        <v>0</v>
      </c>
      <c r="I94" s="2">
        <f>SUMIFS(Raw!O:O,Raw!$C:$C,service_point!$D94)</f>
        <v>15</v>
      </c>
      <c r="J94" s="2">
        <f>SUMIFS(Raw!P:P,Raw!$C:$C,service_point!$D94)</f>
        <v>2</v>
      </c>
      <c r="K94" s="2">
        <f>SUMIFS(Raw!Q:Q,Raw!$C:$C,service_point!$D94)</f>
        <v>1</v>
      </c>
      <c r="L94" s="2">
        <f>SUMIFS(Raw!R:R,Raw!$C:$C,service_point!$D94)</f>
        <v>0</v>
      </c>
      <c r="M94" s="2">
        <f>SUMIFS(Raw!S:S,Raw!$C:$C,service_point!$D94)</f>
        <v>105</v>
      </c>
      <c r="N94" s="2">
        <f>SUMIFS(Raw!T:T,Raw!$C:$C,service_point!$D94)</f>
        <v>24</v>
      </c>
      <c r="O94" s="2">
        <f>SUMIFS(Raw!U:U,Raw!$C:$C,service_point!$D94)</f>
        <v>0</v>
      </c>
      <c r="P94" s="2">
        <f>SUMIFS(Raw!V:V,Raw!$C:$C,service_point!$D94)</f>
        <v>0</v>
      </c>
      <c r="Q94" s="2">
        <f>SUMIFS(Raw!W:W,Raw!$C:$C,service_point!$D94)</f>
        <v>4</v>
      </c>
      <c r="R94" s="2">
        <f>SUMIFS(Raw!X:X,Raw!$C:$C,service_point!$D94)</f>
        <v>0</v>
      </c>
      <c r="S94" s="2">
        <f>SUMIFS(Raw!Y:Y,Raw!$C:$C,service_point!$D94)</f>
        <v>0</v>
      </c>
      <c r="T94" s="2">
        <f>SUMIFS(Raw!Z:Z,Raw!$C:$C,service_point!$D94)</f>
        <v>275000000</v>
      </c>
      <c r="U94" s="2">
        <f>SUMIFS(Raw!AA:AA,Raw!$C:$C,service_point!$D94)</f>
        <v>0</v>
      </c>
      <c r="V94" s="2">
        <f>SUMIFS(Raw!AB:AB,Raw!$C:$C,service_point!$D94)</f>
        <v>0</v>
      </c>
      <c r="W94" s="2">
        <f>SUMIFS(Raw!AC:AC,Raw!$C:$C,service_point!$D94)</f>
        <v>5425461143</v>
      </c>
      <c r="X94" s="2">
        <f>SUMIFS(Raw!AD:AD,Raw!$C:$C,service_point!$D94)</f>
        <v>0</v>
      </c>
      <c r="Y94" s="2">
        <f>SUMIFS(Raw!AE:AE,Raw!$C:$C,service_point!$D94)</f>
        <v>3516000000</v>
      </c>
      <c r="Z94" s="2">
        <f>SUMIFS(Raw!AF:AF,Raw!$C:$C,service_point!$D94)</f>
        <v>220000000</v>
      </c>
      <c r="AA94" s="2">
        <f>SUMIFS(Raw!AG:AG,Raw!$C:$C,service_point!$D94)</f>
        <v>35000000</v>
      </c>
      <c r="AB94" s="2">
        <f>SUMIFS(Raw!AH:AH,Raw!$C:$C,service_point!$D94)</f>
        <v>0</v>
      </c>
      <c r="AC94" s="2">
        <f>SUMIFS(Raw!AI:AI,Raw!$C:$C,service_point!$D94)</f>
        <v>145992321780</v>
      </c>
      <c r="AD94" s="2">
        <f>SUMIFS(Raw!AJ:AJ,Raw!$C:$C,service_point!$D94)</f>
        <v>832000000</v>
      </c>
      <c r="AE94" s="2">
        <f>SUMIFS(Raw!AK:AK,Raw!$C:$C,service_point!$D94)</f>
        <v>0</v>
      </c>
      <c r="AF94" s="2">
        <f>SUMIFS(Raw!AL:AL,Raw!$C:$C,service_point!$D94)</f>
        <v>0</v>
      </c>
      <c r="AG94" s="2">
        <f>SUMIFS(Raw!AM:AM,Raw!$C:$C,service_point!$D94)</f>
        <v>540202456424</v>
      </c>
    </row>
    <row r="95" spans="1:33" x14ac:dyDescent="0.45">
      <c r="A95" s="4" t="s">
        <v>497</v>
      </c>
      <c r="B95" s="2">
        <f>SUMIFS(Raw!H:H,Raw!$C:$C,service_point!$D95)</f>
        <v>0</v>
      </c>
      <c r="C95" s="2">
        <f>SUMIFS(Raw!I:I,Raw!$C:$C,service_point!$D95)</f>
        <v>0</v>
      </c>
      <c r="D95" s="2">
        <f>SUMIFS(Raw!J:J,Raw!$C:$C,service_point!$D95)</f>
        <v>10</v>
      </c>
      <c r="E95" s="2">
        <f>SUMIFS(Raw!K:K,Raw!$C:$C,service_point!$D95)</f>
        <v>0</v>
      </c>
      <c r="F95" s="2">
        <f>SUMIFS(Raw!L:L,Raw!$C:$C,service_point!$D95)</f>
        <v>0</v>
      </c>
      <c r="G95" s="2">
        <f>SUMIFS(Raw!M:M,Raw!$C:$C,service_point!$D95)</f>
        <v>45</v>
      </c>
      <c r="H95" s="2">
        <f>SUMIFS(Raw!N:N,Raw!$C:$C,service_point!$D95)</f>
        <v>0</v>
      </c>
      <c r="I95" s="2">
        <f>SUMIFS(Raw!O:O,Raw!$C:$C,service_point!$D95)</f>
        <v>14</v>
      </c>
      <c r="J95" s="2">
        <f>SUMIFS(Raw!P:P,Raw!$C:$C,service_point!$D95)</f>
        <v>0</v>
      </c>
      <c r="K95" s="2">
        <f>SUMIFS(Raw!Q:Q,Raw!$C:$C,service_point!$D95)</f>
        <v>0</v>
      </c>
      <c r="L95" s="2">
        <f>SUMIFS(Raw!R:R,Raw!$C:$C,service_point!$D95)</f>
        <v>0</v>
      </c>
      <c r="M95" s="2">
        <f>SUMIFS(Raw!S:S,Raw!$C:$C,service_point!$D95)</f>
        <v>4</v>
      </c>
      <c r="N95" s="2">
        <f>SUMIFS(Raw!T:T,Raw!$C:$C,service_point!$D95)</f>
        <v>2</v>
      </c>
      <c r="O95" s="2">
        <f>SUMIFS(Raw!U:U,Raw!$C:$C,service_point!$D95)</f>
        <v>0</v>
      </c>
      <c r="P95" s="2">
        <f>SUMIFS(Raw!V:V,Raw!$C:$C,service_point!$D95)</f>
        <v>0</v>
      </c>
      <c r="Q95" s="2">
        <f>SUMIFS(Raw!W:W,Raw!$C:$C,service_point!$D95)</f>
        <v>1</v>
      </c>
      <c r="R95" s="2">
        <f>SUMIFS(Raw!X:X,Raw!$C:$C,service_point!$D95)</f>
        <v>0</v>
      </c>
      <c r="S95" s="2">
        <f>SUMIFS(Raw!Y:Y,Raw!$C:$C,service_point!$D95)</f>
        <v>0</v>
      </c>
      <c r="T95" s="2">
        <f>SUMIFS(Raw!Z:Z,Raw!$C:$C,service_point!$D95)</f>
        <v>12000000</v>
      </c>
      <c r="U95" s="2">
        <f>SUMIFS(Raw!AA:AA,Raw!$C:$C,service_point!$D95)</f>
        <v>0</v>
      </c>
      <c r="V95" s="2">
        <f>SUMIFS(Raw!AB:AB,Raw!$C:$C,service_point!$D95)</f>
        <v>0</v>
      </c>
      <c r="W95" s="2">
        <f>SUMIFS(Raw!AC:AC,Raw!$C:$C,service_point!$D95)</f>
        <v>1159520903</v>
      </c>
      <c r="X95" s="2">
        <f>SUMIFS(Raw!AD:AD,Raw!$C:$C,service_point!$D95)</f>
        <v>0</v>
      </c>
      <c r="Y95" s="2">
        <f>SUMIFS(Raw!AE:AE,Raw!$C:$C,service_point!$D95)</f>
        <v>1618000000</v>
      </c>
      <c r="Z95" s="2">
        <f>SUMIFS(Raw!AF:AF,Raw!$C:$C,service_point!$D95)</f>
        <v>0</v>
      </c>
      <c r="AA95" s="2">
        <f>SUMIFS(Raw!AG:AG,Raw!$C:$C,service_point!$D95)</f>
        <v>0</v>
      </c>
      <c r="AB95" s="2">
        <f>SUMIFS(Raw!AH:AH,Raw!$C:$C,service_point!$D95)</f>
        <v>0</v>
      </c>
      <c r="AC95" s="2">
        <f>SUMIFS(Raw!AI:AI,Raw!$C:$C,service_point!$D95)</f>
        <v>60000000</v>
      </c>
      <c r="AD95" s="2">
        <f>SUMIFS(Raw!AJ:AJ,Raw!$C:$C,service_point!$D95)</f>
        <v>50000000</v>
      </c>
      <c r="AE95" s="2">
        <f>SUMIFS(Raw!AK:AK,Raw!$C:$C,service_point!$D95)</f>
        <v>0</v>
      </c>
      <c r="AF95" s="2">
        <f>SUMIFS(Raw!AL:AL,Raw!$C:$C,service_point!$D95)</f>
        <v>0</v>
      </c>
      <c r="AG95" s="2">
        <f>SUMIFS(Raw!AM:AM,Raw!$C:$C,service_point!$D95)</f>
        <v>10000000</v>
      </c>
    </row>
    <row r="96" spans="1:33" x14ac:dyDescent="0.45">
      <c r="A96" s="4" t="s">
        <v>498</v>
      </c>
      <c r="B96" s="2">
        <f>SUMIFS(Raw!H:H,Raw!$C:$C,service_point!$D96)</f>
        <v>0</v>
      </c>
      <c r="C96" s="2">
        <f>SUMIFS(Raw!I:I,Raw!$C:$C,service_point!$D96)</f>
        <v>0</v>
      </c>
      <c r="D96" s="2">
        <f>SUMIFS(Raw!J:J,Raw!$C:$C,service_point!$D96)</f>
        <v>3</v>
      </c>
      <c r="E96" s="2">
        <f>SUMIFS(Raw!K:K,Raw!$C:$C,service_point!$D96)</f>
        <v>0</v>
      </c>
      <c r="F96" s="2">
        <f>SUMIFS(Raw!L:L,Raw!$C:$C,service_point!$D96)</f>
        <v>0</v>
      </c>
      <c r="G96" s="2">
        <f>SUMIFS(Raw!M:M,Raw!$C:$C,service_point!$D96)</f>
        <v>538</v>
      </c>
      <c r="H96" s="2">
        <f>SUMIFS(Raw!N:N,Raw!$C:$C,service_point!$D96)</f>
        <v>0</v>
      </c>
      <c r="I96" s="2">
        <f>SUMIFS(Raw!O:O,Raw!$C:$C,service_point!$D96)</f>
        <v>101</v>
      </c>
      <c r="J96" s="2">
        <f>SUMIFS(Raw!P:P,Raw!$C:$C,service_point!$D96)</f>
        <v>1</v>
      </c>
      <c r="K96" s="2">
        <f>SUMIFS(Raw!Q:Q,Raw!$C:$C,service_point!$D96)</f>
        <v>0</v>
      </c>
      <c r="L96" s="2">
        <f>SUMIFS(Raw!R:R,Raw!$C:$C,service_point!$D96)</f>
        <v>0</v>
      </c>
      <c r="M96" s="2">
        <f>SUMIFS(Raw!S:S,Raw!$C:$C,service_point!$D96)</f>
        <v>652</v>
      </c>
      <c r="N96" s="2">
        <f>SUMIFS(Raw!T:T,Raw!$C:$C,service_point!$D96)</f>
        <v>49</v>
      </c>
      <c r="O96" s="2">
        <f>SUMIFS(Raw!U:U,Raw!$C:$C,service_point!$D96)</f>
        <v>0</v>
      </c>
      <c r="P96" s="2">
        <f>SUMIFS(Raw!V:V,Raw!$C:$C,service_point!$D96)</f>
        <v>0</v>
      </c>
      <c r="Q96" s="2">
        <f>SUMIFS(Raw!W:W,Raw!$C:$C,service_point!$D96)</f>
        <v>3</v>
      </c>
      <c r="R96" s="2">
        <f>SUMIFS(Raw!X:X,Raw!$C:$C,service_point!$D96)</f>
        <v>0</v>
      </c>
      <c r="S96" s="2">
        <f>SUMIFS(Raw!Y:Y,Raw!$C:$C,service_point!$D96)</f>
        <v>0</v>
      </c>
      <c r="T96" s="2">
        <f>SUMIFS(Raw!Z:Z,Raw!$C:$C,service_point!$D96)</f>
        <v>207000000</v>
      </c>
      <c r="U96" s="2">
        <f>SUMIFS(Raw!AA:AA,Raw!$C:$C,service_point!$D96)</f>
        <v>0</v>
      </c>
      <c r="V96" s="2">
        <f>SUMIFS(Raw!AB:AB,Raw!$C:$C,service_point!$D96)</f>
        <v>0</v>
      </c>
      <c r="W96" s="2">
        <f>SUMIFS(Raw!AC:AC,Raw!$C:$C,service_point!$D96)</f>
        <v>141217299751</v>
      </c>
      <c r="X96" s="2">
        <f>SUMIFS(Raw!AD:AD,Raw!$C:$C,service_point!$D96)</f>
        <v>0</v>
      </c>
      <c r="Y96" s="2">
        <f>SUMIFS(Raw!AE:AE,Raw!$C:$C,service_point!$D96)</f>
        <v>33927549959</v>
      </c>
      <c r="Z96" s="2">
        <f>SUMIFS(Raw!AF:AF,Raw!$C:$C,service_point!$D96)</f>
        <v>25000000</v>
      </c>
      <c r="AA96" s="2">
        <f>SUMIFS(Raw!AG:AG,Raw!$C:$C,service_point!$D96)</f>
        <v>0</v>
      </c>
      <c r="AB96" s="2">
        <f>SUMIFS(Raw!AH:AH,Raw!$C:$C,service_point!$D96)</f>
        <v>0</v>
      </c>
      <c r="AC96" s="2">
        <f>SUMIFS(Raw!AI:AI,Raw!$C:$C,service_point!$D96)</f>
        <v>184148876832</v>
      </c>
      <c r="AD96" s="2">
        <f>SUMIFS(Raw!AJ:AJ,Raw!$C:$C,service_point!$D96)</f>
        <v>6689185826</v>
      </c>
      <c r="AE96" s="2">
        <f>SUMIFS(Raw!AK:AK,Raw!$C:$C,service_point!$D96)</f>
        <v>0</v>
      </c>
      <c r="AF96" s="2">
        <f>SUMIFS(Raw!AL:AL,Raw!$C:$C,service_point!$D96)</f>
        <v>0</v>
      </c>
      <c r="AG96" s="2">
        <f>SUMIFS(Raw!AM:AM,Raw!$C:$C,service_point!$D96)</f>
        <v>223441854</v>
      </c>
    </row>
    <row r="97" spans="1:33" x14ac:dyDescent="0.45">
      <c r="A97" s="4" t="s">
        <v>499</v>
      </c>
      <c r="B97" s="2">
        <f>SUMIFS(Raw!H:H,Raw!$C:$C,service_point!$D97)</f>
        <v>0</v>
      </c>
      <c r="C97" s="2">
        <f>SUMIFS(Raw!I:I,Raw!$C:$C,service_point!$D97)</f>
        <v>0</v>
      </c>
      <c r="D97" s="2">
        <f>SUMIFS(Raw!J:J,Raw!$C:$C,service_point!$D97)</f>
        <v>0</v>
      </c>
      <c r="E97" s="2">
        <f>SUMIFS(Raw!K:K,Raw!$C:$C,service_point!$D97)</f>
        <v>0</v>
      </c>
      <c r="F97" s="2">
        <f>SUMIFS(Raw!L:L,Raw!$C:$C,service_point!$D97)</f>
        <v>0</v>
      </c>
      <c r="G97" s="2">
        <f>SUMIFS(Raw!M:M,Raw!$C:$C,service_point!$D97)</f>
        <v>3</v>
      </c>
      <c r="H97" s="2">
        <f>SUMIFS(Raw!N:N,Raw!$C:$C,service_point!$D97)</f>
        <v>0</v>
      </c>
      <c r="I97" s="2">
        <f>SUMIFS(Raw!O:O,Raw!$C:$C,service_point!$D97)</f>
        <v>0</v>
      </c>
      <c r="J97" s="2">
        <f>SUMIFS(Raw!P:P,Raw!$C:$C,service_point!$D97)</f>
        <v>0</v>
      </c>
      <c r="K97" s="2">
        <f>SUMIFS(Raw!Q:Q,Raw!$C:$C,service_point!$D97)</f>
        <v>0</v>
      </c>
      <c r="L97" s="2">
        <f>SUMIFS(Raw!R:R,Raw!$C:$C,service_point!$D97)</f>
        <v>0</v>
      </c>
      <c r="M97" s="2">
        <f>SUMIFS(Raw!S:S,Raw!$C:$C,service_point!$D97)</f>
        <v>7</v>
      </c>
      <c r="N97" s="2">
        <f>SUMIFS(Raw!T:T,Raw!$C:$C,service_point!$D97)</f>
        <v>0</v>
      </c>
      <c r="O97" s="2">
        <f>SUMIFS(Raw!U:U,Raw!$C:$C,service_point!$D97)</f>
        <v>0</v>
      </c>
      <c r="P97" s="2">
        <f>SUMIFS(Raw!V:V,Raw!$C:$C,service_point!$D97)</f>
        <v>0</v>
      </c>
      <c r="Q97" s="2">
        <f>SUMIFS(Raw!W:W,Raw!$C:$C,service_point!$D97)</f>
        <v>0</v>
      </c>
      <c r="R97" s="2">
        <f>SUMIFS(Raw!X:X,Raw!$C:$C,service_point!$D97)</f>
        <v>0</v>
      </c>
      <c r="S97" s="2">
        <f>SUMIFS(Raw!Y:Y,Raw!$C:$C,service_point!$D97)</f>
        <v>0</v>
      </c>
      <c r="T97" s="2">
        <f>SUMIFS(Raw!Z:Z,Raw!$C:$C,service_point!$D97)</f>
        <v>0</v>
      </c>
      <c r="U97" s="2">
        <f>SUMIFS(Raw!AA:AA,Raw!$C:$C,service_point!$D97)</f>
        <v>0</v>
      </c>
      <c r="V97" s="2">
        <f>SUMIFS(Raw!AB:AB,Raw!$C:$C,service_point!$D97)</f>
        <v>0</v>
      </c>
      <c r="W97" s="2">
        <f>SUMIFS(Raw!AC:AC,Raw!$C:$C,service_point!$D97)</f>
        <v>107000000</v>
      </c>
      <c r="X97" s="2">
        <f>SUMIFS(Raw!AD:AD,Raw!$C:$C,service_point!$D97)</f>
        <v>0</v>
      </c>
      <c r="Y97" s="2">
        <f>SUMIFS(Raw!AE:AE,Raw!$C:$C,service_point!$D97)</f>
        <v>0</v>
      </c>
      <c r="Z97" s="2">
        <f>SUMIFS(Raw!AF:AF,Raw!$C:$C,service_point!$D97)</f>
        <v>0</v>
      </c>
      <c r="AA97" s="2">
        <f>SUMIFS(Raw!AG:AG,Raw!$C:$C,service_point!$D97)</f>
        <v>0</v>
      </c>
      <c r="AB97" s="2">
        <f>SUMIFS(Raw!AH:AH,Raw!$C:$C,service_point!$D97)</f>
        <v>0</v>
      </c>
      <c r="AC97" s="2">
        <f>SUMIFS(Raw!AI:AI,Raw!$C:$C,service_point!$D97)</f>
        <v>165500000</v>
      </c>
      <c r="AD97" s="2">
        <f>SUMIFS(Raw!AJ:AJ,Raw!$C:$C,service_point!$D97)</f>
        <v>0</v>
      </c>
      <c r="AE97" s="2">
        <f>SUMIFS(Raw!AK:AK,Raw!$C:$C,service_point!$D97)</f>
        <v>0</v>
      </c>
      <c r="AF97" s="2">
        <f>SUMIFS(Raw!AL:AL,Raw!$C:$C,service_point!$D97)</f>
        <v>0</v>
      </c>
      <c r="AG97" s="2">
        <f>SUMIFS(Raw!AM:AM,Raw!$C:$C,service_point!$D97)</f>
        <v>0</v>
      </c>
    </row>
    <row r="98" spans="1:33" x14ac:dyDescent="0.45">
      <c r="A98" s="4" t="s">
        <v>500</v>
      </c>
      <c r="B98" s="2">
        <f>SUMIFS(Raw!H:H,Raw!$C:$C,service_point!$D98)</f>
        <v>0</v>
      </c>
      <c r="C98" s="2">
        <f>SUMIFS(Raw!I:I,Raw!$C:$C,service_point!$D98)</f>
        <v>0</v>
      </c>
      <c r="D98" s="2">
        <f>SUMIFS(Raw!J:J,Raw!$C:$C,service_point!$D98)</f>
        <v>0</v>
      </c>
      <c r="E98" s="2">
        <f>SUMIFS(Raw!K:K,Raw!$C:$C,service_point!$D98)</f>
        <v>0</v>
      </c>
      <c r="F98" s="2">
        <f>SUMIFS(Raw!L:L,Raw!$C:$C,service_point!$D98)</f>
        <v>0</v>
      </c>
      <c r="G98" s="2">
        <f>SUMIFS(Raw!M:M,Raw!$C:$C,service_point!$D98)</f>
        <v>4</v>
      </c>
      <c r="H98" s="2">
        <f>SUMIFS(Raw!N:N,Raw!$C:$C,service_point!$D98)</f>
        <v>0</v>
      </c>
      <c r="I98" s="2">
        <f>SUMIFS(Raw!O:O,Raw!$C:$C,service_point!$D98)</f>
        <v>0</v>
      </c>
      <c r="J98" s="2">
        <f>SUMIFS(Raw!P:P,Raw!$C:$C,service_point!$D98)</f>
        <v>0</v>
      </c>
      <c r="K98" s="2">
        <f>SUMIFS(Raw!Q:Q,Raw!$C:$C,service_point!$D98)</f>
        <v>0</v>
      </c>
      <c r="L98" s="2">
        <f>SUMIFS(Raw!R:R,Raw!$C:$C,service_point!$D98)</f>
        <v>0</v>
      </c>
      <c r="M98" s="2">
        <f>SUMIFS(Raw!S:S,Raw!$C:$C,service_point!$D98)</f>
        <v>4</v>
      </c>
      <c r="N98" s="2">
        <f>SUMIFS(Raw!T:T,Raw!$C:$C,service_point!$D98)</f>
        <v>0</v>
      </c>
      <c r="O98" s="2">
        <f>SUMIFS(Raw!U:U,Raw!$C:$C,service_point!$D98)</f>
        <v>0</v>
      </c>
      <c r="P98" s="2">
        <f>SUMIFS(Raw!V:V,Raw!$C:$C,service_point!$D98)</f>
        <v>0</v>
      </c>
      <c r="Q98" s="2">
        <f>SUMIFS(Raw!W:W,Raw!$C:$C,service_point!$D98)</f>
        <v>0</v>
      </c>
      <c r="R98" s="2">
        <f>SUMIFS(Raw!X:X,Raw!$C:$C,service_point!$D98)</f>
        <v>0</v>
      </c>
      <c r="S98" s="2">
        <f>SUMIFS(Raw!Y:Y,Raw!$C:$C,service_point!$D98)</f>
        <v>0</v>
      </c>
      <c r="T98" s="2">
        <f>SUMIFS(Raw!Z:Z,Raw!$C:$C,service_point!$D98)</f>
        <v>0</v>
      </c>
      <c r="U98" s="2">
        <f>SUMIFS(Raw!AA:AA,Raw!$C:$C,service_point!$D98)</f>
        <v>0</v>
      </c>
      <c r="V98" s="2">
        <f>SUMIFS(Raw!AB:AB,Raw!$C:$C,service_point!$D98)</f>
        <v>0</v>
      </c>
      <c r="W98" s="2">
        <f>SUMIFS(Raw!AC:AC,Raw!$C:$C,service_point!$D98)</f>
        <v>312000000</v>
      </c>
      <c r="X98" s="2">
        <f>SUMIFS(Raw!AD:AD,Raw!$C:$C,service_point!$D98)</f>
        <v>0</v>
      </c>
      <c r="Y98" s="2">
        <f>SUMIFS(Raw!AE:AE,Raw!$C:$C,service_point!$D98)</f>
        <v>0</v>
      </c>
      <c r="Z98" s="2">
        <f>SUMIFS(Raw!AF:AF,Raw!$C:$C,service_point!$D98)</f>
        <v>0</v>
      </c>
      <c r="AA98" s="2">
        <f>SUMIFS(Raw!AG:AG,Raw!$C:$C,service_point!$D98)</f>
        <v>0</v>
      </c>
      <c r="AB98" s="2">
        <f>SUMIFS(Raw!AH:AH,Raw!$C:$C,service_point!$D98)</f>
        <v>0</v>
      </c>
      <c r="AC98" s="2">
        <f>SUMIFS(Raw!AI:AI,Raw!$C:$C,service_point!$D98)</f>
        <v>1680000000</v>
      </c>
      <c r="AD98" s="2">
        <f>SUMIFS(Raw!AJ:AJ,Raw!$C:$C,service_point!$D98)</f>
        <v>0</v>
      </c>
      <c r="AE98" s="2">
        <f>SUMIFS(Raw!AK:AK,Raw!$C:$C,service_point!$D98)</f>
        <v>0</v>
      </c>
      <c r="AF98" s="2">
        <f>SUMIFS(Raw!AL:AL,Raw!$C:$C,service_point!$D98)</f>
        <v>0</v>
      </c>
      <c r="AG98" s="2">
        <f>SUMIFS(Raw!AM:AM,Raw!$C:$C,service_point!$D98)</f>
        <v>0</v>
      </c>
    </row>
    <row r="99" spans="1:33" x14ac:dyDescent="0.45">
      <c r="A99" s="4" t="s">
        <v>501</v>
      </c>
      <c r="B99" s="2">
        <f>SUMIFS(Raw!H:H,Raw!$C:$C,service_point!$D99)</f>
        <v>1</v>
      </c>
      <c r="C99" s="2">
        <f>SUMIFS(Raw!I:I,Raw!$C:$C,service_point!$D99)</f>
        <v>0</v>
      </c>
      <c r="D99" s="2">
        <f>SUMIFS(Raw!J:J,Raw!$C:$C,service_point!$D99)</f>
        <v>3</v>
      </c>
      <c r="E99" s="2">
        <f>SUMIFS(Raw!K:K,Raw!$C:$C,service_point!$D99)</f>
        <v>0</v>
      </c>
      <c r="F99" s="2">
        <f>SUMIFS(Raw!L:L,Raw!$C:$C,service_point!$D99)</f>
        <v>0</v>
      </c>
      <c r="G99" s="2">
        <f>SUMIFS(Raw!M:M,Raw!$C:$C,service_point!$D99)</f>
        <v>349</v>
      </c>
      <c r="H99" s="2">
        <f>SUMIFS(Raw!N:N,Raw!$C:$C,service_point!$D99)</f>
        <v>6</v>
      </c>
      <c r="I99" s="2">
        <f>SUMIFS(Raw!O:O,Raw!$C:$C,service_point!$D99)</f>
        <v>62</v>
      </c>
      <c r="J99" s="2">
        <f>SUMIFS(Raw!P:P,Raw!$C:$C,service_point!$D99)</f>
        <v>2</v>
      </c>
      <c r="K99" s="2">
        <f>SUMIFS(Raw!Q:Q,Raw!$C:$C,service_point!$D99)</f>
        <v>2</v>
      </c>
      <c r="L99" s="2">
        <f>SUMIFS(Raw!R:R,Raw!$C:$C,service_point!$D99)</f>
        <v>0</v>
      </c>
      <c r="M99" s="2">
        <f>SUMIFS(Raw!S:S,Raw!$C:$C,service_point!$D99)</f>
        <v>488</v>
      </c>
      <c r="N99" s="2">
        <f>SUMIFS(Raw!T:T,Raw!$C:$C,service_point!$D99)</f>
        <v>38</v>
      </c>
      <c r="O99" s="2">
        <f>SUMIFS(Raw!U:U,Raw!$C:$C,service_point!$D99)</f>
        <v>1</v>
      </c>
      <c r="P99" s="2">
        <f>SUMIFS(Raw!V:V,Raw!$C:$C,service_point!$D99)</f>
        <v>0</v>
      </c>
      <c r="Q99" s="2">
        <f>SUMIFS(Raw!W:W,Raw!$C:$C,service_point!$D99)</f>
        <v>8</v>
      </c>
      <c r="R99" s="2">
        <f>SUMIFS(Raw!X:X,Raw!$C:$C,service_point!$D99)</f>
        <v>5000000</v>
      </c>
      <c r="S99" s="2">
        <f>SUMIFS(Raw!Y:Y,Raw!$C:$C,service_point!$D99)</f>
        <v>0</v>
      </c>
      <c r="T99" s="2">
        <f>SUMIFS(Raw!Z:Z,Raw!$C:$C,service_point!$D99)</f>
        <v>120000000</v>
      </c>
      <c r="U99" s="2">
        <f>SUMIFS(Raw!AA:AA,Raw!$C:$C,service_point!$D99)</f>
        <v>0</v>
      </c>
      <c r="V99" s="2">
        <f>SUMIFS(Raw!AB:AB,Raw!$C:$C,service_point!$D99)</f>
        <v>0</v>
      </c>
      <c r="W99" s="2">
        <f>SUMIFS(Raw!AC:AC,Raw!$C:$C,service_point!$D99)</f>
        <v>19988667596</v>
      </c>
      <c r="X99" s="2">
        <f>SUMIFS(Raw!AD:AD,Raw!$C:$C,service_point!$D99)</f>
        <v>8500000</v>
      </c>
      <c r="Y99" s="2">
        <f>SUMIFS(Raw!AE:AE,Raw!$C:$C,service_point!$D99)</f>
        <v>1405748043</v>
      </c>
      <c r="Z99" s="2">
        <f>SUMIFS(Raw!AF:AF,Raw!$C:$C,service_point!$D99)</f>
        <v>25500000</v>
      </c>
      <c r="AA99" s="2">
        <f>SUMIFS(Raw!AG:AG,Raw!$C:$C,service_point!$D99)</f>
        <v>7000000</v>
      </c>
      <c r="AB99" s="2">
        <f>SUMIFS(Raw!AH:AH,Raw!$C:$C,service_point!$D99)</f>
        <v>0</v>
      </c>
      <c r="AC99" s="2">
        <f>SUMIFS(Raw!AI:AI,Raw!$C:$C,service_point!$D99)</f>
        <v>26518293323</v>
      </c>
      <c r="AD99" s="2">
        <f>SUMIFS(Raw!AJ:AJ,Raw!$C:$C,service_point!$D99)</f>
        <v>1175398995</v>
      </c>
      <c r="AE99" s="2">
        <f>SUMIFS(Raw!AK:AK,Raw!$C:$C,service_point!$D99)</f>
        <v>50000000</v>
      </c>
      <c r="AF99" s="2">
        <f>SUMIFS(Raw!AL:AL,Raw!$C:$C,service_point!$D99)</f>
        <v>0</v>
      </c>
      <c r="AG99" s="2">
        <f>SUMIFS(Raw!AM:AM,Raw!$C:$C,service_point!$D99)</f>
        <v>571200000</v>
      </c>
    </row>
    <row r="100" spans="1:33" x14ac:dyDescent="0.45">
      <c r="A100" s="4" t="s">
        <v>502</v>
      </c>
      <c r="B100" s="2">
        <f>SUMIFS(Raw!H:H,Raw!$C:$C,service_point!$D100)</f>
        <v>0</v>
      </c>
      <c r="C100" s="2">
        <f>SUMIFS(Raw!I:I,Raw!$C:$C,service_point!$D100)</f>
        <v>6</v>
      </c>
      <c r="D100" s="2">
        <f>SUMIFS(Raw!J:J,Raw!$C:$C,service_point!$D100)</f>
        <v>18</v>
      </c>
      <c r="E100" s="2">
        <f>SUMIFS(Raw!K:K,Raw!$C:$C,service_point!$D100)</f>
        <v>0</v>
      </c>
      <c r="F100" s="2">
        <f>SUMIFS(Raw!L:L,Raw!$C:$C,service_point!$D100)</f>
        <v>0</v>
      </c>
      <c r="G100" s="2">
        <f>SUMIFS(Raw!M:M,Raw!$C:$C,service_point!$D100)</f>
        <v>1321</v>
      </c>
      <c r="H100" s="2">
        <f>SUMIFS(Raw!N:N,Raw!$C:$C,service_point!$D100)</f>
        <v>8</v>
      </c>
      <c r="I100" s="2">
        <f>SUMIFS(Raw!O:O,Raw!$C:$C,service_point!$D100)</f>
        <v>229</v>
      </c>
      <c r="J100" s="2">
        <f>SUMIFS(Raw!P:P,Raw!$C:$C,service_point!$D100)</f>
        <v>11</v>
      </c>
      <c r="K100" s="2">
        <f>SUMIFS(Raw!Q:Q,Raw!$C:$C,service_point!$D100)</f>
        <v>11</v>
      </c>
      <c r="L100" s="2">
        <f>SUMIFS(Raw!R:R,Raw!$C:$C,service_point!$D100)</f>
        <v>0</v>
      </c>
      <c r="M100" s="2">
        <f>SUMIFS(Raw!S:S,Raw!$C:$C,service_point!$D100)</f>
        <v>1784</v>
      </c>
      <c r="N100" s="2">
        <f>SUMIFS(Raw!T:T,Raw!$C:$C,service_point!$D100)</f>
        <v>167</v>
      </c>
      <c r="O100" s="2">
        <f>SUMIFS(Raw!U:U,Raw!$C:$C,service_point!$D100)</f>
        <v>0</v>
      </c>
      <c r="P100" s="2">
        <f>SUMIFS(Raw!V:V,Raw!$C:$C,service_point!$D100)</f>
        <v>0</v>
      </c>
      <c r="Q100" s="2">
        <f>SUMIFS(Raw!W:W,Raw!$C:$C,service_point!$D100)</f>
        <v>13</v>
      </c>
      <c r="R100" s="2">
        <f>SUMIFS(Raw!X:X,Raw!$C:$C,service_point!$D100)</f>
        <v>0</v>
      </c>
      <c r="S100" s="2">
        <f>SUMIFS(Raw!Y:Y,Raw!$C:$C,service_point!$D100)</f>
        <v>42000000</v>
      </c>
      <c r="T100" s="2">
        <f>SUMIFS(Raw!Z:Z,Raw!$C:$C,service_point!$D100)</f>
        <v>1763643152</v>
      </c>
      <c r="U100" s="2">
        <f>SUMIFS(Raw!AA:AA,Raw!$C:$C,service_point!$D100)</f>
        <v>0</v>
      </c>
      <c r="V100" s="2">
        <f>SUMIFS(Raw!AB:AB,Raw!$C:$C,service_point!$D100)</f>
        <v>0</v>
      </c>
      <c r="W100" s="2">
        <f>SUMIFS(Raw!AC:AC,Raw!$C:$C,service_point!$D100)</f>
        <v>22106306346386</v>
      </c>
      <c r="X100" s="2">
        <f>SUMIFS(Raw!AD:AD,Raw!$C:$C,service_point!$D100)</f>
        <v>294569809</v>
      </c>
      <c r="Y100" s="2">
        <f>SUMIFS(Raw!AE:AE,Raw!$C:$C,service_point!$D100)</f>
        <v>1081257649021</v>
      </c>
      <c r="Z100" s="2">
        <f>SUMIFS(Raw!AF:AF,Raw!$C:$C,service_point!$D100)</f>
        <v>1669500000</v>
      </c>
      <c r="AA100" s="2">
        <f>SUMIFS(Raw!AG:AG,Raw!$C:$C,service_point!$D100)</f>
        <v>1328500000</v>
      </c>
      <c r="AB100" s="2">
        <f>SUMIFS(Raw!AH:AH,Raw!$C:$C,service_point!$D100)</f>
        <v>0</v>
      </c>
      <c r="AC100" s="2">
        <f>SUMIFS(Raw!AI:AI,Raw!$C:$C,service_point!$D100)</f>
        <v>20392780364012</v>
      </c>
      <c r="AD100" s="2">
        <f>SUMIFS(Raw!AJ:AJ,Raw!$C:$C,service_point!$D100)</f>
        <v>266097835346</v>
      </c>
      <c r="AE100" s="2">
        <f>SUMIFS(Raw!AK:AK,Raw!$C:$C,service_point!$D100)</f>
        <v>0</v>
      </c>
      <c r="AF100" s="2">
        <f>SUMIFS(Raw!AL:AL,Raw!$C:$C,service_point!$D100)</f>
        <v>0</v>
      </c>
      <c r="AG100" s="2">
        <f>SUMIFS(Raw!AM:AM,Raw!$C:$C,service_point!$D100)</f>
        <v>1475000000</v>
      </c>
    </row>
    <row r="101" spans="1:33" x14ac:dyDescent="0.45">
      <c r="A101" s="4" t="s">
        <v>503</v>
      </c>
      <c r="B101" s="2">
        <f>SUMIFS(Raw!H:H,Raw!$C:$C,service_point!$D101)</f>
        <v>1</v>
      </c>
      <c r="C101" s="2">
        <f>SUMIFS(Raw!I:I,Raw!$C:$C,service_point!$D101)</f>
        <v>1</v>
      </c>
      <c r="D101" s="2">
        <f>SUMIFS(Raw!J:J,Raw!$C:$C,service_point!$D101)</f>
        <v>5</v>
      </c>
      <c r="E101" s="2">
        <f>SUMIFS(Raw!K:K,Raw!$C:$C,service_point!$D101)</f>
        <v>0</v>
      </c>
      <c r="F101" s="2">
        <f>SUMIFS(Raw!L:L,Raw!$C:$C,service_point!$D101)</f>
        <v>0</v>
      </c>
      <c r="G101" s="2">
        <f>SUMIFS(Raw!M:M,Raw!$C:$C,service_point!$D101)</f>
        <v>846</v>
      </c>
      <c r="H101" s="2">
        <f>SUMIFS(Raw!N:N,Raw!$C:$C,service_point!$D101)</f>
        <v>1</v>
      </c>
      <c r="I101" s="2">
        <f>SUMIFS(Raw!O:O,Raw!$C:$C,service_point!$D101)</f>
        <v>90</v>
      </c>
      <c r="J101" s="2">
        <f>SUMIFS(Raw!P:P,Raw!$C:$C,service_point!$D101)</f>
        <v>5</v>
      </c>
      <c r="K101" s="2">
        <f>SUMIFS(Raw!Q:Q,Raw!$C:$C,service_point!$D101)</f>
        <v>3</v>
      </c>
      <c r="L101" s="2">
        <f>SUMIFS(Raw!R:R,Raw!$C:$C,service_point!$D101)</f>
        <v>0</v>
      </c>
      <c r="M101" s="2">
        <f>SUMIFS(Raw!S:S,Raw!$C:$C,service_point!$D101)</f>
        <v>845</v>
      </c>
      <c r="N101" s="2">
        <f>SUMIFS(Raw!T:T,Raw!$C:$C,service_point!$D101)</f>
        <v>99</v>
      </c>
      <c r="O101" s="2">
        <f>SUMIFS(Raw!U:U,Raw!$C:$C,service_point!$D101)</f>
        <v>0</v>
      </c>
      <c r="P101" s="2">
        <f>SUMIFS(Raw!V:V,Raw!$C:$C,service_point!$D101)</f>
        <v>0</v>
      </c>
      <c r="Q101" s="2">
        <f>SUMIFS(Raw!W:W,Raw!$C:$C,service_point!$D101)</f>
        <v>17</v>
      </c>
      <c r="R101" s="2">
        <f>SUMIFS(Raw!X:X,Raw!$C:$C,service_point!$D101)</f>
        <v>600000000</v>
      </c>
      <c r="S101" s="2">
        <f>SUMIFS(Raw!Y:Y,Raw!$C:$C,service_point!$D101)</f>
        <v>5000000</v>
      </c>
      <c r="T101" s="2">
        <f>SUMIFS(Raw!Z:Z,Raw!$C:$C,service_point!$D101)</f>
        <v>130000000</v>
      </c>
      <c r="U101" s="2">
        <f>SUMIFS(Raw!AA:AA,Raw!$C:$C,service_point!$D101)</f>
        <v>0</v>
      </c>
      <c r="V101" s="2">
        <f>SUMIFS(Raw!AB:AB,Raw!$C:$C,service_point!$D101)</f>
        <v>0</v>
      </c>
      <c r="W101" s="2">
        <f>SUMIFS(Raw!AC:AC,Raw!$C:$C,service_point!$D101)</f>
        <v>30830991767</v>
      </c>
      <c r="X101" s="2">
        <f>SUMIFS(Raw!AD:AD,Raw!$C:$C,service_point!$D101)</f>
        <v>10000000</v>
      </c>
      <c r="Y101" s="2">
        <f>SUMIFS(Raw!AE:AE,Raw!$C:$C,service_point!$D101)</f>
        <v>18205500040</v>
      </c>
      <c r="Z101" s="2">
        <f>SUMIFS(Raw!AF:AF,Raw!$C:$C,service_point!$D101)</f>
        <v>850000000</v>
      </c>
      <c r="AA101" s="2">
        <f>SUMIFS(Raw!AG:AG,Raw!$C:$C,service_point!$D101)</f>
        <v>2010500000</v>
      </c>
      <c r="AB101" s="2">
        <f>SUMIFS(Raw!AH:AH,Raw!$C:$C,service_point!$D101)</f>
        <v>0</v>
      </c>
      <c r="AC101" s="2">
        <f>SUMIFS(Raw!AI:AI,Raw!$C:$C,service_point!$D101)</f>
        <v>197987001558</v>
      </c>
      <c r="AD101" s="2">
        <f>SUMIFS(Raw!AJ:AJ,Raw!$C:$C,service_point!$D101)</f>
        <v>14426000000</v>
      </c>
      <c r="AE101" s="2">
        <f>SUMIFS(Raw!AK:AK,Raw!$C:$C,service_point!$D101)</f>
        <v>0</v>
      </c>
      <c r="AF101" s="2">
        <f>SUMIFS(Raw!AL:AL,Raw!$C:$C,service_point!$D101)</f>
        <v>0</v>
      </c>
      <c r="AG101" s="2">
        <f>SUMIFS(Raw!AM:AM,Raw!$C:$C,service_point!$D101)</f>
        <v>3262000000</v>
      </c>
    </row>
    <row r="102" spans="1:33" x14ac:dyDescent="0.45">
      <c r="A102" s="4" t="s">
        <v>504</v>
      </c>
      <c r="B102" s="2">
        <f>SUMIFS(Raw!H:H,Raw!$C:$C,service_point!$D102)</f>
        <v>0</v>
      </c>
      <c r="C102" s="2">
        <f>SUMIFS(Raw!I:I,Raw!$C:$C,service_point!$D102)</f>
        <v>1</v>
      </c>
      <c r="D102" s="2">
        <f>SUMIFS(Raw!J:J,Raw!$C:$C,service_point!$D102)</f>
        <v>13</v>
      </c>
      <c r="E102" s="2">
        <f>SUMIFS(Raw!K:K,Raw!$C:$C,service_point!$D102)</f>
        <v>0</v>
      </c>
      <c r="F102" s="2">
        <f>SUMIFS(Raw!L:L,Raw!$C:$C,service_point!$D102)</f>
        <v>0</v>
      </c>
      <c r="G102" s="2">
        <f>SUMIFS(Raw!M:M,Raw!$C:$C,service_point!$D102)</f>
        <v>1323</v>
      </c>
      <c r="H102" s="2">
        <f>SUMIFS(Raw!N:N,Raw!$C:$C,service_point!$D102)</f>
        <v>13</v>
      </c>
      <c r="I102" s="2">
        <f>SUMIFS(Raw!O:O,Raw!$C:$C,service_point!$D102)</f>
        <v>188</v>
      </c>
      <c r="J102" s="2">
        <f>SUMIFS(Raw!P:P,Raw!$C:$C,service_point!$D102)</f>
        <v>1</v>
      </c>
      <c r="K102" s="2">
        <f>SUMIFS(Raw!Q:Q,Raw!$C:$C,service_point!$D102)</f>
        <v>4</v>
      </c>
      <c r="L102" s="2">
        <f>SUMIFS(Raw!R:R,Raw!$C:$C,service_point!$D102)</f>
        <v>0</v>
      </c>
      <c r="M102" s="2">
        <f>SUMIFS(Raw!S:S,Raw!$C:$C,service_point!$D102)</f>
        <v>1355</v>
      </c>
      <c r="N102" s="2">
        <f>SUMIFS(Raw!T:T,Raw!$C:$C,service_point!$D102)</f>
        <v>104</v>
      </c>
      <c r="O102" s="2">
        <f>SUMIFS(Raw!U:U,Raw!$C:$C,service_point!$D102)</f>
        <v>0</v>
      </c>
      <c r="P102" s="2">
        <f>SUMIFS(Raw!V:V,Raw!$C:$C,service_point!$D102)</f>
        <v>0</v>
      </c>
      <c r="Q102" s="2">
        <f>SUMIFS(Raw!W:W,Raw!$C:$C,service_point!$D102)</f>
        <v>9</v>
      </c>
      <c r="R102" s="2">
        <f>SUMIFS(Raw!X:X,Raw!$C:$C,service_point!$D102)</f>
        <v>0</v>
      </c>
      <c r="S102" s="2">
        <f>SUMIFS(Raw!Y:Y,Raw!$C:$C,service_point!$D102)</f>
        <v>100000000</v>
      </c>
      <c r="T102" s="2">
        <f>SUMIFS(Raw!Z:Z,Raw!$C:$C,service_point!$D102)</f>
        <v>280000000</v>
      </c>
      <c r="U102" s="2">
        <f>SUMIFS(Raw!AA:AA,Raw!$C:$C,service_point!$D102)</f>
        <v>0</v>
      </c>
      <c r="V102" s="2">
        <f>SUMIFS(Raw!AB:AB,Raw!$C:$C,service_point!$D102)</f>
        <v>0</v>
      </c>
      <c r="W102" s="2">
        <f>SUMIFS(Raw!AC:AC,Raw!$C:$C,service_point!$D102)</f>
        <v>72005408774</v>
      </c>
      <c r="X102" s="2">
        <f>SUMIFS(Raw!AD:AD,Raw!$C:$C,service_point!$D102)</f>
        <v>1550000000</v>
      </c>
      <c r="Y102" s="2">
        <f>SUMIFS(Raw!AE:AE,Raw!$C:$C,service_point!$D102)</f>
        <v>23712426666</v>
      </c>
      <c r="Z102" s="2">
        <f>SUMIFS(Raw!AF:AF,Raw!$C:$C,service_point!$D102)</f>
        <v>250000000</v>
      </c>
      <c r="AA102" s="2">
        <f>SUMIFS(Raw!AG:AG,Raw!$C:$C,service_point!$D102)</f>
        <v>80000000</v>
      </c>
      <c r="AB102" s="2">
        <f>SUMIFS(Raw!AH:AH,Raw!$C:$C,service_point!$D102)</f>
        <v>0</v>
      </c>
      <c r="AC102" s="2">
        <f>SUMIFS(Raw!AI:AI,Raw!$C:$C,service_point!$D102)</f>
        <v>289580860675</v>
      </c>
      <c r="AD102" s="2">
        <f>SUMIFS(Raw!AJ:AJ,Raw!$C:$C,service_point!$D102)</f>
        <v>10906000000</v>
      </c>
      <c r="AE102" s="2">
        <f>SUMIFS(Raw!AK:AK,Raw!$C:$C,service_point!$D102)</f>
        <v>0</v>
      </c>
      <c r="AF102" s="2">
        <f>SUMIFS(Raw!AL:AL,Raw!$C:$C,service_point!$D102)</f>
        <v>0</v>
      </c>
      <c r="AG102" s="2">
        <f>SUMIFS(Raw!AM:AM,Raw!$C:$C,service_point!$D102)</f>
        <v>359385000</v>
      </c>
    </row>
    <row r="103" spans="1:33" x14ac:dyDescent="0.45">
      <c r="A103" s="4" t="s">
        <v>505</v>
      </c>
      <c r="B103" s="2">
        <f>SUMIFS(Raw!H:H,Raw!$C:$C,service_point!$D103)</f>
        <v>0</v>
      </c>
      <c r="C103" s="2">
        <f>SUMIFS(Raw!I:I,Raw!$C:$C,service_point!$D103)</f>
        <v>0</v>
      </c>
      <c r="D103" s="2">
        <f>SUMIFS(Raw!J:J,Raw!$C:$C,service_point!$D103)</f>
        <v>0</v>
      </c>
      <c r="E103" s="2">
        <f>SUMIFS(Raw!K:K,Raw!$C:$C,service_point!$D103)</f>
        <v>0</v>
      </c>
      <c r="F103" s="2">
        <f>SUMIFS(Raw!L:L,Raw!$C:$C,service_point!$D103)</f>
        <v>0</v>
      </c>
      <c r="G103" s="2">
        <f>SUMIFS(Raw!M:M,Raw!$C:$C,service_point!$D103)</f>
        <v>2</v>
      </c>
      <c r="H103" s="2">
        <f>SUMIFS(Raw!N:N,Raw!$C:$C,service_point!$D103)</f>
        <v>0</v>
      </c>
      <c r="I103" s="2">
        <f>SUMIFS(Raw!O:O,Raw!$C:$C,service_point!$D103)</f>
        <v>0</v>
      </c>
      <c r="J103" s="2">
        <f>SUMIFS(Raw!P:P,Raw!$C:$C,service_point!$D103)</f>
        <v>0</v>
      </c>
      <c r="K103" s="2">
        <f>SUMIFS(Raw!Q:Q,Raw!$C:$C,service_point!$D103)</f>
        <v>0</v>
      </c>
      <c r="L103" s="2">
        <f>SUMIFS(Raw!R:R,Raw!$C:$C,service_point!$D103)</f>
        <v>0</v>
      </c>
      <c r="M103" s="2">
        <f>SUMIFS(Raw!S:S,Raw!$C:$C,service_point!$D103)</f>
        <v>37</v>
      </c>
      <c r="N103" s="2">
        <f>SUMIFS(Raw!T:T,Raw!$C:$C,service_point!$D103)</f>
        <v>1</v>
      </c>
      <c r="O103" s="2">
        <f>SUMIFS(Raw!U:U,Raw!$C:$C,service_point!$D103)</f>
        <v>0</v>
      </c>
      <c r="P103" s="2">
        <f>SUMIFS(Raw!V:V,Raw!$C:$C,service_point!$D103)</f>
        <v>0</v>
      </c>
      <c r="Q103" s="2">
        <f>SUMIFS(Raw!W:W,Raw!$C:$C,service_point!$D103)</f>
        <v>0</v>
      </c>
      <c r="R103" s="2">
        <f>SUMIFS(Raw!X:X,Raw!$C:$C,service_point!$D103)</f>
        <v>0</v>
      </c>
      <c r="S103" s="2">
        <f>SUMIFS(Raw!Y:Y,Raw!$C:$C,service_point!$D103)</f>
        <v>0</v>
      </c>
      <c r="T103" s="2">
        <f>SUMIFS(Raw!Z:Z,Raw!$C:$C,service_point!$D103)</f>
        <v>0</v>
      </c>
      <c r="U103" s="2">
        <f>SUMIFS(Raw!AA:AA,Raw!$C:$C,service_point!$D103)</f>
        <v>0</v>
      </c>
      <c r="V103" s="2">
        <f>SUMIFS(Raw!AB:AB,Raw!$C:$C,service_point!$D103)</f>
        <v>0</v>
      </c>
      <c r="W103" s="2">
        <f>SUMIFS(Raw!AC:AC,Raw!$C:$C,service_point!$D103)</f>
        <v>350000000</v>
      </c>
      <c r="X103" s="2">
        <f>SUMIFS(Raw!AD:AD,Raw!$C:$C,service_point!$D103)</f>
        <v>0</v>
      </c>
      <c r="Y103" s="2">
        <f>SUMIFS(Raw!AE:AE,Raw!$C:$C,service_point!$D103)</f>
        <v>0</v>
      </c>
      <c r="Z103" s="2">
        <f>SUMIFS(Raw!AF:AF,Raw!$C:$C,service_point!$D103)</f>
        <v>0</v>
      </c>
      <c r="AA103" s="2">
        <f>SUMIFS(Raw!AG:AG,Raw!$C:$C,service_point!$D103)</f>
        <v>0</v>
      </c>
      <c r="AB103" s="2">
        <f>SUMIFS(Raw!AH:AH,Raw!$C:$C,service_point!$D103)</f>
        <v>0</v>
      </c>
      <c r="AC103" s="2">
        <f>SUMIFS(Raw!AI:AI,Raw!$C:$C,service_point!$D103)</f>
        <v>3956000000</v>
      </c>
      <c r="AD103" s="2">
        <f>SUMIFS(Raw!AJ:AJ,Raw!$C:$C,service_point!$D103)</f>
        <v>112500099</v>
      </c>
      <c r="AE103" s="2">
        <f>SUMIFS(Raw!AK:AK,Raw!$C:$C,service_point!$D103)</f>
        <v>0</v>
      </c>
      <c r="AF103" s="2">
        <f>SUMIFS(Raw!AL:AL,Raw!$C:$C,service_point!$D103)</f>
        <v>0</v>
      </c>
      <c r="AG103" s="2">
        <f>SUMIFS(Raw!AM:AM,Raw!$C:$C,service_point!$D103)</f>
        <v>0</v>
      </c>
    </row>
    <row r="104" spans="1:33" x14ac:dyDescent="0.45">
      <c r="A104" s="4" t="s">
        <v>506</v>
      </c>
      <c r="B104" s="2">
        <f>SUMIFS(Raw!H:H,Raw!$C:$C,service_point!$D104)</f>
        <v>4</v>
      </c>
      <c r="C104" s="2">
        <f>SUMIFS(Raw!I:I,Raw!$C:$C,service_point!$D104)</f>
        <v>1</v>
      </c>
      <c r="D104" s="2">
        <f>SUMIFS(Raw!J:J,Raw!$C:$C,service_point!$D104)</f>
        <v>63</v>
      </c>
      <c r="E104" s="2">
        <f>SUMIFS(Raw!K:K,Raw!$C:$C,service_point!$D104)</f>
        <v>0</v>
      </c>
      <c r="F104" s="2">
        <f>SUMIFS(Raw!L:L,Raw!$C:$C,service_point!$D104)</f>
        <v>0</v>
      </c>
      <c r="G104" s="2">
        <f>SUMIFS(Raw!M:M,Raw!$C:$C,service_point!$D104)</f>
        <v>1441</v>
      </c>
      <c r="H104" s="2">
        <f>SUMIFS(Raw!N:N,Raw!$C:$C,service_point!$D104)</f>
        <v>17</v>
      </c>
      <c r="I104" s="2">
        <f>SUMIFS(Raw!O:O,Raw!$C:$C,service_point!$D104)</f>
        <v>409</v>
      </c>
      <c r="J104" s="2">
        <f>SUMIFS(Raw!P:P,Raw!$C:$C,service_point!$D104)</f>
        <v>15</v>
      </c>
      <c r="K104" s="2">
        <f>SUMIFS(Raw!Q:Q,Raw!$C:$C,service_point!$D104)</f>
        <v>4</v>
      </c>
      <c r="L104" s="2">
        <f>SUMIFS(Raw!R:R,Raw!$C:$C,service_point!$D104)</f>
        <v>0</v>
      </c>
      <c r="M104" s="2">
        <f>SUMIFS(Raw!S:S,Raw!$C:$C,service_point!$D104)</f>
        <v>2993</v>
      </c>
      <c r="N104" s="2">
        <f>SUMIFS(Raw!T:T,Raw!$C:$C,service_point!$D104)</f>
        <v>125</v>
      </c>
      <c r="O104" s="2">
        <f>SUMIFS(Raw!U:U,Raw!$C:$C,service_point!$D104)</f>
        <v>0</v>
      </c>
      <c r="P104" s="2">
        <f>SUMIFS(Raw!V:V,Raw!$C:$C,service_point!$D104)</f>
        <v>0</v>
      </c>
      <c r="Q104" s="2">
        <f>SUMIFS(Raw!W:W,Raw!$C:$C,service_point!$D104)</f>
        <v>19</v>
      </c>
      <c r="R104" s="2">
        <f>SUMIFS(Raw!X:X,Raw!$C:$C,service_point!$D104)</f>
        <v>2160000000</v>
      </c>
      <c r="S104" s="2">
        <f>SUMIFS(Raw!Y:Y,Raw!$C:$C,service_point!$D104)</f>
        <v>100000000</v>
      </c>
      <c r="T104" s="2">
        <f>SUMIFS(Raw!Z:Z,Raw!$C:$C,service_point!$D104)</f>
        <v>5530400000</v>
      </c>
      <c r="U104" s="2">
        <f>SUMIFS(Raw!AA:AA,Raw!$C:$C,service_point!$D104)</f>
        <v>0</v>
      </c>
      <c r="V104" s="2">
        <f>SUMIFS(Raw!AB:AB,Raw!$C:$C,service_point!$D104)</f>
        <v>0</v>
      </c>
      <c r="W104" s="2">
        <f>SUMIFS(Raw!AC:AC,Raw!$C:$C,service_point!$D104)</f>
        <v>6580871199286</v>
      </c>
      <c r="X104" s="2">
        <f>SUMIFS(Raw!AD:AD,Raw!$C:$C,service_point!$D104)</f>
        <v>21245000100</v>
      </c>
      <c r="Y104" s="2">
        <f>SUMIFS(Raw!AE:AE,Raw!$C:$C,service_point!$D104)</f>
        <v>1109799501817</v>
      </c>
      <c r="Z104" s="2">
        <f>SUMIFS(Raw!AF:AF,Raw!$C:$C,service_point!$D104)</f>
        <v>17430690955</v>
      </c>
      <c r="AA104" s="2">
        <f>SUMIFS(Raw!AG:AG,Raw!$C:$C,service_point!$D104)</f>
        <v>1545000000</v>
      </c>
      <c r="AB104" s="2">
        <f>SUMIFS(Raw!AH:AH,Raw!$C:$C,service_point!$D104)</f>
        <v>0</v>
      </c>
      <c r="AC104" s="2">
        <f>SUMIFS(Raw!AI:AI,Raw!$C:$C,service_point!$D104)</f>
        <v>18557058588785</v>
      </c>
      <c r="AD104" s="2">
        <f>SUMIFS(Raw!AJ:AJ,Raw!$C:$C,service_point!$D104)</f>
        <v>149257117666</v>
      </c>
      <c r="AE104" s="2">
        <f>SUMIFS(Raw!AK:AK,Raw!$C:$C,service_point!$D104)</f>
        <v>0</v>
      </c>
      <c r="AF104" s="2">
        <f>SUMIFS(Raw!AL:AL,Raw!$C:$C,service_point!$D104)</f>
        <v>0</v>
      </c>
      <c r="AG104" s="2">
        <f>SUMIFS(Raw!AM:AM,Raw!$C:$C,service_point!$D104)</f>
        <v>3489093736</v>
      </c>
    </row>
    <row r="105" spans="1:33" x14ac:dyDescent="0.45">
      <c r="A105" s="4" t="s">
        <v>507</v>
      </c>
      <c r="B105" s="2">
        <f>SUMIFS(Raw!H:H,Raw!$C:$C,service_point!$D105)</f>
        <v>0</v>
      </c>
      <c r="C105" s="2">
        <f>SUMIFS(Raw!I:I,Raw!$C:$C,service_point!$D105)</f>
        <v>0</v>
      </c>
      <c r="D105" s="2">
        <f>SUMIFS(Raw!J:J,Raw!$C:$C,service_point!$D105)</f>
        <v>0</v>
      </c>
      <c r="E105" s="2">
        <f>SUMIFS(Raw!K:K,Raw!$C:$C,service_point!$D105)</f>
        <v>0</v>
      </c>
      <c r="F105" s="2">
        <f>SUMIFS(Raw!L:L,Raw!$C:$C,service_point!$D105)</f>
        <v>0</v>
      </c>
      <c r="G105" s="2">
        <f>SUMIFS(Raw!M:M,Raw!$C:$C,service_point!$D105)</f>
        <v>5</v>
      </c>
      <c r="H105" s="2">
        <f>SUMIFS(Raw!N:N,Raw!$C:$C,service_point!$D105)</f>
        <v>0</v>
      </c>
      <c r="I105" s="2">
        <f>SUMIFS(Raw!O:O,Raw!$C:$C,service_point!$D105)</f>
        <v>1</v>
      </c>
      <c r="J105" s="2">
        <f>SUMIFS(Raw!P:P,Raw!$C:$C,service_point!$D105)</f>
        <v>0</v>
      </c>
      <c r="K105" s="2">
        <f>SUMIFS(Raw!Q:Q,Raw!$C:$C,service_point!$D105)</f>
        <v>0</v>
      </c>
      <c r="L105" s="2">
        <f>SUMIFS(Raw!R:R,Raw!$C:$C,service_point!$D105)</f>
        <v>0</v>
      </c>
      <c r="M105" s="2">
        <f>SUMIFS(Raw!S:S,Raw!$C:$C,service_point!$D105)</f>
        <v>2</v>
      </c>
      <c r="N105" s="2">
        <f>SUMIFS(Raw!T:T,Raw!$C:$C,service_point!$D105)</f>
        <v>0</v>
      </c>
      <c r="O105" s="2">
        <f>SUMIFS(Raw!U:U,Raw!$C:$C,service_point!$D105)</f>
        <v>0</v>
      </c>
      <c r="P105" s="2">
        <f>SUMIFS(Raw!V:V,Raw!$C:$C,service_point!$D105)</f>
        <v>0</v>
      </c>
      <c r="Q105" s="2">
        <f>SUMIFS(Raw!W:W,Raw!$C:$C,service_point!$D105)</f>
        <v>0</v>
      </c>
      <c r="R105" s="2">
        <f>SUMIFS(Raw!X:X,Raw!$C:$C,service_point!$D105)</f>
        <v>0</v>
      </c>
      <c r="S105" s="2">
        <f>SUMIFS(Raw!Y:Y,Raw!$C:$C,service_point!$D105)</f>
        <v>0</v>
      </c>
      <c r="T105" s="2">
        <f>SUMIFS(Raw!Z:Z,Raw!$C:$C,service_point!$D105)</f>
        <v>0</v>
      </c>
      <c r="U105" s="2">
        <f>SUMIFS(Raw!AA:AA,Raw!$C:$C,service_point!$D105)</f>
        <v>0</v>
      </c>
      <c r="V105" s="2">
        <f>SUMIFS(Raw!AB:AB,Raw!$C:$C,service_point!$D105)</f>
        <v>0</v>
      </c>
      <c r="W105" s="2">
        <f>SUMIFS(Raw!AC:AC,Raw!$C:$C,service_point!$D105)</f>
        <v>241000000</v>
      </c>
      <c r="X105" s="2">
        <f>SUMIFS(Raw!AD:AD,Raw!$C:$C,service_point!$D105)</f>
        <v>0</v>
      </c>
      <c r="Y105" s="2">
        <f>SUMIFS(Raw!AE:AE,Raw!$C:$C,service_point!$D105)</f>
        <v>110000000</v>
      </c>
      <c r="Z105" s="2">
        <f>SUMIFS(Raw!AF:AF,Raw!$C:$C,service_point!$D105)</f>
        <v>0</v>
      </c>
      <c r="AA105" s="2">
        <f>SUMIFS(Raw!AG:AG,Raw!$C:$C,service_point!$D105)</f>
        <v>0</v>
      </c>
      <c r="AB105" s="2">
        <f>SUMIFS(Raw!AH:AH,Raw!$C:$C,service_point!$D105)</f>
        <v>0</v>
      </c>
      <c r="AC105" s="2">
        <f>SUMIFS(Raw!AI:AI,Raw!$C:$C,service_point!$D105)</f>
        <v>10110000001</v>
      </c>
      <c r="AD105" s="2">
        <f>SUMIFS(Raw!AJ:AJ,Raw!$C:$C,service_point!$D105)</f>
        <v>0</v>
      </c>
      <c r="AE105" s="2">
        <f>SUMIFS(Raw!AK:AK,Raw!$C:$C,service_point!$D105)</f>
        <v>0</v>
      </c>
      <c r="AF105" s="2">
        <f>SUMIFS(Raw!AL:AL,Raw!$C:$C,service_point!$D105)</f>
        <v>0</v>
      </c>
      <c r="AG105" s="2">
        <f>SUMIFS(Raw!AM:AM,Raw!$C:$C,service_point!$D105)</f>
        <v>0</v>
      </c>
    </row>
    <row r="106" spans="1:33" x14ac:dyDescent="0.45">
      <c r="A106" s="4" t="s">
        <v>508</v>
      </c>
      <c r="B106" s="2">
        <f>SUMIFS(Raw!H:H,Raw!$C:$C,service_point!$D106)</f>
        <v>1</v>
      </c>
      <c r="C106" s="2">
        <f>SUMIFS(Raw!I:I,Raw!$C:$C,service_point!$D106)</f>
        <v>3</v>
      </c>
      <c r="D106" s="2">
        <f>SUMIFS(Raw!J:J,Raw!$C:$C,service_point!$D106)</f>
        <v>82</v>
      </c>
      <c r="E106" s="2">
        <f>SUMIFS(Raw!K:K,Raw!$C:$C,service_point!$D106)</f>
        <v>0</v>
      </c>
      <c r="F106" s="2">
        <f>SUMIFS(Raw!L:L,Raw!$C:$C,service_point!$D106)</f>
        <v>0</v>
      </c>
      <c r="G106" s="2">
        <f>SUMIFS(Raw!M:M,Raw!$C:$C,service_point!$D106)</f>
        <v>1939</v>
      </c>
      <c r="H106" s="2">
        <f>SUMIFS(Raw!N:N,Raw!$C:$C,service_point!$D106)</f>
        <v>11</v>
      </c>
      <c r="I106" s="2">
        <f>SUMIFS(Raw!O:O,Raw!$C:$C,service_point!$D106)</f>
        <v>304</v>
      </c>
      <c r="J106" s="2">
        <f>SUMIFS(Raw!P:P,Raw!$C:$C,service_point!$D106)</f>
        <v>8</v>
      </c>
      <c r="K106" s="2">
        <f>SUMIFS(Raw!Q:Q,Raw!$C:$C,service_point!$D106)</f>
        <v>11</v>
      </c>
      <c r="L106" s="2">
        <f>SUMIFS(Raw!R:R,Raw!$C:$C,service_point!$D106)</f>
        <v>0</v>
      </c>
      <c r="M106" s="2">
        <f>SUMIFS(Raw!S:S,Raw!$C:$C,service_point!$D106)</f>
        <v>2517</v>
      </c>
      <c r="N106" s="2">
        <f>SUMIFS(Raw!T:T,Raw!$C:$C,service_point!$D106)</f>
        <v>177</v>
      </c>
      <c r="O106" s="2">
        <f>SUMIFS(Raw!U:U,Raw!$C:$C,service_point!$D106)</f>
        <v>0</v>
      </c>
      <c r="P106" s="2">
        <f>SUMIFS(Raw!V:V,Raw!$C:$C,service_point!$D106)</f>
        <v>0</v>
      </c>
      <c r="Q106" s="2">
        <f>SUMIFS(Raw!W:W,Raw!$C:$C,service_point!$D106)</f>
        <v>34</v>
      </c>
      <c r="R106" s="2">
        <f>SUMIFS(Raw!X:X,Raw!$C:$C,service_point!$D106)</f>
        <v>5000000</v>
      </c>
      <c r="S106" s="2">
        <f>SUMIFS(Raw!Y:Y,Raw!$C:$C,service_point!$D106)</f>
        <v>25183000000</v>
      </c>
      <c r="T106" s="2">
        <f>SUMIFS(Raw!Z:Z,Raw!$C:$C,service_point!$D106)</f>
        <v>59982397960</v>
      </c>
      <c r="U106" s="2">
        <f>SUMIFS(Raw!AA:AA,Raw!$C:$C,service_point!$D106)</f>
        <v>0</v>
      </c>
      <c r="V106" s="2">
        <f>SUMIFS(Raw!AB:AB,Raw!$C:$C,service_point!$D106)</f>
        <v>0</v>
      </c>
      <c r="W106" s="2">
        <f>SUMIFS(Raw!AC:AC,Raw!$C:$C,service_point!$D106)</f>
        <v>2207692979126</v>
      </c>
      <c r="X106" s="2">
        <f>SUMIFS(Raw!AD:AD,Raw!$C:$C,service_point!$D106)</f>
        <v>2246000000</v>
      </c>
      <c r="Y106" s="2">
        <f>SUMIFS(Raw!AE:AE,Raw!$C:$C,service_point!$D106)</f>
        <v>172331295762</v>
      </c>
      <c r="Z106" s="2">
        <f>SUMIFS(Raw!AF:AF,Raw!$C:$C,service_point!$D106)</f>
        <v>796844102</v>
      </c>
      <c r="AA106" s="2">
        <f>SUMIFS(Raw!AG:AG,Raw!$C:$C,service_point!$D106)</f>
        <v>2376666666</v>
      </c>
      <c r="AB106" s="2">
        <f>SUMIFS(Raw!AH:AH,Raw!$C:$C,service_point!$D106)</f>
        <v>0</v>
      </c>
      <c r="AC106" s="2">
        <f>SUMIFS(Raw!AI:AI,Raw!$C:$C,service_point!$D106)</f>
        <v>35398209077321</v>
      </c>
      <c r="AD106" s="2">
        <f>SUMIFS(Raw!AJ:AJ,Raw!$C:$C,service_point!$D106)</f>
        <v>8064556868137</v>
      </c>
      <c r="AE106" s="2">
        <f>SUMIFS(Raw!AK:AK,Raw!$C:$C,service_point!$D106)</f>
        <v>0</v>
      </c>
      <c r="AF106" s="2">
        <f>SUMIFS(Raw!AL:AL,Raw!$C:$C,service_point!$D106)</f>
        <v>0</v>
      </c>
      <c r="AG106" s="2">
        <f>SUMIFS(Raw!AM:AM,Raw!$C:$C,service_point!$D106)</f>
        <v>4880704752</v>
      </c>
    </row>
    <row r="107" spans="1:33" x14ac:dyDescent="0.45">
      <c r="A107" s="4" t="s">
        <v>509</v>
      </c>
      <c r="B107" s="2">
        <f>SUMIFS(Raw!H:H,Raw!$C:$C,service_point!$D107)</f>
        <v>0</v>
      </c>
      <c r="C107" s="2">
        <f>SUMIFS(Raw!I:I,Raw!$C:$C,service_point!$D107)</f>
        <v>0</v>
      </c>
      <c r="D107" s="2">
        <f>SUMIFS(Raw!J:J,Raw!$C:$C,service_point!$D107)</f>
        <v>0</v>
      </c>
      <c r="E107" s="2">
        <f>SUMIFS(Raw!K:K,Raw!$C:$C,service_point!$D107)</f>
        <v>0</v>
      </c>
      <c r="F107" s="2">
        <f>SUMIFS(Raw!L:L,Raw!$C:$C,service_point!$D107)</f>
        <v>0</v>
      </c>
      <c r="G107" s="2">
        <f>SUMIFS(Raw!M:M,Raw!$C:$C,service_point!$D107)</f>
        <v>7</v>
      </c>
      <c r="H107" s="2">
        <f>SUMIFS(Raw!N:N,Raw!$C:$C,service_point!$D107)</f>
        <v>0</v>
      </c>
      <c r="I107" s="2">
        <f>SUMIFS(Raw!O:O,Raw!$C:$C,service_point!$D107)</f>
        <v>1</v>
      </c>
      <c r="J107" s="2">
        <f>SUMIFS(Raw!P:P,Raw!$C:$C,service_point!$D107)</f>
        <v>0</v>
      </c>
      <c r="K107" s="2">
        <f>SUMIFS(Raw!Q:Q,Raw!$C:$C,service_point!$D107)</f>
        <v>0</v>
      </c>
      <c r="L107" s="2">
        <f>SUMIFS(Raw!R:R,Raw!$C:$C,service_point!$D107)</f>
        <v>0</v>
      </c>
      <c r="M107" s="2">
        <f>SUMIFS(Raw!S:S,Raw!$C:$C,service_point!$D107)</f>
        <v>3</v>
      </c>
      <c r="N107" s="2">
        <f>SUMIFS(Raw!T:T,Raw!$C:$C,service_point!$D107)</f>
        <v>2</v>
      </c>
      <c r="O107" s="2">
        <f>SUMIFS(Raw!U:U,Raw!$C:$C,service_point!$D107)</f>
        <v>0</v>
      </c>
      <c r="P107" s="2">
        <f>SUMIFS(Raw!V:V,Raw!$C:$C,service_point!$D107)</f>
        <v>0</v>
      </c>
      <c r="Q107" s="2">
        <f>SUMIFS(Raw!W:W,Raw!$C:$C,service_point!$D107)</f>
        <v>0</v>
      </c>
      <c r="R107" s="2">
        <f>SUMIFS(Raw!X:X,Raw!$C:$C,service_point!$D107)</f>
        <v>0</v>
      </c>
      <c r="S107" s="2">
        <f>SUMIFS(Raw!Y:Y,Raw!$C:$C,service_point!$D107)</f>
        <v>0</v>
      </c>
      <c r="T107" s="2">
        <f>SUMIFS(Raw!Z:Z,Raw!$C:$C,service_point!$D107)</f>
        <v>0</v>
      </c>
      <c r="U107" s="2">
        <f>SUMIFS(Raw!AA:AA,Raw!$C:$C,service_point!$D107)</f>
        <v>0</v>
      </c>
      <c r="V107" s="2">
        <f>SUMIFS(Raw!AB:AB,Raw!$C:$C,service_point!$D107)</f>
        <v>0</v>
      </c>
      <c r="W107" s="2">
        <f>SUMIFS(Raw!AC:AC,Raw!$C:$C,service_point!$D107)</f>
        <v>1940000001</v>
      </c>
      <c r="X107" s="2">
        <f>SUMIFS(Raw!AD:AD,Raw!$C:$C,service_point!$D107)</f>
        <v>0</v>
      </c>
      <c r="Y107" s="2">
        <f>SUMIFS(Raw!AE:AE,Raw!$C:$C,service_point!$D107)</f>
        <v>500000</v>
      </c>
      <c r="Z107" s="2">
        <f>SUMIFS(Raw!AF:AF,Raw!$C:$C,service_point!$D107)</f>
        <v>0</v>
      </c>
      <c r="AA107" s="2">
        <f>SUMIFS(Raw!AG:AG,Raw!$C:$C,service_point!$D107)</f>
        <v>0</v>
      </c>
      <c r="AB107" s="2">
        <f>SUMIFS(Raw!AH:AH,Raw!$C:$C,service_point!$D107)</f>
        <v>0</v>
      </c>
      <c r="AC107" s="2">
        <f>SUMIFS(Raw!AI:AI,Raw!$C:$C,service_point!$D107)</f>
        <v>65000000</v>
      </c>
      <c r="AD107" s="2">
        <f>SUMIFS(Raw!AJ:AJ,Raw!$C:$C,service_point!$D107)</f>
        <v>1867000000</v>
      </c>
      <c r="AE107" s="2">
        <f>SUMIFS(Raw!AK:AK,Raw!$C:$C,service_point!$D107)</f>
        <v>0</v>
      </c>
      <c r="AF107" s="2">
        <f>SUMIFS(Raw!AL:AL,Raw!$C:$C,service_point!$D107)</f>
        <v>0</v>
      </c>
      <c r="AG107" s="2">
        <f>SUMIFS(Raw!AM:AM,Raw!$C:$C,service_point!$D107)</f>
        <v>0</v>
      </c>
    </row>
    <row r="108" spans="1:33" x14ac:dyDescent="0.45">
      <c r="A108" s="4" t="s">
        <v>510</v>
      </c>
      <c r="B108" s="2">
        <f>SUMIFS(Raw!H:H,Raw!$C:$C,service_point!$D108)</f>
        <v>0</v>
      </c>
      <c r="C108" s="2">
        <f>SUMIFS(Raw!I:I,Raw!$C:$C,service_point!$D108)</f>
        <v>0</v>
      </c>
      <c r="D108" s="2">
        <f>SUMIFS(Raw!J:J,Raw!$C:$C,service_point!$D108)</f>
        <v>0</v>
      </c>
      <c r="E108" s="2">
        <f>SUMIFS(Raw!K:K,Raw!$C:$C,service_point!$D108)</f>
        <v>0</v>
      </c>
      <c r="F108" s="2">
        <f>SUMIFS(Raw!L:L,Raw!$C:$C,service_point!$D108)</f>
        <v>0</v>
      </c>
      <c r="G108" s="2">
        <f>SUMIFS(Raw!M:M,Raw!$C:$C,service_point!$D108)</f>
        <v>1244</v>
      </c>
      <c r="H108" s="2">
        <f>SUMIFS(Raw!N:N,Raw!$C:$C,service_point!$D108)</f>
        <v>1</v>
      </c>
      <c r="I108" s="2">
        <f>SUMIFS(Raw!O:O,Raw!$C:$C,service_point!$D108)</f>
        <v>183</v>
      </c>
      <c r="J108" s="2">
        <f>SUMIFS(Raw!P:P,Raw!$C:$C,service_point!$D108)</f>
        <v>9</v>
      </c>
      <c r="K108" s="2">
        <f>SUMIFS(Raw!Q:Q,Raw!$C:$C,service_point!$D108)</f>
        <v>3</v>
      </c>
      <c r="L108" s="2">
        <f>SUMIFS(Raw!R:R,Raw!$C:$C,service_point!$D108)</f>
        <v>0</v>
      </c>
      <c r="M108" s="2">
        <f>SUMIFS(Raw!S:S,Raw!$C:$C,service_point!$D108)</f>
        <v>628</v>
      </c>
      <c r="N108" s="2">
        <f>SUMIFS(Raw!T:T,Raw!$C:$C,service_point!$D108)</f>
        <v>101</v>
      </c>
      <c r="O108" s="2">
        <f>SUMIFS(Raw!U:U,Raw!$C:$C,service_point!$D108)</f>
        <v>0</v>
      </c>
      <c r="P108" s="2">
        <f>SUMIFS(Raw!V:V,Raw!$C:$C,service_point!$D108)</f>
        <v>0</v>
      </c>
      <c r="Q108" s="2">
        <f>SUMIFS(Raw!W:W,Raw!$C:$C,service_point!$D108)</f>
        <v>65</v>
      </c>
      <c r="R108" s="2">
        <f>SUMIFS(Raw!X:X,Raw!$C:$C,service_point!$D108)</f>
        <v>0</v>
      </c>
      <c r="S108" s="2">
        <f>SUMIFS(Raw!Y:Y,Raw!$C:$C,service_point!$D108)</f>
        <v>0</v>
      </c>
      <c r="T108" s="2">
        <f>SUMIFS(Raw!Z:Z,Raw!$C:$C,service_point!$D108)</f>
        <v>0</v>
      </c>
      <c r="U108" s="2">
        <f>SUMIFS(Raw!AA:AA,Raw!$C:$C,service_point!$D108)</f>
        <v>0</v>
      </c>
      <c r="V108" s="2">
        <f>SUMIFS(Raw!AB:AB,Raw!$C:$C,service_point!$D108)</f>
        <v>0</v>
      </c>
      <c r="W108" s="2">
        <f>SUMIFS(Raw!AC:AC,Raw!$C:$C,service_point!$D108)</f>
        <v>51391056334</v>
      </c>
      <c r="X108" s="2">
        <f>SUMIFS(Raw!AD:AD,Raw!$C:$C,service_point!$D108)</f>
        <v>10000000</v>
      </c>
      <c r="Y108" s="2">
        <f>SUMIFS(Raw!AE:AE,Raw!$C:$C,service_point!$D108)</f>
        <v>18755000000</v>
      </c>
      <c r="Z108" s="2">
        <f>SUMIFS(Raw!AF:AF,Raw!$C:$C,service_point!$D108)</f>
        <v>5669444610</v>
      </c>
      <c r="AA108" s="2">
        <f>SUMIFS(Raw!AG:AG,Raw!$C:$C,service_point!$D108)</f>
        <v>2110000001</v>
      </c>
      <c r="AB108" s="2">
        <f>SUMIFS(Raw!AH:AH,Raw!$C:$C,service_point!$D108)</f>
        <v>0</v>
      </c>
      <c r="AC108" s="2">
        <f>SUMIFS(Raw!AI:AI,Raw!$C:$C,service_point!$D108)</f>
        <v>121534507745</v>
      </c>
      <c r="AD108" s="2">
        <f>SUMIFS(Raw!AJ:AJ,Raw!$C:$C,service_point!$D108)</f>
        <v>2025500000</v>
      </c>
      <c r="AE108" s="2">
        <f>SUMIFS(Raw!AK:AK,Raw!$C:$C,service_point!$D108)</f>
        <v>0</v>
      </c>
      <c r="AF108" s="2">
        <f>SUMIFS(Raw!AL:AL,Raw!$C:$C,service_point!$D108)</f>
        <v>0</v>
      </c>
      <c r="AG108" s="2">
        <f>SUMIFS(Raw!AM:AM,Raw!$C:$C,service_point!$D108)</f>
        <v>250100000</v>
      </c>
    </row>
    <row r="109" spans="1:33" x14ac:dyDescent="0.45">
      <c r="A109" s="4" t="s">
        <v>511</v>
      </c>
      <c r="B109" s="2">
        <f>SUMIFS(Raw!H:H,Raw!$C:$C,service_point!$D109)</f>
        <v>0</v>
      </c>
      <c r="C109" s="2">
        <f>SUMIFS(Raw!I:I,Raw!$C:$C,service_point!$D109)</f>
        <v>0</v>
      </c>
      <c r="D109" s="2">
        <f>SUMIFS(Raw!J:J,Raw!$C:$C,service_point!$D109)</f>
        <v>43</v>
      </c>
      <c r="E109" s="2">
        <f>SUMIFS(Raw!K:K,Raw!$C:$C,service_point!$D109)</f>
        <v>0</v>
      </c>
      <c r="F109" s="2">
        <f>SUMIFS(Raw!L:L,Raw!$C:$C,service_point!$D109)</f>
        <v>0</v>
      </c>
      <c r="G109" s="2">
        <f>SUMIFS(Raw!M:M,Raw!$C:$C,service_point!$D109)</f>
        <v>1110</v>
      </c>
      <c r="H109" s="2">
        <f>SUMIFS(Raw!N:N,Raw!$C:$C,service_point!$D109)</f>
        <v>28</v>
      </c>
      <c r="I109" s="2">
        <f>SUMIFS(Raw!O:O,Raw!$C:$C,service_point!$D109)</f>
        <v>765</v>
      </c>
      <c r="J109" s="2">
        <f>SUMIFS(Raw!P:P,Raw!$C:$C,service_point!$D109)</f>
        <v>12</v>
      </c>
      <c r="K109" s="2">
        <f>SUMIFS(Raw!Q:Q,Raw!$C:$C,service_point!$D109)</f>
        <v>4</v>
      </c>
      <c r="L109" s="2">
        <f>SUMIFS(Raw!R:R,Raw!$C:$C,service_point!$D109)</f>
        <v>0</v>
      </c>
      <c r="M109" s="2">
        <f>SUMIFS(Raw!S:S,Raw!$C:$C,service_point!$D109)</f>
        <v>3821</v>
      </c>
      <c r="N109" s="2">
        <f>SUMIFS(Raw!T:T,Raw!$C:$C,service_point!$D109)</f>
        <v>416</v>
      </c>
      <c r="O109" s="2">
        <f>SUMIFS(Raw!U:U,Raw!$C:$C,service_point!$D109)</f>
        <v>0</v>
      </c>
      <c r="P109" s="2">
        <f>SUMIFS(Raw!V:V,Raw!$C:$C,service_point!$D109)</f>
        <v>0</v>
      </c>
      <c r="Q109" s="2">
        <f>SUMIFS(Raw!W:W,Raw!$C:$C,service_point!$D109)</f>
        <v>14</v>
      </c>
      <c r="R109" s="2">
        <f>SUMIFS(Raw!X:X,Raw!$C:$C,service_point!$D109)</f>
        <v>0</v>
      </c>
      <c r="S109" s="2">
        <f>SUMIFS(Raw!Y:Y,Raw!$C:$C,service_point!$D109)</f>
        <v>0</v>
      </c>
      <c r="T109" s="2">
        <f>SUMIFS(Raw!Z:Z,Raw!$C:$C,service_point!$D109)</f>
        <v>2809000000</v>
      </c>
      <c r="U109" s="2">
        <f>SUMIFS(Raw!AA:AA,Raw!$C:$C,service_point!$D109)</f>
        <v>0</v>
      </c>
      <c r="V109" s="2">
        <f>SUMIFS(Raw!AB:AB,Raw!$C:$C,service_point!$D109)</f>
        <v>0</v>
      </c>
      <c r="W109" s="2">
        <f>SUMIFS(Raw!AC:AC,Raw!$C:$C,service_point!$D109)</f>
        <v>50772290573</v>
      </c>
      <c r="X109" s="2">
        <f>SUMIFS(Raw!AD:AD,Raw!$C:$C,service_point!$D109)</f>
        <v>587000000</v>
      </c>
      <c r="Y109" s="2">
        <f>SUMIFS(Raw!AE:AE,Raw!$C:$C,service_point!$D109)</f>
        <v>51773357568</v>
      </c>
      <c r="Z109" s="2">
        <f>SUMIFS(Raw!AF:AF,Raw!$C:$C,service_point!$D109)</f>
        <v>2742644000</v>
      </c>
      <c r="AA109" s="2">
        <f>SUMIFS(Raw!AG:AG,Raw!$C:$C,service_point!$D109)</f>
        <v>1055000000</v>
      </c>
      <c r="AB109" s="2">
        <f>SUMIFS(Raw!AH:AH,Raw!$C:$C,service_point!$D109)</f>
        <v>0</v>
      </c>
      <c r="AC109" s="2">
        <f>SUMIFS(Raw!AI:AI,Raw!$C:$C,service_point!$D109)</f>
        <v>850462012056</v>
      </c>
      <c r="AD109" s="2">
        <f>SUMIFS(Raw!AJ:AJ,Raw!$C:$C,service_point!$D109)</f>
        <v>20951512004</v>
      </c>
      <c r="AE109" s="2">
        <f>SUMIFS(Raw!AK:AK,Raw!$C:$C,service_point!$D109)</f>
        <v>0</v>
      </c>
      <c r="AF109" s="2">
        <f>SUMIFS(Raw!AL:AL,Raw!$C:$C,service_point!$D109)</f>
        <v>0</v>
      </c>
      <c r="AG109" s="2">
        <f>SUMIFS(Raw!AM:AM,Raw!$C:$C,service_point!$D109)</f>
        <v>72600000</v>
      </c>
    </row>
    <row r="110" spans="1:33" x14ac:dyDescent="0.45">
      <c r="A110" s="4" t="s">
        <v>512</v>
      </c>
      <c r="B110" s="2">
        <f>SUMIFS(Raw!H:H,Raw!$C:$C,service_point!$D110)</f>
        <v>0</v>
      </c>
      <c r="C110" s="2">
        <f>SUMIFS(Raw!I:I,Raw!$C:$C,service_point!$D110)</f>
        <v>0</v>
      </c>
      <c r="D110" s="2">
        <f>SUMIFS(Raw!J:J,Raw!$C:$C,service_point!$D110)</f>
        <v>4</v>
      </c>
      <c r="E110" s="2">
        <f>SUMIFS(Raw!K:K,Raw!$C:$C,service_point!$D110)</f>
        <v>0</v>
      </c>
      <c r="F110" s="2">
        <f>SUMIFS(Raw!L:L,Raw!$C:$C,service_point!$D110)</f>
        <v>0</v>
      </c>
      <c r="G110" s="2">
        <f>SUMIFS(Raw!M:M,Raw!$C:$C,service_point!$D110)</f>
        <v>164</v>
      </c>
      <c r="H110" s="2">
        <f>SUMIFS(Raw!N:N,Raw!$C:$C,service_point!$D110)</f>
        <v>2</v>
      </c>
      <c r="I110" s="2">
        <f>SUMIFS(Raw!O:O,Raw!$C:$C,service_point!$D110)</f>
        <v>10</v>
      </c>
      <c r="J110" s="2">
        <f>SUMIFS(Raw!P:P,Raw!$C:$C,service_point!$D110)</f>
        <v>11</v>
      </c>
      <c r="K110" s="2">
        <f>SUMIFS(Raw!Q:Q,Raw!$C:$C,service_point!$D110)</f>
        <v>4</v>
      </c>
      <c r="L110" s="2">
        <f>SUMIFS(Raw!R:R,Raw!$C:$C,service_point!$D110)</f>
        <v>0</v>
      </c>
      <c r="M110" s="2">
        <f>SUMIFS(Raw!S:S,Raw!$C:$C,service_point!$D110)</f>
        <v>456</v>
      </c>
      <c r="N110" s="2">
        <f>SUMIFS(Raw!T:T,Raw!$C:$C,service_point!$D110)</f>
        <v>23</v>
      </c>
      <c r="O110" s="2">
        <f>SUMIFS(Raw!U:U,Raw!$C:$C,service_point!$D110)</f>
        <v>0</v>
      </c>
      <c r="P110" s="2">
        <f>SUMIFS(Raw!V:V,Raw!$C:$C,service_point!$D110)</f>
        <v>0</v>
      </c>
      <c r="Q110" s="2">
        <f>SUMIFS(Raw!W:W,Raw!$C:$C,service_point!$D110)</f>
        <v>5</v>
      </c>
      <c r="R110" s="2">
        <f>SUMIFS(Raw!X:X,Raw!$C:$C,service_point!$D110)</f>
        <v>0</v>
      </c>
      <c r="S110" s="2">
        <f>SUMIFS(Raw!Y:Y,Raw!$C:$C,service_point!$D110)</f>
        <v>0</v>
      </c>
      <c r="T110" s="2">
        <f>SUMIFS(Raw!Z:Z,Raw!$C:$C,service_point!$D110)</f>
        <v>1340000000</v>
      </c>
      <c r="U110" s="2">
        <f>SUMIFS(Raw!AA:AA,Raw!$C:$C,service_point!$D110)</f>
        <v>0</v>
      </c>
      <c r="V110" s="2">
        <f>SUMIFS(Raw!AB:AB,Raw!$C:$C,service_point!$D110)</f>
        <v>0</v>
      </c>
      <c r="W110" s="2">
        <f>SUMIFS(Raw!AC:AC,Raw!$C:$C,service_point!$D110)</f>
        <v>7762052819</v>
      </c>
      <c r="X110" s="2">
        <f>SUMIFS(Raw!AD:AD,Raw!$C:$C,service_point!$D110)</f>
        <v>30000000</v>
      </c>
      <c r="Y110" s="2">
        <f>SUMIFS(Raw!AE:AE,Raw!$C:$C,service_point!$D110)</f>
        <v>5555000000</v>
      </c>
      <c r="Z110" s="2">
        <f>SUMIFS(Raw!AF:AF,Raw!$C:$C,service_point!$D110)</f>
        <v>4908000000</v>
      </c>
      <c r="AA110" s="2">
        <f>SUMIFS(Raw!AG:AG,Raw!$C:$C,service_point!$D110)</f>
        <v>115000000</v>
      </c>
      <c r="AB110" s="2">
        <f>SUMIFS(Raw!AH:AH,Raw!$C:$C,service_point!$D110)</f>
        <v>0</v>
      </c>
      <c r="AC110" s="2">
        <f>SUMIFS(Raw!AI:AI,Raw!$C:$C,service_point!$D110)</f>
        <v>128634253474</v>
      </c>
      <c r="AD110" s="2">
        <f>SUMIFS(Raw!AJ:AJ,Raw!$C:$C,service_point!$D110)</f>
        <v>1175000000</v>
      </c>
      <c r="AE110" s="2">
        <f>SUMIFS(Raw!AK:AK,Raw!$C:$C,service_point!$D110)</f>
        <v>0</v>
      </c>
      <c r="AF110" s="2">
        <f>SUMIFS(Raw!AL:AL,Raw!$C:$C,service_point!$D110)</f>
        <v>0</v>
      </c>
      <c r="AG110" s="2">
        <f>SUMIFS(Raw!AM:AM,Raw!$C:$C,service_point!$D110)</f>
        <v>10585000000</v>
      </c>
    </row>
    <row r="111" spans="1:33" x14ac:dyDescent="0.45">
      <c r="A111" s="4" t="s">
        <v>513</v>
      </c>
      <c r="B111" s="2">
        <f>SUMIFS(Raw!H:H,Raw!$C:$C,service_point!$D111)</f>
        <v>0</v>
      </c>
      <c r="C111" s="2">
        <f>SUMIFS(Raw!I:I,Raw!$C:$C,service_point!$D111)</f>
        <v>0</v>
      </c>
      <c r="D111" s="2">
        <f>SUMIFS(Raw!J:J,Raw!$C:$C,service_point!$D111)</f>
        <v>7</v>
      </c>
      <c r="E111" s="2">
        <f>SUMIFS(Raw!K:K,Raw!$C:$C,service_point!$D111)</f>
        <v>0</v>
      </c>
      <c r="F111" s="2">
        <f>SUMIFS(Raw!L:L,Raw!$C:$C,service_point!$D111)</f>
        <v>0</v>
      </c>
      <c r="G111" s="2">
        <f>SUMIFS(Raw!M:M,Raw!$C:$C,service_point!$D111)</f>
        <v>699</v>
      </c>
      <c r="H111" s="2">
        <f>SUMIFS(Raw!N:N,Raw!$C:$C,service_point!$D111)</f>
        <v>2</v>
      </c>
      <c r="I111" s="2">
        <f>SUMIFS(Raw!O:O,Raw!$C:$C,service_point!$D111)</f>
        <v>119</v>
      </c>
      <c r="J111" s="2">
        <f>SUMIFS(Raw!P:P,Raw!$C:$C,service_point!$D111)</f>
        <v>0</v>
      </c>
      <c r="K111" s="2">
        <f>SUMIFS(Raw!Q:Q,Raw!$C:$C,service_point!$D111)</f>
        <v>3</v>
      </c>
      <c r="L111" s="2">
        <f>SUMIFS(Raw!R:R,Raw!$C:$C,service_point!$D111)</f>
        <v>0</v>
      </c>
      <c r="M111" s="2">
        <f>SUMIFS(Raw!S:S,Raw!$C:$C,service_point!$D111)</f>
        <v>522</v>
      </c>
      <c r="N111" s="2">
        <f>SUMIFS(Raw!T:T,Raw!$C:$C,service_point!$D111)</f>
        <v>32</v>
      </c>
      <c r="O111" s="2">
        <f>SUMIFS(Raw!U:U,Raw!$C:$C,service_point!$D111)</f>
        <v>0</v>
      </c>
      <c r="P111" s="2">
        <f>SUMIFS(Raw!V:V,Raw!$C:$C,service_point!$D111)</f>
        <v>0</v>
      </c>
      <c r="Q111" s="2">
        <f>SUMIFS(Raw!W:W,Raw!$C:$C,service_point!$D111)</f>
        <v>17</v>
      </c>
      <c r="R111" s="2">
        <f>SUMIFS(Raw!X:X,Raw!$C:$C,service_point!$D111)</f>
        <v>0</v>
      </c>
      <c r="S111" s="2">
        <f>SUMIFS(Raw!Y:Y,Raw!$C:$C,service_point!$D111)</f>
        <v>0</v>
      </c>
      <c r="T111" s="2">
        <f>SUMIFS(Raw!Z:Z,Raw!$C:$C,service_point!$D111)</f>
        <v>515000000</v>
      </c>
      <c r="U111" s="2">
        <f>SUMIFS(Raw!AA:AA,Raw!$C:$C,service_point!$D111)</f>
        <v>0</v>
      </c>
      <c r="V111" s="2">
        <f>SUMIFS(Raw!AB:AB,Raw!$C:$C,service_point!$D111)</f>
        <v>0</v>
      </c>
      <c r="W111" s="2">
        <f>SUMIFS(Raw!AC:AC,Raw!$C:$C,service_point!$D111)</f>
        <v>62643233369</v>
      </c>
      <c r="X111" s="2">
        <f>SUMIFS(Raw!AD:AD,Raw!$C:$C,service_point!$D111)</f>
        <v>60000000</v>
      </c>
      <c r="Y111" s="2">
        <f>SUMIFS(Raw!AE:AE,Raw!$C:$C,service_point!$D111)</f>
        <v>11397720003</v>
      </c>
      <c r="Z111" s="2">
        <f>SUMIFS(Raw!AF:AF,Raw!$C:$C,service_point!$D111)</f>
        <v>0</v>
      </c>
      <c r="AA111" s="2">
        <f>SUMIFS(Raw!AG:AG,Raw!$C:$C,service_point!$D111)</f>
        <v>15000000</v>
      </c>
      <c r="AB111" s="2">
        <f>SUMIFS(Raw!AH:AH,Raw!$C:$C,service_point!$D111)</f>
        <v>0</v>
      </c>
      <c r="AC111" s="2">
        <f>SUMIFS(Raw!AI:AI,Raw!$C:$C,service_point!$D111)</f>
        <v>142823028511</v>
      </c>
      <c r="AD111" s="2">
        <f>SUMIFS(Raw!AJ:AJ,Raw!$C:$C,service_point!$D111)</f>
        <v>5464000001</v>
      </c>
      <c r="AE111" s="2">
        <f>SUMIFS(Raw!AK:AK,Raw!$C:$C,service_point!$D111)</f>
        <v>0</v>
      </c>
      <c r="AF111" s="2">
        <f>SUMIFS(Raw!AL:AL,Raw!$C:$C,service_point!$D111)</f>
        <v>0</v>
      </c>
      <c r="AG111" s="2">
        <f>SUMIFS(Raw!AM:AM,Raw!$C:$C,service_point!$D111)</f>
        <v>1343096400</v>
      </c>
    </row>
    <row r="112" spans="1:33" x14ac:dyDescent="0.45">
      <c r="A112" s="4" t="s">
        <v>514</v>
      </c>
      <c r="B112" s="2">
        <f>SUMIFS(Raw!H:H,Raw!$C:$C,service_point!$D112)</f>
        <v>2</v>
      </c>
      <c r="C112" s="2">
        <f>SUMIFS(Raw!I:I,Raw!$C:$C,service_point!$D112)</f>
        <v>0</v>
      </c>
      <c r="D112" s="2">
        <f>SUMIFS(Raw!J:J,Raw!$C:$C,service_point!$D112)</f>
        <v>9</v>
      </c>
      <c r="E112" s="2">
        <f>SUMIFS(Raw!K:K,Raw!$C:$C,service_point!$D112)</f>
        <v>0</v>
      </c>
      <c r="F112" s="2">
        <f>SUMIFS(Raw!L:L,Raw!$C:$C,service_point!$D112)</f>
        <v>0</v>
      </c>
      <c r="G112" s="2">
        <f>SUMIFS(Raw!M:M,Raw!$C:$C,service_point!$D112)</f>
        <v>843</v>
      </c>
      <c r="H112" s="2">
        <f>SUMIFS(Raw!N:N,Raw!$C:$C,service_point!$D112)</f>
        <v>5</v>
      </c>
      <c r="I112" s="2">
        <f>SUMIFS(Raw!O:O,Raw!$C:$C,service_point!$D112)</f>
        <v>226</v>
      </c>
      <c r="J112" s="2">
        <f>SUMIFS(Raw!P:P,Raw!$C:$C,service_point!$D112)</f>
        <v>5</v>
      </c>
      <c r="K112" s="2">
        <f>SUMIFS(Raw!Q:Q,Raw!$C:$C,service_point!$D112)</f>
        <v>3</v>
      </c>
      <c r="L112" s="2">
        <f>SUMIFS(Raw!R:R,Raw!$C:$C,service_point!$D112)</f>
        <v>0</v>
      </c>
      <c r="M112" s="2">
        <f>SUMIFS(Raw!S:S,Raw!$C:$C,service_point!$D112)</f>
        <v>1753</v>
      </c>
      <c r="N112" s="2">
        <f>SUMIFS(Raw!T:T,Raw!$C:$C,service_point!$D112)</f>
        <v>49</v>
      </c>
      <c r="O112" s="2">
        <f>SUMIFS(Raw!U:U,Raw!$C:$C,service_point!$D112)</f>
        <v>2</v>
      </c>
      <c r="P112" s="2">
        <f>SUMIFS(Raw!V:V,Raw!$C:$C,service_point!$D112)</f>
        <v>0</v>
      </c>
      <c r="Q112" s="2">
        <f>SUMIFS(Raw!W:W,Raw!$C:$C,service_point!$D112)</f>
        <v>10</v>
      </c>
      <c r="R112" s="2">
        <f>SUMIFS(Raw!X:X,Raw!$C:$C,service_point!$D112)</f>
        <v>340000000</v>
      </c>
      <c r="S112" s="2">
        <f>SUMIFS(Raw!Y:Y,Raw!$C:$C,service_point!$D112)</f>
        <v>0</v>
      </c>
      <c r="T112" s="2">
        <f>SUMIFS(Raw!Z:Z,Raw!$C:$C,service_point!$D112)</f>
        <v>26087466554</v>
      </c>
      <c r="U112" s="2">
        <f>SUMIFS(Raw!AA:AA,Raw!$C:$C,service_point!$D112)</f>
        <v>0</v>
      </c>
      <c r="V112" s="2">
        <f>SUMIFS(Raw!AB:AB,Raw!$C:$C,service_point!$D112)</f>
        <v>0</v>
      </c>
      <c r="W112" s="2">
        <f>SUMIFS(Raw!AC:AC,Raw!$C:$C,service_point!$D112)</f>
        <v>309251465530</v>
      </c>
      <c r="X112" s="2">
        <f>SUMIFS(Raw!AD:AD,Raw!$C:$C,service_point!$D112)</f>
        <v>236750000</v>
      </c>
      <c r="Y112" s="2">
        <f>SUMIFS(Raw!AE:AE,Raw!$C:$C,service_point!$D112)</f>
        <v>31780881709</v>
      </c>
      <c r="Z112" s="2">
        <f>SUMIFS(Raw!AF:AF,Raw!$C:$C,service_point!$D112)</f>
        <v>8510043740</v>
      </c>
      <c r="AA112" s="2">
        <f>SUMIFS(Raw!AG:AG,Raw!$C:$C,service_point!$D112)</f>
        <v>102000000</v>
      </c>
      <c r="AB112" s="2">
        <f>SUMIFS(Raw!AH:AH,Raw!$C:$C,service_point!$D112)</f>
        <v>0</v>
      </c>
      <c r="AC112" s="2">
        <f>SUMIFS(Raw!AI:AI,Raw!$C:$C,service_point!$D112)</f>
        <v>2683115213840</v>
      </c>
      <c r="AD112" s="2">
        <f>SUMIFS(Raw!AJ:AJ,Raw!$C:$C,service_point!$D112)</f>
        <v>473377969748</v>
      </c>
      <c r="AE112" s="2">
        <f>SUMIFS(Raw!AK:AK,Raw!$C:$C,service_point!$D112)</f>
        <v>50000000</v>
      </c>
      <c r="AF112" s="2">
        <f>SUMIFS(Raw!AL:AL,Raw!$C:$C,service_point!$D112)</f>
        <v>0</v>
      </c>
      <c r="AG112" s="2">
        <f>SUMIFS(Raw!AM:AM,Raw!$C:$C,service_point!$D112)</f>
        <v>524500000</v>
      </c>
    </row>
    <row r="113" spans="1:33" x14ac:dyDescent="0.45">
      <c r="A113" s="4" t="s">
        <v>515</v>
      </c>
      <c r="B113" s="2">
        <f>SUMIFS(Raw!H:H,Raw!$C:$C,service_point!$D113)</f>
        <v>0</v>
      </c>
      <c r="C113" s="2">
        <f>SUMIFS(Raw!I:I,Raw!$C:$C,service_point!$D113)</f>
        <v>2</v>
      </c>
      <c r="D113" s="2">
        <f>SUMIFS(Raw!J:J,Raw!$C:$C,service_point!$D113)</f>
        <v>10</v>
      </c>
      <c r="E113" s="2">
        <f>SUMIFS(Raw!K:K,Raw!$C:$C,service_point!$D113)</f>
        <v>0</v>
      </c>
      <c r="F113" s="2">
        <f>SUMIFS(Raw!L:L,Raw!$C:$C,service_point!$D113)</f>
        <v>0</v>
      </c>
      <c r="G113" s="2">
        <f>SUMIFS(Raw!M:M,Raw!$C:$C,service_point!$D113)</f>
        <v>589</v>
      </c>
      <c r="H113" s="2">
        <f>SUMIFS(Raw!N:N,Raw!$C:$C,service_point!$D113)</f>
        <v>3</v>
      </c>
      <c r="I113" s="2">
        <f>SUMIFS(Raw!O:O,Raw!$C:$C,service_point!$D113)</f>
        <v>65</v>
      </c>
      <c r="J113" s="2">
        <f>SUMIFS(Raw!P:P,Raw!$C:$C,service_point!$D113)</f>
        <v>1</v>
      </c>
      <c r="K113" s="2">
        <f>SUMIFS(Raw!Q:Q,Raw!$C:$C,service_point!$D113)</f>
        <v>3</v>
      </c>
      <c r="L113" s="2">
        <f>SUMIFS(Raw!R:R,Raw!$C:$C,service_point!$D113)</f>
        <v>0</v>
      </c>
      <c r="M113" s="2">
        <f>SUMIFS(Raw!S:S,Raw!$C:$C,service_point!$D113)</f>
        <v>496</v>
      </c>
      <c r="N113" s="2">
        <f>SUMIFS(Raw!T:T,Raw!$C:$C,service_point!$D113)</f>
        <v>40</v>
      </c>
      <c r="O113" s="2">
        <f>SUMIFS(Raw!U:U,Raw!$C:$C,service_point!$D113)</f>
        <v>0</v>
      </c>
      <c r="P113" s="2">
        <f>SUMIFS(Raw!V:V,Raw!$C:$C,service_point!$D113)</f>
        <v>0</v>
      </c>
      <c r="Q113" s="2">
        <f>SUMIFS(Raw!W:W,Raw!$C:$C,service_point!$D113)</f>
        <v>9</v>
      </c>
      <c r="R113" s="2">
        <f>SUMIFS(Raw!X:X,Raw!$C:$C,service_point!$D113)</f>
        <v>0</v>
      </c>
      <c r="S113" s="2">
        <f>SUMIFS(Raw!Y:Y,Raw!$C:$C,service_point!$D113)</f>
        <v>155000000</v>
      </c>
      <c r="T113" s="2">
        <f>SUMIFS(Raw!Z:Z,Raw!$C:$C,service_point!$D113)</f>
        <v>2595000000</v>
      </c>
      <c r="U113" s="2">
        <f>SUMIFS(Raw!AA:AA,Raw!$C:$C,service_point!$D113)</f>
        <v>0</v>
      </c>
      <c r="V113" s="2">
        <f>SUMIFS(Raw!AB:AB,Raw!$C:$C,service_point!$D113)</f>
        <v>0</v>
      </c>
      <c r="W113" s="2">
        <f>SUMIFS(Raw!AC:AC,Raw!$C:$C,service_point!$D113)</f>
        <v>212838470780</v>
      </c>
      <c r="X113" s="2">
        <f>SUMIFS(Raw!AD:AD,Raw!$C:$C,service_point!$D113)</f>
        <v>550000000</v>
      </c>
      <c r="Y113" s="2">
        <f>SUMIFS(Raw!AE:AE,Raw!$C:$C,service_point!$D113)</f>
        <v>32169195124</v>
      </c>
      <c r="Z113" s="2">
        <f>SUMIFS(Raw!AF:AF,Raw!$C:$C,service_point!$D113)</f>
        <v>10000000</v>
      </c>
      <c r="AA113" s="2">
        <f>SUMIFS(Raw!AG:AG,Raw!$C:$C,service_point!$D113)</f>
        <v>170000000</v>
      </c>
      <c r="AB113" s="2">
        <f>SUMIFS(Raw!AH:AH,Raw!$C:$C,service_point!$D113)</f>
        <v>0</v>
      </c>
      <c r="AC113" s="2">
        <f>SUMIFS(Raw!AI:AI,Raw!$C:$C,service_point!$D113)</f>
        <v>313029508438</v>
      </c>
      <c r="AD113" s="2">
        <f>SUMIFS(Raw!AJ:AJ,Raw!$C:$C,service_point!$D113)</f>
        <v>26807499999</v>
      </c>
      <c r="AE113" s="2">
        <f>SUMIFS(Raw!AK:AK,Raw!$C:$C,service_point!$D113)</f>
        <v>0</v>
      </c>
      <c r="AF113" s="2">
        <f>SUMIFS(Raw!AL:AL,Raw!$C:$C,service_point!$D113)</f>
        <v>0</v>
      </c>
      <c r="AG113" s="2">
        <f>SUMIFS(Raw!AM:AM,Raw!$C:$C,service_point!$D113)</f>
        <v>463000000</v>
      </c>
    </row>
    <row r="114" spans="1:33" x14ac:dyDescent="0.45">
      <c r="A114" s="4" t="s">
        <v>516</v>
      </c>
      <c r="B114" s="2">
        <f>SUMIFS(Raw!H:H,Raw!$C:$C,service_point!$D114)</f>
        <v>0</v>
      </c>
      <c r="C114" s="2">
        <f>SUMIFS(Raw!I:I,Raw!$C:$C,service_point!$D114)</f>
        <v>0</v>
      </c>
      <c r="D114" s="2">
        <f>SUMIFS(Raw!J:J,Raw!$C:$C,service_point!$D114)</f>
        <v>0</v>
      </c>
      <c r="E114" s="2">
        <f>SUMIFS(Raw!K:K,Raw!$C:$C,service_point!$D114)</f>
        <v>0</v>
      </c>
      <c r="F114" s="2">
        <f>SUMIFS(Raw!L:L,Raw!$C:$C,service_point!$D114)</f>
        <v>0</v>
      </c>
      <c r="G114" s="2">
        <f>SUMIFS(Raw!M:M,Raw!$C:$C,service_point!$D114)</f>
        <v>3</v>
      </c>
      <c r="H114" s="2">
        <f>SUMIFS(Raw!N:N,Raw!$C:$C,service_point!$D114)</f>
        <v>0</v>
      </c>
      <c r="I114" s="2">
        <f>SUMIFS(Raw!O:O,Raw!$C:$C,service_point!$D114)</f>
        <v>0</v>
      </c>
      <c r="J114" s="2">
        <f>SUMIFS(Raw!P:P,Raw!$C:$C,service_point!$D114)</f>
        <v>0</v>
      </c>
      <c r="K114" s="2">
        <f>SUMIFS(Raw!Q:Q,Raw!$C:$C,service_point!$D114)</f>
        <v>0</v>
      </c>
      <c r="L114" s="2">
        <f>SUMIFS(Raw!R:R,Raw!$C:$C,service_point!$D114)</f>
        <v>0</v>
      </c>
      <c r="M114" s="2">
        <f>SUMIFS(Raw!S:S,Raw!$C:$C,service_point!$D114)</f>
        <v>5</v>
      </c>
      <c r="N114" s="2">
        <f>SUMIFS(Raw!T:T,Raw!$C:$C,service_point!$D114)</f>
        <v>0</v>
      </c>
      <c r="O114" s="2">
        <f>SUMIFS(Raw!U:U,Raw!$C:$C,service_point!$D114)</f>
        <v>0</v>
      </c>
      <c r="P114" s="2">
        <f>SUMIFS(Raw!V:V,Raw!$C:$C,service_point!$D114)</f>
        <v>0</v>
      </c>
      <c r="Q114" s="2">
        <f>SUMIFS(Raw!W:W,Raw!$C:$C,service_point!$D114)</f>
        <v>0</v>
      </c>
      <c r="R114" s="2">
        <f>SUMIFS(Raw!X:X,Raw!$C:$C,service_point!$D114)</f>
        <v>0</v>
      </c>
      <c r="S114" s="2">
        <f>SUMIFS(Raw!Y:Y,Raw!$C:$C,service_point!$D114)</f>
        <v>0</v>
      </c>
      <c r="T114" s="2">
        <f>SUMIFS(Raw!Z:Z,Raw!$C:$C,service_point!$D114)</f>
        <v>0</v>
      </c>
      <c r="U114" s="2">
        <f>SUMIFS(Raw!AA:AA,Raw!$C:$C,service_point!$D114)</f>
        <v>0</v>
      </c>
      <c r="V114" s="2">
        <f>SUMIFS(Raw!AB:AB,Raw!$C:$C,service_point!$D114)</f>
        <v>0</v>
      </c>
      <c r="W114" s="2">
        <f>SUMIFS(Raw!AC:AC,Raw!$C:$C,service_point!$D114)</f>
        <v>11500000</v>
      </c>
      <c r="X114" s="2">
        <f>SUMIFS(Raw!AD:AD,Raw!$C:$C,service_point!$D114)</f>
        <v>0</v>
      </c>
      <c r="Y114" s="2">
        <f>SUMIFS(Raw!AE:AE,Raw!$C:$C,service_point!$D114)</f>
        <v>0</v>
      </c>
      <c r="Z114" s="2">
        <f>SUMIFS(Raw!AF:AF,Raw!$C:$C,service_point!$D114)</f>
        <v>0</v>
      </c>
      <c r="AA114" s="2">
        <f>SUMIFS(Raw!AG:AG,Raw!$C:$C,service_point!$D114)</f>
        <v>0</v>
      </c>
      <c r="AB114" s="2">
        <f>SUMIFS(Raw!AH:AH,Raw!$C:$C,service_point!$D114)</f>
        <v>0</v>
      </c>
      <c r="AC114" s="2">
        <f>SUMIFS(Raw!AI:AI,Raw!$C:$C,service_point!$D114)</f>
        <v>670000000</v>
      </c>
      <c r="AD114" s="2">
        <f>SUMIFS(Raw!AJ:AJ,Raw!$C:$C,service_point!$D114)</f>
        <v>0</v>
      </c>
      <c r="AE114" s="2">
        <f>SUMIFS(Raw!AK:AK,Raw!$C:$C,service_point!$D114)</f>
        <v>0</v>
      </c>
      <c r="AF114" s="2">
        <f>SUMIFS(Raw!AL:AL,Raw!$C:$C,service_point!$D114)</f>
        <v>0</v>
      </c>
      <c r="AG114" s="2">
        <f>SUMIFS(Raw!AM:AM,Raw!$C:$C,service_point!$D114)</f>
        <v>0</v>
      </c>
    </row>
    <row r="115" spans="1:33" x14ac:dyDescent="0.45">
      <c r="A115" s="4" t="s">
        <v>517</v>
      </c>
      <c r="B115" s="2">
        <f>SUMIFS(Raw!H:H,Raw!$C:$C,service_point!$D115)</f>
        <v>1</v>
      </c>
      <c r="C115" s="2">
        <f>SUMIFS(Raw!I:I,Raw!$C:$C,service_point!$D115)</f>
        <v>1</v>
      </c>
      <c r="D115" s="2">
        <f>SUMIFS(Raw!J:J,Raw!$C:$C,service_point!$D115)</f>
        <v>0</v>
      </c>
      <c r="E115" s="2">
        <f>SUMIFS(Raw!K:K,Raw!$C:$C,service_point!$D115)</f>
        <v>0</v>
      </c>
      <c r="F115" s="2">
        <f>SUMIFS(Raw!L:L,Raw!$C:$C,service_point!$D115)</f>
        <v>0</v>
      </c>
      <c r="G115" s="2">
        <f>SUMIFS(Raw!M:M,Raw!$C:$C,service_point!$D115)</f>
        <v>548</v>
      </c>
      <c r="H115" s="2">
        <f>SUMIFS(Raw!N:N,Raw!$C:$C,service_point!$D115)</f>
        <v>7</v>
      </c>
      <c r="I115" s="2">
        <f>SUMIFS(Raw!O:O,Raw!$C:$C,service_point!$D115)</f>
        <v>73</v>
      </c>
      <c r="J115" s="2">
        <f>SUMIFS(Raw!P:P,Raw!$C:$C,service_point!$D115)</f>
        <v>1</v>
      </c>
      <c r="K115" s="2">
        <f>SUMIFS(Raw!Q:Q,Raw!$C:$C,service_point!$D115)</f>
        <v>0</v>
      </c>
      <c r="L115" s="2">
        <f>SUMIFS(Raw!R:R,Raw!$C:$C,service_point!$D115)</f>
        <v>0</v>
      </c>
      <c r="M115" s="2">
        <f>SUMIFS(Raw!S:S,Raw!$C:$C,service_point!$D115)</f>
        <v>484</v>
      </c>
      <c r="N115" s="2">
        <f>SUMIFS(Raw!T:T,Raw!$C:$C,service_point!$D115)</f>
        <v>27</v>
      </c>
      <c r="O115" s="2">
        <f>SUMIFS(Raw!U:U,Raw!$C:$C,service_point!$D115)</f>
        <v>0</v>
      </c>
      <c r="P115" s="2">
        <f>SUMIFS(Raw!V:V,Raw!$C:$C,service_point!$D115)</f>
        <v>0</v>
      </c>
      <c r="Q115" s="2">
        <f>SUMIFS(Raw!W:W,Raw!$C:$C,service_point!$D115)</f>
        <v>11</v>
      </c>
      <c r="R115" s="2">
        <f>SUMIFS(Raw!X:X,Raw!$C:$C,service_point!$D115)</f>
        <v>2000000</v>
      </c>
      <c r="S115" s="2">
        <f>SUMIFS(Raw!Y:Y,Raw!$C:$C,service_point!$D115)</f>
        <v>100000000</v>
      </c>
      <c r="T115" s="2">
        <f>SUMIFS(Raw!Z:Z,Raw!$C:$C,service_point!$D115)</f>
        <v>0</v>
      </c>
      <c r="U115" s="2">
        <f>SUMIFS(Raw!AA:AA,Raw!$C:$C,service_point!$D115)</f>
        <v>0</v>
      </c>
      <c r="V115" s="2">
        <f>SUMIFS(Raw!AB:AB,Raw!$C:$C,service_point!$D115)</f>
        <v>0</v>
      </c>
      <c r="W115" s="2">
        <f>SUMIFS(Raw!AC:AC,Raw!$C:$C,service_point!$D115)</f>
        <v>90762752490</v>
      </c>
      <c r="X115" s="2">
        <f>SUMIFS(Raw!AD:AD,Raw!$C:$C,service_point!$D115)</f>
        <v>1125000000</v>
      </c>
      <c r="Y115" s="2">
        <f>SUMIFS(Raw!AE:AE,Raw!$C:$C,service_point!$D115)</f>
        <v>6058325725</v>
      </c>
      <c r="Z115" s="2">
        <f>SUMIFS(Raw!AF:AF,Raw!$C:$C,service_point!$D115)</f>
        <v>500000</v>
      </c>
      <c r="AA115" s="2">
        <f>SUMIFS(Raw!AG:AG,Raw!$C:$C,service_point!$D115)</f>
        <v>0</v>
      </c>
      <c r="AB115" s="2">
        <f>SUMIFS(Raw!AH:AH,Raw!$C:$C,service_point!$D115)</f>
        <v>0</v>
      </c>
      <c r="AC115" s="2">
        <f>SUMIFS(Raw!AI:AI,Raw!$C:$C,service_point!$D115)</f>
        <v>80477677105</v>
      </c>
      <c r="AD115" s="2">
        <f>SUMIFS(Raw!AJ:AJ,Raw!$C:$C,service_point!$D115)</f>
        <v>2704600001</v>
      </c>
      <c r="AE115" s="2">
        <f>SUMIFS(Raw!AK:AK,Raw!$C:$C,service_point!$D115)</f>
        <v>0</v>
      </c>
      <c r="AF115" s="2">
        <f>SUMIFS(Raw!AL:AL,Raw!$C:$C,service_point!$D115)</f>
        <v>0</v>
      </c>
      <c r="AG115" s="2">
        <f>SUMIFS(Raw!AM:AM,Raw!$C:$C,service_point!$D115)</f>
        <v>3127500000</v>
      </c>
    </row>
    <row r="116" spans="1:33" x14ac:dyDescent="0.45">
      <c r="A116" s="4" t="s">
        <v>518</v>
      </c>
      <c r="B116" s="2">
        <f>SUMIFS(Raw!H:H,Raw!$C:$C,service_point!$D116)</f>
        <v>0</v>
      </c>
      <c r="C116" s="2">
        <f>SUMIFS(Raw!I:I,Raw!$C:$C,service_point!$D116)</f>
        <v>0</v>
      </c>
      <c r="D116" s="2">
        <f>SUMIFS(Raw!J:J,Raw!$C:$C,service_point!$D116)</f>
        <v>184</v>
      </c>
      <c r="E116" s="2">
        <f>SUMIFS(Raw!K:K,Raw!$C:$C,service_point!$D116)</f>
        <v>0</v>
      </c>
      <c r="F116" s="2">
        <f>SUMIFS(Raw!L:L,Raw!$C:$C,service_point!$D116)</f>
        <v>0</v>
      </c>
      <c r="G116" s="2">
        <f>SUMIFS(Raw!M:M,Raw!$C:$C,service_point!$D116)</f>
        <v>2789</v>
      </c>
      <c r="H116" s="2">
        <f>SUMIFS(Raw!N:N,Raw!$C:$C,service_point!$D116)</f>
        <v>4</v>
      </c>
      <c r="I116" s="2">
        <f>SUMIFS(Raw!O:O,Raw!$C:$C,service_point!$D116)</f>
        <v>276</v>
      </c>
      <c r="J116" s="2">
        <f>SUMIFS(Raw!P:P,Raw!$C:$C,service_point!$D116)</f>
        <v>9</v>
      </c>
      <c r="K116" s="2">
        <f>SUMIFS(Raw!Q:Q,Raw!$C:$C,service_point!$D116)</f>
        <v>10</v>
      </c>
      <c r="L116" s="2">
        <f>SUMIFS(Raw!R:R,Raw!$C:$C,service_point!$D116)</f>
        <v>0</v>
      </c>
      <c r="M116" s="2">
        <f>SUMIFS(Raw!S:S,Raw!$C:$C,service_point!$D116)</f>
        <v>1099</v>
      </c>
      <c r="N116" s="2">
        <f>SUMIFS(Raw!T:T,Raw!$C:$C,service_point!$D116)</f>
        <v>413</v>
      </c>
      <c r="O116" s="2">
        <f>SUMIFS(Raw!U:U,Raw!$C:$C,service_point!$D116)</f>
        <v>0</v>
      </c>
      <c r="P116" s="2">
        <f>SUMIFS(Raw!V:V,Raw!$C:$C,service_point!$D116)</f>
        <v>0</v>
      </c>
      <c r="Q116" s="2">
        <f>SUMIFS(Raw!W:W,Raw!$C:$C,service_point!$D116)</f>
        <v>46</v>
      </c>
      <c r="R116" s="2">
        <f>SUMIFS(Raw!X:X,Raw!$C:$C,service_point!$D116)</f>
        <v>0</v>
      </c>
      <c r="S116" s="2">
        <f>SUMIFS(Raw!Y:Y,Raw!$C:$C,service_point!$D116)</f>
        <v>0</v>
      </c>
      <c r="T116" s="2">
        <f>SUMIFS(Raw!Z:Z,Raw!$C:$C,service_point!$D116)</f>
        <v>6773000000</v>
      </c>
      <c r="U116" s="2">
        <f>SUMIFS(Raw!AA:AA,Raw!$C:$C,service_point!$D116)</f>
        <v>0</v>
      </c>
      <c r="V116" s="2">
        <f>SUMIFS(Raw!AB:AB,Raw!$C:$C,service_point!$D116)</f>
        <v>0</v>
      </c>
      <c r="W116" s="2">
        <f>SUMIFS(Raw!AC:AC,Raw!$C:$C,service_point!$D116)</f>
        <v>166844590989</v>
      </c>
      <c r="X116" s="2">
        <f>SUMIFS(Raw!AD:AD,Raw!$C:$C,service_point!$D116)</f>
        <v>350000000</v>
      </c>
      <c r="Y116" s="2">
        <f>SUMIFS(Raw!AE:AE,Raw!$C:$C,service_point!$D116)</f>
        <v>35457701006</v>
      </c>
      <c r="Z116" s="2">
        <f>SUMIFS(Raw!AF:AF,Raw!$C:$C,service_point!$D116)</f>
        <v>620000000</v>
      </c>
      <c r="AA116" s="2">
        <f>SUMIFS(Raw!AG:AG,Raw!$C:$C,service_point!$D116)</f>
        <v>696000000</v>
      </c>
      <c r="AB116" s="2">
        <f>SUMIFS(Raw!AH:AH,Raw!$C:$C,service_point!$D116)</f>
        <v>0</v>
      </c>
      <c r="AC116" s="2">
        <f>SUMIFS(Raw!AI:AI,Raw!$C:$C,service_point!$D116)</f>
        <v>166789676881</v>
      </c>
      <c r="AD116" s="2">
        <f>SUMIFS(Raw!AJ:AJ,Raw!$C:$C,service_point!$D116)</f>
        <v>40006343739</v>
      </c>
      <c r="AE116" s="2">
        <f>SUMIFS(Raw!AK:AK,Raw!$C:$C,service_point!$D116)</f>
        <v>0</v>
      </c>
      <c r="AF116" s="2">
        <f>SUMIFS(Raw!AL:AL,Raw!$C:$C,service_point!$D116)</f>
        <v>0</v>
      </c>
      <c r="AG116" s="2">
        <f>SUMIFS(Raw!AM:AM,Raw!$C:$C,service_point!$D116)</f>
        <v>9140350000</v>
      </c>
    </row>
    <row r="117" spans="1:33" x14ac:dyDescent="0.45">
      <c r="A117" s="4" t="s">
        <v>519</v>
      </c>
      <c r="B117" s="2">
        <f>SUMIFS(Raw!H:H,Raw!$C:$C,service_point!$D117)</f>
        <v>0</v>
      </c>
      <c r="C117" s="2">
        <f>SUMIFS(Raw!I:I,Raw!$C:$C,service_point!$D117)</f>
        <v>0</v>
      </c>
      <c r="D117" s="2">
        <f>SUMIFS(Raw!J:J,Raw!$C:$C,service_point!$D117)</f>
        <v>0</v>
      </c>
      <c r="E117" s="2">
        <f>SUMIFS(Raw!K:K,Raw!$C:$C,service_point!$D117)</f>
        <v>0</v>
      </c>
      <c r="F117" s="2">
        <f>SUMIFS(Raw!L:L,Raw!$C:$C,service_point!$D117)</f>
        <v>0</v>
      </c>
      <c r="G117" s="2">
        <f>SUMIFS(Raw!M:M,Raw!$C:$C,service_point!$D117)</f>
        <v>0</v>
      </c>
      <c r="H117" s="2">
        <f>SUMIFS(Raw!N:N,Raw!$C:$C,service_point!$D117)</f>
        <v>0</v>
      </c>
      <c r="I117" s="2">
        <f>SUMIFS(Raw!O:O,Raw!$C:$C,service_point!$D117)</f>
        <v>2</v>
      </c>
      <c r="J117" s="2">
        <f>SUMIFS(Raw!P:P,Raw!$C:$C,service_point!$D117)</f>
        <v>0</v>
      </c>
      <c r="K117" s="2">
        <f>SUMIFS(Raw!Q:Q,Raw!$C:$C,service_point!$D117)</f>
        <v>0</v>
      </c>
      <c r="L117" s="2">
        <f>SUMIFS(Raw!R:R,Raw!$C:$C,service_point!$D117)</f>
        <v>0</v>
      </c>
      <c r="M117" s="2">
        <f>SUMIFS(Raw!S:S,Raw!$C:$C,service_point!$D117)</f>
        <v>28</v>
      </c>
      <c r="N117" s="2">
        <f>SUMIFS(Raw!T:T,Raw!$C:$C,service_point!$D117)</f>
        <v>0</v>
      </c>
      <c r="O117" s="2">
        <f>SUMIFS(Raw!U:U,Raw!$C:$C,service_point!$D117)</f>
        <v>0</v>
      </c>
      <c r="P117" s="2">
        <f>SUMIFS(Raw!V:V,Raw!$C:$C,service_point!$D117)</f>
        <v>0</v>
      </c>
      <c r="Q117" s="2">
        <f>SUMIFS(Raw!W:W,Raw!$C:$C,service_point!$D117)</f>
        <v>0</v>
      </c>
      <c r="R117" s="2">
        <f>SUMIFS(Raw!X:X,Raw!$C:$C,service_point!$D117)</f>
        <v>0</v>
      </c>
      <c r="S117" s="2">
        <f>SUMIFS(Raw!Y:Y,Raw!$C:$C,service_point!$D117)</f>
        <v>0</v>
      </c>
      <c r="T117" s="2">
        <f>SUMIFS(Raw!Z:Z,Raw!$C:$C,service_point!$D117)</f>
        <v>0</v>
      </c>
      <c r="U117" s="2">
        <f>SUMIFS(Raw!AA:AA,Raw!$C:$C,service_point!$D117)</f>
        <v>0</v>
      </c>
      <c r="V117" s="2">
        <f>SUMIFS(Raw!AB:AB,Raw!$C:$C,service_point!$D117)</f>
        <v>0</v>
      </c>
      <c r="W117" s="2">
        <f>SUMIFS(Raw!AC:AC,Raw!$C:$C,service_point!$D117)</f>
        <v>0</v>
      </c>
      <c r="X117" s="2">
        <f>SUMIFS(Raw!AD:AD,Raw!$C:$C,service_point!$D117)</f>
        <v>0</v>
      </c>
      <c r="Y117" s="2">
        <f>SUMIFS(Raw!AE:AE,Raw!$C:$C,service_point!$D117)</f>
        <v>12500000</v>
      </c>
      <c r="Z117" s="2">
        <f>SUMIFS(Raw!AF:AF,Raw!$C:$C,service_point!$D117)</f>
        <v>0</v>
      </c>
      <c r="AA117" s="2">
        <f>SUMIFS(Raw!AG:AG,Raw!$C:$C,service_point!$D117)</f>
        <v>0</v>
      </c>
      <c r="AB117" s="2">
        <f>SUMIFS(Raw!AH:AH,Raw!$C:$C,service_point!$D117)</f>
        <v>0</v>
      </c>
      <c r="AC117" s="2">
        <f>SUMIFS(Raw!AI:AI,Raw!$C:$C,service_point!$D117)</f>
        <v>8139750000</v>
      </c>
      <c r="AD117" s="2">
        <f>SUMIFS(Raw!AJ:AJ,Raw!$C:$C,service_point!$D117)</f>
        <v>0</v>
      </c>
      <c r="AE117" s="2">
        <f>SUMIFS(Raw!AK:AK,Raw!$C:$C,service_point!$D117)</f>
        <v>0</v>
      </c>
      <c r="AF117" s="2">
        <f>SUMIFS(Raw!AL:AL,Raw!$C:$C,service_point!$D117)</f>
        <v>0</v>
      </c>
      <c r="AG117" s="2">
        <f>SUMIFS(Raw!AM:AM,Raw!$C:$C,service_point!$D117)</f>
        <v>0</v>
      </c>
    </row>
    <row r="118" spans="1:33" x14ac:dyDescent="0.45">
      <c r="A118" s="4" t="s">
        <v>520</v>
      </c>
      <c r="B118" s="2">
        <f>SUMIFS(Raw!H:H,Raw!$C:$C,service_point!$D118)</f>
        <v>0</v>
      </c>
      <c r="C118" s="2">
        <f>SUMIFS(Raw!I:I,Raw!$C:$C,service_point!$D118)</f>
        <v>0</v>
      </c>
      <c r="D118" s="2">
        <f>SUMIFS(Raw!J:J,Raw!$C:$C,service_point!$D118)</f>
        <v>0</v>
      </c>
      <c r="E118" s="2">
        <f>SUMIFS(Raw!K:K,Raw!$C:$C,service_point!$D118)</f>
        <v>0</v>
      </c>
      <c r="F118" s="2">
        <f>SUMIFS(Raw!L:L,Raw!$C:$C,service_point!$D118)</f>
        <v>0</v>
      </c>
      <c r="G118" s="2">
        <f>SUMIFS(Raw!M:M,Raw!$C:$C,service_point!$D118)</f>
        <v>0</v>
      </c>
      <c r="H118" s="2">
        <f>SUMIFS(Raw!N:N,Raw!$C:$C,service_point!$D118)</f>
        <v>0</v>
      </c>
      <c r="I118" s="2">
        <f>SUMIFS(Raw!O:O,Raw!$C:$C,service_point!$D118)</f>
        <v>5</v>
      </c>
      <c r="J118" s="2">
        <f>SUMIFS(Raw!P:P,Raw!$C:$C,service_point!$D118)</f>
        <v>0</v>
      </c>
      <c r="K118" s="2">
        <f>SUMIFS(Raw!Q:Q,Raw!$C:$C,service_point!$D118)</f>
        <v>0</v>
      </c>
      <c r="L118" s="2">
        <f>SUMIFS(Raw!R:R,Raw!$C:$C,service_point!$D118)</f>
        <v>0</v>
      </c>
      <c r="M118" s="2">
        <f>SUMIFS(Raw!S:S,Raw!$C:$C,service_point!$D118)</f>
        <v>52</v>
      </c>
      <c r="N118" s="2">
        <f>SUMIFS(Raw!T:T,Raw!$C:$C,service_point!$D118)</f>
        <v>0</v>
      </c>
      <c r="O118" s="2">
        <f>SUMIFS(Raw!U:U,Raw!$C:$C,service_point!$D118)</f>
        <v>0</v>
      </c>
      <c r="P118" s="2">
        <f>SUMIFS(Raw!V:V,Raw!$C:$C,service_point!$D118)</f>
        <v>0</v>
      </c>
      <c r="Q118" s="2">
        <f>SUMIFS(Raw!W:W,Raw!$C:$C,service_point!$D118)</f>
        <v>0</v>
      </c>
      <c r="R118" s="2">
        <f>SUMIFS(Raw!X:X,Raw!$C:$C,service_point!$D118)</f>
        <v>0</v>
      </c>
      <c r="S118" s="2">
        <f>SUMIFS(Raw!Y:Y,Raw!$C:$C,service_point!$D118)</f>
        <v>0</v>
      </c>
      <c r="T118" s="2">
        <f>SUMIFS(Raw!Z:Z,Raw!$C:$C,service_point!$D118)</f>
        <v>0</v>
      </c>
      <c r="U118" s="2">
        <f>SUMIFS(Raw!AA:AA,Raw!$C:$C,service_point!$D118)</f>
        <v>0</v>
      </c>
      <c r="V118" s="2">
        <f>SUMIFS(Raw!AB:AB,Raw!$C:$C,service_point!$D118)</f>
        <v>0</v>
      </c>
      <c r="W118" s="2">
        <f>SUMIFS(Raw!AC:AC,Raw!$C:$C,service_point!$D118)</f>
        <v>0</v>
      </c>
      <c r="X118" s="2">
        <f>SUMIFS(Raw!AD:AD,Raw!$C:$C,service_point!$D118)</f>
        <v>0</v>
      </c>
      <c r="Y118" s="2">
        <f>SUMIFS(Raw!AE:AE,Raw!$C:$C,service_point!$D118)</f>
        <v>50000000</v>
      </c>
      <c r="Z118" s="2">
        <f>SUMIFS(Raw!AF:AF,Raw!$C:$C,service_point!$D118)</f>
        <v>0</v>
      </c>
      <c r="AA118" s="2">
        <f>SUMIFS(Raw!AG:AG,Raw!$C:$C,service_point!$D118)</f>
        <v>0</v>
      </c>
      <c r="AB118" s="2">
        <f>SUMIFS(Raw!AH:AH,Raw!$C:$C,service_point!$D118)</f>
        <v>0</v>
      </c>
      <c r="AC118" s="2">
        <f>SUMIFS(Raw!AI:AI,Raw!$C:$C,service_point!$D118)</f>
        <v>15572417590</v>
      </c>
      <c r="AD118" s="2">
        <f>SUMIFS(Raw!AJ:AJ,Raw!$C:$C,service_point!$D118)</f>
        <v>0</v>
      </c>
      <c r="AE118" s="2">
        <f>SUMIFS(Raw!AK:AK,Raw!$C:$C,service_point!$D118)</f>
        <v>0</v>
      </c>
      <c r="AF118" s="2">
        <f>SUMIFS(Raw!AL:AL,Raw!$C:$C,service_point!$D118)</f>
        <v>0</v>
      </c>
      <c r="AG118" s="2">
        <f>SUMIFS(Raw!AM:AM,Raw!$C:$C,service_point!$D118)</f>
        <v>0</v>
      </c>
    </row>
    <row r="119" spans="1:33" x14ac:dyDescent="0.45">
      <c r="A119" s="4" t="s">
        <v>521</v>
      </c>
      <c r="B119" s="2">
        <f>SUMIFS(Raw!H:H,Raw!$C:$C,service_point!$D119)</f>
        <v>0</v>
      </c>
      <c r="C119" s="2">
        <f>SUMIFS(Raw!I:I,Raw!$C:$C,service_point!$D119)</f>
        <v>0</v>
      </c>
      <c r="D119" s="2">
        <f>SUMIFS(Raw!J:J,Raw!$C:$C,service_point!$D119)</f>
        <v>0</v>
      </c>
      <c r="E119" s="2">
        <f>SUMIFS(Raw!K:K,Raw!$C:$C,service_point!$D119)</f>
        <v>0</v>
      </c>
      <c r="F119" s="2">
        <f>SUMIFS(Raw!L:L,Raw!$C:$C,service_point!$D119)</f>
        <v>0</v>
      </c>
      <c r="G119" s="2">
        <f>SUMIFS(Raw!M:M,Raw!$C:$C,service_point!$D119)</f>
        <v>0</v>
      </c>
      <c r="H119" s="2">
        <f>SUMIFS(Raw!N:N,Raw!$C:$C,service_point!$D119)</f>
        <v>0</v>
      </c>
      <c r="I119" s="2">
        <f>SUMIFS(Raw!O:O,Raw!$C:$C,service_point!$D119)</f>
        <v>0</v>
      </c>
      <c r="J119" s="2">
        <f>SUMIFS(Raw!P:P,Raw!$C:$C,service_point!$D119)</f>
        <v>0</v>
      </c>
      <c r="K119" s="2">
        <f>SUMIFS(Raw!Q:Q,Raw!$C:$C,service_point!$D119)</f>
        <v>0</v>
      </c>
      <c r="L119" s="2">
        <f>SUMIFS(Raw!R:R,Raw!$C:$C,service_point!$D119)</f>
        <v>0</v>
      </c>
      <c r="M119" s="2">
        <f>SUMIFS(Raw!S:S,Raw!$C:$C,service_point!$D119)</f>
        <v>12</v>
      </c>
      <c r="N119" s="2">
        <f>SUMIFS(Raw!T:T,Raw!$C:$C,service_point!$D119)</f>
        <v>0</v>
      </c>
      <c r="O119" s="2">
        <f>SUMIFS(Raw!U:U,Raw!$C:$C,service_point!$D119)</f>
        <v>0</v>
      </c>
      <c r="P119" s="2">
        <f>SUMIFS(Raw!V:V,Raw!$C:$C,service_point!$D119)</f>
        <v>0</v>
      </c>
      <c r="Q119" s="2">
        <f>SUMIFS(Raw!W:W,Raw!$C:$C,service_point!$D119)</f>
        <v>0</v>
      </c>
      <c r="R119" s="2">
        <f>SUMIFS(Raw!X:X,Raw!$C:$C,service_point!$D119)</f>
        <v>0</v>
      </c>
      <c r="S119" s="2">
        <f>SUMIFS(Raw!Y:Y,Raw!$C:$C,service_point!$D119)</f>
        <v>0</v>
      </c>
      <c r="T119" s="2">
        <f>SUMIFS(Raw!Z:Z,Raw!$C:$C,service_point!$D119)</f>
        <v>0</v>
      </c>
      <c r="U119" s="2">
        <f>SUMIFS(Raw!AA:AA,Raw!$C:$C,service_point!$D119)</f>
        <v>0</v>
      </c>
      <c r="V119" s="2">
        <f>SUMIFS(Raw!AB:AB,Raw!$C:$C,service_point!$D119)</f>
        <v>0</v>
      </c>
      <c r="W119" s="2">
        <f>SUMIFS(Raw!AC:AC,Raw!$C:$C,service_point!$D119)</f>
        <v>0</v>
      </c>
      <c r="X119" s="2">
        <f>SUMIFS(Raw!AD:AD,Raw!$C:$C,service_point!$D119)</f>
        <v>0</v>
      </c>
      <c r="Y119" s="2">
        <f>SUMIFS(Raw!AE:AE,Raw!$C:$C,service_point!$D119)</f>
        <v>0</v>
      </c>
      <c r="Z119" s="2">
        <f>SUMIFS(Raw!AF:AF,Raw!$C:$C,service_point!$D119)</f>
        <v>0</v>
      </c>
      <c r="AA119" s="2">
        <f>SUMIFS(Raw!AG:AG,Raw!$C:$C,service_point!$D119)</f>
        <v>0</v>
      </c>
      <c r="AB119" s="2">
        <f>SUMIFS(Raw!AH:AH,Raw!$C:$C,service_point!$D119)</f>
        <v>0</v>
      </c>
      <c r="AC119" s="2">
        <f>SUMIFS(Raw!AI:AI,Raw!$C:$C,service_point!$D119)</f>
        <v>1175000000</v>
      </c>
      <c r="AD119" s="2">
        <f>SUMIFS(Raw!AJ:AJ,Raw!$C:$C,service_point!$D119)</f>
        <v>0</v>
      </c>
      <c r="AE119" s="2">
        <f>SUMIFS(Raw!AK:AK,Raw!$C:$C,service_point!$D119)</f>
        <v>0</v>
      </c>
      <c r="AF119" s="2">
        <f>SUMIFS(Raw!AL:AL,Raw!$C:$C,service_point!$D119)</f>
        <v>0</v>
      </c>
      <c r="AG119" s="2">
        <f>SUMIFS(Raw!AM:AM,Raw!$C:$C,service_point!$D119)</f>
        <v>0</v>
      </c>
    </row>
    <row r="120" spans="1:33" x14ac:dyDescent="0.45">
      <c r="A120" s="4" t="s">
        <v>522</v>
      </c>
      <c r="B120" s="2">
        <f>SUMIFS(Raw!H:H,Raw!$C:$C,service_point!$D120)</f>
        <v>0</v>
      </c>
      <c r="C120" s="2">
        <f>SUMIFS(Raw!I:I,Raw!$C:$C,service_point!$D120)</f>
        <v>1</v>
      </c>
      <c r="D120" s="2">
        <f>SUMIFS(Raw!J:J,Raw!$C:$C,service_point!$D120)</f>
        <v>129</v>
      </c>
      <c r="E120" s="2">
        <f>SUMIFS(Raw!K:K,Raw!$C:$C,service_point!$D120)</f>
        <v>4</v>
      </c>
      <c r="F120" s="2">
        <f>SUMIFS(Raw!L:L,Raw!$C:$C,service_point!$D120)</f>
        <v>0</v>
      </c>
      <c r="G120" s="2">
        <f>SUMIFS(Raw!M:M,Raw!$C:$C,service_point!$D120)</f>
        <v>1507</v>
      </c>
      <c r="H120" s="2">
        <f>SUMIFS(Raw!N:N,Raw!$C:$C,service_point!$D120)</f>
        <v>19</v>
      </c>
      <c r="I120" s="2">
        <f>SUMIFS(Raw!O:O,Raw!$C:$C,service_point!$D120)</f>
        <v>1058</v>
      </c>
      <c r="J120" s="2">
        <f>SUMIFS(Raw!P:P,Raw!$C:$C,service_point!$D120)</f>
        <v>16</v>
      </c>
      <c r="K120" s="2">
        <f>SUMIFS(Raw!Q:Q,Raw!$C:$C,service_point!$D120)</f>
        <v>19</v>
      </c>
      <c r="L120" s="2">
        <f>SUMIFS(Raw!R:R,Raw!$C:$C,service_point!$D120)</f>
        <v>0</v>
      </c>
      <c r="M120" s="2">
        <f>SUMIFS(Raw!S:S,Raw!$C:$C,service_point!$D120)</f>
        <v>4169</v>
      </c>
      <c r="N120" s="2">
        <f>SUMIFS(Raw!T:T,Raw!$C:$C,service_point!$D120)</f>
        <v>556</v>
      </c>
      <c r="O120" s="2">
        <f>SUMIFS(Raw!U:U,Raw!$C:$C,service_point!$D120)</f>
        <v>0</v>
      </c>
      <c r="P120" s="2">
        <f>SUMIFS(Raw!V:V,Raw!$C:$C,service_point!$D120)</f>
        <v>0</v>
      </c>
      <c r="Q120" s="2">
        <f>SUMIFS(Raw!W:W,Raw!$C:$C,service_point!$D120)</f>
        <v>59</v>
      </c>
      <c r="R120" s="2">
        <f>SUMIFS(Raw!X:X,Raw!$C:$C,service_point!$D120)</f>
        <v>0</v>
      </c>
      <c r="S120" s="2">
        <f>SUMIFS(Raw!Y:Y,Raw!$C:$C,service_point!$D120)</f>
        <v>20000000</v>
      </c>
      <c r="T120" s="2">
        <f>SUMIFS(Raw!Z:Z,Raw!$C:$C,service_point!$D120)</f>
        <v>8868583780</v>
      </c>
      <c r="U120" s="2">
        <f>SUMIFS(Raw!AA:AA,Raw!$C:$C,service_point!$D120)</f>
        <v>1800000000</v>
      </c>
      <c r="V120" s="2">
        <f>SUMIFS(Raw!AB:AB,Raw!$C:$C,service_point!$D120)</f>
        <v>0</v>
      </c>
      <c r="W120" s="2">
        <f>SUMIFS(Raw!AC:AC,Raw!$C:$C,service_point!$D120)</f>
        <v>74748429298</v>
      </c>
      <c r="X120" s="2">
        <f>SUMIFS(Raw!AD:AD,Raw!$C:$C,service_point!$D120)</f>
        <v>1430000000</v>
      </c>
      <c r="Y120" s="2">
        <f>SUMIFS(Raw!AE:AE,Raw!$C:$C,service_point!$D120)</f>
        <v>52299149998</v>
      </c>
      <c r="Z120" s="2">
        <f>SUMIFS(Raw!AF:AF,Raw!$C:$C,service_point!$D120)</f>
        <v>2138000000</v>
      </c>
      <c r="AA120" s="2">
        <f>SUMIFS(Raw!AG:AG,Raw!$C:$C,service_point!$D120)</f>
        <v>2261000002</v>
      </c>
      <c r="AB120" s="2">
        <f>SUMIFS(Raw!AH:AH,Raw!$C:$C,service_point!$D120)</f>
        <v>0</v>
      </c>
      <c r="AC120" s="2">
        <f>SUMIFS(Raw!AI:AI,Raw!$C:$C,service_point!$D120)</f>
        <v>586474656283</v>
      </c>
      <c r="AD120" s="2">
        <f>SUMIFS(Raw!AJ:AJ,Raw!$C:$C,service_point!$D120)</f>
        <v>36035550009</v>
      </c>
      <c r="AE120" s="2">
        <f>SUMIFS(Raw!AK:AK,Raw!$C:$C,service_point!$D120)</f>
        <v>0</v>
      </c>
      <c r="AF120" s="2">
        <f>SUMIFS(Raw!AL:AL,Raw!$C:$C,service_point!$D120)</f>
        <v>0</v>
      </c>
      <c r="AG120" s="2">
        <f>SUMIFS(Raw!AM:AM,Raw!$C:$C,service_point!$D120)</f>
        <v>4808000000</v>
      </c>
    </row>
    <row r="121" spans="1:33" x14ac:dyDescent="0.45">
      <c r="A121" s="4" t="s">
        <v>523</v>
      </c>
      <c r="B121" s="2">
        <f>SUMIFS(Raw!H:H,Raw!$C:$C,service_point!$D121)</f>
        <v>0</v>
      </c>
      <c r="C121" s="2">
        <f>SUMIFS(Raw!I:I,Raw!$C:$C,service_point!$D121)</f>
        <v>0</v>
      </c>
      <c r="D121" s="2">
        <f>SUMIFS(Raw!J:J,Raw!$C:$C,service_point!$D121)</f>
        <v>0</v>
      </c>
      <c r="E121" s="2">
        <f>SUMIFS(Raw!K:K,Raw!$C:$C,service_point!$D121)</f>
        <v>0</v>
      </c>
      <c r="F121" s="2">
        <f>SUMIFS(Raw!L:L,Raw!$C:$C,service_point!$D121)</f>
        <v>0</v>
      </c>
      <c r="G121" s="2">
        <f>SUMIFS(Raw!M:M,Raw!$C:$C,service_point!$D121)</f>
        <v>16</v>
      </c>
      <c r="H121" s="2">
        <f>SUMIFS(Raw!N:N,Raw!$C:$C,service_point!$D121)</f>
        <v>0</v>
      </c>
      <c r="I121" s="2">
        <f>SUMIFS(Raw!O:O,Raw!$C:$C,service_point!$D121)</f>
        <v>0</v>
      </c>
      <c r="J121" s="2">
        <f>SUMIFS(Raw!P:P,Raw!$C:$C,service_point!$D121)</f>
        <v>0</v>
      </c>
      <c r="K121" s="2">
        <f>SUMIFS(Raw!Q:Q,Raw!$C:$C,service_point!$D121)</f>
        <v>0</v>
      </c>
      <c r="L121" s="2">
        <f>SUMIFS(Raw!R:R,Raw!$C:$C,service_point!$D121)</f>
        <v>0</v>
      </c>
      <c r="M121" s="2">
        <f>SUMIFS(Raw!S:S,Raw!$C:$C,service_point!$D121)</f>
        <v>5</v>
      </c>
      <c r="N121" s="2">
        <f>SUMIFS(Raw!T:T,Raw!$C:$C,service_point!$D121)</f>
        <v>0</v>
      </c>
      <c r="O121" s="2">
        <f>SUMIFS(Raw!U:U,Raw!$C:$C,service_point!$D121)</f>
        <v>0</v>
      </c>
      <c r="P121" s="2">
        <f>SUMIFS(Raw!V:V,Raw!$C:$C,service_point!$D121)</f>
        <v>0</v>
      </c>
      <c r="Q121" s="2">
        <f>SUMIFS(Raw!W:W,Raw!$C:$C,service_point!$D121)</f>
        <v>0</v>
      </c>
      <c r="R121" s="2">
        <f>SUMIFS(Raw!X:X,Raw!$C:$C,service_point!$D121)</f>
        <v>0</v>
      </c>
      <c r="S121" s="2">
        <f>SUMIFS(Raw!Y:Y,Raw!$C:$C,service_point!$D121)</f>
        <v>0</v>
      </c>
      <c r="T121" s="2">
        <f>SUMIFS(Raw!Z:Z,Raw!$C:$C,service_point!$D121)</f>
        <v>0</v>
      </c>
      <c r="U121" s="2">
        <f>SUMIFS(Raw!AA:AA,Raw!$C:$C,service_point!$D121)</f>
        <v>0</v>
      </c>
      <c r="V121" s="2">
        <f>SUMIFS(Raw!AB:AB,Raw!$C:$C,service_point!$D121)</f>
        <v>0</v>
      </c>
      <c r="W121" s="2">
        <f>SUMIFS(Raw!AC:AC,Raw!$C:$C,service_point!$D121)</f>
        <v>2535906215</v>
      </c>
      <c r="X121" s="2">
        <f>SUMIFS(Raw!AD:AD,Raw!$C:$C,service_point!$D121)</f>
        <v>0</v>
      </c>
      <c r="Y121" s="2">
        <f>SUMIFS(Raw!AE:AE,Raw!$C:$C,service_point!$D121)</f>
        <v>0</v>
      </c>
      <c r="Z121" s="2">
        <f>SUMIFS(Raw!AF:AF,Raw!$C:$C,service_point!$D121)</f>
        <v>0</v>
      </c>
      <c r="AA121" s="2">
        <f>SUMIFS(Raw!AG:AG,Raw!$C:$C,service_point!$D121)</f>
        <v>0</v>
      </c>
      <c r="AB121" s="2">
        <f>SUMIFS(Raw!AH:AH,Raw!$C:$C,service_point!$D121)</f>
        <v>0</v>
      </c>
      <c r="AC121" s="2">
        <f>SUMIFS(Raw!AI:AI,Raw!$C:$C,service_point!$D121)</f>
        <v>190396451</v>
      </c>
      <c r="AD121" s="2">
        <f>SUMIFS(Raw!AJ:AJ,Raw!$C:$C,service_point!$D121)</f>
        <v>0</v>
      </c>
      <c r="AE121" s="2">
        <f>SUMIFS(Raw!AK:AK,Raw!$C:$C,service_point!$D121)</f>
        <v>0</v>
      </c>
      <c r="AF121" s="2">
        <f>SUMIFS(Raw!AL:AL,Raw!$C:$C,service_point!$D121)</f>
        <v>0</v>
      </c>
      <c r="AG121" s="2">
        <f>SUMIFS(Raw!AM:AM,Raw!$C:$C,service_point!$D121)</f>
        <v>0</v>
      </c>
    </row>
    <row r="122" spans="1:33" x14ac:dyDescent="0.45">
      <c r="A122" s="4" t="s">
        <v>524</v>
      </c>
      <c r="B122" s="2">
        <f>SUMIFS(Raw!H:H,Raw!$C:$C,service_point!$D122)</f>
        <v>0</v>
      </c>
      <c r="C122" s="2">
        <f>SUMIFS(Raw!I:I,Raw!$C:$C,service_point!$D122)</f>
        <v>0</v>
      </c>
      <c r="D122" s="2">
        <f>SUMIFS(Raw!J:J,Raw!$C:$C,service_point!$D122)</f>
        <v>0</v>
      </c>
      <c r="E122" s="2">
        <f>SUMIFS(Raw!K:K,Raw!$C:$C,service_point!$D122)</f>
        <v>0</v>
      </c>
      <c r="F122" s="2">
        <f>SUMIFS(Raw!L:L,Raw!$C:$C,service_point!$D122)</f>
        <v>0</v>
      </c>
      <c r="G122" s="2">
        <f>SUMIFS(Raw!M:M,Raw!$C:$C,service_point!$D122)</f>
        <v>12</v>
      </c>
      <c r="H122" s="2">
        <f>SUMIFS(Raw!N:N,Raw!$C:$C,service_point!$D122)</f>
        <v>0</v>
      </c>
      <c r="I122" s="2">
        <f>SUMIFS(Raw!O:O,Raw!$C:$C,service_point!$D122)</f>
        <v>0</v>
      </c>
      <c r="J122" s="2">
        <f>SUMIFS(Raw!P:P,Raw!$C:$C,service_point!$D122)</f>
        <v>1</v>
      </c>
      <c r="K122" s="2">
        <f>SUMIFS(Raw!Q:Q,Raw!$C:$C,service_point!$D122)</f>
        <v>0</v>
      </c>
      <c r="L122" s="2">
        <f>SUMIFS(Raw!R:R,Raw!$C:$C,service_point!$D122)</f>
        <v>0</v>
      </c>
      <c r="M122" s="2">
        <f>SUMIFS(Raw!S:S,Raw!$C:$C,service_point!$D122)</f>
        <v>28</v>
      </c>
      <c r="N122" s="2">
        <f>SUMIFS(Raw!T:T,Raw!$C:$C,service_point!$D122)</f>
        <v>0</v>
      </c>
      <c r="O122" s="2">
        <f>SUMIFS(Raw!U:U,Raw!$C:$C,service_point!$D122)</f>
        <v>0</v>
      </c>
      <c r="P122" s="2">
        <f>SUMIFS(Raw!V:V,Raw!$C:$C,service_point!$D122)</f>
        <v>0</v>
      </c>
      <c r="Q122" s="2">
        <f>SUMIFS(Raw!W:W,Raw!$C:$C,service_point!$D122)</f>
        <v>4</v>
      </c>
      <c r="R122" s="2">
        <f>SUMIFS(Raw!X:X,Raw!$C:$C,service_point!$D122)</f>
        <v>0</v>
      </c>
      <c r="S122" s="2">
        <f>SUMIFS(Raw!Y:Y,Raw!$C:$C,service_point!$D122)</f>
        <v>0</v>
      </c>
      <c r="T122" s="2">
        <f>SUMIFS(Raw!Z:Z,Raw!$C:$C,service_point!$D122)</f>
        <v>0</v>
      </c>
      <c r="U122" s="2">
        <f>SUMIFS(Raw!AA:AA,Raw!$C:$C,service_point!$D122)</f>
        <v>0</v>
      </c>
      <c r="V122" s="2">
        <f>SUMIFS(Raw!AB:AB,Raw!$C:$C,service_point!$D122)</f>
        <v>0</v>
      </c>
      <c r="W122" s="2">
        <f>SUMIFS(Raw!AC:AC,Raw!$C:$C,service_point!$D122)</f>
        <v>1017000000</v>
      </c>
      <c r="X122" s="2">
        <f>SUMIFS(Raw!AD:AD,Raw!$C:$C,service_point!$D122)</f>
        <v>0</v>
      </c>
      <c r="Y122" s="2">
        <f>SUMIFS(Raw!AE:AE,Raw!$C:$C,service_point!$D122)</f>
        <v>0</v>
      </c>
      <c r="Z122" s="2">
        <f>SUMIFS(Raw!AF:AF,Raw!$C:$C,service_point!$D122)</f>
        <v>10000000</v>
      </c>
      <c r="AA122" s="2">
        <f>SUMIFS(Raw!AG:AG,Raw!$C:$C,service_point!$D122)</f>
        <v>0</v>
      </c>
      <c r="AB122" s="2">
        <f>SUMIFS(Raw!AH:AH,Raw!$C:$C,service_point!$D122)</f>
        <v>0</v>
      </c>
      <c r="AC122" s="2">
        <f>SUMIFS(Raw!AI:AI,Raw!$C:$C,service_point!$D122)</f>
        <v>3228500000</v>
      </c>
      <c r="AD122" s="2">
        <f>SUMIFS(Raw!AJ:AJ,Raw!$C:$C,service_point!$D122)</f>
        <v>0</v>
      </c>
      <c r="AE122" s="2">
        <f>SUMIFS(Raw!AK:AK,Raw!$C:$C,service_point!$D122)</f>
        <v>0</v>
      </c>
      <c r="AF122" s="2">
        <f>SUMIFS(Raw!AL:AL,Raw!$C:$C,service_point!$D122)</f>
        <v>0</v>
      </c>
      <c r="AG122" s="2">
        <f>SUMIFS(Raw!AM:AM,Raw!$C:$C,service_point!$D122)</f>
        <v>4010000000</v>
      </c>
    </row>
    <row r="123" spans="1:33" x14ac:dyDescent="0.45">
      <c r="A123" s="4" t="s">
        <v>525</v>
      </c>
      <c r="B123" s="2">
        <f>SUMIFS(Raw!H:H,Raw!$C:$C,service_point!$D123)</f>
        <v>0</v>
      </c>
      <c r="C123" s="2">
        <f>SUMIFS(Raw!I:I,Raw!$C:$C,service_point!$D123)</f>
        <v>0</v>
      </c>
      <c r="D123" s="2">
        <f>SUMIFS(Raw!J:J,Raw!$C:$C,service_point!$D123)</f>
        <v>0</v>
      </c>
      <c r="E123" s="2">
        <f>SUMIFS(Raw!K:K,Raw!$C:$C,service_point!$D123)</f>
        <v>0</v>
      </c>
      <c r="F123" s="2">
        <f>SUMIFS(Raw!L:L,Raw!$C:$C,service_point!$D123)</f>
        <v>0</v>
      </c>
      <c r="G123" s="2">
        <f>SUMIFS(Raw!M:M,Raw!$C:$C,service_point!$D123)</f>
        <v>0</v>
      </c>
      <c r="H123" s="2">
        <f>SUMIFS(Raw!N:N,Raw!$C:$C,service_point!$D123)</f>
        <v>0</v>
      </c>
      <c r="I123" s="2">
        <f>SUMIFS(Raw!O:O,Raw!$C:$C,service_point!$D123)</f>
        <v>0</v>
      </c>
      <c r="J123" s="2">
        <f>SUMIFS(Raw!P:P,Raw!$C:$C,service_point!$D123)</f>
        <v>0</v>
      </c>
      <c r="K123" s="2">
        <f>SUMIFS(Raw!Q:Q,Raw!$C:$C,service_point!$D123)</f>
        <v>0</v>
      </c>
      <c r="L123" s="2">
        <f>SUMIFS(Raw!R:R,Raw!$C:$C,service_point!$D123)</f>
        <v>0</v>
      </c>
      <c r="M123" s="2">
        <f>SUMIFS(Raw!S:S,Raw!$C:$C,service_point!$D123)</f>
        <v>1</v>
      </c>
      <c r="N123" s="2">
        <f>SUMIFS(Raw!T:T,Raw!$C:$C,service_point!$D123)</f>
        <v>1</v>
      </c>
      <c r="O123" s="2">
        <f>SUMIFS(Raw!U:U,Raw!$C:$C,service_point!$D123)</f>
        <v>0</v>
      </c>
      <c r="P123" s="2">
        <f>SUMIFS(Raw!V:V,Raw!$C:$C,service_point!$D123)</f>
        <v>0</v>
      </c>
      <c r="Q123" s="2">
        <f>SUMIFS(Raw!W:W,Raw!$C:$C,service_point!$D123)</f>
        <v>0</v>
      </c>
      <c r="R123" s="2">
        <f>SUMIFS(Raw!X:X,Raw!$C:$C,service_point!$D123)</f>
        <v>0</v>
      </c>
      <c r="S123" s="2">
        <f>SUMIFS(Raw!Y:Y,Raw!$C:$C,service_point!$D123)</f>
        <v>0</v>
      </c>
      <c r="T123" s="2">
        <f>SUMIFS(Raw!Z:Z,Raw!$C:$C,service_point!$D123)</f>
        <v>0</v>
      </c>
      <c r="U123" s="2">
        <f>SUMIFS(Raw!AA:AA,Raw!$C:$C,service_point!$D123)</f>
        <v>0</v>
      </c>
      <c r="V123" s="2">
        <f>SUMIFS(Raw!AB:AB,Raw!$C:$C,service_point!$D123)</f>
        <v>0</v>
      </c>
      <c r="W123" s="2">
        <f>SUMIFS(Raw!AC:AC,Raw!$C:$C,service_point!$D123)</f>
        <v>0</v>
      </c>
      <c r="X123" s="2">
        <f>SUMIFS(Raw!AD:AD,Raw!$C:$C,service_point!$D123)</f>
        <v>0</v>
      </c>
      <c r="Y123" s="2">
        <f>SUMIFS(Raw!AE:AE,Raw!$C:$C,service_point!$D123)</f>
        <v>0</v>
      </c>
      <c r="Z123" s="2">
        <f>SUMIFS(Raw!AF:AF,Raw!$C:$C,service_point!$D123)</f>
        <v>0</v>
      </c>
      <c r="AA123" s="2">
        <f>SUMIFS(Raw!AG:AG,Raw!$C:$C,service_point!$D123)</f>
        <v>0</v>
      </c>
      <c r="AB123" s="2">
        <f>SUMIFS(Raw!AH:AH,Raw!$C:$C,service_point!$D123)</f>
        <v>0</v>
      </c>
      <c r="AC123" s="2">
        <f>SUMIFS(Raw!AI:AI,Raw!$C:$C,service_point!$D123)</f>
        <v>43889641080</v>
      </c>
      <c r="AD123" s="2">
        <f>SUMIFS(Raw!AJ:AJ,Raw!$C:$C,service_point!$D123)</f>
        <v>25000000</v>
      </c>
      <c r="AE123" s="2">
        <f>SUMIFS(Raw!AK:AK,Raw!$C:$C,service_point!$D123)</f>
        <v>0</v>
      </c>
      <c r="AF123" s="2">
        <f>SUMIFS(Raw!AL:AL,Raw!$C:$C,service_point!$D123)</f>
        <v>0</v>
      </c>
      <c r="AG123" s="2">
        <f>SUMIFS(Raw!AM:AM,Raw!$C:$C,service_point!$D123)</f>
        <v>0</v>
      </c>
    </row>
    <row r="124" spans="1:33" x14ac:dyDescent="0.45">
      <c r="A124" s="4" t="s">
        <v>526</v>
      </c>
      <c r="B124" s="2">
        <f>SUMIFS(Raw!H:H,Raw!$C:$C,service_point!$D124)</f>
        <v>0</v>
      </c>
      <c r="C124" s="2">
        <f>SUMIFS(Raw!I:I,Raw!$C:$C,service_point!$D124)</f>
        <v>0</v>
      </c>
      <c r="D124" s="2">
        <f>SUMIFS(Raw!J:J,Raw!$C:$C,service_point!$D124)</f>
        <v>0</v>
      </c>
      <c r="E124" s="2">
        <f>SUMIFS(Raw!K:K,Raw!$C:$C,service_point!$D124)</f>
        <v>0</v>
      </c>
      <c r="F124" s="2">
        <f>SUMIFS(Raw!L:L,Raw!$C:$C,service_point!$D124)</f>
        <v>0</v>
      </c>
      <c r="G124" s="2">
        <f>SUMIFS(Raw!M:M,Raw!$C:$C,service_point!$D124)</f>
        <v>1</v>
      </c>
      <c r="H124" s="2">
        <f>SUMIFS(Raw!N:N,Raw!$C:$C,service_point!$D124)</f>
        <v>0</v>
      </c>
      <c r="I124" s="2">
        <f>SUMIFS(Raw!O:O,Raw!$C:$C,service_point!$D124)</f>
        <v>0</v>
      </c>
      <c r="J124" s="2">
        <f>SUMIFS(Raw!P:P,Raw!$C:$C,service_point!$D124)</f>
        <v>0</v>
      </c>
      <c r="K124" s="2">
        <f>SUMIFS(Raw!Q:Q,Raw!$C:$C,service_point!$D124)</f>
        <v>0</v>
      </c>
      <c r="L124" s="2">
        <f>SUMIFS(Raw!R:R,Raw!$C:$C,service_point!$D124)</f>
        <v>0</v>
      </c>
      <c r="M124" s="2">
        <f>SUMIFS(Raw!S:S,Raw!$C:$C,service_point!$D124)</f>
        <v>15</v>
      </c>
      <c r="N124" s="2">
        <f>SUMIFS(Raw!T:T,Raw!$C:$C,service_point!$D124)</f>
        <v>0</v>
      </c>
      <c r="O124" s="2">
        <f>SUMIFS(Raw!U:U,Raw!$C:$C,service_point!$D124)</f>
        <v>0</v>
      </c>
      <c r="P124" s="2">
        <f>SUMIFS(Raw!V:V,Raw!$C:$C,service_point!$D124)</f>
        <v>0</v>
      </c>
      <c r="Q124" s="2">
        <f>SUMIFS(Raw!W:W,Raw!$C:$C,service_point!$D124)</f>
        <v>0</v>
      </c>
      <c r="R124" s="2">
        <f>SUMIFS(Raw!X:X,Raw!$C:$C,service_point!$D124)</f>
        <v>0</v>
      </c>
      <c r="S124" s="2">
        <f>SUMIFS(Raw!Y:Y,Raw!$C:$C,service_point!$D124)</f>
        <v>0</v>
      </c>
      <c r="T124" s="2">
        <f>SUMIFS(Raw!Z:Z,Raw!$C:$C,service_point!$D124)</f>
        <v>0</v>
      </c>
      <c r="U124" s="2">
        <f>SUMIFS(Raw!AA:AA,Raw!$C:$C,service_point!$D124)</f>
        <v>0</v>
      </c>
      <c r="V124" s="2">
        <f>SUMIFS(Raw!AB:AB,Raw!$C:$C,service_point!$D124)</f>
        <v>0</v>
      </c>
      <c r="W124" s="2">
        <f>SUMIFS(Raw!AC:AC,Raw!$C:$C,service_point!$D124)</f>
        <v>150000000</v>
      </c>
      <c r="X124" s="2">
        <f>SUMIFS(Raw!AD:AD,Raw!$C:$C,service_point!$D124)</f>
        <v>0</v>
      </c>
      <c r="Y124" s="2">
        <f>SUMIFS(Raw!AE:AE,Raw!$C:$C,service_point!$D124)</f>
        <v>0</v>
      </c>
      <c r="Z124" s="2">
        <f>SUMIFS(Raw!AF:AF,Raw!$C:$C,service_point!$D124)</f>
        <v>0</v>
      </c>
      <c r="AA124" s="2">
        <f>SUMIFS(Raw!AG:AG,Raw!$C:$C,service_point!$D124)</f>
        <v>0</v>
      </c>
      <c r="AB124" s="2">
        <f>SUMIFS(Raw!AH:AH,Raw!$C:$C,service_point!$D124)</f>
        <v>0</v>
      </c>
      <c r="AC124" s="2">
        <f>SUMIFS(Raw!AI:AI,Raw!$C:$C,service_point!$D124)</f>
        <v>11085000000</v>
      </c>
      <c r="AD124" s="2">
        <f>SUMIFS(Raw!AJ:AJ,Raw!$C:$C,service_point!$D124)</f>
        <v>0</v>
      </c>
      <c r="AE124" s="2">
        <f>SUMIFS(Raw!AK:AK,Raw!$C:$C,service_point!$D124)</f>
        <v>0</v>
      </c>
      <c r="AF124" s="2">
        <f>SUMIFS(Raw!AL:AL,Raw!$C:$C,service_point!$D124)</f>
        <v>0</v>
      </c>
      <c r="AG124" s="2">
        <f>SUMIFS(Raw!AM:AM,Raw!$C:$C,service_point!$D124)</f>
        <v>0</v>
      </c>
    </row>
    <row r="125" spans="1:33" x14ac:dyDescent="0.45">
      <c r="A125" s="4" t="s">
        <v>527</v>
      </c>
      <c r="B125" s="2">
        <f>SUMIFS(Raw!H:H,Raw!$C:$C,service_point!$D125)</f>
        <v>0</v>
      </c>
      <c r="C125" s="2">
        <f>SUMIFS(Raw!I:I,Raw!$C:$C,service_point!$D125)</f>
        <v>0</v>
      </c>
      <c r="D125" s="2">
        <f>SUMIFS(Raw!J:J,Raw!$C:$C,service_point!$D125)</f>
        <v>0</v>
      </c>
      <c r="E125" s="2">
        <f>SUMIFS(Raw!K:K,Raw!$C:$C,service_point!$D125)</f>
        <v>0</v>
      </c>
      <c r="F125" s="2">
        <f>SUMIFS(Raw!L:L,Raw!$C:$C,service_point!$D125)</f>
        <v>0</v>
      </c>
      <c r="G125" s="2">
        <f>SUMIFS(Raw!M:M,Raw!$C:$C,service_point!$D125)</f>
        <v>19</v>
      </c>
      <c r="H125" s="2">
        <f>SUMIFS(Raw!N:N,Raw!$C:$C,service_point!$D125)</f>
        <v>0</v>
      </c>
      <c r="I125" s="2">
        <f>SUMIFS(Raw!O:O,Raw!$C:$C,service_point!$D125)</f>
        <v>0</v>
      </c>
      <c r="J125" s="2">
        <f>SUMIFS(Raw!P:P,Raw!$C:$C,service_point!$D125)</f>
        <v>0</v>
      </c>
      <c r="K125" s="2">
        <f>SUMIFS(Raw!Q:Q,Raw!$C:$C,service_point!$D125)</f>
        <v>0</v>
      </c>
      <c r="L125" s="2">
        <f>SUMIFS(Raw!R:R,Raw!$C:$C,service_point!$D125)</f>
        <v>0</v>
      </c>
      <c r="M125" s="2">
        <f>SUMIFS(Raw!S:S,Raw!$C:$C,service_point!$D125)</f>
        <v>3</v>
      </c>
      <c r="N125" s="2">
        <f>SUMIFS(Raw!T:T,Raw!$C:$C,service_point!$D125)</f>
        <v>1</v>
      </c>
      <c r="O125" s="2">
        <f>SUMIFS(Raw!U:U,Raw!$C:$C,service_point!$D125)</f>
        <v>0</v>
      </c>
      <c r="P125" s="2">
        <f>SUMIFS(Raw!V:V,Raw!$C:$C,service_point!$D125)</f>
        <v>0</v>
      </c>
      <c r="Q125" s="2">
        <f>SUMIFS(Raw!W:W,Raw!$C:$C,service_point!$D125)</f>
        <v>0</v>
      </c>
      <c r="R125" s="2">
        <f>SUMIFS(Raw!X:X,Raw!$C:$C,service_point!$D125)</f>
        <v>0</v>
      </c>
      <c r="S125" s="2">
        <f>SUMIFS(Raw!Y:Y,Raw!$C:$C,service_point!$D125)</f>
        <v>0</v>
      </c>
      <c r="T125" s="2">
        <f>SUMIFS(Raw!Z:Z,Raw!$C:$C,service_point!$D125)</f>
        <v>0</v>
      </c>
      <c r="U125" s="2">
        <f>SUMIFS(Raw!AA:AA,Raw!$C:$C,service_point!$D125)</f>
        <v>0</v>
      </c>
      <c r="V125" s="2">
        <f>SUMIFS(Raw!AB:AB,Raw!$C:$C,service_point!$D125)</f>
        <v>0</v>
      </c>
      <c r="W125" s="2">
        <f>SUMIFS(Raw!AC:AC,Raw!$C:$C,service_point!$D125)</f>
        <v>801500000</v>
      </c>
      <c r="X125" s="2">
        <f>SUMIFS(Raw!AD:AD,Raw!$C:$C,service_point!$D125)</f>
        <v>0</v>
      </c>
      <c r="Y125" s="2">
        <f>SUMIFS(Raw!AE:AE,Raw!$C:$C,service_point!$D125)</f>
        <v>0</v>
      </c>
      <c r="Z125" s="2">
        <f>SUMIFS(Raw!AF:AF,Raw!$C:$C,service_point!$D125)</f>
        <v>0</v>
      </c>
      <c r="AA125" s="2">
        <f>SUMIFS(Raw!AG:AG,Raw!$C:$C,service_point!$D125)</f>
        <v>0</v>
      </c>
      <c r="AB125" s="2">
        <f>SUMIFS(Raw!AH:AH,Raw!$C:$C,service_point!$D125)</f>
        <v>0</v>
      </c>
      <c r="AC125" s="2">
        <f>SUMIFS(Raw!AI:AI,Raw!$C:$C,service_point!$D125)</f>
        <v>35000000</v>
      </c>
      <c r="AD125" s="2">
        <f>SUMIFS(Raw!AJ:AJ,Raw!$C:$C,service_point!$D125)</f>
        <v>5000000</v>
      </c>
      <c r="AE125" s="2">
        <f>SUMIFS(Raw!AK:AK,Raw!$C:$C,service_point!$D125)</f>
        <v>0</v>
      </c>
      <c r="AF125" s="2">
        <f>SUMIFS(Raw!AL:AL,Raw!$C:$C,service_point!$D125)</f>
        <v>0</v>
      </c>
      <c r="AG125" s="2">
        <f>SUMIFS(Raw!AM:AM,Raw!$C:$C,service_point!$D125)</f>
        <v>0</v>
      </c>
    </row>
    <row r="126" spans="1:33" x14ac:dyDescent="0.45">
      <c r="A126" s="4" t="s">
        <v>528</v>
      </c>
      <c r="B126" s="2">
        <f>SUMIFS(Raw!H:H,Raw!$C:$C,service_point!$D126)</f>
        <v>0</v>
      </c>
      <c r="C126" s="2">
        <f>SUMIFS(Raw!I:I,Raw!$C:$C,service_point!$D126)</f>
        <v>0</v>
      </c>
      <c r="D126" s="2">
        <f>SUMIFS(Raw!J:J,Raw!$C:$C,service_point!$D126)</f>
        <v>0</v>
      </c>
      <c r="E126" s="2">
        <f>SUMIFS(Raw!K:K,Raw!$C:$C,service_point!$D126)</f>
        <v>0</v>
      </c>
      <c r="F126" s="2">
        <f>SUMIFS(Raw!L:L,Raw!$C:$C,service_point!$D126)</f>
        <v>0</v>
      </c>
      <c r="G126" s="2">
        <f>SUMIFS(Raw!M:M,Raw!$C:$C,service_point!$D126)</f>
        <v>56</v>
      </c>
      <c r="H126" s="2">
        <f>SUMIFS(Raw!N:N,Raw!$C:$C,service_point!$D126)</f>
        <v>0</v>
      </c>
      <c r="I126" s="2">
        <f>SUMIFS(Raw!O:O,Raw!$C:$C,service_point!$D126)</f>
        <v>0</v>
      </c>
      <c r="J126" s="2">
        <f>SUMIFS(Raw!P:P,Raw!$C:$C,service_point!$D126)</f>
        <v>0</v>
      </c>
      <c r="K126" s="2">
        <f>SUMIFS(Raw!Q:Q,Raw!$C:$C,service_point!$D126)</f>
        <v>0</v>
      </c>
      <c r="L126" s="2">
        <f>SUMIFS(Raw!R:R,Raw!$C:$C,service_point!$D126)</f>
        <v>0</v>
      </c>
      <c r="M126" s="2">
        <f>SUMIFS(Raw!S:S,Raw!$C:$C,service_point!$D126)</f>
        <v>5</v>
      </c>
      <c r="N126" s="2">
        <f>SUMIFS(Raw!T:T,Raw!$C:$C,service_point!$D126)</f>
        <v>7</v>
      </c>
      <c r="O126" s="2">
        <f>SUMIFS(Raw!U:U,Raw!$C:$C,service_point!$D126)</f>
        <v>0</v>
      </c>
      <c r="P126" s="2">
        <f>SUMIFS(Raw!V:V,Raw!$C:$C,service_point!$D126)</f>
        <v>0</v>
      </c>
      <c r="Q126" s="2">
        <f>SUMIFS(Raw!W:W,Raw!$C:$C,service_point!$D126)</f>
        <v>0</v>
      </c>
      <c r="R126" s="2">
        <f>SUMIFS(Raw!X:X,Raw!$C:$C,service_point!$D126)</f>
        <v>0</v>
      </c>
      <c r="S126" s="2">
        <f>SUMIFS(Raw!Y:Y,Raw!$C:$C,service_point!$D126)</f>
        <v>0</v>
      </c>
      <c r="T126" s="2">
        <f>SUMIFS(Raw!Z:Z,Raw!$C:$C,service_point!$D126)</f>
        <v>0</v>
      </c>
      <c r="U126" s="2">
        <f>SUMIFS(Raw!AA:AA,Raw!$C:$C,service_point!$D126)</f>
        <v>0</v>
      </c>
      <c r="V126" s="2">
        <f>SUMIFS(Raw!AB:AB,Raw!$C:$C,service_point!$D126)</f>
        <v>0</v>
      </c>
      <c r="W126" s="2">
        <f>SUMIFS(Raw!AC:AC,Raw!$C:$C,service_point!$D126)</f>
        <v>2745460874</v>
      </c>
      <c r="X126" s="2">
        <f>SUMIFS(Raw!AD:AD,Raw!$C:$C,service_point!$D126)</f>
        <v>0</v>
      </c>
      <c r="Y126" s="2">
        <f>SUMIFS(Raw!AE:AE,Raw!$C:$C,service_point!$D126)</f>
        <v>0</v>
      </c>
      <c r="Z126" s="2">
        <f>SUMIFS(Raw!AF:AF,Raw!$C:$C,service_point!$D126)</f>
        <v>0</v>
      </c>
      <c r="AA126" s="2">
        <f>SUMIFS(Raw!AG:AG,Raw!$C:$C,service_point!$D126)</f>
        <v>0</v>
      </c>
      <c r="AB126" s="2">
        <f>SUMIFS(Raw!AH:AH,Raw!$C:$C,service_point!$D126)</f>
        <v>0</v>
      </c>
      <c r="AC126" s="2">
        <f>SUMIFS(Raw!AI:AI,Raw!$C:$C,service_point!$D126)</f>
        <v>59000000</v>
      </c>
      <c r="AD126" s="2">
        <f>SUMIFS(Raw!AJ:AJ,Raw!$C:$C,service_point!$D126)</f>
        <v>155000000</v>
      </c>
      <c r="AE126" s="2">
        <f>SUMIFS(Raw!AK:AK,Raw!$C:$C,service_point!$D126)</f>
        <v>0</v>
      </c>
      <c r="AF126" s="2">
        <f>SUMIFS(Raw!AL:AL,Raw!$C:$C,service_point!$D126)</f>
        <v>0</v>
      </c>
      <c r="AG126" s="2">
        <f>SUMIFS(Raw!AM:AM,Raw!$C:$C,service_point!$D126)</f>
        <v>0</v>
      </c>
    </row>
    <row r="127" spans="1:33" x14ac:dyDescent="0.45">
      <c r="A127" s="4" t="s">
        <v>529</v>
      </c>
      <c r="B127" s="2">
        <f>SUMIFS(Raw!H:H,Raw!$C:$C,service_point!$D127)</f>
        <v>0</v>
      </c>
      <c r="C127" s="2">
        <f>SUMIFS(Raw!I:I,Raw!$C:$C,service_point!$D127)</f>
        <v>1</v>
      </c>
      <c r="D127" s="2">
        <f>SUMIFS(Raw!J:J,Raw!$C:$C,service_point!$D127)</f>
        <v>12</v>
      </c>
      <c r="E127" s="2">
        <f>SUMIFS(Raw!K:K,Raw!$C:$C,service_point!$D127)</f>
        <v>0</v>
      </c>
      <c r="F127" s="2">
        <f>SUMIFS(Raw!L:L,Raw!$C:$C,service_point!$D127)</f>
        <v>0</v>
      </c>
      <c r="G127" s="2">
        <f>SUMIFS(Raw!M:M,Raw!$C:$C,service_point!$D127)</f>
        <v>668</v>
      </c>
      <c r="H127" s="2">
        <f>SUMIFS(Raw!N:N,Raw!$C:$C,service_point!$D127)</f>
        <v>10</v>
      </c>
      <c r="I127" s="2">
        <f>SUMIFS(Raw!O:O,Raw!$C:$C,service_point!$D127)</f>
        <v>157</v>
      </c>
      <c r="J127" s="2">
        <f>SUMIFS(Raw!P:P,Raw!$C:$C,service_point!$D127)</f>
        <v>4</v>
      </c>
      <c r="K127" s="2">
        <f>SUMIFS(Raw!Q:Q,Raw!$C:$C,service_point!$D127)</f>
        <v>6</v>
      </c>
      <c r="L127" s="2">
        <f>SUMIFS(Raw!R:R,Raw!$C:$C,service_point!$D127)</f>
        <v>0</v>
      </c>
      <c r="M127" s="2">
        <f>SUMIFS(Raw!S:S,Raw!$C:$C,service_point!$D127)</f>
        <v>1202</v>
      </c>
      <c r="N127" s="2">
        <f>SUMIFS(Raw!T:T,Raw!$C:$C,service_point!$D127)</f>
        <v>68</v>
      </c>
      <c r="O127" s="2">
        <f>SUMIFS(Raw!U:U,Raw!$C:$C,service_point!$D127)</f>
        <v>1</v>
      </c>
      <c r="P127" s="2">
        <f>SUMIFS(Raw!V:V,Raw!$C:$C,service_point!$D127)</f>
        <v>0</v>
      </c>
      <c r="Q127" s="2">
        <f>SUMIFS(Raw!W:W,Raw!$C:$C,service_point!$D127)</f>
        <v>15</v>
      </c>
      <c r="R127" s="2">
        <f>SUMIFS(Raw!X:X,Raw!$C:$C,service_point!$D127)</f>
        <v>0</v>
      </c>
      <c r="S127" s="2">
        <f>SUMIFS(Raw!Y:Y,Raw!$C:$C,service_point!$D127)</f>
        <v>5000000</v>
      </c>
      <c r="T127" s="2">
        <f>SUMIFS(Raw!Z:Z,Raw!$C:$C,service_point!$D127)</f>
        <v>5263143152</v>
      </c>
      <c r="U127" s="2">
        <f>SUMIFS(Raw!AA:AA,Raw!$C:$C,service_point!$D127)</f>
        <v>0</v>
      </c>
      <c r="V127" s="2">
        <f>SUMIFS(Raw!AB:AB,Raw!$C:$C,service_point!$D127)</f>
        <v>0</v>
      </c>
      <c r="W127" s="2">
        <f>SUMIFS(Raw!AC:AC,Raw!$C:$C,service_point!$D127)</f>
        <v>45650982052</v>
      </c>
      <c r="X127" s="2">
        <f>SUMIFS(Raw!AD:AD,Raw!$C:$C,service_point!$D127)</f>
        <v>289000000</v>
      </c>
      <c r="Y127" s="2">
        <f>SUMIFS(Raw!AE:AE,Raw!$C:$C,service_point!$D127)</f>
        <v>12890486564</v>
      </c>
      <c r="Z127" s="2">
        <f>SUMIFS(Raw!AF:AF,Raw!$C:$C,service_point!$D127)</f>
        <v>108341854</v>
      </c>
      <c r="AA127" s="2">
        <f>SUMIFS(Raw!AG:AG,Raw!$C:$C,service_point!$D127)</f>
        <v>470000000</v>
      </c>
      <c r="AB127" s="2">
        <f>SUMIFS(Raw!AH:AH,Raw!$C:$C,service_point!$D127)</f>
        <v>0</v>
      </c>
      <c r="AC127" s="2">
        <f>SUMIFS(Raw!AI:AI,Raw!$C:$C,service_point!$D127)</f>
        <v>68389313490</v>
      </c>
      <c r="AD127" s="2">
        <f>SUMIFS(Raw!AJ:AJ,Raw!$C:$C,service_point!$D127)</f>
        <v>2932615802</v>
      </c>
      <c r="AE127" s="2">
        <f>SUMIFS(Raw!AK:AK,Raw!$C:$C,service_point!$D127)</f>
        <v>50000000</v>
      </c>
      <c r="AF127" s="2">
        <f>SUMIFS(Raw!AL:AL,Raw!$C:$C,service_point!$D127)</f>
        <v>0</v>
      </c>
      <c r="AG127" s="2">
        <f>SUMIFS(Raw!AM:AM,Raw!$C:$C,service_point!$D127)</f>
        <v>175044102</v>
      </c>
    </row>
    <row r="128" spans="1:33" x14ac:dyDescent="0.45">
      <c r="A128" s="4" t="s">
        <v>530</v>
      </c>
      <c r="B128" s="2">
        <f>SUMIFS(Raw!H:H,Raw!$C:$C,service_point!$D128)</f>
        <v>0</v>
      </c>
      <c r="C128" s="2">
        <f>SUMIFS(Raw!I:I,Raw!$C:$C,service_point!$D128)</f>
        <v>0</v>
      </c>
      <c r="D128" s="2">
        <f>SUMIFS(Raw!J:J,Raw!$C:$C,service_point!$D128)</f>
        <v>0</v>
      </c>
      <c r="E128" s="2">
        <f>SUMIFS(Raw!K:K,Raw!$C:$C,service_point!$D128)</f>
        <v>0</v>
      </c>
      <c r="F128" s="2">
        <f>SUMIFS(Raw!L:L,Raw!$C:$C,service_point!$D128)</f>
        <v>0</v>
      </c>
      <c r="G128" s="2">
        <f>SUMIFS(Raw!M:M,Raw!$C:$C,service_point!$D128)</f>
        <v>0</v>
      </c>
      <c r="H128" s="2">
        <f>SUMIFS(Raw!N:N,Raw!$C:$C,service_point!$D128)</f>
        <v>0</v>
      </c>
      <c r="I128" s="2">
        <f>SUMIFS(Raw!O:O,Raw!$C:$C,service_point!$D128)</f>
        <v>0</v>
      </c>
      <c r="J128" s="2">
        <f>SUMIFS(Raw!P:P,Raw!$C:$C,service_point!$D128)</f>
        <v>0</v>
      </c>
      <c r="K128" s="2">
        <f>SUMIFS(Raw!Q:Q,Raw!$C:$C,service_point!$D128)</f>
        <v>0</v>
      </c>
      <c r="L128" s="2">
        <f>SUMIFS(Raw!R:R,Raw!$C:$C,service_point!$D128)</f>
        <v>0</v>
      </c>
      <c r="M128" s="2">
        <f>SUMIFS(Raw!S:S,Raw!$C:$C,service_point!$D128)</f>
        <v>1</v>
      </c>
      <c r="N128" s="2">
        <f>SUMIFS(Raw!T:T,Raw!$C:$C,service_point!$D128)</f>
        <v>0</v>
      </c>
      <c r="O128" s="2">
        <f>SUMIFS(Raw!U:U,Raw!$C:$C,service_point!$D128)</f>
        <v>0</v>
      </c>
      <c r="P128" s="2">
        <f>SUMIFS(Raw!V:V,Raw!$C:$C,service_point!$D128)</f>
        <v>0</v>
      </c>
      <c r="Q128" s="2">
        <f>SUMIFS(Raw!W:W,Raw!$C:$C,service_point!$D128)</f>
        <v>0</v>
      </c>
      <c r="R128" s="2">
        <f>SUMIFS(Raw!X:X,Raw!$C:$C,service_point!$D128)</f>
        <v>0</v>
      </c>
      <c r="S128" s="2">
        <f>SUMIFS(Raw!Y:Y,Raw!$C:$C,service_point!$D128)</f>
        <v>0</v>
      </c>
      <c r="T128" s="2">
        <f>SUMIFS(Raw!Z:Z,Raw!$C:$C,service_point!$D128)</f>
        <v>0</v>
      </c>
      <c r="U128" s="2">
        <f>SUMIFS(Raw!AA:AA,Raw!$C:$C,service_point!$D128)</f>
        <v>0</v>
      </c>
      <c r="V128" s="2">
        <f>SUMIFS(Raw!AB:AB,Raw!$C:$C,service_point!$D128)</f>
        <v>0</v>
      </c>
      <c r="W128" s="2">
        <f>SUMIFS(Raw!AC:AC,Raw!$C:$C,service_point!$D128)</f>
        <v>0</v>
      </c>
      <c r="X128" s="2">
        <f>SUMIFS(Raw!AD:AD,Raw!$C:$C,service_point!$D128)</f>
        <v>0</v>
      </c>
      <c r="Y128" s="2">
        <f>SUMIFS(Raw!AE:AE,Raw!$C:$C,service_point!$D128)</f>
        <v>0</v>
      </c>
      <c r="Z128" s="2">
        <f>SUMIFS(Raw!AF:AF,Raw!$C:$C,service_point!$D128)</f>
        <v>0</v>
      </c>
      <c r="AA128" s="2">
        <f>SUMIFS(Raw!AG:AG,Raw!$C:$C,service_point!$D128)</f>
        <v>0</v>
      </c>
      <c r="AB128" s="2">
        <f>SUMIFS(Raw!AH:AH,Raw!$C:$C,service_point!$D128)</f>
        <v>0</v>
      </c>
      <c r="AC128" s="2">
        <f>SUMIFS(Raw!AI:AI,Raw!$C:$C,service_point!$D128)</f>
        <v>3000000</v>
      </c>
      <c r="AD128" s="2">
        <f>SUMIFS(Raw!AJ:AJ,Raw!$C:$C,service_point!$D128)</f>
        <v>0</v>
      </c>
      <c r="AE128" s="2">
        <f>SUMIFS(Raw!AK:AK,Raw!$C:$C,service_point!$D128)</f>
        <v>0</v>
      </c>
      <c r="AF128" s="2">
        <f>SUMIFS(Raw!AL:AL,Raw!$C:$C,service_point!$D128)</f>
        <v>0</v>
      </c>
      <c r="AG128" s="2">
        <f>SUMIFS(Raw!AM:AM,Raw!$C:$C,service_point!$D128)</f>
        <v>0</v>
      </c>
    </row>
    <row r="129" spans="1:33" x14ac:dyDescent="0.45">
      <c r="A129" s="4" t="s">
        <v>531</v>
      </c>
      <c r="B129" s="2">
        <f>SUMIFS(Raw!H:H,Raw!$C:$C,service_point!$D129)</f>
        <v>0</v>
      </c>
      <c r="C129" s="2">
        <f>SUMIFS(Raw!I:I,Raw!$C:$C,service_point!$D129)</f>
        <v>0</v>
      </c>
      <c r="D129" s="2">
        <f>SUMIFS(Raw!J:J,Raw!$C:$C,service_point!$D129)</f>
        <v>0</v>
      </c>
      <c r="E129" s="2">
        <f>SUMIFS(Raw!K:K,Raw!$C:$C,service_point!$D129)</f>
        <v>0</v>
      </c>
      <c r="F129" s="2">
        <f>SUMIFS(Raw!L:L,Raw!$C:$C,service_point!$D129)</f>
        <v>0</v>
      </c>
      <c r="G129" s="2">
        <f>SUMIFS(Raw!M:M,Raw!$C:$C,service_point!$D129)</f>
        <v>20</v>
      </c>
      <c r="H129" s="2">
        <f>SUMIFS(Raw!N:N,Raw!$C:$C,service_point!$D129)</f>
        <v>0</v>
      </c>
      <c r="I129" s="2">
        <f>SUMIFS(Raw!O:O,Raw!$C:$C,service_point!$D129)</f>
        <v>6</v>
      </c>
      <c r="J129" s="2">
        <f>SUMIFS(Raw!P:P,Raw!$C:$C,service_point!$D129)</f>
        <v>0</v>
      </c>
      <c r="K129" s="2">
        <f>SUMIFS(Raw!Q:Q,Raw!$C:$C,service_point!$D129)</f>
        <v>0</v>
      </c>
      <c r="L129" s="2">
        <f>SUMIFS(Raw!R:R,Raw!$C:$C,service_point!$D129)</f>
        <v>0</v>
      </c>
      <c r="M129" s="2">
        <f>SUMIFS(Raw!S:S,Raw!$C:$C,service_point!$D129)</f>
        <v>3</v>
      </c>
      <c r="N129" s="2">
        <f>SUMIFS(Raw!T:T,Raw!$C:$C,service_point!$D129)</f>
        <v>14</v>
      </c>
      <c r="O129" s="2">
        <f>SUMIFS(Raw!U:U,Raw!$C:$C,service_point!$D129)</f>
        <v>0</v>
      </c>
      <c r="P129" s="2">
        <f>SUMIFS(Raw!V:V,Raw!$C:$C,service_point!$D129)</f>
        <v>0</v>
      </c>
      <c r="Q129" s="2">
        <f>SUMIFS(Raw!W:W,Raw!$C:$C,service_point!$D129)</f>
        <v>0</v>
      </c>
      <c r="R129" s="2">
        <f>SUMIFS(Raw!X:X,Raw!$C:$C,service_point!$D129)</f>
        <v>0</v>
      </c>
      <c r="S129" s="2">
        <f>SUMIFS(Raw!Y:Y,Raw!$C:$C,service_point!$D129)</f>
        <v>0</v>
      </c>
      <c r="T129" s="2">
        <f>SUMIFS(Raw!Z:Z,Raw!$C:$C,service_point!$D129)</f>
        <v>0</v>
      </c>
      <c r="U129" s="2">
        <f>SUMIFS(Raw!AA:AA,Raw!$C:$C,service_point!$D129)</f>
        <v>0</v>
      </c>
      <c r="V129" s="2">
        <f>SUMIFS(Raw!AB:AB,Raw!$C:$C,service_point!$D129)</f>
        <v>0</v>
      </c>
      <c r="W129" s="2">
        <f>SUMIFS(Raw!AC:AC,Raw!$C:$C,service_point!$D129)</f>
        <v>1314500000</v>
      </c>
      <c r="X129" s="2">
        <f>SUMIFS(Raw!AD:AD,Raw!$C:$C,service_point!$D129)</f>
        <v>0</v>
      </c>
      <c r="Y129" s="2">
        <f>SUMIFS(Raw!AE:AE,Raw!$C:$C,service_point!$D129)</f>
        <v>620500000</v>
      </c>
      <c r="Z129" s="2">
        <f>SUMIFS(Raw!AF:AF,Raw!$C:$C,service_point!$D129)</f>
        <v>0</v>
      </c>
      <c r="AA129" s="2">
        <f>SUMIFS(Raw!AG:AG,Raw!$C:$C,service_point!$D129)</f>
        <v>0</v>
      </c>
      <c r="AB129" s="2">
        <f>SUMIFS(Raw!AH:AH,Raw!$C:$C,service_point!$D129)</f>
        <v>0</v>
      </c>
      <c r="AC129" s="2">
        <f>SUMIFS(Raw!AI:AI,Raw!$C:$C,service_point!$D129)</f>
        <v>1370000005</v>
      </c>
      <c r="AD129" s="2">
        <f>SUMIFS(Raw!AJ:AJ,Raw!$C:$C,service_point!$D129)</f>
        <v>730000000</v>
      </c>
      <c r="AE129" s="2">
        <f>SUMIFS(Raw!AK:AK,Raw!$C:$C,service_point!$D129)</f>
        <v>0</v>
      </c>
      <c r="AF129" s="2">
        <f>SUMIFS(Raw!AL:AL,Raw!$C:$C,service_point!$D129)</f>
        <v>0</v>
      </c>
      <c r="AG129" s="2">
        <f>SUMIFS(Raw!AM:AM,Raw!$C:$C,service_point!$D129)</f>
        <v>0</v>
      </c>
    </row>
    <row r="130" spans="1:33" x14ac:dyDescent="0.45">
      <c r="A130" s="4" t="s">
        <v>532</v>
      </c>
      <c r="B130" s="2">
        <f>SUMIFS(Raw!H:H,Raw!$C:$C,service_point!$D130)</f>
        <v>0</v>
      </c>
      <c r="C130" s="2">
        <f>SUMIFS(Raw!I:I,Raw!$C:$C,service_point!$D130)</f>
        <v>0</v>
      </c>
      <c r="D130" s="2">
        <f>SUMIFS(Raw!J:J,Raw!$C:$C,service_point!$D130)</f>
        <v>23</v>
      </c>
      <c r="E130" s="2">
        <f>SUMIFS(Raw!K:K,Raw!$C:$C,service_point!$D130)</f>
        <v>0</v>
      </c>
      <c r="F130" s="2">
        <f>SUMIFS(Raw!L:L,Raw!$C:$C,service_point!$D130)</f>
        <v>0</v>
      </c>
      <c r="G130" s="2">
        <f>SUMIFS(Raw!M:M,Raw!$C:$C,service_point!$D130)</f>
        <v>1334</v>
      </c>
      <c r="H130" s="2">
        <f>SUMIFS(Raw!N:N,Raw!$C:$C,service_point!$D130)</f>
        <v>26</v>
      </c>
      <c r="I130" s="2">
        <f>SUMIFS(Raw!O:O,Raw!$C:$C,service_point!$D130)</f>
        <v>300</v>
      </c>
      <c r="J130" s="2">
        <f>SUMIFS(Raw!P:P,Raw!$C:$C,service_point!$D130)</f>
        <v>9</v>
      </c>
      <c r="K130" s="2">
        <f>SUMIFS(Raw!Q:Q,Raw!$C:$C,service_point!$D130)</f>
        <v>16</v>
      </c>
      <c r="L130" s="2">
        <f>SUMIFS(Raw!R:R,Raw!$C:$C,service_point!$D130)</f>
        <v>0</v>
      </c>
      <c r="M130" s="2">
        <f>SUMIFS(Raw!S:S,Raw!$C:$C,service_point!$D130)</f>
        <v>2931</v>
      </c>
      <c r="N130" s="2">
        <f>SUMIFS(Raw!T:T,Raw!$C:$C,service_point!$D130)</f>
        <v>169</v>
      </c>
      <c r="O130" s="2">
        <f>SUMIFS(Raw!U:U,Raw!$C:$C,service_point!$D130)</f>
        <v>0</v>
      </c>
      <c r="P130" s="2">
        <f>SUMIFS(Raw!V:V,Raw!$C:$C,service_point!$D130)</f>
        <v>0</v>
      </c>
      <c r="Q130" s="2">
        <f>SUMIFS(Raw!W:W,Raw!$C:$C,service_point!$D130)</f>
        <v>23</v>
      </c>
      <c r="R130" s="2">
        <f>SUMIFS(Raw!X:X,Raw!$C:$C,service_point!$D130)</f>
        <v>0</v>
      </c>
      <c r="S130" s="2">
        <f>SUMIFS(Raw!Y:Y,Raw!$C:$C,service_point!$D130)</f>
        <v>0</v>
      </c>
      <c r="T130" s="2">
        <f>SUMIFS(Raw!Z:Z,Raw!$C:$C,service_point!$D130)</f>
        <v>5278000000</v>
      </c>
      <c r="U130" s="2">
        <f>SUMIFS(Raw!AA:AA,Raw!$C:$C,service_point!$D130)</f>
        <v>0</v>
      </c>
      <c r="V130" s="2">
        <f>SUMIFS(Raw!AB:AB,Raw!$C:$C,service_point!$D130)</f>
        <v>0</v>
      </c>
      <c r="W130" s="2">
        <f>SUMIFS(Raw!AC:AC,Raw!$C:$C,service_point!$D130)</f>
        <v>67857196203</v>
      </c>
      <c r="X130" s="2">
        <f>SUMIFS(Raw!AD:AD,Raw!$C:$C,service_point!$D130)</f>
        <v>578000000</v>
      </c>
      <c r="Y130" s="2">
        <f>SUMIFS(Raw!AE:AE,Raw!$C:$C,service_point!$D130)</f>
        <v>28243000000</v>
      </c>
      <c r="Z130" s="2">
        <f>SUMIFS(Raw!AF:AF,Raw!$C:$C,service_point!$D130)</f>
        <v>722000000</v>
      </c>
      <c r="AA130" s="2">
        <f>SUMIFS(Raw!AG:AG,Raw!$C:$C,service_point!$D130)</f>
        <v>3467500000</v>
      </c>
      <c r="AB130" s="2">
        <f>SUMIFS(Raw!AH:AH,Raw!$C:$C,service_point!$D130)</f>
        <v>0</v>
      </c>
      <c r="AC130" s="2">
        <f>SUMIFS(Raw!AI:AI,Raw!$C:$C,service_point!$D130)</f>
        <v>4148597676421</v>
      </c>
      <c r="AD130" s="2">
        <f>SUMIFS(Raw!AJ:AJ,Raw!$C:$C,service_point!$D130)</f>
        <v>9627948000</v>
      </c>
      <c r="AE130" s="2">
        <f>SUMIFS(Raw!AK:AK,Raw!$C:$C,service_point!$D130)</f>
        <v>0</v>
      </c>
      <c r="AF130" s="2">
        <f>SUMIFS(Raw!AL:AL,Raw!$C:$C,service_point!$D130)</f>
        <v>0</v>
      </c>
      <c r="AG130" s="2">
        <f>SUMIFS(Raw!AM:AM,Raw!$C:$C,service_point!$D130)</f>
        <v>605000000</v>
      </c>
    </row>
    <row r="131" spans="1:33" x14ac:dyDescent="0.45">
      <c r="A131" s="4" t="s">
        <v>533</v>
      </c>
      <c r="B131" s="2">
        <f>SUMIFS(Raw!H:H,Raw!$C:$C,service_point!$D131)</f>
        <v>0</v>
      </c>
      <c r="C131" s="2">
        <f>SUMIFS(Raw!I:I,Raw!$C:$C,service_point!$D131)</f>
        <v>0</v>
      </c>
      <c r="D131" s="2">
        <f>SUMIFS(Raw!J:J,Raw!$C:$C,service_point!$D131)</f>
        <v>0</v>
      </c>
      <c r="E131" s="2">
        <f>SUMIFS(Raw!K:K,Raw!$C:$C,service_point!$D131)</f>
        <v>0</v>
      </c>
      <c r="F131" s="2">
        <f>SUMIFS(Raw!L:L,Raw!$C:$C,service_point!$D131)</f>
        <v>0</v>
      </c>
      <c r="G131" s="2">
        <f>SUMIFS(Raw!M:M,Raw!$C:$C,service_point!$D131)</f>
        <v>32</v>
      </c>
      <c r="H131" s="2">
        <f>SUMIFS(Raw!N:N,Raw!$C:$C,service_point!$D131)</f>
        <v>0</v>
      </c>
      <c r="I131" s="2">
        <f>SUMIFS(Raw!O:O,Raw!$C:$C,service_point!$D131)</f>
        <v>9</v>
      </c>
      <c r="J131" s="2">
        <f>SUMIFS(Raw!P:P,Raw!$C:$C,service_point!$D131)</f>
        <v>0</v>
      </c>
      <c r="K131" s="2">
        <f>SUMIFS(Raw!Q:Q,Raw!$C:$C,service_point!$D131)</f>
        <v>0</v>
      </c>
      <c r="L131" s="2">
        <f>SUMIFS(Raw!R:R,Raw!$C:$C,service_point!$D131)</f>
        <v>0</v>
      </c>
      <c r="M131" s="2">
        <f>SUMIFS(Raw!S:S,Raw!$C:$C,service_point!$D131)</f>
        <v>8</v>
      </c>
      <c r="N131" s="2">
        <f>SUMIFS(Raw!T:T,Raw!$C:$C,service_point!$D131)</f>
        <v>5</v>
      </c>
      <c r="O131" s="2">
        <f>SUMIFS(Raw!U:U,Raw!$C:$C,service_point!$D131)</f>
        <v>0</v>
      </c>
      <c r="P131" s="2">
        <f>SUMIFS(Raw!V:V,Raw!$C:$C,service_point!$D131)</f>
        <v>0</v>
      </c>
      <c r="Q131" s="2">
        <f>SUMIFS(Raw!W:W,Raw!$C:$C,service_point!$D131)</f>
        <v>0</v>
      </c>
      <c r="R131" s="2">
        <f>SUMIFS(Raw!X:X,Raw!$C:$C,service_point!$D131)</f>
        <v>0</v>
      </c>
      <c r="S131" s="2">
        <f>SUMIFS(Raw!Y:Y,Raw!$C:$C,service_point!$D131)</f>
        <v>0</v>
      </c>
      <c r="T131" s="2">
        <f>SUMIFS(Raw!Z:Z,Raw!$C:$C,service_point!$D131)</f>
        <v>0</v>
      </c>
      <c r="U131" s="2">
        <f>SUMIFS(Raw!AA:AA,Raw!$C:$C,service_point!$D131)</f>
        <v>0</v>
      </c>
      <c r="V131" s="2">
        <f>SUMIFS(Raw!AB:AB,Raw!$C:$C,service_point!$D131)</f>
        <v>0</v>
      </c>
      <c r="W131" s="2">
        <f>SUMIFS(Raw!AC:AC,Raw!$C:$C,service_point!$D131)</f>
        <v>869900000</v>
      </c>
      <c r="X131" s="2">
        <f>SUMIFS(Raw!AD:AD,Raw!$C:$C,service_point!$D131)</f>
        <v>0</v>
      </c>
      <c r="Y131" s="2">
        <f>SUMIFS(Raw!AE:AE,Raw!$C:$C,service_point!$D131)</f>
        <v>900000000</v>
      </c>
      <c r="Z131" s="2">
        <f>SUMIFS(Raw!AF:AF,Raw!$C:$C,service_point!$D131)</f>
        <v>0</v>
      </c>
      <c r="AA131" s="2">
        <f>SUMIFS(Raw!AG:AG,Raw!$C:$C,service_point!$D131)</f>
        <v>0</v>
      </c>
      <c r="AB131" s="2">
        <f>SUMIFS(Raw!AH:AH,Raw!$C:$C,service_point!$D131)</f>
        <v>0</v>
      </c>
      <c r="AC131" s="2">
        <f>SUMIFS(Raw!AI:AI,Raw!$C:$C,service_point!$D131)</f>
        <v>810000000</v>
      </c>
      <c r="AD131" s="2">
        <f>SUMIFS(Raw!AJ:AJ,Raw!$C:$C,service_point!$D131)</f>
        <v>50000000</v>
      </c>
      <c r="AE131" s="2">
        <f>SUMIFS(Raw!AK:AK,Raw!$C:$C,service_point!$D131)</f>
        <v>0</v>
      </c>
      <c r="AF131" s="2">
        <f>SUMIFS(Raw!AL:AL,Raw!$C:$C,service_point!$D131)</f>
        <v>0</v>
      </c>
      <c r="AG131" s="2">
        <f>SUMIFS(Raw!AM:AM,Raw!$C:$C,service_point!$D131)</f>
        <v>0</v>
      </c>
    </row>
    <row r="132" spans="1:33" x14ac:dyDescent="0.45">
      <c r="A132" s="4" t="s">
        <v>534</v>
      </c>
      <c r="B132" s="2">
        <f>SUMIFS(Raw!H:H,Raw!$C:$C,service_point!$D132)</f>
        <v>0</v>
      </c>
      <c r="C132" s="2">
        <f>SUMIFS(Raw!I:I,Raw!$C:$C,service_point!$D132)</f>
        <v>0</v>
      </c>
      <c r="D132" s="2">
        <f>SUMIFS(Raw!J:J,Raw!$C:$C,service_point!$D132)</f>
        <v>0</v>
      </c>
      <c r="E132" s="2">
        <f>SUMIFS(Raw!K:K,Raw!$C:$C,service_point!$D132)</f>
        <v>0</v>
      </c>
      <c r="F132" s="2">
        <f>SUMIFS(Raw!L:L,Raw!$C:$C,service_point!$D132)</f>
        <v>0</v>
      </c>
      <c r="G132" s="2">
        <f>SUMIFS(Raw!M:M,Raw!$C:$C,service_point!$D132)</f>
        <v>1</v>
      </c>
      <c r="H132" s="2">
        <f>SUMIFS(Raw!N:N,Raw!$C:$C,service_point!$D132)</f>
        <v>0</v>
      </c>
      <c r="I132" s="2">
        <f>SUMIFS(Raw!O:O,Raw!$C:$C,service_point!$D132)</f>
        <v>5</v>
      </c>
      <c r="J132" s="2">
        <f>SUMIFS(Raw!P:P,Raw!$C:$C,service_point!$D132)</f>
        <v>0</v>
      </c>
      <c r="K132" s="2">
        <f>SUMIFS(Raw!Q:Q,Raw!$C:$C,service_point!$D132)</f>
        <v>0</v>
      </c>
      <c r="L132" s="2">
        <f>SUMIFS(Raw!R:R,Raw!$C:$C,service_point!$D132)</f>
        <v>0</v>
      </c>
      <c r="M132" s="2">
        <f>SUMIFS(Raw!S:S,Raw!$C:$C,service_point!$D132)</f>
        <v>3</v>
      </c>
      <c r="N132" s="2">
        <f>SUMIFS(Raw!T:T,Raw!$C:$C,service_point!$D132)</f>
        <v>0</v>
      </c>
      <c r="O132" s="2">
        <f>SUMIFS(Raw!U:U,Raw!$C:$C,service_point!$D132)</f>
        <v>0</v>
      </c>
      <c r="P132" s="2">
        <f>SUMIFS(Raw!V:V,Raw!$C:$C,service_point!$D132)</f>
        <v>0</v>
      </c>
      <c r="Q132" s="2">
        <f>SUMIFS(Raw!W:W,Raw!$C:$C,service_point!$D132)</f>
        <v>0</v>
      </c>
      <c r="R132" s="2">
        <f>SUMIFS(Raw!X:X,Raw!$C:$C,service_point!$D132)</f>
        <v>0</v>
      </c>
      <c r="S132" s="2">
        <f>SUMIFS(Raw!Y:Y,Raw!$C:$C,service_point!$D132)</f>
        <v>0</v>
      </c>
      <c r="T132" s="2">
        <f>SUMIFS(Raw!Z:Z,Raw!$C:$C,service_point!$D132)</f>
        <v>0</v>
      </c>
      <c r="U132" s="2">
        <f>SUMIFS(Raw!AA:AA,Raw!$C:$C,service_point!$D132)</f>
        <v>0</v>
      </c>
      <c r="V132" s="2">
        <f>SUMIFS(Raw!AB:AB,Raw!$C:$C,service_point!$D132)</f>
        <v>0</v>
      </c>
      <c r="W132" s="2">
        <f>SUMIFS(Raw!AC:AC,Raw!$C:$C,service_point!$D132)</f>
        <v>500000</v>
      </c>
      <c r="X132" s="2">
        <f>SUMIFS(Raw!AD:AD,Raw!$C:$C,service_point!$D132)</f>
        <v>0</v>
      </c>
      <c r="Y132" s="2">
        <f>SUMIFS(Raw!AE:AE,Raw!$C:$C,service_point!$D132)</f>
        <v>11500000</v>
      </c>
      <c r="Z132" s="2">
        <f>SUMIFS(Raw!AF:AF,Raw!$C:$C,service_point!$D132)</f>
        <v>0</v>
      </c>
      <c r="AA132" s="2">
        <f>SUMIFS(Raw!AG:AG,Raw!$C:$C,service_point!$D132)</f>
        <v>0</v>
      </c>
      <c r="AB132" s="2">
        <f>SUMIFS(Raw!AH:AH,Raw!$C:$C,service_point!$D132)</f>
        <v>0</v>
      </c>
      <c r="AC132" s="2">
        <f>SUMIFS(Raw!AI:AI,Raw!$C:$C,service_point!$D132)</f>
        <v>1885000000</v>
      </c>
      <c r="AD132" s="2">
        <f>SUMIFS(Raw!AJ:AJ,Raw!$C:$C,service_point!$D132)</f>
        <v>0</v>
      </c>
      <c r="AE132" s="2">
        <f>SUMIFS(Raw!AK:AK,Raw!$C:$C,service_point!$D132)</f>
        <v>0</v>
      </c>
      <c r="AF132" s="2">
        <f>SUMIFS(Raw!AL:AL,Raw!$C:$C,service_point!$D132)</f>
        <v>0</v>
      </c>
      <c r="AG132" s="2">
        <f>SUMIFS(Raw!AM:AM,Raw!$C:$C,service_point!$D132)</f>
        <v>0</v>
      </c>
    </row>
    <row r="133" spans="1:33" x14ac:dyDescent="0.45">
      <c r="A133" s="4" t="s">
        <v>535</v>
      </c>
      <c r="B133" s="2">
        <f>SUMIFS(Raw!H:H,Raw!$C:$C,service_point!$D133)</f>
        <v>0</v>
      </c>
      <c r="C133" s="2">
        <f>SUMIFS(Raw!I:I,Raw!$C:$C,service_point!$D133)</f>
        <v>0</v>
      </c>
      <c r="D133" s="2">
        <f>SUMIFS(Raw!J:J,Raw!$C:$C,service_point!$D133)</f>
        <v>0</v>
      </c>
      <c r="E133" s="2">
        <f>SUMIFS(Raw!K:K,Raw!$C:$C,service_point!$D133)</f>
        <v>0</v>
      </c>
      <c r="F133" s="2">
        <f>SUMIFS(Raw!L:L,Raw!$C:$C,service_point!$D133)</f>
        <v>0</v>
      </c>
      <c r="G133" s="2">
        <f>SUMIFS(Raw!M:M,Raw!$C:$C,service_point!$D133)</f>
        <v>2</v>
      </c>
      <c r="H133" s="2">
        <f>SUMIFS(Raw!N:N,Raw!$C:$C,service_point!$D133)</f>
        <v>0</v>
      </c>
      <c r="I133" s="2">
        <f>SUMIFS(Raw!O:O,Raw!$C:$C,service_point!$D133)</f>
        <v>0</v>
      </c>
      <c r="J133" s="2">
        <f>SUMIFS(Raw!P:P,Raw!$C:$C,service_point!$D133)</f>
        <v>0</v>
      </c>
      <c r="K133" s="2">
        <f>SUMIFS(Raw!Q:Q,Raw!$C:$C,service_point!$D133)</f>
        <v>0</v>
      </c>
      <c r="L133" s="2">
        <f>SUMIFS(Raw!R:R,Raw!$C:$C,service_point!$D133)</f>
        <v>0</v>
      </c>
      <c r="M133" s="2">
        <f>SUMIFS(Raw!S:S,Raw!$C:$C,service_point!$D133)</f>
        <v>2</v>
      </c>
      <c r="N133" s="2">
        <f>SUMIFS(Raw!T:T,Raw!$C:$C,service_point!$D133)</f>
        <v>0</v>
      </c>
      <c r="O133" s="2">
        <f>SUMIFS(Raw!U:U,Raw!$C:$C,service_point!$D133)</f>
        <v>0</v>
      </c>
      <c r="P133" s="2">
        <f>SUMIFS(Raw!V:V,Raw!$C:$C,service_point!$D133)</f>
        <v>0</v>
      </c>
      <c r="Q133" s="2">
        <f>SUMIFS(Raw!W:W,Raw!$C:$C,service_point!$D133)</f>
        <v>0</v>
      </c>
      <c r="R133" s="2">
        <f>SUMIFS(Raw!X:X,Raw!$C:$C,service_point!$D133)</f>
        <v>0</v>
      </c>
      <c r="S133" s="2">
        <f>SUMIFS(Raw!Y:Y,Raw!$C:$C,service_point!$D133)</f>
        <v>0</v>
      </c>
      <c r="T133" s="2">
        <f>SUMIFS(Raw!Z:Z,Raw!$C:$C,service_point!$D133)</f>
        <v>0</v>
      </c>
      <c r="U133" s="2">
        <f>SUMIFS(Raw!AA:AA,Raw!$C:$C,service_point!$D133)</f>
        <v>0</v>
      </c>
      <c r="V133" s="2">
        <f>SUMIFS(Raw!AB:AB,Raw!$C:$C,service_point!$D133)</f>
        <v>0</v>
      </c>
      <c r="W133" s="2">
        <f>SUMIFS(Raw!AC:AC,Raw!$C:$C,service_point!$D133)</f>
        <v>2006000000</v>
      </c>
      <c r="X133" s="2">
        <f>SUMIFS(Raw!AD:AD,Raw!$C:$C,service_point!$D133)</f>
        <v>0</v>
      </c>
      <c r="Y133" s="2">
        <f>SUMIFS(Raw!AE:AE,Raw!$C:$C,service_point!$D133)</f>
        <v>0</v>
      </c>
      <c r="Z133" s="2">
        <f>SUMIFS(Raw!AF:AF,Raw!$C:$C,service_point!$D133)</f>
        <v>0</v>
      </c>
      <c r="AA133" s="2">
        <f>SUMIFS(Raw!AG:AG,Raw!$C:$C,service_point!$D133)</f>
        <v>0</v>
      </c>
      <c r="AB133" s="2">
        <f>SUMIFS(Raw!AH:AH,Raw!$C:$C,service_point!$D133)</f>
        <v>0</v>
      </c>
      <c r="AC133" s="2">
        <f>SUMIFS(Raw!AI:AI,Raw!$C:$C,service_point!$D133)</f>
        <v>3500000</v>
      </c>
      <c r="AD133" s="2">
        <f>SUMIFS(Raw!AJ:AJ,Raw!$C:$C,service_point!$D133)</f>
        <v>0</v>
      </c>
      <c r="AE133" s="2">
        <f>SUMIFS(Raw!AK:AK,Raw!$C:$C,service_point!$D133)</f>
        <v>0</v>
      </c>
      <c r="AF133" s="2">
        <f>SUMIFS(Raw!AL:AL,Raw!$C:$C,service_point!$D133)</f>
        <v>0</v>
      </c>
      <c r="AG133" s="2">
        <f>SUMIFS(Raw!AM:AM,Raw!$C:$C,service_point!$D133)</f>
        <v>0</v>
      </c>
    </row>
    <row r="134" spans="1:33" x14ac:dyDescent="0.45">
      <c r="A134" s="4" t="s">
        <v>536</v>
      </c>
      <c r="B134" s="2">
        <f>SUMIFS(Raw!H:H,Raw!$C:$C,service_point!$D134)</f>
        <v>0</v>
      </c>
      <c r="C134" s="2">
        <f>SUMIFS(Raw!I:I,Raw!$C:$C,service_point!$D134)</f>
        <v>0</v>
      </c>
      <c r="D134" s="2">
        <f>SUMIFS(Raw!J:J,Raw!$C:$C,service_point!$D134)</f>
        <v>0</v>
      </c>
      <c r="E134" s="2">
        <f>SUMIFS(Raw!K:K,Raw!$C:$C,service_point!$D134)</f>
        <v>0</v>
      </c>
      <c r="F134" s="2">
        <f>SUMIFS(Raw!L:L,Raw!$C:$C,service_point!$D134)</f>
        <v>0</v>
      </c>
      <c r="G134" s="2">
        <f>SUMIFS(Raw!M:M,Raw!$C:$C,service_point!$D134)</f>
        <v>23</v>
      </c>
      <c r="H134" s="2">
        <f>SUMIFS(Raw!N:N,Raw!$C:$C,service_point!$D134)</f>
        <v>0</v>
      </c>
      <c r="I134" s="2">
        <f>SUMIFS(Raw!O:O,Raw!$C:$C,service_point!$D134)</f>
        <v>23</v>
      </c>
      <c r="J134" s="2">
        <f>SUMIFS(Raw!P:P,Raw!$C:$C,service_point!$D134)</f>
        <v>3</v>
      </c>
      <c r="K134" s="2">
        <f>SUMIFS(Raw!Q:Q,Raw!$C:$C,service_point!$D134)</f>
        <v>0</v>
      </c>
      <c r="L134" s="2">
        <f>SUMIFS(Raw!R:R,Raw!$C:$C,service_point!$D134)</f>
        <v>0</v>
      </c>
      <c r="M134" s="2">
        <f>SUMIFS(Raw!S:S,Raw!$C:$C,service_point!$D134)</f>
        <v>191</v>
      </c>
      <c r="N134" s="2">
        <f>SUMIFS(Raw!T:T,Raw!$C:$C,service_point!$D134)</f>
        <v>1</v>
      </c>
      <c r="O134" s="2">
        <f>SUMIFS(Raw!U:U,Raw!$C:$C,service_point!$D134)</f>
        <v>0</v>
      </c>
      <c r="P134" s="2">
        <f>SUMIFS(Raw!V:V,Raw!$C:$C,service_point!$D134)</f>
        <v>0</v>
      </c>
      <c r="Q134" s="2">
        <f>SUMIFS(Raw!W:W,Raw!$C:$C,service_point!$D134)</f>
        <v>1</v>
      </c>
      <c r="R134" s="2">
        <f>SUMIFS(Raw!X:X,Raw!$C:$C,service_point!$D134)</f>
        <v>0</v>
      </c>
      <c r="S134" s="2">
        <f>SUMIFS(Raw!Y:Y,Raw!$C:$C,service_point!$D134)</f>
        <v>0</v>
      </c>
      <c r="T134" s="2">
        <f>SUMIFS(Raw!Z:Z,Raw!$C:$C,service_point!$D134)</f>
        <v>0</v>
      </c>
      <c r="U134" s="2">
        <f>SUMIFS(Raw!AA:AA,Raw!$C:$C,service_point!$D134)</f>
        <v>0</v>
      </c>
      <c r="V134" s="2">
        <f>SUMIFS(Raw!AB:AB,Raw!$C:$C,service_point!$D134)</f>
        <v>0</v>
      </c>
      <c r="W134" s="2">
        <f>SUMIFS(Raw!AC:AC,Raw!$C:$C,service_point!$D134)</f>
        <v>2765650000</v>
      </c>
      <c r="X134" s="2">
        <f>SUMIFS(Raw!AD:AD,Raw!$C:$C,service_point!$D134)</f>
        <v>0</v>
      </c>
      <c r="Y134" s="2">
        <f>SUMIFS(Raw!AE:AE,Raw!$C:$C,service_point!$D134)</f>
        <v>3318740000</v>
      </c>
      <c r="Z134" s="2">
        <f>SUMIFS(Raw!AF:AF,Raw!$C:$C,service_point!$D134)</f>
        <v>1342999998</v>
      </c>
      <c r="AA134" s="2">
        <f>SUMIFS(Raw!AG:AG,Raw!$C:$C,service_point!$D134)</f>
        <v>0</v>
      </c>
      <c r="AB134" s="2">
        <f>SUMIFS(Raw!AH:AH,Raw!$C:$C,service_point!$D134)</f>
        <v>0</v>
      </c>
      <c r="AC134" s="2">
        <f>SUMIFS(Raw!AI:AI,Raw!$C:$C,service_point!$D134)</f>
        <v>82891400765</v>
      </c>
      <c r="AD134" s="2">
        <f>SUMIFS(Raw!AJ:AJ,Raw!$C:$C,service_point!$D134)</f>
        <v>50000000</v>
      </c>
      <c r="AE134" s="2">
        <f>SUMIFS(Raw!AK:AK,Raw!$C:$C,service_point!$D134)</f>
        <v>0</v>
      </c>
      <c r="AF134" s="2">
        <f>SUMIFS(Raw!AL:AL,Raw!$C:$C,service_point!$D134)</f>
        <v>0</v>
      </c>
      <c r="AG134" s="2">
        <f>SUMIFS(Raw!AM:AM,Raw!$C:$C,service_point!$D134)</f>
        <v>10000000</v>
      </c>
    </row>
    <row r="135" spans="1:33" x14ac:dyDescent="0.45">
      <c r="A135" s="4" t="s">
        <v>537</v>
      </c>
      <c r="B135" s="2">
        <f>SUMIFS(Raw!H:H,Raw!$C:$C,service_point!$D135)</f>
        <v>1</v>
      </c>
      <c r="C135" s="2">
        <f>SUMIFS(Raw!I:I,Raw!$C:$C,service_point!$D135)</f>
        <v>0</v>
      </c>
      <c r="D135" s="2">
        <f>SUMIFS(Raw!J:J,Raw!$C:$C,service_point!$D135)</f>
        <v>9</v>
      </c>
      <c r="E135" s="2">
        <f>SUMIFS(Raw!K:K,Raw!$C:$C,service_point!$D135)</f>
        <v>0</v>
      </c>
      <c r="F135" s="2">
        <f>SUMIFS(Raw!L:L,Raw!$C:$C,service_point!$D135)</f>
        <v>0</v>
      </c>
      <c r="G135" s="2">
        <f>SUMIFS(Raw!M:M,Raw!$C:$C,service_point!$D135)</f>
        <v>930</v>
      </c>
      <c r="H135" s="2">
        <f>SUMIFS(Raw!N:N,Raw!$C:$C,service_point!$D135)</f>
        <v>5</v>
      </c>
      <c r="I135" s="2">
        <f>SUMIFS(Raw!O:O,Raw!$C:$C,service_point!$D135)</f>
        <v>179</v>
      </c>
      <c r="J135" s="2">
        <f>SUMIFS(Raw!P:P,Raw!$C:$C,service_point!$D135)</f>
        <v>7</v>
      </c>
      <c r="K135" s="2">
        <f>SUMIFS(Raw!Q:Q,Raw!$C:$C,service_point!$D135)</f>
        <v>4</v>
      </c>
      <c r="L135" s="2">
        <f>SUMIFS(Raw!R:R,Raw!$C:$C,service_point!$D135)</f>
        <v>0</v>
      </c>
      <c r="M135" s="2">
        <f>SUMIFS(Raw!S:S,Raw!$C:$C,service_point!$D135)</f>
        <v>1151</v>
      </c>
      <c r="N135" s="2">
        <f>SUMIFS(Raw!T:T,Raw!$C:$C,service_point!$D135)</f>
        <v>88</v>
      </c>
      <c r="O135" s="2">
        <f>SUMIFS(Raw!U:U,Raw!$C:$C,service_point!$D135)</f>
        <v>3</v>
      </c>
      <c r="P135" s="2">
        <f>SUMIFS(Raw!V:V,Raw!$C:$C,service_point!$D135)</f>
        <v>0</v>
      </c>
      <c r="Q135" s="2">
        <f>SUMIFS(Raw!W:W,Raw!$C:$C,service_point!$D135)</f>
        <v>13</v>
      </c>
      <c r="R135" s="2">
        <f>SUMIFS(Raw!X:X,Raw!$C:$C,service_point!$D135)</f>
        <v>300000000</v>
      </c>
      <c r="S135" s="2">
        <f>SUMIFS(Raw!Y:Y,Raw!$C:$C,service_point!$D135)</f>
        <v>0</v>
      </c>
      <c r="T135" s="2">
        <f>SUMIFS(Raw!Z:Z,Raw!$C:$C,service_point!$D135)</f>
        <v>2994000000</v>
      </c>
      <c r="U135" s="2">
        <f>SUMIFS(Raw!AA:AA,Raw!$C:$C,service_point!$D135)</f>
        <v>0</v>
      </c>
      <c r="V135" s="2">
        <f>SUMIFS(Raw!AB:AB,Raw!$C:$C,service_point!$D135)</f>
        <v>0</v>
      </c>
      <c r="W135" s="2">
        <f>SUMIFS(Raw!AC:AC,Raw!$C:$C,service_point!$D135)</f>
        <v>590123114427</v>
      </c>
      <c r="X135" s="2">
        <f>SUMIFS(Raw!AD:AD,Raw!$C:$C,service_point!$D135)</f>
        <v>1340000000</v>
      </c>
      <c r="Y135" s="2">
        <f>SUMIFS(Raw!AE:AE,Raw!$C:$C,service_point!$D135)</f>
        <v>19216150000</v>
      </c>
      <c r="Z135" s="2">
        <f>SUMIFS(Raw!AF:AF,Raw!$C:$C,service_point!$D135)</f>
        <v>685500000</v>
      </c>
      <c r="AA135" s="2">
        <f>SUMIFS(Raw!AG:AG,Raw!$C:$C,service_point!$D135)</f>
        <v>20650002000</v>
      </c>
      <c r="AB135" s="2">
        <f>SUMIFS(Raw!AH:AH,Raw!$C:$C,service_point!$D135)</f>
        <v>0</v>
      </c>
      <c r="AC135" s="2">
        <f>SUMIFS(Raw!AI:AI,Raw!$C:$C,service_point!$D135)</f>
        <v>444426244596</v>
      </c>
      <c r="AD135" s="2">
        <f>SUMIFS(Raw!AJ:AJ,Raw!$C:$C,service_point!$D135)</f>
        <v>347654491854</v>
      </c>
      <c r="AE135" s="2">
        <f>SUMIFS(Raw!AK:AK,Raw!$C:$C,service_point!$D135)</f>
        <v>30000000</v>
      </c>
      <c r="AF135" s="2">
        <f>SUMIFS(Raw!AL:AL,Raw!$C:$C,service_point!$D135)</f>
        <v>0</v>
      </c>
      <c r="AG135" s="2">
        <f>SUMIFS(Raw!AM:AM,Raw!$C:$C,service_point!$D135)</f>
        <v>11870001000</v>
      </c>
    </row>
    <row r="136" spans="1:33" x14ac:dyDescent="0.45">
      <c r="A136" s="4" t="s">
        <v>538</v>
      </c>
      <c r="B136" s="2">
        <f>SUMIFS(Raw!H:H,Raw!$C:$C,service_point!$D136)</f>
        <v>1</v>
      </c>
      <c r="C136" s="2">
        <f>SUMIFS(Raw!I:I,Raw!$C:$C,service_point!$D136)</f>
        <v>0</v>
      </c>
      <c r="D136" s="2">
        <f>SUMIFS(Raw!J:J,Raw!$C:$C,service_point!$D136)</f>
        <v>1</v>
      </c>
      <c r="E136" s="2">
        <f>SUMIFS(Raw!K:K,Raw!$C:$C,service_point!$D136)</f>
        <v>0</v>
      </c>
      <c r="F136" s="2">
        <f>SUMIFS(Raw!L:L,Raw!$C:$C,service_point!$D136)</f>
        <v>0</v>
      </c>
      <c r="G136" s="2">
        <f>SUMIFS(Raw!M:M,Raw!$C:$C,service_point!$D136)</f>
        <v>1</v>
      </c>
      <c r="H136" s="2">
        <f>SUMIFS(Raw!N:N,Raw!$C:$C,service_point!$D136)</f>
        <v>0</v>
      </c>
      <c r="I136" s="2">
        <f>SUMIFS(Raw!O:O,Raw!$C:$C,service_point!$D136)</f>
        <v>21</v>
      </c>
      <c r="J136" s="2">
        <f>SUMIFS(Raw!P:P,Raw!$C:$C,service_point!$D136)</f>
        <v>0</v>
      </c>
      <c r="K136" s="2">
        <f>SUMIFS(Raw!Q:Q,Raw!$C:$C,service_point!$D136)</f>
        <v>0</v>
      </c>
      <c r="L136" s="2">
        <f>SUMIFS(Raw!R:R,Raw!$C:$C,service_point!$D136)</f>
        <v>0</v>
      </c>
      <c r="M136" s="2">
        <f>SUMIFS(Raw!S:S,Raw!$C:$C,service_point!$D136)</f>
        <v>41</v>
      </c>
      <c r="N136" s="2">
        <f>SUMIFS(Raw!T:T,Raw!$C:$C,service_point!$D136)</f>
        <v>0</v>
      </c>
      <c r="O136" s="2">
        <f>SUMIFS(Raw!U:U,Raw!$C:$C,service_point!$D136)</f>
        <v>0</v>
      </c>
      <c r="P136" s="2">
        <f>SUMIFS(Raw!V:V,Raw!$C:$C,service_point!$D136)</f>
        <v>0</v>
      </c>
      <c r="Q136" s="2">
        <f>SUMIFS(Raw!W:W,Raw!$C:$C,service_point!$D136)</f>
        <v>1</v>
      </c>
      <c r="R136" s="2">
        <f>SUMIFS(Raw!X:X,Raw!$C:$C,service_point!$D136)</f>
        <v>200000000</v>
      </c>
      <c r="S136" s="2">
        <f>SUMIFS(Raw!Y:Y,Raw!$C:$C,service_point!$D136)</f>
        <v>0</v>
      </c>
      <c r="T136" s="2">
        <f>SUMIFS(Raw!Z:Z,Raw!$C:$C,service_point!$D136)</f>
        <v>55000000</v>
      </c>
      <c r="U136" s="2">
        <f>SUMIFS(Raw!AA:AA,Raw!$C:$C,service_point!$D136)</f>
        <v>0</v>
      </c>
      <c r="V136" s="2">
        <f>SUMIFS(Raw!AB:AB,Raw!$C:$C,service_point!$D136)</f>
        <v>0</v>
      </c>
      <c r="W136" s="2">
        <f>SUMIFS(Raw!AC:AC,Raw!$C:$C,service_point!$D136)</f>
        <v>100000000</v>
      </c>
      <c r="X136" s="2">
        <f>SUMIFS(Raw!AD:AD,Raw!$C:$C,service_point!$D136)</f>
        <v>0</v>
      </c>
      <c r="Y136" s="2">
        <f>SUMIFS(Raw!AE:AE,Raw!$C:$C,service_point!$D136)</f>
        <v>395500000</v>
      </c>
      <c r="Z136" s="2">
        <f>SUMIFS(Raw!AF:AF,Raw!$C:$C,service_point!$D136)</f>
        <v>0</v>
      </c>
      <c r="AA136" s="2">
        <f>SUMIFS(Raw!AG:AG,Raw!$C:$C,service_point!$D136)</f>
        <v>0</v>
      </c>
      <c r="AB136" s="2">
        <f>SUMIFS(Raw!AH:AH,Raw!$C:$C,service_point!$D136)</f>
        <v>0</v>
      </c>
      <c r="AC136" s="2">
        <f>SUMIFS(Raw!AI:AI,Raw!$C:$C,service_point!$D136)</f>
        <v>6986500000</v>
      </c>
      <c r="AD136" s="2">
        <f>SUMIFS(Raw!AJ:AJ,Raw!$C:$C,service_point!$D136)</f>
        <v>0</v>
      </c>
      <c r="AE136" s="2">
        <f>SUMIFS(Raw!AK:AK,Raw!$C:$C,service_point!$D136)</f>
        <v>0</v>
      </c>
      <c r="AF136" s="2">
        <f>SUMIFS(Raw!AL:AL,Raw!$C:$C,service_point!$D136)</f>
        <v>0</v>
      </c>
      <c r="AG136" s="2">
        <f>SUMIFS(Raw!AM:AM,Raw!$C:$C,service_point!$D136)</f>
        <v>20000000</v>
      </c>
    </row>
    <row r="137" spans="1:33" x14ac:dyDescent="0.45">
      <c r="A137" s="4" t="s">
        <v>539</v>
      </c>
      <c r="B137" s="2">
        <f>SUMIFS(Raw!H:H,Raw!$C:$C,service_point!$D137)</f>
        <v>4</v>
      </c>
      <c r="C137" s="2">
        <f>SUMIFS(Raw!I:I,Raw!$C:$C,service_point!$D137)</f>
        <v>0</v>
      </c>
      <c r="D137" s="2">
        <f>SUMIFS(Raw!J:J,Raw!$C:$C,service_point!$D137)</f>
        <v>12</v>
      </c>
      <c r="E137" s="2">
        <f>SUMIFS(Raw!K:K,Raw!$C:$C,service_point!$D137)</f>
        <v>0</v>
      </c>
      <c r="F137" s="2">
        <f>SUMIFS(Raw!L:L,Raw!$C:$C,service_point!$D137)</f>
        <v>0</v>
      </c>
      <c r="G137" s="2">
        <f>SUMIFS(Raw!M:M,Raw!$C:$C,service_point!$D137)</f>
        <v>259</v>
      </c>
      <c r="H137" s="2">
        <f>SUMIFS(Raw!N:N,Raw!$C:$C,service_point!$D137)</f>
        <v>0</v>
      </c>
      <c r="I137" s="2">
        <f>SUMIFS(Raw!O:O,Raw!$C:$C,service_point!$D137)</f>
        <v>62</v>
      </c>
      <c r="J137" s="2">
        <f>SUMIFS(Raw!P:P,Raw!$C:$C,service_point!$D137)</f>
        <v>9</v>
      </c>
      <c r="K137" s="2">
        <f>SUMIFS(Raw!Q:Q,Raw!$C:$C,service_point!$D137)</f>
        <v>1</v>
      </c>
      <c r="L137" s="2">
        <f>SUMIFS(Raw!R:R,Raw!$C:$C,service_point!$D137)</f>
        <v>0</v>
      </c>
      <c r="M137" s="2">
        <f>SUMIFS(Raw!S:S,Raw!$C:$C,service_point!$D137)</f>
        <v>647</v>
      </c>
      <c r="N137" s="2">
        <f>SUMIFS(Raw!T:T,Raw!$C:$C,service_point!$D137)</f>
        <v>13</v>
      </c>
      <c r="O137" s="2">
        <f>SUMIFS(Raw!U:U,Raw!$C:$C,service_point!$D137)</f>
        <v>1</v>
      </c>
      <c r="P137" s="2">
        <f>SUMIFS(Raw!V:V,Raw!$C:$C,service_point!$D137)</f>
        <v>0</v>
      </c>
      <c r="Q137" s="2">
        <f>SUMIFS(Raw!W:W,Raw!$C:$C,service_point!$D137)</f>
        <v>8</v>
      </c>
      <c r="R137" s="2">
        <f>SUMIFS(Raw!X:X,Raw!$C:$C,service_point!$D137)</f>
        <v>155500000</v>
      </c>
      <c r="S137" s="2">
        <f>SUMIFS(Raw!Y:Y,Raw!$C:$C,service_point!$D137)</f>
        <v>0</v>
      </c>
      <c r="T137" s="2">
        <f>SUMIFS(Raw!Z:Z,Raw!$C:$C,service_point!$D137)</f>
        <v>5458500000</v>
      </c>
      <c r="U137" s="2">
        <f>SUMIFS(Raw!AA:AA,Raw!$C:$C,service_point!$D137)</f>
        <v>0</v>
      </c>
      <c r="V137" s="2">
        <f>SUMIFS(Raw!AB:AB,Raw!$C:$C,service_point!$D137)</f>
        <v>0</v>
      </c>
      <c r="W137" s="2">
        <f>SUMIFS(Raw!AC:AC,Raw!$C:$C,service_point!$D137)</f>
        <v>9037427546</v>
      </c>
      <c r="X137" s="2">
        <f>SUMIFS(Raw!AD:AD,Raw!$C:$C,service_point!$D137)</f>
        <v>0</v>
      </c>
      <c r="Y137" s="2">
        <f>SUMIFS(Raw!AE:AE,Raw!$C:$C,service_point!$D137)</f>
        <v>1837205152</v>
      </c>
      <c r="Z137" s="2">
        <f>SUMIFS(Raw!AF:AF,Raw!$C:$C,service_point!$D137)</f>
        <v>414500000</v>
      </c>
      <c r="AA137" s="2">
        <f>SUMIFS(Raw!AG:AG,Raw!$C:$C,service_point!$D137)</f>
        <v>1000000</v>
      </c>
      <c r="AB137" s="2">
        <f>SUMIFS(Raw!AH:AH,Raw!$C:$C,service_point!$D137)</f>
        <v>0</v>
      </c>
      <c r="AC137" s="2">
        <f>SUMIFS(Raw!AI:AI,Raw!$C:$C,service_point!$D137)</f>
        <v>36328961100</v>
      </c>
      <c r="AD137" s="2">
        <f>SUMIFS(Raw!AJ:AJ,Raw!$C:$C,service_point!$D137)</f>
        <v>381500000</v>
      </c>
      <c r="AE137" s="2">
        <f>SUMIFS(Raw!AK:AK,Raw!$C:$C,service_point!$D137)</f>
        <v>20000000</v>
      </c>
      <c r="AF137" s="2">
        <f>SUMIFS(Raw!AL:AL,Raw!$C:$C,service_point!$D137)</f>
        <v>0</v>
      </c>
      <c r="AG137" s="2">
        <f>SUMIFS(Raw!AM:AM,Raw!$C:$C,service_point!$D137)</f>
        <v>185000000</v>
      </c>
    </row>
    <row r="138" spans="1:33" x14ac:dyDescent="0.45">
      <c r="A138" s="4" t="s">
        <v>540</v>
      </c>
      <c r="B138" s="2">
        <f>SUMIFS(Raw!H:H,Raw!$C:$C,service_point!$D138)</f>
        <v>0</v>
      </c>
      <c r="C138" s="2">
        <f>SUMIFS(Raw!I:I,Raw!$C:$C,service_point!$D138)</f>
        <v>0</v>
      </c>
      <c r="D138" s="2">
        <f>SUMIFS(Raw!J:J,Raw!$C:$C,service_point!$D138)</f>
        <v>1</v>
      </c>
      <c r="E138" s="2">
        <f>SUMIFS(Raw!K:K,Raw!$C:$C,service_point!$D138)</f>
        <v>0</v>
      </c>
      <c r="F138" s="2">
        <f>SUMIFS(Raw!L:L,Raw!$C:$C,service_point!$D138)</f>
        <v>0</v>
      </c>
      <c r="G138" s="2">
        <f>SUMIFS(Raw!M:M,Raw!$C:$C,service_point!$D138)</f>
        <v>52</v>
      </c>
      <c r="H138" s="2">
        <f>SUMIFS(Raw!N:N,Raw!$C:$C,service_point!$D138)</f>
        <v>0</v>
      </c>
      <c r="I138" s="2">
        <f>SUMIFS(Raw!O:O,Raw!$C:$C,service_point!$D138)</f>
        <v>13</v>
      </c>
      <c r="J138" s="2">
        <f>SUMIFS(Raw!P:P,Raw!$C:$C,service_point!$D138)</f>
        <v>0</v>
      </c>
      <c r="K138" s="2">
        <f>SUMIFS(Raw!Q:Q,Raw!$C:$C,service_point!$D138)</f>
        <v>0</v>
      </c>
      <c r="L138" s="2">
        <f>SUMIFS(Raw!R:R,Raw!$C:$C,service_point!$D138)</f>
        <v>0</v>
      </c>
      <c r="M138" s="2">
        <f>SUMIFS(Raw!S:S,Raw!$C:$C,service_point!$D138)</f>
        <v>36</v>
      </c>
      <c r="N138" s="2">
        <f>SUMIFS(Raw!T:T,Raw!$C:$C,service_point!$D138)</f>
        <v>11</v>
      </c>
      <c r="O138" s="2">
        <f>SUMIFS(Raw!U:U,Raw!$C:$C,service_point!$D138)</f>
        <v>0</v>
      </c>
      <c r="P138" s="2">
        <f>SUMIFS(Raw!V:V,Raw!$C:$C,service_point!$D138)</f>
        <v>0</v>
      </c>
      <c r="Q138" s="2">
        <f>SUMIFS(Raw!W:W,Raw!$C:$C,service_point!$D138)</f>
        <v>0</v>
      </c>
      <c r="R138" s="2">
        <f>SUMIFS(Raw!X:X,Raw!$C:$C,service_point!$D138)</f>
        <v>0</v>
      </c>
      <c r="S138" s="2">
        <f>SUMIFS(Raw!Y:Y,Raw!$C:$C,service_point!$D138)</f>
        <v>0</v>
      </c>
      <c r="T138" s="2">
        <f>SUMIFS(Raw!Z:Z,Raw!$C:$C,service_point!$D138)</f>
        <v>6000000</v>
      </c>
      <c r="U138" s="2">
        <f>SUMIFS(Raw!AA:AA,Raw!$C:$C,service_point!$D138)</f>
        <v>0</v>
      </c>
      <c r="V138" s="2">
        <f>SUMIFS(Raw!AB:AB,Raw!$C:$C,service_point!$D138)</f>
        <v>0</v>
      </c>
      <c r="W138" s="2">
        <f>SUMIFS(Raw!AC:AC,Raw!$C:$C,service_point!$D138)</f>
        <v>3141742857</v>
      </c>
      <c r="X138" s="2">
        <f>SUMIFS(Raw!AD:AD,Raw!$C:$C,service_point!$D138)</f>
        <v>0</v>
      </c>
      <c r="Y138" s="2">
        <f>SUMIFS(Raw!AE:AE,Raw!$C:$C,service_point!$D138)</f>
        <v>1050000000</v>
      </c>
      <c r="Z138" s="2">
        <f>SUMIFS(Raw!AF:AF,Raw!$C:$C,service_point!$D138)</f>
        <v>0</v>
      </c>
      <c r="AA138" s="2">
        <f>SUMIFS(Raw!AG:AG,Raw!$C:$C,service_point!$D138)</f>
        <v>0</v>
      </c>
      <c r="AB138" s="2">
        <f>SUMIFS(Raw!AH:AH,Raw!$C:$C,service_point!$D138)</f>
        <v>0</v>
      </c>
      <c r="AC138" s="2">
        <f>SUMIFS(Raw!AI:AI,Raw!$C:$C,service_point!$D138)</f>
        <v>45211000000</v>
      </c>
      <c r="AD138" s="2">
        <f>SUMIFS(Raw!AJ:AJ,Raw!$C:$C,service_point!$D138)</f>
        <v>1115000000</v>
      </c>
      <c r="AE138" s="2">
        <f>SUMIFS(Raw!AK:AK,Raw!$C:$C,service_point!$D138)</f>
        <v>0</v>
      </c>
      <c r="AF138" s="2">
        <f>SUMIFS(Raw!AL:AL,Raw!$C:$C,service_point!$D138)</f>
        <v>0</v>
      </c>
      <c r="AG138" s="2">
        <f>SUMIFS(Raw!AM:AM,Raw!$C:$C,service_point!$D138)</f>
        <v>0</v>
      </c>
    </row>
    <row r="139" spans="1:33" x14ac:dyDescent="0.45">
      <c r="A139" s="4" t="s">
        <v>541</v>
      </c>
      <c r="B139" s="2">
        <f>SUMIFS(Raw!H:H,Raw!$C:$C,service_point!$D139)</f>
        <v>2</v>
      </c>
      <c r="C139" s="2">
        <f>SUMIFS(Raw!I:I,Raw!$C:$C,service_point!$D139)</f>
        <v>0</v>
      </c>
      <c r="D139" s="2">
        <f>SUMIFS(Raw!J:J,Raw!$C:$C,service_point!$D139)</f>
        <v>0</v>
      </c>
      <c r="E139" s="2">
        <f>SUMIFS(Raw!K:K,Raw!$C:$C,service_point!$D139)</f>
        <v>0</v>
      </c>
      <c r="F139" s="2">
        <f>SUMIFS(Raw!L:L,Raw!$C:$C,service_point!$D139)</f>
        <v>0</v>
      </c>
      <c r="G139" s="2">
        <f>SUMIFS(Raw!M:M,Raw!$C:$C,service_point!$D139)</f>
        <v>33</v>
      </c>
      <c r="H139" s="2">
        <f>SUMIFS(Raw!N:N,Raw!$C:$C,service_point!$D139)</f>
        <v>0</v>
      </c>
      <c r="I139" s="2">
        <f>SUMIFS(Raw!O:O,Raw!$C:$C,service_point!$D139)</f>
        <v>31</v>
      </c>
      <c r="J139" s="2">
        <f>SUMIFS(Raw!P:P,Raw!$C:$C,service_point!$D139)</f>
        <v>0</v>
      </c>
      <c r="K139" s="2">
        <f>SUMIFS(Raw!Q:Q,Raw!$C:$C,service_point!$D139)</f>
        <v>0</v>
      </c>
      <c r="L139" s="2">
        <f>SUMIFS(Raw!R:R,Raw!$C:$C,service_point!$D139)</f>
        <v>0</v>
      </c>
      <c r="M139" s="2">
        <f>SUMIFS(Raw!S:S,Raw!$C:$C,service_point!$D139)</f>
        <v>197</v>
      </c>
      <c r="N139" s="2">
        <f>SUMIFS(Raw!T:T,Raw!$C:$C,service_point!$D139)</f>
        <v>15</v>
      </c>
      <c r="O139" s="2">
        <f>SUMIFS(Raw!U:U,Raw!$C:$C,service_point!$D139)</f>
        <v>0</v>
      </c>
      <c r="P139" s="2">
        <f>SUMIFS(Raw!V:V,Raw!$C:$C,service_point!$D139)</f>
        <v>0</v>
      </c>
      <c r="Q139" s="2">
        <f>SUMIFS(Raw!W:W,Raw!$C:$C,service_point!$D139)</f>
        <v>6</v>
      </c>
      <c r="R139" s="2">
        <f>SUMIFS(Raw!X:X,Raw!$C:$C,service_point!$D139)</f>
        <v>200000000</v>
      </c>
      <c r="S139" s="2">
        <f>SUMIFS(Raw!Y:Y,Raw!$C:$C,service_point!$D139)</f>
        <v>0</v>
      </c>
      <c r="T139" s="2">
        <f>SUMIFS(Raw!Z:Z,Raw!$C:$C,service_point!$D139)</f>
        <v>0</v>
      </c>
      <c r="U139" s="2">
        <f>SUMIFS(Raw!AA:AA,Raw!$C:$C,service_point!$D139)</f>
        <v>0</v>
      </c>
      <c r="V139" s="2">
        <f>SUMIFS(Raw!AB:AB,Raw!$C:$C,service_point!$D139)</f>
        <v>0</v>
      </c>
      <c r="W139" s="2">
        <f>SUMIFS(Raw!AC:AC,Raw!$C:$C,service_point!$D139)</f>
        <v>3294948080</v>
      </c>
      <c r="X139" s="2">
        <f>SUMIFS(Raw!AD:AD,Raw!$C:$C,service_point!$D139)</f>
        <v>0</v>
      </c>
      <c r="Y139" s="2">
        <f>SUMIFS(Raw!AE:AE,Raw!$C:$C,service_point!$D139)</f>
        <v>7711000000</v>
      </c>
      <c r="Z139" s="2">
        <f>SUMIFS(Raw!AF:AF,Raw!$C:$C,service_point!$D139)</f>
        <v>0</v>
      </c>
      <c r="AA139" s="2">
        <f>SUMIFS(Raw!AG:AG,Raw!$C:$C,service_point!$D139)</f>
        <v>0</v>
      </c>
      <c r="AB139" s="2">
        <f>SUMIFS(Raw!AH:AH,Raw!$C:$C,service_point!$D139)</f>
        <v>0</v>
      </c>
      <c r="AC139" s="2">
        <f>SUMIFS(Raw!AI:AI,Raw!$C:$C,service_point!$D139)</f>
        <v>68381817240</v>
      </c>
      <c r="AD139" s="2">
        <f>SUMIFS(Raw!AJ:AJ,Raw!$C:$C,service_point!$D139)</f>
        <v>780000000</v>
      </c>
      <c r="AE139" s="2">
        <f>SUMIFS(Raw!AK:AK,Raw!$C:$C,service_point!$D139)</f>
        <v>0</v>
      </c>
      <c r="AF139" s="2">
        <f>SUMIFS(Raw!AL:AL,Raw!$C:$C,service_point!$D139)</f>
        <v>0</v>
      </c>
      <c r="AG139" s="2">
        <f>SUMIFS(Raw!AM:AM,Raw!$C:$C,service_point!$D139)</f>
        <v>6000000</v>
      </c>
    </row>
    <row r="140" spans="1:33" x14ac:dyDescent="0.45">
      <c r="A140" s="4" t="s">
        <v>542</v>
      </c>
      <c r="B140" s="2">
        <f>SUMIFS(Raw!H:H,Raw!$C:$C,service_point!$D140)</f>
        <v>0</v>
      </c>
      <c r="C140" s="2">
        <f>SUMIFS(Raw!I:I,Raw!$C:$C,service_point!$D140)</f>
        <v>0</v>
      </c>
      <c r="D140" s="2">
        <f>SUMIFS(Raw!J:J,Raw!$C:$C,service_point!$D140)</f>
        <v>6</v>
      </c>
      <c r="E140" s="2">
        <f>SUMIFS(Raw!K:K,Raw!$C:$C,service_point!$D140)</f>
        <v>0</v>
      </c>
      <c r="F140" s="2">
        <f>SUMIFS(Raw!L:L,Raw!$C:$C,service_point!$D140)</f>
        <v>0</v>
      </c>
      <c r="G140" s="2">
        <f>SUMIFS(Raw!M:M,Raw!$C:$C,service_point!$D140)</f>
        <v>367</v>
      </c>
      <c r="H140" s="2">
        <f>SUMIFS(Raw!N:N,Raw!$C:$C,service_point!$D140)</f>
        <v>11</v>
      </c>
      <c r="I140" s="2">
        <f>SUMIFS(Raw!O:O,Raw!$C:$C,service_point!$D140)</f>
        <v>63</v>
      </c>
      <c r="J140" s="2">
        <f>SUMIFS(Raw!P:P,Raw!$C:$C,service_point!$D140)</f>
        <v>4</v>
      </c>
      <c r="K140" s="2">
        <f>SUMIFS(Raw!Q:Q,Raw!$C:$C,service_point!$D140)</f>
        <v>1</v>
      </c>
      <c r="L140" s="2">
        <f>SUMIFS(Raw!R:R,Raw!$C:$C,service_point!$D140)</f>
        <v>0</v>
      </c>
      <c r="M140" s="2">
        <f>SUMIFS(Raw!S:S,Raw!$C:$C,service_point!$D140)</f>
        <v>592</v>
      </c>
      <c r="N140" s="2">
        <f>SUMIFS(Raw!T:T,Raw!$C:$C,service_point!$D140)</f>
        <v>16</v>
      </c>
      <c r="O140" s="2">
        <f>SUMIFS(Raw!U:U,Raw!$C:$C,service_point!$D140)</f>
        <v>0</v>
      </c>
      <c r="P140" s="2">
        <f>SUMIFS(Raw!V:V,Raw!$C:$C,service_point!$D140)</f>
        <v>0</v>
      </c>
      <c r="Q140" s="2">
        <f>SUMIFS(Raw!W:W,Raw!$C:$C,service_point!$D140)</f>
        <v>3</v>
      </c>
      <c r="R140" s="2">
        <f>SUMIFS(Raw!X:X,Raw!$C:$C,service_point!$D140)</f>
        <v>0</v>
      </c>
      <c r="S140" s="2">
        <f>SUMIFS(Raw!Y:Y,Raw!$C:$C,service_point!$D140)</f>
        <v>0</v>
      </c>
      <c r="T140" s="2">
        <f>SUMIFS(Raw!Z:Z,Raw!$C:$C,service_point!$D140)</f>
        <v>2635000000</v>
      </c>
      <c r="U140" s="2">
        <f>SUMIFS(Raw!AA:AA,Raw!$C:$C,service_point!$D140)</f>
        <v>0</v>
      </c>
      <c r="V140" s="2">
        <f>SUMIFS(Raw!AB:AB,Raw!$C:$C,service_point!$D140)</f>
        <v>0</v>
      </c>
      <c r="W140" s="2">
        <f>SUMIFS(Raw!AC:AC,Raw!$C:$C,service_point!$D140)</f>
        <v>144514742223</v>
      </c>
      <c r="X140" s="2">
        <f>SUMIFS(Raw!AD:AD,Raw!$C:$C,service_point!$D140)</f>
        <v>731800000</v>
      </c>
      <c r="Y140" s="2">
        <f>SUMIFS(Raw!AE:AE,Raw!$C:$C,service_point!$D140)</f>
        <v>65146945414</v>
      </c>
      <c r="Z140" s="2">
        <f>SUMIFS(Raw!AF:AF,Raw!$C:$C,service_point!$D140)</f>
        <v>900000000</v>
      </c>
      <c r="AA140" s="2">
        <f>SUMIFS(Raw!AG:AG,Raw!$C:$C,service_point!$D140)</f>
        <v>20000000</v>
      </c>
      <c r="AB140" s="2">
        <f>SUMIFS(Raw!AH:AH,Raw!$C:$C,service_point!$D140)</f>
        <v>0</v>
      </c>
      <c r="AC140" s="2">
        <f>SUMIFS(Raw!AI:AI,Raw!$C:$C,service_point!$D140)</f>
        <v>391407020616</v>
      </c>
      <c r="AD140" s="2">
        <f>SUMIFS(Raw!AJ:AJ,Raw!$C:$C,service_point!$D140)</f>
        <v>1727650000</v>
      </c>
      <c r="AE140" s="2">
        <f>SUMIFS(Raw!AK:AK,Raw!$C:$C,service_point!$D140)</f>
        <v>0</v>
      </c>
      <c r="AF140" s="2">
        <f>SUMIFS(Raw!AL:AL,Raw!$C:$C,service_point!$D140)</f>
        <v>0</v>
      </c>
      <c r="AG140" s="2">
        <f>SUMIFS(Raw!AM:AM,Raw!$C:$C,service_point!$D140)</f>
        <v>22150000000</v>
      </c>
    </row>
    <row r="141" spans="1:33" x14ac:dyDescent="0.45">
      <c r="A141" s="4" t="s">
        <v>543</v>
      </c>
      <c r="B141" s="2">
        <f>SUMIFS(Raw!H:H,Raw!$C:$C,service_point!$D141)</f>
        <v>4</v>
      </c>
      <c r="C141" s="2">
        <f>SUMIFS(Raw!I:I,Raw!$C:$C,service_point!$D141)</f>
        <v>0</v>
      </c>
      <c r="D141" s="2">
        <f>SUMIFS(Raw!J:J,Raw!$C:$C,service_point!$D141)</f>
        <v>7</v>
      </c>
      <c r="E141" s="2">
        <f>SUMIFS(Raw!K:K,Raw!$C:$C,service_point!$D141)</f>
        <v>0</v>
      </c>
      <c r="F141" s="2">
        <f>SUMIFS(Raw!L:L,Raw!$C:$C,service_point!$D141)</f>
        <v>0</v>
      </c>
      <c r="G141" s="2">
        <f>SUMIFS(Raw!M:M,Raw!$C:$C,service_point!$D141)</f>
        <v>660</v>
      </c>
      <c r="H141" s="2">
        <f>SUMIFS(Raw!N:N,Raw!$C:$C,service_point!$D141)</f>
        <v>32</v>
      </c>
      <c r="I141" s="2">
        <f>SUMIFS(Raw!O:O,Raw!$C:$C,service_point!$D141)</f>
        <v>936</v>
      </c>
      <c r="J141" s="2">
        <f>SUMIFS(Raw!P:P,Raw!$C:$C,service_point!$D141)</f>
        <v>20</v>
      </c>
      <c r="K141" s="2">
        <f>SUMIFS(Raw!Q:Q,Raw!$C:$C,service_point!$D141)</f>
        <v>5</v>
      </c>
      <c r="L141" s="2">
        <f>SUMIFS(Raw!R:R,Raw!$C:$C,service_point!$D141)</f>
        <v>0</v>
      </c>
      <c r="M141" s="2">
        <f>SUMIFS(Raw!S:S,Raw!$C:$C,service_point!$D141)</f>
        <v>6267</v>
      </c>
      <c r="N141" s="2">
        <f>SUMIFS(Raw!T:T,Raw!$C:$C,service_point!$D141)</f>
        <v>1022</v>
      </c>
      <c r="O141" s="2">
        <f>SUMIFS(Raw!U:U,Raw!$C:$C,service_point!$D141)</f>
        <v>0</v>
      </c>
      <c r="P141" s="2">
        <f>SUMIFS(Raw!V:V,Raw!$C:$C,service_point!$D141)</f>
        <v>0</v>
      </c>
      <c r="Q141" s="2">
        <f>SUMIFS(Raw!W:W,Raw!$C:$C,service_point!$D141)</f>
        <v>18</v>
      </c>
      <c r="R141" s="2">
        <f>SUMIFS(Raw!X:X,Raw!$C:$C,service_point!$D141)</f>
        <v>2114000000</v>
      </c>
      <c r="S141" s="2">
        <f>SUMIFS(Raw!Y:Y,Raw!$C:$C,service_point!$D141)</f>
        <v>0</v>
      </c>
      <c r="T141" s="2">
        <f>SUMIFS(Raw!Z:Z,Raw!$C:$C,service_point!$D141)</f>
        <v>7195000000</v>
      </c>
      <c r="U141" s="2">
        <f>SUMIFS(Raw!AA:AA,Raw!$C:$C,service_point!$D141)</f>
        <v>0</v>
      </c>
      <c r="V141" s="2">
        <f>SUMIFS(Raw!AB:AB,Raw!$C:$C,service_point!$D141)</f>
        <v>0</v>
      </c>
      <c r="W141" s="2">
        <f>SUMIFS(Raw!AC:AC,Raw!$C:$C,service_point!$D141)</f>
        <v>45439813821</v>
      </c>
      <c r="X141" s="2">
        <f>SUMIFS(Raw!AD:AD,Raw!$C:$C,service_point!$D141)</f>
        <v>3056042240</v>
      </c>
      <c r="Y141" s="2">
        <f>SUMIFS(Raw!AE:AE,Raw!$C:$C,service_point!$D141)</f>
        <v>31720751000</v>
      </c>
      <c r="Z141" s="2">
        <f>SUMIFS(Raw!AF:AF,Raw!$C:$C,service_point!$D141)</f>
        <v>1941000000</v>
      </c>
      <c r="AA141" s="2">
        <f>SUMIFS(Raw!AG:AG,Raw!$C:$C,service_point!$D141)</f>
        <v>340000000</v>
      </c>
      <c r="AB141" s="2">
        <f>SUMIFS(Raw!AH:AH,Raw!$C:$C,service_point!$D141)</f>
        <v>0</v>
      </c>
      <c r="AC141" s="2">
        <f>SUMIFS(Raw!AI:AI,Raw!$C:$C,service_point!$D141)</f>
        <v>733452805358</v>
      </c>
      <c r="AD141" s="2">
        <f>SUMIFS(Raw!AJ:AJ,Raw!$C:$C,service_point!$D141)</f>
        <v>34164511132</v>
      </c>
      <c r="AE141" s="2">
        <f>SUMIFS(Raw!AK:AK,Raw!$C:$C,service_point!$D141)</f>
        <v>0</v>
      </c>
      <c r="AF141" s="2">
        <f>SUMIFS(Raw!AL:AL,Raw!$C:$C,service_point!$D141)</f>
        <v>0</v>
      </c>
      <c r="AG141" s="2">
        <f>SUMIFS(Raw!AM:AM,Raw!$C:$C,service_point!$D141)</f>
        <v>749500000</v>
      </c>
    </row>
    <row r="142" spans="1:33" x14ac:dyDescent="0.45">
      <c r="A142" s="4" t="s">
        <v>544</v>
      </c>
      <c r="B142" s="2">
        <f>SUMIFS(Raw!H:H,Raw!$C:$C,service_point!$D142)</f>
        <v>13</v>
      </c>
      <c r="C142" s="2">
        <f>SUMIFS(Raw!I:I,Raw!$C:$C,service_point!$D142)</f>
        <v>2</v>
      </c>
      <c r="D142" s="2">
        <f>SUMIFS(Raw!J:J,Raw!$C:$C,service_point!$D142)</f>
        <v>50</v>
      </c>
      <c r="E142" s="2">
        <f>SUMIFS(Raw!K:K,Raw!$C:$C,service_point!$D142)</f>
        <v>0</v>
      </c>
      <c r="F142" s="2">
        <f>SUMIFS(Raw!L:L,Raw!$C:$C,service_point!$D142)</f>
        <v>0</v>
      </c>
      <c r="G142" s="2">
        <f>SUMIFS(Raw!M:M,Raw!$C:$C,service_point!$D142)</f>
        <v>1389</v>
      </c>
      <c r="H142" s="2">
        <f>SUMIFS(Raw!N:N,Raw!$C:$C,service_point!$D142)</f>
        <v>85</v>
      </c>
      <c r="I142" s="2">
        <f>SUMIFS(Raw!O:O,Raw!$C:$C,service_point!$D142)</f>
        <v>665</v>
      </c>
      <c r="J142" s="2">
        <f>SUMIFS(Raw!P:P,Raw!$C:$C,service_point!$D142)</f>
        <v>122</v>
      </c>
      <c r="K142" s="2">
        <f>SUMIFS(Raw!Q:Q,Raw!$C:$C,service_point!$D142)</f>
        <v>18</v>
      </c>
      <c r="L142" s="2">
        <f>SUMIFS(Raw!R:R,Raw!$C:$C,service_point!$D142)</f>
        <v>9</v>
      </c>
      <c r="M142" s="2">
        <f>SUMIFS(Raw!S:S,Raw!$C:$C,service_point!$D142)</f>
        <v>7481</v>
      </c>
      <c r="N142" s="2">
        <f>SUMIFS(Raw!T:T,Raw!$C:$C,service_point!$D142)</f>
        <v>427</v>
      </c>
      <c r="O142" s="2">
        <f>SUMIFS(Raw!U:U,Raw!$C:$C,service_point!$D142)</f>
        <v>0</v>
      </c>
      <c r="P142" s="2">
        <f>SUMIFS(Raw!V:V,Raw!$C:$C,service_point!$D142)</f>
        <v>0</v>
      </c>
      <c r="Q142" s="2">
        <f>SUMIFS(Raw!W:W,Raw!$C:$C,service_point!$D142)</f>
        <v>39</v>
      </c>
      <c r="R142" s="2">
        <f>SUMIFS(Raw!X:X,Raw!$C:$C,service_point!$D142)</f>
        <v>2460000000</v>
      </c>
      <c r="S142" s="2">
        <f>SUMIFS(Raw!Y:Y,Raw!$C:$C,service_point!$D142)</f>
        <v>506706000</v>
      </c>
      <c r="T142" s="2">
        <f>SUMIFS(Raw!Z:Z,Raw!$C:$C,service_point!$D142)</f>
        <v>6445283700</v>
      </c>
      <c r="U142" s="2">
        <f>SUMIFS(Raw!AA:AA,Raw!$C:$C,service_point!$D142)</f>
        <v>0</v>
      </c>
      <c r="V142" s="2">
        <f>SUMIFS(Raw!AB:AB,Raw!$C:$C,service_point!$D142)</f>
        <v>0</v>
      </c>
      <c r="W142" s="2">
        <f>SUMIFS(Raw!AC:AC,Raw!$C:$C,service_point!$D142)</f>
        <v>129662754097</v>
      </c>
      <c r="X142" s="2">
        <f>SUMIFS(Raw!AD:AD,Raw!$C:$C,service_point!$D142)</f>
        <v>9345000000</v>
      </c>
      <c r="Y142" s="2">
        <f>SUMIFS(Raw!AE:AE,Raw!$C:$C,service_point!$D142)</f>
        <v>57928191062</v>
      </c>
      <c r="Z142" s="2">
        <f>SUMIFS(Raw!AF:AF,Raw!$C:$C,service_point!$D142)</f>
        <v>18922250000</v>
      </c>
      <c r="AA142" s="2">
        <f>SUMIFS(Raw!AG:AG,Raw!$C:$C,service_point!$D142)</f>
        <v>5062000000</v>
      </c>
      <c r="AB142" s="2">
        <f>SUMIFS(Raw!AH:AH,Raw!$C:$C,service_point!$D142)</f>
        <v>900000000</v>
      </c>
      <c r="AC142" s="2">
        <f>SUMIFS(Raw!AI:AI,Raw!$C:$C,service_point!$D142)</f>
        <v>1527937399713</v>
      </c>
      <c r="AD142" s="2">
        <f>SUMIFS(Raw!AJ:AJ,Raw!$C:$C,service_point!$D142)</f>
        <v>36310012335</v>
      </c>
      <c r="AE142" s="2">
        <f>SUMIFS(Raw!AK:AK,Raw!$C:$C,service_point!$D142)</f>
        <v>0</v>
      </c>
      <c r="AF142" s="2">
        <f>SUMIFS(Raw!AL:AL,Raw!$C:$C,service_point!$D142)</f>
        <v>0</v>
      </c>
      <c r="AG142" s="2">
        <f>SUMIFS(Raw!AM:AM,Raw!$C:$C,service_point!$D142)</f>
        <v>2676000000</v>
      </c>
    </row>
    <row r="143" spans="1:33" x14ac:dyDescent="0.45">
      <c r="A143" s="4" t="s">
        <v>545</v>
      </c>
      <c r="B143" s="2">
        <f>SUMIFS(Raw!H:H,Raw!$C:$C,service_point!$D143)</f>
        <v>1</v>
      </c>
      <c r="C143" s="2">
        <f>SUMIFS(Raw!I:I,Raw!$C:$C,service_point!$D143)</f>
        <v>0</v>
      </c>
      <c r="D143" s="2">
        <f>SUMIFS(Raw!J:J,Raw!$C:$C,service_point!$D143)</f>
        <v>28</v>
      </c>
      <c r="E143" s="2">
        <f>SUMIFS(Raw!K:K,Raw!$C:$C,service_point!$D143)</f>
        <v>0</v>
      </c>
      <c r="F143" s="2">
        <f>SUMIFS(Raw!L:L,Raw!$C:$C,service_point!$D143)</f>
        <v>0</v>
      </c>
      <c r="G143" s="2">
        <f>SUMIFS(Raw!M:M,Raw!$C:$C,service_point!$D143)</f>
        <v>203</v>
      </c>
      <c r="H143" s="2">
        <f>SUMIFS(Raw!N:N,Raw!$C:$C,service_point!$D143)</f>
        <v>24</v>
      </c>
      <c r="I143" s="2">
        <f>SUMIFS(Raw!O:O,Raw!$C:$C,service_point!$D143)</f>
        <v>150</v>
      </c>
      <c r="J143" s="2">
        <f>SUMIFS(Raw!P:P,Raw!$C:$C,service_point!$D143)</f>
        <v>12</v>
      </c>
      <c r="K143" s="2">
        <f>SUMIFS(Raw!Q:Q,Raw!$C:$C,service_point!$D143)</f>
        <v>8</v>
      </c>
      <c r="L143" s="2">
        <f>SUMIFS(Raw!R:R,Raw!$C:$C,service_point!$D143)</f>
        <v>0</v>
      </c>
      <c r="M143" s="2">
        <f>SUMIFS(Raw!S:S,Raw!$C:$C,service_point!$D143)</f>
        <v>2333</v>
      </c>
      <c r="N143" s="2">
        <f>SUMIFS(Raw!T:T,Raw!$C:$C,service_point!$D143)</f>
        <v>107</v>
      </c>
      <c r="O143" s="2">
        <f>SUMIFS(Raw!U:U,Raw!$C:$C,service_point!$D143)</f>
        <v>0</v>
      </c>
      <c r="P143" s="2">
        <f>SUMIFS(Raw!V:V,Raw!$C:$C,service_point!$D143)</f>
        <v>0</v>
      </c>
      <c r="Q143" s="2">
        <f>SUMIFS(Raw!W:W,Raw!$C:$C,service_point!$D143)</f>
        <v>17</v>
      </c>
      <c r="R143" s="2">
        <f>SUMIFS(Raw!X:X,Raw!$C:$C,service_point!$D143)</f>
        <v>5000000000</v>
      </c>
      <c r="S143" s="2">
        <f>SUMIFS(Raw!Y:Y,Raw!$C:$C,service_point!$D143)</f>
        <v>0</v>
      </c>
      <c r="T143" s="2">
        <f>SUMIFS(Raw!Z:Z,Raw!$C:$C,service_point!$D143)</f>
        <v>6523575347</v>
      </c>
      <c r="U143" s="2">
        <f>SUMIFS(Raw!AA:AA,Raw!$C:$C,service_point!$D143)</f>
        <v>0</v>
      </c>
      <c r="V143" s="2">
        <f>SUMIFS(Raw!AB:AB,Raw!$C:$C,service_point!$D143)</f>
        <v>0</v>
      </c>
      <c r="W143" s="2">
        <f>SUMIFS(Raw!AC:AC,Raw!$C:$C,service_point!$D143)</f>
        <v>14569439537</v>
      </c>
      <c r="X143" s="2">
        <f>SUMIFS(Raw!AD:AD,Raw!$C:$C,service_point!$D143)</f>
        <v>845000000</v>
      </c>
      <c r="Y143" s="2">
        <f>SUMIFS(Raw!AE:AE,Raw!$C:$C,service_point!$D143)</f>
        <v>19037059001</v>
      </c>
      <c r="Z143" s="2">
        <f>SUMIFS(Raw!AF:AF,Raw!$C:$C,service_point!$D143)</f>
        <v>1941500000</v>
      </c>
      <c r="AA143" s="2">
        <f>SUMIFS(Raw!AG:AG,Raw!$C:$C,service_point!$D143)</f>
        <v>7460059611</v>
      </c>
      <c r="AB143" s="2">
        <f>SUMIFS(Raw!AH:AH,Raw!$C:$C,service_point!$D143)</f>
        <v>0</v>
      </c>
      <c r="AC143" s="2">
        <f>SUMIFS(Raw!AI:AI,Raw!$C:$C,service_point!$D143)</f>
        <v>515068650697</v>
      </c>
      <c r="AD143" s="2">
        <f>SUMIFS(Raw!AJ:AJ,Raw!$C:$C,service_point!$D143)</f>
        <v>14118325003</v>
      </c>
      <c r="AE143" s="2">
        <f>SUMIFS(Raw!AK:AK,Raw!$C:$C,service_point!$D143)</f>
        <v>0</v>
      </c>
      <c r="AF143" s="2">
        <f>SUMIFS(Raw!AL:AL,Raw!$C:$C,service_point!$D143)</f>
        <v>0</v>
      </c>
      <c r="AG143" s="2">
        <f>SUMIFS(Raw!AM:AM,Raw!$C:$C,service_point!$D143)</f>
        <v>3021661722</v>
      </c>
    </row>
    <row r="144" spans="1:33" x14ac:dyDescent="0.45">
      <c r="A144" s="4" t="s">
        <v>546</v>
      </c>
      <c r="B144" s="2">
        <f>SUMIFS(Raw!H:H,Raw!$C:$C,service_point!$D144)</f>
        <v>3</v>
      </c>
      <c r="C144" s="2">
        <f>SUMIFS(Raw!I:I,Raw!$C:$C,service_point!$D144)</f>
        <v>3</v>
      </c>
      <c r="D144" s="2">
        <f>SUMIFS(Raw!J:J,Raw!$C:$C,service_point!$D144)</f>
        <v>26</v>
      </c>
      <c r="E144" s="2">
        <f>SUMIFS(Raw!K:K,Raw!$C:$C,service_point!$D144)</f>
        <v>0</v>
      </c>
      <c r="F144" s="2">
        <f>SUMIFS(Raw!L:L,Raw!$C:$C,service_point!$D144)</f>
        <v>0</v>
      </c>
      <c r="G144" s="2">
        <f>SUMIFS(Raw!M:M,Raw!$C:$C,service_point!$D144)</f>
        <v>2397</v>
      </c>
      <c r="H144" s="2">
        <f>SUMIFS(Raw!N:N,Raw!$C:$C,service_point!$D144)</f>
        <v>32</v>
      </c>
      <c r="I144" s="2">
        <f>SUMIFS(Raw!O:O,Raw!$C:$C,service_point!$D144)</f>
        <v>448</v>
      </c>
      <c r="J144" s="2">
        <f>SUMIFS(Raw!P:P,Raw!$C:$C,service_point!$D144)</f>
        <v>17</v>
      </c>
      <c r="K144" s="2">
        <f>SUMIFS(Raw!Q:Q,Raw!$C:$C,service_point!$D144)</f>
        <v>9</v>
      </c>
      <c r="L144" s="2">
        <f>SUMIFS(Raw!R:R,Raw!$C:$C,service_point!$D144)</f>
        <v>0</v>
      </c>
      <c r="M144" s="2">
        <f>SUMIFS(Raw!S:S,Raw!$C:$C,service_point!$D144)</f>
        <v>4376</v>
      </c>
      <c r="N144" s="2">
        <f>SUMIFS(Raw!T:T,Raw!$C:$C,service_point!$D144)</f>
        <v>325</v>
      </c>
      <c r="O144" s="2">
        <f>SUMIFS(Raw!U:U,Raw!$C:$C,service_point!$D144)</f>
        <v>0</v>
      </c>
      <c r="P144" s="2">
        <f>SUMIFS(Raw!V:V,Raw!$C:$C,service_point!$D144)</f>
        <v>1</v>
      </c>
      <c r="Q144" s="2">
        <f>SUMIFS(Raw!W:W,Raw!$C:$C,service_point!$D144)</f>
        <v>66</v>
      </c>
      <c r="R144" s="2">
        <f>SUMIFS(Raw!X:X,Raw!$C:$C,service_point!$D144)</f>
        <v>5600000000</v>
      </c>
      <c r="S144" s="2">
        <f>SUMIFS(Raw!Y:Y,Raw!$C:$C,service_point!$D144)</f>
        <v>12020000000</v>
      </c>
      <c r="T144" s="2">
        <f>SUMIFS(Raw!Z:Z,Raw!$C:$C,service_point!$D144)</f>
        <v>86856000000</v>
      </c>
      <c r="U144" s="2">
        <f>SUMIFS(Raw!AA:AA,Raw!$C:$C,service_point!$D144)</f>
        <v>0</v>
      </c>
      <c r="V144" s="2">
        <f>SUMIFS(Raw!AB:AB,Raw!$C:$C,service_point!$D144)</f>
        <v>0</v>
      </c>
      <c r="W144" s="2">
        <f>SUMIFS(Raw!AC:AC,Raw!$C:$C,service_point!$D144)</f>
        <v>15751853282997</v>
      </c>
      <c r="X144" s="2">
        <f>SUMIFS(Raw!AD:AD,Raw!$C:$C,service_point!$D144)</f>
        <v>142343800001</v>
      </c>
      <c r="Y144" s="2">
        <f>SUMIFS(Raw!AE:AE,Raw!$C:$C,service_point!$D144)</f>
        <v>1285944447277</v>
      </c>
      <c r="Z144" s="2">
        <f>SUMIFS(Raw!AF:AF,Raw!$C:$C,service_point!$D144)</f>
        <v>279410817604</v>
      </c>
      <c r="AA144" s="2">
        <f>SUMIFS(Raw!AG:AG,Raw!$C:$C,service_point!$D144)</f>
        <v>10703500000</v>
      </c>
      <c r="AB144" s="2">
        <f>SUMIFS(Raw!AH:AH,Raw!$C:$C,service_point!$D144)</f>
        <v>0</v>
      </c>
      <c r="AC144" s="2">
        <f>SUMIFS(Raw!AI:AI,Raw!$C:$C,service_point!$D144)</f>
        <v>42089955061738</v>
      </c>
      <c r="AD144" s="2">
        <f>SUMIFS(Raw!AJ:AJ,Raw!$C:$C,service_point!$D144)</f>
        <v>769573759250</v>
      </c>
      <c r="AE144" s="2">
        <f>SUMIFS(Raw!AK:AK,Raw!$C:$C,service_point!$D144)</f>
        <v>0</v>
      </c>
      <c r="AF144" s="2">
        <f>SUMIFS(Raw!AL:AL,Raw!$C:$C,service_point!$D144)</f>
        <v>22000000</v>
      </c>
      <c r="AG144" s="2">
        <f>SUMIFS(Raw!AM:AM,Raw!$C:$C,service_point!$D144)</f>
        <v>115194400000</v>
      </c>
    </row>
    <row r="145" spans="1:33" x14ac:dyDescent="0.45">
      <c r="A145" s="4" t="s">
        <v>547</v>
      </c>
      <c r="B145" s="2">
        <f>SUMIFS(Raw!H:H,Raw!$C:$C,service_point!$D145)</f>
        <v>1</v>
      </c>
      <c r="C145" s="2">
        <f>SUMIFS(Raw!I:I,Raw!$C:$C,service_point!$D145)</f>
        <v>0</v>
      </c>
      <c r="D145" s="2">
        <f>SUMIFS(Raw!J:J,Raw!$C:$C,service_point!$D145)</f>
        <v>8</v>
      </c>
      <c r="E145" s="2">
        <f>SUMIFS(Raw!K:K,Raw!$C:$C,service_point!$D145)</f>
        <v>0</v>
      </c>
      <c r="F145" s="2">
        <f>SUMIFS(Raw!L:L,Raw!$C:$C,service_point!$D145)</f>
        <v>0</v>
      </c>
      <c r="G145" s="2">
        <f>SUMIFS(Raw!M:M,Raw!$C:$C,service_point!$D145)</f>
        <v>458</v>
      </c>
      <c r="H145" s="2">
        <f>SUMIFS(Raw!N:N,Raw!$C:$C,service_point!$D145)</f>
        <v>4</v>
      </c>
      <c r="I145" s="2">
        <f>SUMIFS(Raw!O:O,Raw!$C:$C,service_point!$D145)</f>
        <v>47</v>
      </c>
      <c r="J145" s="2">
        <f>SUMIFS(Raw!P:P,Raw!$C:$C,service_point!$D145)</f>
        <v>0</v>
      </c>
      <c r="K145" s="2">
        <f>SUMIFS(Raw!Q:Q,Raw!$C:$C,service_point!$D145)</f>
        <v>1</v>
      </c>
      <c r="L145" s="2">
        <f>SUMIFS(Raw!R:R,Raw!$C:$C,service_point!$D145)</f>
        <v>0</v>
      </c>
      <c r="M145" s="2">
        <f>SUMIFS(Raw!S:S,Raw!$C:$C,service_point!$D145)</f>
        <v>559</v>
      </c>
      <c r="N145" s="2">
        <f>SUMIFS(Raw!T:T,Raw!$C:$C,service_point!$D145)</f>
        <v>49</v>
      </c>
      <c r="O145" s="2">
        <f>SUMIFS(Raw!U:U,Raw!$C:$C,service_point!$D145)</f>
        <v>0</v>
      </c>
      <c r="P145" s="2">
        <f>SUMIFS(Raw!V:V,Raw!$C:$C,service_point!$D145)</f>
        <v>0</v>
      </c>
      <c r="Q145" s="2">
        <f>SUMIFS(Raw!W:W,Raw!$C:$C,service_point!$D145)</f>
        <v>1</v>
      </c>
      <c r="R145" s="2">
        <f>SUMIFS(Raw!X:X,Raw!$C:$C,service_point!$D145)</f>
        <v>10000000</v>
      </c>
      <c r="S145" s="2">
        <f>SUMIFS(Raw!Y:Y,Raw!$C:$C,service_point!$D145)</f>
        <v>0</v>
      </c>
      <c r="T145" s="2">
        <f>SUMIFS(Raw!Z:Z,Raw!$C:$C,service_point!$D145)</f>
        <v>120200000</v>
      </c>
      <c r="U145" s="2">
        <f>SUMIFS(Raw!AA:AA,Raw!$C:$C,service_point!$D145)</f>
        <v>0</v>
      </c>
      <c r="V145" s="2">
        <f>SUMIFS(Raw!AB:AB,Raw!$C:$C,service_point!$D145)</f>
        <v>0</v>
      </c>
      <c r="W145" s="2">
        <f>SUMIFS(Raw!AC:AC,Raw!$C:$C,service_point!$D145)</f>
        <v>79342296730</v>
      </c>
      <c r="X145" s="2">
        <f>SUMIFS(Raw!AD:AD,Raw!$C:$C,service_point!$D145)</f>
        <v>42901798</v>
      </c>
      <c r="Y145" s="2">
        <f>SUMIFS(Raw!AE:AE,Raw!$C:$C,service_point!$D145)</f>
        <v>5772403596</v>
      </c>
      <c r="Z145" s="2">
        <f>SUMIFS(Raw!AF:AF,Raw!$C:$C,service_point!$D145)</f>
        <v>0</v>
      </c>
      <c r="AA145" s="2">
        <f>SUMIFS(Raw!AG:AG,Raw!$C:$C,service_point!$D145)</f>
        <v>50000000</v>
      </c>
      <c r="AB145" s="2">
        <f>SUMIFS(Raw!AH:AH,Raw!$C:$C,service_point!$D145)</f>
        <v>0</v>
      </c>
      <c r="AC145" s="2">
        <f>SUMIFS(Raw!AI:AI,Raw!$C:$C,service_point!$D145)</f>
        <v>248056178350</v>
      </c>
      <c r="AD145" s="2">
        <f>SUMIFS(Raw!AJ:AJ,Raw!$C:$C,service_point!$D145)</f>
        <v>4055737044</v>
      </c>
      <c r="AE145" s="2">
        <f>SUMIFS(Raw!AK:AK,Raw!$C:$C,service_point!$D145)</f>
        <v>0</v>
      </c>
      <c r="AF145" s="2">
        <f>SUMIFS(Raw!AL:AL,Raw!$C:$C,service_point!$D145)</f>
        <v>0</v>
      </c>
      <c r="AG145" s="2">
        <f>SUMIFS(Raw!AM:AM,Raw!$C:$C,service_point!$D145)</f>
        <v>50000000</v>
      </c>
    </row>
    <row r="146" spans="1:33" x14ac:dyDescent="0.45">
      <c r="A146" s="4" t="s">
        <v>548</v>
      </c>
      <c r="B146" s="2">
        <f>SUMIFS(Raw!H:H,Raw!$C:$C,service_point!$D146)</f>
        <v>0</v>
      </c>
      <c r="C146" s="2">
        <f>SUMIFS(Raw!I:I,Raw!$C:$C,service_point!$D146)</f>
        <v>0</v>
      </c>
      <c r="D146" s="2">
        <f>SUMIFS(Raw!J:J,Raw!$C:$C,service_point!$D146)</f>
        <v>1</v>
      </c>
      <c r="E146" s="2">
        <f>SUMIFS(Raw!K:K,Raw!$C:$C,service_point!$D146)</f>
        <v>0</v>
      </c>
      <c r="F146" s="2">
        <f>SUMIFS(Raw!L:L,Raw!$C:$C,service_point!$D146)</f>
        <v>0</v>
      </c>
      <c r="G146" s="2">
        <f>SUMIFS(Raw!M:M,Raw!$C:$C,service_point!$D146)</f>
        <v>0</v>
      </c>
      <c r="H146" s="2">
        <f>SUMIFS(Raw!N:N,Raw!$C:$C,service_point!$D146)</f>
        <v>0</v>
      </c>
      <c r="I146" s="2">
        <f>SUMIFS(Raw!O:O,Raw!$C:$C,service_point!$D146)</f>
        <v>26</v>
      </c>
      <c r="J146" s="2">
        <f>SUMIFS(Raw!P:P,Raw!$C:$C,service_point!$D146)</f>
        <v>0</v>
      </c>
      <c r="K146" s="2">
        <f>SUMIFS(Raw!Q:Q,Raw!$C:$C,service_point!$D146)</f>
        <v>0</v>
      </c>
      <c r="L146" s="2">
        <f>SUMIFS(Raw!R:R,Raw!$C:$C,service_point!$D146)</f>
        <v>0</v>
      </c>
      <c r="M146" s="2">
        <f>SUMIFS(Raw!S:S,Raw!$C:$C,service_point!$D146)</f>
        <v>2</v>
      </c>
      <c r="N146" s="2">
        <f>SUMIFS(Raw!T:T,Raw!$C:$C,service_point!$D146)</f>
        <v>0</v>
      </c>
      <c r="O146" s="2">
        <f>SUMIFS(Raw!U:U,Raw!$C:$C,service_point!$D146)</f>
        <v>0</v>
      </c>
      <c r="P146" s="2">
        <f>SUMIFS(Raw!V:V,Raw!$C:$C,service_point!$D146)</f>
        <v>0</v>
      </c>
      <c r="Q146" s="2">
        <f>SUMIFS(Raw!W:W,Raw!$C:$C,service_point!$D146)</f>
        <v>0</v>
      </c>
      <c r="R146" s="2">
        <f>SUMIFS(Raw!X:X,Raw!$C:$C,service_point!$D146)</f>
        <v>0</v>
      </c>
      <c r="S146" s="2">
        <f>SUMIFS(Raw!Y:Y,Raw!$C:$C,service_point!$D146)</f>
        <v>0</v>
      </c>
      <c r="T146" s="2">
        <f>SUMIFS(Raw!Z:Z,Raw!$C:$C,service_point!$D146)</f>
        <v>5000000</v>
      </c>
      <c r="U146" s="2">
        <f>SUMIFS(Raw!AA:AA,Raw!$C:$C,service_point!$D146)</f>
        <v>0</v>
      </c>
      <c r="V146" s="2">
        <f>SUMIFS(Raw!AB:AB,Raw!$C:$C,service_point!$D146)</f>
        <v>0</v>
      </c>
      <c r="W146" s="2">
        <f>SUMIFS(Raw!AC:AC,Raw!$C:$C,service_point!$D146)</f>
        <v>0</v>
      </c>
      <c r="X146" s="2">
        <f>SUMIFS(Raw!AD:AD,Raw!$C:$C,service_point!$D146)</f>
        <v>0</v>
      </c>
      <c r="Y146" s="2">
        <f>SUMIFS(Raw!AE:AE,Raw!$C:$C,service_point!$D146)</f>
        <v>1780000000</v>
      </c>
      <c r="Z146" s="2">
        <f>SUMIFS(Raw!AF:AF,Raw!$C:$C,service_point!$D146)</f>
        <v>0</v>
      </c>
      <c r="AA146" s="2">
        <f>SUMIFS(Raw!AG:AG,Raw!$C:$C,service_point!$D146)</f>
        <v>0</v>
      </c>
      <c r="AB146" s="2">
        <f>SUMIFS(Raw!AH:AH,Raw!$C:$C,service_point!$D146)</f>
        <v>0</v>
      </c>
      <c r="AC146" s="2">
        <f>SUMIFS(Raw!AI:AI,Raw!$C:$C,service_point!$D146)</f>
        <v>90000000</v>
      </c>
      <c r="AD146" s="2">
        <f>SUMIFS(Raw!AJ:AJ,Raw!$C:$C,service_point!$D146)</f>
        <v>0</v>
      </c>
      <c r="AE146" s="2">
        <f>SUMIFS(Raw!AK:AK,Raw!$C:$C,service_point!$D146)</f>
        <v>0</v>
      </c>
      <c r="AF146" s="2">
        <f>SUMIFS(Raw!AL:AL,Raw!$C:$C,service_point!$D146)</f>
        <v>0</v>
      </c>
      <c r="AG146" s="2">
        <f>SUMIFS(Raw!AM:AM,Raw!$C:$C,service_point!$D146)</f>
        <v>0</v>
      </c>
    </row>
    <row r="147" spans="1:33" x14ac:dyDescent="0.45">
      <c r="A147" s="4" t="s">
        <v>549</v>
      </c>
      <c r="B147" s="2">
        <f>SUMIFS(Raw!H:H,Raw!$C:$C,service_point!$D147)</f>
        <v>0</v>
      </c>
      <c r="C147" s="2">
        <f>SUMIFS(Raw!I:I,Raw!$C:$C,service_point!$D147)</f>
        <v>0</v>
      </c>
      <c r="D147" s="2">
        <f>SUMIFS(Raw!J:J,Raw!$C:$C,service_point!$D147)</f>
        <v>0</v>
      </c>
      <c r="E147" s="2">
        <f>SUMIFS(Raw!K:K,Raw!$C:$C,service_point!$D147)</f>
        <v>0</v>
      </c>
      <c r="F147" s="2">
        <f>SUMIFS(Raw!L:L,Raw!$C:$C,service_point!$D147)</f>
        <v>0</v>
      </c>
      <c r="G147" s="2">
        <f>SUMIFS(Raw!M:M,Raw!$C:$C,service_point!$D147)</f>
        <v>1</v>
      </c>
      <c r="H147" s="2">
        <f>SUMIFS(Raw!N:N,Raw!$C:$C,service_point!$D147)</f>
        <v>0</v>
      </c>
      <c r="I147" s="2">
        <f>SUMIFS(Raw!O:O,Raw!$C:$C,service_point!$D147)</f>
        <v>0</v>
      </c>
      <c r="J147" s="2">
        <f>SUMIFS(Raw!P:P,Raw!$C:$C,service_point!$D147)</f>
        <v>0</v>
      </c>
      <c r="K147" s="2">
        <f>SUMIFS(Raw!Q:Q,Raw!$C:$C,service_point!$D147)</f>
        <v>0</v>
      </c>
      <c r="L147" s="2">
        <f>SUMIFS(Raw!R:R,Raw!$C:$C,service_point!$D147)</f>
        <v>0</v>
      </c>
      <c r="M147" s="2">
        <f>SUMIFS(Raw!S:S,Raw!$C:$C,service_point!$D147)</f>
        <v>19</v>
      </c>
      <c r="N147" s="2">
        <f>SUMIFS(Raw!T:T,Raw!$C:$C,service_point!$D147)</f>
        <v>0</v>
      </c>
      <c r="O147" s="2">
        <f>SUMIFS(Raw!U:U,Raw!$C:$C,service_point!$D147)</f>
        <v>0</v>
      </c>
      <c r="P147" s="2">
        <f>SUMIFS(Raw!V:V,Raw!$C:$C,service_point!$D147)</f>
        <v>0</v>
      </c>
      <c r="Q147" s="2">
        <f>SUMIFS(Raw!W:W,Raw!$C:$C,service_point!$D147)</f>
        <v>0</v>
      </c>
      <c r="R147" s="2">
        <f>SUMIFS(Raw!X:X,Raw!$C:$C,service_point!$D147)</f>
        <v>0</v>
      </c>
      <c r="S147" s="2">
        <f>SUMIFS(Raw!Y:Y,Raw!$C:$C,service_point!$D147)</f>
        <v>0</v>
      </c>
      <c r="T147" s="2">
        <f>SUMIFS(Raw!Z:Z,Raw!$C:$C,service_point!$D147)</f>
        <v>0</v>
      </c>
      <c r="U147" s="2">
        <f>SUMIFS(Raw!AA:AA,Raw!$C:$C,service_point!$D147)</f>
        <v>0</v>
      </c>
      <c r="V147" s="2">
        <f>SUMIFS(Raw!AB:AB,Raw!$C:$C,service_point!$D147)</f>
        <v>0</v>
      </c>
      <c r="W147" s="2">
        <f>SUMIFS(Raw!AC:AC,Raw!$C:$C,service_point!$D147)</f>
        <v>15000000</v>
      </c>
      <c r="X147" s="2">
        <f>SUMIFS(Raw!AD:AD,Raw!$C:$C,service_point!$D147)</f>
        <v>0</v>
      </c>
      <c r="Y147" s="2">
        <f>SUMIFS(Raw!AE:AE,Raw!$C:$C,service_point!$D147)</f>
        <v>0</v>
      </c>
      <c r="Z147" s="2">
        <f>SUMIFS(Raw!AF:AF,Raw!$C:$C,service_point!$D147)</f>
        <v>0</v>
      </c>
      <c r="AA147" s="2">
        <f>SUMIFS(Raw!AG:AG,Raw!$C:$C,service_point!$D147)</f>
        <v>0</v>
      </c>
      <c r="AB147" s="2">
        <f>SUMIFS(Raw!AH:AH,Raw!$C:$C,service_point!$D147)</f>
        <v>0</v>
      </c>
      <c r="AC147" s="2">
        <f>SUMIFS(Raw!AI:AI,Raw!$C:$C,service_point!$D147)</f>
        <v>20697937750</v>
      </c>
      <c r="AD147" s="2">
        <f>SUMIFS(Raw!AJ:AJ,Raw!$C:$C,service_point!$D147)</f>
        <v>0</v>
      </c>
      <c r="AE147" s="2">
        <f>SUMIFS(Raw!AK:AK,Raw!$C:$C,service_point!$D147)</f>
        <v>0</v>
      </c>
      <c r="AF147" s="2">
        <f>SUMIFS(Raw!AL:AL,Raw!$C:$C,service_point!$D147)</f>
        <v>0</v>
      </c>
      <c r="AG147" s="2">
        <f>SUMIFS(Raw!AM:AM,Raw!$C:$C,service_point!$D147)</f>
        <v>0</v>
      </c>
    </row>
    <row r="148" spans="1:33" x14ac:dyDescent="0.45">
      <c r="A148" s="4" t="s">
        <v>550</v>
      </c>
      <c r="B148" s="2">
        <f>SUMIFS(Raw!H:H,Raw!$C:$C,service_point!$D148)</f>
        <v>0</v>
      </c>
      <c r="C148" s="2">
        <f>SUMIFS(Raw!I:I,Raw!$C:$C,service_point!$D148)</f>
        <v>0</v>
      </c>
      <c r="D148" s="2">
        <f>SUMIFS(Raw!J:J,Raw!$C:$C,service_point!$D148)</f>
        <v>0</v>
      </c>
      <c r="E148" s="2">
        <f>SUMIFS(Raw!K:K,Raw!$C:$C,service_point!$D148)</f>
        <v>0</v>
      </c>
      <c r="F148" s="2">
        <f>SUMIFS(Raw!L:L,Raw!$C:$C,service_point!$D148)</f>
        <v>0</v>
      </c>
      <c r="G148" s="2">
        <f>SUMIFS(Raw!M:M,Raw!$C:$C,service_point!$D148)</f>
        <v>1</v>
      </c>
      <c r="H148" s="2">
        <f>SUMIFS(Raw!N:N,Raw!$C:$C,service_point!$D148)</f>
        <v>0</v>
      </c>
      <c r="I148" s="2">
        <f>SUMIFS(Raw!O:O,Raw!$C:$C,service_point!$D148)</f>
        <v>0</v>
      </c>
      <c r="J148" s="2">
        <f>SUMIFS(Raw!P:P,Raw!$C:$C,service_point!$D148)</f>
        <v>0</v>
      </c>
      <c r="K148" s="2">
        <f>SUMIFS(Raw!Q:Q,Raw!$C:$C,service_point!$D148)</f>
        <v>0</v>
      </c>
      <c r="L148" s="2">
        <f>SUMIFS(Raw!R:R,Raw!$C:$C,service_point!$D148)</f>
        <v>0</v>
      </c>
      <c r="M148" s="2">
        <f>SUMIFS(Raw!S:S,Raw!$C:$C,service_point!$D148)</f>
        <v>1</v>
      </c>
      <c r="N148" s="2">
        <f>SUMIFS(Raw!T:T,Raw!$C:$C,service_point!$D148)</f>
        <v>0</v>
      </c>
      <c r="O148" s="2">
        <f>SUMIFS(Raw!U:U,Raw!$C:$C,service_point!$D148)</f>
        <v>0</v>
      </c>
      <c r="P148" s="2">
        <f>SUMIFS(Raw!V:V,Raw!$C:$C,service_point!$D148)</f>
        <v>0</v>
      </c>
      <c r="Q148" s="2">
        <f>SUMIFS(Raw!W:W,Raw!$C:$C,service_point!$D148)</f>
        <v>0</v>
      </c>
      <c r="R148" s="2">
        <f>SUMIFS(Raw!X:X,Raw!$C:$C,service_point!$D148)</f>
        <v>0</v>
      </c>
      <c r="S148" s="2">
        <f>SUMIFS(Raw!Y:Y,Raw!$C:$C,service_point!$D148)</f>
        <v>0</v>
      </c>
      <c r="T148" s="2">
        <f>SUMIFS(Raw!Z:Z,Raw!$C:$C,service_point!$D148)</f>
        <v>0</v>
      </c>
      <c r="U148" s="2">
        <f>SUMIFS(Raw!AA:AA,Raw!$C:$C,service_point!$D148)</f>
        <v>0</v>
      </c>
      <c r="V148" s="2">
        <f>SUMIFS(Raw!AB:AB,Raw!$C:$C,service_point!$D148)</f>
        <v>0</v>
      </c>
      <c r="W148" s="2">
        <f>SUMIFS(Raw!AC:AC,Raw!$C:$C,service_point!$D148)</f>
        <v>15000000</v>
      </c>
      <c r="X148" s="2">
        <f>SUMIFS(Raw!AD:AD,Raw!$C:$C,service_point!$D148)</f>
        <v>0</v>
      </c>
      <c r="Y148" s="2">
        <f>SUMIFS(Raw!AE:AE,Raw!$C:$C,service_point!$D148)</f>
        <v>0</v>
      </c>
      <c r="Z148" s="2">
        <f>SUMIFS(Raw!AF:AF,Raw!$C:$C,service_point!$D148)</f>
        <v>0</v>
      </c>
      <c r="AA148" s="2">
        <f>SUMIFS(Raw!AG:AG,Raw!$C:$C,service_point!$D148)</f>
        <v>0</v>
      </c>
      <c r="AB148" s="2">
        <f>SUMIFS(Raw!AH:AH,Raw!$C:$C,service_point!$D148)</f>
        <v>0</v>
      </c>
      <c r="AC148" s="2">
        <f>SUMIFS(Raw!AI:AI,Raw!$C:$C,service_point!$D148)</f>
        <v>2000000</v>
      </c>
      <c r="AD148" s="2">
        <f>SUMIFS(Raw!AJ:AJ,Raw!$C:$C,service_point!$D148)</f>
        <v>0</v>
      </c>
      <c r="AE148" s="2">
        <f>SUMIFS(Raw!AK:AK,Raw!$C:$C,service_point!$D148)</f>
        <v>0</v>
      </c>
      <c r="AF148" s="2">
        <f>SUMIFS(Raw!AL:AL,Raw!$C:$C,service_point!$D148)</f>
        <v>0</v>
      </c>
      <c r="AG148" s="2">
        <f>SUMIFS(Raw!AM:AM,Raw!$C:$C,service_point!$D148)</f>
        <v>0</v>
      </c>
    </row>
    <row r="149" spans="1:33" x14ac:dyDescent="0.45">
      <c r="A149" s="4" t="s">
        <v>551</v>
      </c>
      <c r="B149" s="2">
        <f>SUMIFS(Raw!H:H,Raw!$C:$C,service_point!$D149)</f>
        <v>0</v>
      </c>
      <c r="C149" s="2">
        <f>SUMIFS(Raw!I:I,Raw!$C:$C,service_point!$D149)</f>
        <v>0</v>
      </c>
      <c r="D149" s="2">
        <f>SUMIFS(Raw!J:J,Raw!$C:$C,service_point!$D149)</f>
        <v>0</v>
      </c>
      <c r="E149" s="2">
        <f>SUMIFS(Raw!K:K,Raw!$C:$C,service_point!$D149)</f>
        <v>0</v>
      </c>
      <c r="F149" s="2">
        <f>SUMIFS(Raw!L:L,Raw!$C:$C,service_point!$D149)</f>
        <v>0</v>
      </c>
      <c r="G149" s="2">
        <f>SUMIFS(Raw!M:M,Raw!$C:$C,service_point!$D149)</f>
        <v>0</v>
      </c>
      <c r="H149" s="2">
        <f>SUMIFS(Raw!N:N,Raw!$C:$C,service_point!$D149)</f>
        <v>0</v>
      </c>
      <c r="I149" s="2">
        <f>SUMIFS(Raw!O:O,Raw!$C:$C,service_point!$D149)</f>
        <v>0</v>
      </c>
      <c r="J149" s="2">
        <f>SUMIFS(Raw!P:P,Raw!$C:$C,service_point!$D149)</f>
        <v>0</v>
      </c>
      <c r="K149" s="2">
        <f>SUMIFS(Raw!Q:Q,Raw!$C:$C,service_point!$D149)</f>
        <v>0</v>
      </c>
      <c r="L149" s="2">
        <f>SUMIFS(Raw!R:R,Raw!$C:$C,service_point!$D149)</f>
        <v>0</v>
      </c>
      <c r="M149" s="2">
        <f>SUMIFS(Raw!S:S,Raw!$C:$C,service_point!$D149)</f>
        <v>0</v>
      </c>
      <c r="N149" s="2">
        <f>SUMIFS(Raw!T:T,Raw!$C:$C,service_point!$D149)</f>
        <v>0</v>
      </c>
      <c r="O149" s="2">
        <f>SUMIFS(Raw!U:U,Raw!$C:$C,service_point!$D149)</f>
        <v>0</v>
      </c>
      <c r="P149" s="2">
        <f>SUMIFS(Raw!V:V,Raw!$C:$C,service_point!$D149)</f>
        <v>0</v>
      </c>
      <c r="Q149" s="2">
        <f>SUMIFS(Raw!W:W,Raw!$C:$C,service_point!$D149)</f>
        <v>0</v>
      </c>
      <c r="R149" s="2">
        <f>SUMIFS(Raw!X:X,Raw!$C:$C,service_point!$D149)</f>
        <v>0</v>
      </c>
      <c r="S149" s="2">
        <f>SUMIFS(Raw!Y:Y,Raw!$C:$C,service_point!$D149)</f>
        <v>0</v>
      </c>
      <c r="T149" s="2">
        <f>SUMIFS(Raw!Z:Z,Raw!$C:$C,service_point!$D149)</f>
        <v>0</v>
      </c>
      <c r="U149" s="2">
        <f>SUMIFS(Raw!AA:AA,Raw!$C:$C,service_point!$D149)</f>
        <v>0</v>
      </c>
      <c r="V149" s="2">
        <f>SUMIFS(Raw!AB:AB,Raw!$C:$C,service_point!$D149)</f>
        <v>0</v>
      </c>
      <c r="W149" s="2">
        <f>SUMIFS(Raw!AC:AC,Raw!$C:$C,service_point!$D149)</f>
        <v>0</v>
      </c>
      <c r="X149" s="2">
        <f>SUMIFS(Raw!AD:AD,Raw!$C:$C,service_point!$D149)</f>
        <v>0</v>
      </c>
      <c r="Y149" s="2">
        <f>SUMIFS(Raw!AE:AE,Raw!$C:$C,service_point!$D149)</f>
        <v>0</v>
      </c>
      <c r="Z149" s="2">
        <f>SUMIFS(Raw!AF:AF,Raw!$C:$C,service_point!$D149)</f>
        <v>0</v>
      </c>
      <c r="AA149" s="2">
        <f>SUMIFS(Raw!AG:AG,Raw!$C:$C,service_point!$D149)</f>
        <v>0</v>
      </c>
      <c r="AB149" s="2">
        <f>SUMIFS(Raw!AH:AH,Raw!$C:$C,service_point!$D149)</f>
        <v>0</v>
      </c>
      <c r="AC149" s="2">
        <f>SUMIFS(Raw!AI:AI,Raw!$C:$C,service_point!$D149)</f>
        <v>0</v>
      </c>
      <c r="AD149" s="2">
        <f>SUMIFS(Raw!AJ:AJ,Raw!$C:$C,service_point!$D149)</f>
        <v>0</v>
      </c>
      <c r="AE149" s="2">
        <f>SUMIFS(Raw!AK:AK,Raw!$C:$C,service_point!$D149)</f>
        <v>0</v>
      </c>
      <c r="AF149" s="2">
        <f>SUMIFS(Raw!AL:AL,Raw!$C:$C,service_point!$D149)</f>
        <v>0</v>
      </c>
      <c r="AG149" s="2">
        <f>SUMIFS(Raw!AM:AM,Raw!$C:$C,service_point!$D149)</f>
        <v>0</v>
      </c>
    </row>
    <row r="150" spans="1:33" x14ac:dyDescent="0.45">
      <c r="A150" s="4" t="s">
        <v>552</v>
      </c>
      <c r="B150" s="2">
        <f>SUMIFS(Raw!H:H,Raw!$C:$C,service_point!$D150)</f>
        <v>15</v>
      </c>
      <c r="C150" s="2">
        <f>SUMIFS(Raw!I:I,Raw!$C:$C,service_point!$D150)</f>
        <v>0</v>
      </c>
      <c r="D150" s="2">
        <f>SUMIFS(Raw!J:J,Raw!$C:$C,service_point!$D150)</f>
        <v>29</v>
      </c>
      <c r="E150" s="2">
        <f>SUMIFS(Raw!K:K,Raw!$C:$C,service_point!$D150)</f>
        <v>0</v>
      </c>
      <c r="F150" s="2">
        <f>SUMIFS(Raw!L:L,Raw!$C:$C,service_point!$D150)</f>
        <v>0</v>
      </c>
      <c r="G150" s="2">
        <f>SUMIFS(Raw!M:M,Raw!$C:$C,service_point!$D150)</f>
        <v>985</v>
      </c>
      <c r="H150" s="2">
        <f>SUMIFS(Raw!N:N,Raw!$C:$C,service_point!$D150)</f>
        <v>11</v>
      </c>
      <c r="I150" s="2">
        <f>SUMIFS(Raw!O:O,Raw!$C:$C,service_point!$D150)</f>
        <v>409</v>
      </c>
      <c r="J150" s="2">
        <f>SUMIFS(Raw!P:P,Raw!$C:$C,service_point!$D150)</f>
        <v>5</v>
      </c>
      <c r="K150" s="2">
        <f>SUMIFS(Raw!Q:Q,Raw!$C:$C,service_point!$D150)</f>
        <v>6</v>
      </c>
      <c r="L150" s="2">
        <f>SUMIFS(Raw!R:R,Raw!$C:$C,service_point!$D150)</f>
        <v>0</v>
      </c>
      <c r="M150" s="2">
        <f>SUMIFS(Raw!S:S,Raw!$C:$C,service_point!$D150)</f>
        <v>1737</v>
      </c>
      <c r="N150" s="2">
        <f>SUMIFS(Raw!T:T,Raw!$C:$C,service_point!$D150)</f>
        <v>97</v>
      </c>
      <c r="O150" s="2">
        <f>SUMIFS(Raw!U:U,Raw!$C:$C,service_point!$D150)</f>
        <v>0</v>
      </c>
      <c r="P150" s="2">
        <f>SUMIFS(Raw!V:V,Raw!$C:$C,service_point!$D150)</f>
        <v>0</v>
      </c>
      <c r="Q150" s="2">
        <f>SUMIFS(Raw!W:W,Raw!$C:$C,service_point!$D150)</f>
        <v>26</v>
      </c>
      <c r="R150" s="2">
        <f>SUMIFS(Raw!X:X,Raw!$C:$C,service_point!$D150)</f>
        <v>1980000000</v>
      </c>
      <c r="S150" s="2">
        <f>SUMIFS(Raw!Y:Y,Raw!$C:$C,service_point!$D150)</f>
        <v>0</v>
      </c>
      <c r="T150" s="2">
        <f>SUMIFS(Raw!Z:Z,Raw!$C:$C,service_point!$D150)</f>
        <v>1605000000</v>
      </c>
      <c r="U150" s="2">
        <f>SUMIFS(Raw!AA:AA,Raw!$C:$C,service_point!$D150)</f>
        <v>0</v>
      </c>
      <c r="V150" s="2">
        <f>SUMIFS(Raw!AB:AB,Raw!$C:$C,service_point!$D150)</f>
        <v>0</v>
      </c>
      <c r="W150" s="2">
        <f>SUMIFS(Raw!AC:AC,Raw!$C:$C,service_point!$D150)</f>
        <v>46774813364</v>
      </c>
      <c r="X150" s="2">
        <f>SUMIFS(Raw!AD:AD,Raw!$C:$C,service_point!$D150)</f>
        <v>1815000000</v>
      </c>
      <c r="Y150" s="2">
        <f>SUMIFS(Raw!AE:AE,Raw!$C:$C,service_point!$D150)</f>
        <v>37610800000</v>
      </c>
      <c r="Z150" s="2">
        <f>SUMIFS(Raw!AF:AF,Raw!$C:$C,service_point!$D150)</f>
        <v>319000000</v>
      </c>
      <c r="AA150" s="2">
        <f>SUMIFS(Raw!AG:AG,Raw!$C:$C,service_point!$D150)</f>
        <v>115000000</v>
      </c>
      <c r="AB150" s="2">
        <f>SUMIFS(Raw!AH:AH,Raw!$C:$C,service_point!$D150)</f>
        <v>0</v>
      </c>
      <c r="AC150" s="2">
        <f>SUMIFS(Raw!AI:AI,Raw!$C:$C,service_point!$D150)</f>
        <v>357330779104</v>
      </c>
      <c r="AD150" s="2">
        <f>SUMIFS(Raw!AJ:AJ,Raw!$C:$C,service_point!$D150)</f>
        <v>2592199998</v>
      </c>
      <c r="AE150" s="2">
        <f>SUMIFS(Raw!AK:AK,Raw!$C:$C,service_point!$D150)</f>
        <v>0</v>
      </c>
      <c r="AF150" s="2">
        <f>SUMIFS(Raw!AL:AL,Raw!$C:$C,service_point!$D150)</f>
        <v>0</v>
      </c>
      <c r="AG150" s="2">
        <f>SUMIFS(Raw!AM:AM,Raw!$C:$C,service_point!$D150)</f>
        <v>12359080303</v>
      </c>
    </row>
    <row r="151" spans="1:33" x14ac:dyDescent="0.45">
      <c r="A151" s="4" t="s">
        <v>553</v>
      </c>
      <c r="B151" s="2">
        <f>SUMIFS(Raw!H:H,Raw!$C:$C,service_point!$D151)</f>
        <v>5</v>
      </c>
      <c r="C151" s="2">
        <f>SUMIFS(Raw!I:I,Raw!$C:$C,service_point!$D151)</f>
        <v>0</v>
      </c>
      <c r="D151" s="2">
        <f>SUMIFS(Raw!J:J,Raw!$C:$C,service_point!$D151)</f>
        <v>71</v>
      </c>
      <c r="E151" s="2">
        <f>SUMIFS(Raw!K:K,Raw!$C:$C,service_point!$D151)</f>
        <v>0</v>
      </c>
      <c r="F151" s="2">
        <f>SUMIFS(Raw!L:L,Raw!$C:$C,service_point!$D151)</f>
        <v>0</v>
      </c>
      <c r="G151" s="2">
        <f>SUMIFS(Raw!M:M,Raw!$C:$C,service_point!$D151)</f>
        <v>1811</v>
      </c>
      <c r="H151" s="2">
        <f>SUMIFS(Raw!N:N,Raw!$C:$C,service_point!$D151)</f>
        <v>9</v>
      </c>
      <c r="I151" s="2">
        <f>SUMIFS(Raw!O:O,Raw!$C:$C,service_point!$D151)</f>
        <v>322</v>
      </c>
      <c r="J151" s="2">
        <f>SUMIFS(Raw!P:P,Raw!$C:$C,service_point!$D151)</f>
        <v>9</v>
      </c>
      <c r="K151" s="2">
        <f>SUMIFS(Raw!Q:Q,Raw!$C:$C,service_point!$D151)</f>
        <v>14</v>
      </c>
      <c r="L151" s="2">
        <f>SUMIFS(Raw!R:R,Raw!$C:$C,service_point!$D151)</f>
        <v>0</v>
      </c>
      <c r="M151" s="2">
        <f>SUMIFS(Raw!S:S,Raw!$C:$C,service_point!$D151)</f>
        <v>2311</v>
      </c>
      <c r="N151" s="2">
        <f>SUMIFS(Raw!T:T,Raw!$C:$C,service_point!$D151)</f>
        <v>204</v>
      </c>
      <c r="O151" s="2">
        <f>SUMIFS(Raw!U:U,Raw!$C:$C,service_point!$D151)</f>
        <v>0</v>
      </c>
      <c r="P151" s="2">
        <f>SUMIFS(Raw!V:V,Raw!$C:$C,service_point!$D151)</f>
        <v>0</v>
      </c>
      <c r="Q151" s="2">
        <f>SUMIFS(Raw!W:W,Raw!$C:$C,service_point!$D151)</f>
        <v>22</v>
      </c>
      <c r="R151" s="2">
        <f>SUMIFS(Raw!X:X,Raw!$C:$C,service_point!$D151)</f>
        <v>70000000</v>
      </c>
      <c r="S151" s="2">
        <f>SUMIFS(Raw!Y:Y,Raw!$C:$C,service_point!$D151)</f>
        <v>0</v>
      </c>
      <c r="T151" s="2">
        <f>SUMIFS(Raw!Z:Z,Raw!$C:$C,service_point!$D151)</f>
        <v>7348000000</v>
      </c>
      <c r="U151" s="2">
        <f>SUMIFS(Raw!AA:AA,Raw!$C:$C,service_point!$D151)</f>
        <v>0</v>
      </c>
      <c r="V151" s="2">
        <f>SUMIFS(Raw!AB:AB,Raw!$C:$C,service_point!$D151)</f>
        <v>0</v>
      </c>
      <c r="W151" s="2">
        <f>SUMIFS(Raw!AC:AC,Raw!$C:$C,service_point!$D151)</f>
        <v>77321931404</v>
      </c>
      <c r="X151" s="2">
        <f>SUMIFS(Raw!AD:AD,Raw!$C:$C,service_point!$D151)</f>
        <v>32145000000</v>
      </c>
      <c r="Y151" s="2">
        <f>SUMIFS(Raw!AE:AE,Raw!$C:$C,service_point!$D151)</f>
        <v>23849909189</v>
      </c>
      <c r="Z151" s="2">
        <f>SUMIFS(Raw!AF:AF,Raw!$C:$C,service_point!$D151)</f>
        <v>303000000</v>
      </c>
      <c r="AA151" s="2">
        <f>SUMIFS(Raw!AG:AG,Raw!$C:$C,service_point!$D151)</f>
        <v>351000000</v>
      </c>
      <c r="AB151" s="2">
        <f>SUMIFS(Raw!AH:AH,Raw!$C:$C,service_point!$D151)</f>
        <v>0</v>
      </c>
      <c r="AC151" s="2">
        <f>SUMIFS(Raw!AI:AI,Raw!$C:$C,service_point!$D151)</f>
        <v>403940405322</v>
      </c>
      <c r="AD151" s="2">
        <f>SUMIFS(Raw!AJ:AJ,Raw!$C:$C,service_point!$D151)</f>
        <v>12003820001</v>
      </c>
      <c r="AE151" s="2">
        <f>SUMIFS(Raw!AK:AK,Raw!$C:$C,service_point!$D151)</f>
        <v>0</v>
      </c>
      <c r="AF151" s="2">
        <f>SUMIFS(Raw!AL:AL,Raw!$C:$C,service_point!$D151)</f>
        <v>0</v>
      </c>
      <c r="AG151" s="2">
        <f>SUMIFS(Raw!AM:AM,Raw!$C:$C,service_point!$D151)</f>
        <v>2724833328</v>
      </c>
    </row>
    <row r="152" spans="1:33" x14ac:dyDescent="0.45">
      <c r="A152" s="4" t="s">
        <v>554</v>
      </c>
      <c r="B152" s="2">
        <f>SUMIFS(Raw!H:H,Raw!$C:$C,service_point!$D152)</f>
        <v>0</v>
      </c>
      <c r="C152" s="2">
        <f>SUMIFS(Raw!I:I,Raw!$C:$C,service_point!$D152)</f>
        <v>0</v>
      </c>
      <c r="D152" s="2">
        <f>SUMIFS(Raw!J:J,Raw!$C:$C,service_point!$D152)</f>
        <v>4</v>
      </c>
      <c r="E152" s="2">
        <f>SUMIFS(Raw!K:K,Raw!$C:$C,service_point!$D152)</f>
        <v>0</v>
      </c>
      <c r="F152" s="2">
        <f>SUMIFS(Raw!L:L,Raw!$C:$C,service_point!$D152)</f>
        <v>0</v>
      </c>
      <c r="G152" s="2">
        <f>SUMIFS(Raw!M:M,Raw!$C:$C,service_point!$D152)</f>
        <v>779</v>
      </c>
      <c r="H152" s="2">
        <f>SUMIFS(Raw!N:N,Raw!$C:$C,service_point!$D152)</f>
        <v>16</v>
      </c>
      <c r="I152" s="2">
        <f>SUMIFS(Raw!O:O,Raw!$C:$C,service_point!$D152)</f>
        <v>422</v>
      </c>
      <c r="J152" s="2">
        <f>SUMIFS(Raw!P:P,Raw!$C:$C,service_point!$D152)</f>
        <v>7</v>
      </c>
      <c r="K152" s="2">
        <f>SUMIFS(Raw!Q:Q,Raw!$C:$C,service_point!$D152)</f>
        <v>9</v>
      </c>
      <c r="L152" s="2">
        <f>SUMIFS(Raw!R:R,Raw!$C:$C,service_point!$D152)</f>
        <v>0</v>
      </c>
      <c r="M152" s="2">
        <f>SUMIFS(Raw!S:S,Raw!$C:$C,service_point!$D152)</f>
        <v>1403</v>
      </c>
      <c r="N152" s="2">
        <f>SUMIFS(Raw!T:T,Raw!$C:$C,service_point!$D152)</f>
        <v>131</v>
      </c>
      <c r="O152" s="2">
        <f>SUMIFS(Raw!U:U,Raw!$C:$C,service_point!$D152)</f>
        <v>0</v>
      </c>
      <c r="P152" s="2">
        <f>SUMIFS(Raw!V:V,Raw!$C:$C,service_point!$D152)</f>
        <v>0</v>
      </c>
      <c r="Q152" s="2">
        <f>SUMIFS(Raw!W:W,Raw!$C:$C,service_point!$D152)</f>
        <v>16</v>
      </c>
      <c r="R152" s="2">
        <f>SUMIFS(Raw!X:X,Raw!$C:$C,service_point!$D152)</f>
        <v>0</v>
      </c>
      <c r="S152" s="2">
        <f>SUMIFS(Raw!Y:Y,Raw!$C:$C,service_point!$D152)</f>
        <v>0</v>
      </c>
      <c r="T152" s="2">
        <f>SUMIFS(Raw!Z:Z,Raw!$C:$C,service_point!$D152)</f>
        <v>34000000</v>
      </c>
      <c r="U152" s="2">
        <f>SUMIFS(Raw!AA:AA,Raw!$C:$C,service_point!$D152)</f>
        <v>0</v>
      </c>
      <c r="V152" s="2">
        <f>SUMIFS(Raw!AB:AB,Raw!$C:$C,service_point!$D152)</f>
        <v>0</v>
      </c>
      <c r="W152" s="2">
        <f>SUMIFS(Raw!AC:AC,Raw!$C:$C,service_point!$D152)</f>
        <v>32075751629</v>
      </c>
      <c r="X152" s="2">
        <f>SUMIFS(Raw!AD:AD,Raw!$C:$C,service_point!$D152)</f>
        <v>660000000</v>
      </c>
      <c r="Y152" s="2">
        <f>SUMIFS(Raw!AE:AE,Raw!$C:$C,service_point!$D152)</f>
        <v>36548322201</v>
      </c>
      <c r="Z152" s="2">
        <f>SUMIFS(Raw!AF:AF,Raw!$C:$C,service_point!$D152)</f>
        <v>3345000000</v>
      </c>
      <c r="AA152" s="2">
        <f>SUMIFS(Raw!AG:AG,Raw!$C:$C,service_point!$D152)</f>
        <v>285000000</v>
      </c>
      <c r="AB152" s="2">
        <f>SUMIFS(Raw!AH:AH,Raw!$C:$C,service_point!$D152)</f>
        <v>0</v>
      </c>
      <c r="AC152" s="2">
        <f>SUMIFS(Raw!AI:AI,Raw!$C:$C,service_point!$D152)</f>
        <v>202065975087</v>
      </c>
      <c r="AD152" s="2">
        <f>SUMIFS(Raw!AJ:AJ,Raw!$C:$C,service_point!$D152)</f>
        <v>14047000002</v>
      </c>
      <c r="AE152" s="2">
        <f>SUMIFS(Raw!AK:AK,Raw!$C:$C,service_point!$D152)</f>
        <v>0</v>
      </c>
      <c r="AF152" s="2">
        <f>SUMIFS(Raw!AL:AL,Raw!$C:$C,service_point!$D152)</f>
        <v>0</v>
      </c>
      <c r="AG152" s="2">
        <f>SUMIFS(Raw!AM:AM,Raw!$C:$C,service_point!$D152)</f>
        <v>4834000000</v>
      </c>
    </row>
    <row r="153" spans="1:33" x14ac:dyDescent="0.45">
      <c r="A153" s="4" t="s">
        <v>555</v>
      </c>
      <c r="B153" s="2">
        <f>SUMIFS(Raw!H:H,Raw!$C:$C,service_point!$D153)</f>
        <v>0</v>
      </c>
      <c r="C153" s="2">
        <f>SUMIFS(Raw!I:I,Raw!$C:$C,service_point!$D153)</f>
        <v>0</v>
      </c>
      <c r="D153" s="2">
        <f>SUMIFS(Raw!J:J,Raw!$C:$C,service_point!$D153)</f>
        <v>1</v>
      </c>
      <c r="E153" s="2">
        <f>SUMIFS(Raw!K:K,Raw!$C:$C,service_point!$D153)</f>
        <v>0</v>
      </c>
      <c r="F153" s="2">
        <f>SUMIFS(Raw!L:L,Raw!$C:$C,service_point!$D153)</f>
        <v>0</v>
      </c>
      <c r="G153" s="2">
        <f>SUMIFS(Raw!M:M,Raw!$C:$C,service_point!$D153)</f>
        <v>30</v>
      </c>
      <c r="H153" s="2">
        <f>SUMIFS(Raw!N:N,Raw!$C:$C,service_point!$D153)</f>
        <v>0</v>
      </c>
      <c r="I153" s="2">
        <f>SUMIFS(Raw!O:O,Raw!$C:$C,service_point!$D153)</f>
        <v>29</v>
      </c>
      <c r="J153" s="2">
        <f>SUMIFS(Raw!P:P,Raw!$C:$C,service_point!$D153)</f>
        <v>0</v>
      </c>
      <c r="K153" s="2">
        <f>SUMIFS(Raw!Q:Q,Raw!$C:$C,service_point!$D153)</f>
        <v>0</v>
      </c>
      <c r="L153" s="2">
        <f>SUMIFS(Raw!R:R,Raw!$C:$C,service_point!$D153)</f>
        <v>0</v>
      </c>
      <c r="M153" s="2">
        <f>SUMIFS(Raw!S:S,Raw!$C:$C,service_point!$D153)</f>
        <v>71</v>
      </c>
      <c r="N153" s="2">
        <f>SUMIFS(Raw!T:T,Raw!$C:$C,service_point!$D153)</f>
        <v>6</v>
      </c>
      <c r="O153" s="2">
        <f>SUMIFS(Raw!U:U,Raw!$C:$C,service_point!$D153)</f>
        <v>0</v>
      </c>
      <c r="P153" s="2">
        <f>SUMIFS(Raw!V:V,Raw!$C:$C,service_point!$D153)</f>
        <v>0</v>
      </c>
      <c r="Q153" s="2">
        <f>SUMIFS(Raw!W:W,Raw!$C:$C,service_point!$D153)</f>
        <v>1</v>
      </c>
      <c r="R153" s="2">
        <f>SUMIFS(Raw!X:X,Raw!$C:$C,service_point!$D153)</f>
        <v>0</v>
      </c>
      <c r="S153" s="2">
        <f>SUMIFS(Raw!Y:Y,Raw!$C:$C,service_point!$D153)</f>
        <v>0</v>
      </c>
      <c r="T153" s="2">
        <f>SUMIFS(Raw!Z:Z,Raw!$C:$C,service_point!$D153)</f>
        <v>180000000</v>
      </c>
      <c r="U153" s="2">
        <f>SUMIFS(Raw!AA:AA,Raw!$C:$C,service_point!$D153)</f>
        <v>0</v>
      </c>
      <c r="V153" s="2">
        <f>SUMIFS(Raw!AB:AB,Raw!$C:$C,service_point!$D153)</f>
        <v>0</v>
      </c>
      <c r="W153" s="2">
        <f>SUMIFS(Raw!AC:AC,Raw!$C:$C,service_point!$D153)</f>
        <v>1417800000</v>
      </c>
      <c r="X153" s="2">
        <f>SUMIFS(Raw!AD:AD,Raw!$C:$C,service_point!$D153)</f>
        <v>0</v>
      </c>
      <c r="Y153" s="2">
        <f>SUMIFS(Raw!AE:AE,Raw!$C:$C,service_point!$D153)</f>
        <v>3505000000</v>
      </c>
      <c r="Z153" s="2">
        <f>SUMIFS(Raw!AF:AF,Raw!$C:$C,service_point!$D153)</f>
        <v>0</v>
      </c>
      <c r="AA153" s="2">
        <f>SUMIFS(Raw!AG:AG,Raw!$C:$C,service_point!$D153)</f>
        <v>0</v>
      </c>
      <c r="AB153" s="2">
        <f>SUMIFS(Raw!AH:AH,Raw!$C:$C,service_point!$D153)</f>
        <v>0</v>
      </c>
      <c r="AC153" s="2">
        <f>SUMIFS(Raw!AI:AI,Raw!$C:$C,service_point!$D153)</f>
        <v>16527000000</v>
      </c>
      <c r="AD153" s="2">
        <f>SUMIFS(Raw!AJ:AJ,Raw!$C:$C,service_point!$D153)</f>
        <v>610000000</v>
      </c>
      <c r="AE153" s="2">
        <f>SUMIFS(Raw!AK:AK,Raw!$C:$C,service_point!$D153)</f>
        <v>0</v>
      </c>
      <c r="AF153" s="2">
        <f>SUMIFS(Raw!AL:AL,Raw!$C:$C,service_point!$D153)</f>
        <v>0</v>
      </c>
      <c r="AG153" s="2">
        <f>SUMIFS(Raw!AM:AM,Raw!$C:$C,service_point!$D153)</f>
        <v>1000000000</v>
      </c>
    </row>
    <row r="154" spans="1:33" x14ac:dyDescent="0.45">
      <c r="A154" s="4" t="s">
        <v>556</v>
      </c>
      <c r="B154" s="2">
        <f>SUMIFS(Raw!H:H,Raw!$C:$C,service_point!$D154)</f>
        <v>0</v>
      </c>
      <c r="C154" s="2">
        <f>SUMIFS(Raw!I:I,Raw!$C:$C,service_point!$D154)</f>
        <v>0</v>
      </c>
      <c r="D154" s="2">
        <f>SUMIFS(Raw!J:J,Raw!$C:$C,service_point!$D154)</f>
        <v>0</v>
      </c>
      <c r="E154" s="2">
        <f>SUMIFS(Raw!K:K,Raw!$C:$C,service_point!$D154)</f>
        <v>0</v>
      </c>
      <c r="F154" s="2">
        <f>SUMIFS(Raw!L:L,Raw!$C:$C,service_point!$D154)</f>
        <v>0</v>
      </c>
      <c r="G154" s="2">
        <f>SUMIFS(Raw!M:M,Raw!$C:$C,service_point!$D154)</f>
        <v>131</v>
      </c>
      <c r="H154" s="2">
        <f>SUMIFS(Raw!N:N,Raw!$C:$C,service_point!$D154)</f>
        <v>0</v>
      </c>
      <c r="I154" s="2">
        <f>SUMIFS(Raw!O:O,Raw!$C:$C,service_point!$D154)</f>
        <v>217</v>
      </c>
      <c r="J154" s="2">
        <f>SUMIFS(Raw!P:P,Raw!$C:$C,service_point!$D154)</f>
        <v>0</v>
      </c>
      <c r="K154" s="2">
        <f>SUMIFS(Raw!Q:Q,Raw!$C:$C,service_point!$D154)</f>
        <v>3</v>
      </c>
      <c r="L154" s="2">
        <f>SUMIFS(Raw!R:R,Raw!$C:$C,service_point!$D154)</f>
        <v>0</v>
      </c>
      <c r="M154" s="2">
        <f>SUMIFS(Raw!S:S,Raw!$C:$C,service_point!$D154)</f>
        <v>812</v>
      </c>
      <c r="N154" s="2">
        <f>SUMIFS(Raw!T:T,Raw!$C:$C,service_point!$D154)</f>
        <v>34</v>
      </c>
      <c r="O154" s="2">
        <f>SUMIFS(Raw!U:U,Raw!$C:$C,service_point!$D154)</f>
        <v>0</v>
      </c>
      <c r="P154" s="2">
        <f>SUMIFS(Raw!V:V,Raw!$C:$C,service_point!$D154)</f>
        <v>0</v>
      </c>
      <c r="Q154" s="2">
        <f>SUMIFS(Raw!W:W,Raw!$C:$C,service_point!$D154)</f>
        <v>1</v>
      </c>
      <c r="R154" s="2">
        <f>SUMIFS(Raw!X:X,Raw!$C:$C,service_point!$D154)</f>
        <v>0</v>
      </c>
      <c r="S154" s="2">
        <f>SUMIFS(Raw!Y:Y,Raw!$C:$C,service_point!$D154)</f>
        <v>0</v>
      </c>
      <c r="T154" s="2">
        <f>SUMIFS(Raw!Z:Z,Raw!$C:$C,service_point!$D154)</f>
        <v>0</v>
      </c>
      <c r="U154" s="2">
        <f>SUMIFS(Raw!AA:AA,Raw!$C:$C,service_point!$D154)</f>
        <v>0</v>
      </c>
      <c r="V154" s="2">
        <f>SUMIFS(Raw!AB:AB,Raw!$C:$C,service_point!$D154)</f>
        <v>0</v>
      </c>
      <c r="W154" s="2">
        <f>SUMIFS(Raw!AC:AC,Raw!$C:$C,service_point!$D154)</f>
        <v>6805791509</v>
      </c>
      <c r="X154" s="2">
        <f>SUMIFS(Raw!AD:AD,Raw!$C:$C,service_point!$D154)</f>
        <v>0</v>
      </c>
      <c r="Y154" s="2">
        <f>SUMIFS(Raw!AE:AE,Raw!$C:$C,service_point!$D154)</f>
        <v>22378000000</v>
      </c>
      <c r="Z154" s="2">
        <f>SUMIFS(Raw!AF:AF,Raw!$C:$C,service_point!$D154)</f>
        <v>0</v>
      </c>
      <c r="AA154" s="2">
        <f>SUMIFS(Raw!AG:AG,Raw!$C:$C,service_point!$D154)</f>
        <v>10002000</v>
      </c>
      <c r="AB154" s="2">
        <f>SUMIFS(Raw!AH:AH,Raw!$C:$C,service_point!$D154)</f>
        <v>0</v>
      </c>
      <c r="AC154" s="2">
        <f>SUMIFS(Raw!AI:AI,Raw!$C:$C,service_point!$D154)</f>
        <v>412676459131</v>
      </c>
      <c r="AD154" s="2">
        <f>SUMIFS(Raw!AJ:AJ,Raw!$C:$C,service_point!$D154)</f>
        <v>2604000000</v>
      </c>
      <c r="AE154" s="2">
        <f>SUMIFS(Raw!AK:AK,Raw!$C:$C,service_point!$D154)</f>
        <v>0</v>
      </c>
      <c r="AF154" s="2">
        <f>SUMIFS(Raw!AL:AL,Raw!$C:$C,service_point!$D154)</f>
        <v>0</v>
      </c>
      <c r="AG154" s="2">
        <f>SUMIFS(Raw!AM:AM,Raw!$C:$C,service_point!$D154)</f>
        <v>1000000</v>
      </c>
    </row>
    <row r="155" spans="1:33" x14ac:dyDescent="0.45">
      <c r="A155" s="4" t="s">
        <v>557</v>
      </c>
      <c r="B155" s="2">
        <f>SUMIFS(Raw!H:H,Raw!$C:$C,service_point!$D155)</f>
        <v>0</v>
      </c>
      <c r="C155" s="2">
        <f>SUMIFS(Raw!I:I,Raw!$C:$C,service_point!$D155)</f>
        <v>1</v>
      </c>
      <c r="D155" s="2">
        <f>SUMIFS(Raw!J:J,Raw!$C:$C,service_point!$D155)</f>
        <v>24</v>
      </c>
      <c r="E155" s="2">
        <f>SUMIFS(Raw!K:K,Raw!$C:$C,service_point!$D155)</f>
        <v>0</v>
      </c>
      <c r="F155" s="2">
        <f>SUMIFS(Raw!L:L,Raw!$C:$C,service_point!$D155)</f>
        <v>0</v>
      </c>
      <c r="G155" s="2">
        <f>SUMIFS(Raw!M:M,Raw!$C:$C,service_point!$D155)</f>
        <v>692</v>
      </c>
      <c r="H155" s="2">
        <f>SUMIFS(Raw!N:N,Raw!$C:$C,service_point!$D155)</f>
        <v>2</v>
      </c>
      <c r="I155" s="2">
        <f>SUMIFS(Raw!O:O,Raw!$C:$C,service_point!$D155)</f>
        <v>98</v>
      </c>
      <c r="J155" s="2">
        <f>SUMIFS(Raw!P:P,Raw!$C:$C,service_point!$D155)</f>
        <v>2</v>
      </c>
      <c r="K155" s="2">
        <f>SUMIFS(Raw!Q:Q,Raw!$C:$C,service_point!$D155)</f>
        <v>0</v>
      </c>
      <c r="L155" s="2">
        <f>SUMIFS(Raw!R:R,Raw!$C:$C,service_point!$D155)</f>
        <v>0</v>
      </c>
      <c r="M155" s="2">
        <f>SUMIFS(Raw!S:S,Raw!$C:$C,service_point!$D155)</f>
        <v>850</v>
      </c>
      <c r="N155" s="2">
        <f>SUMIFS(Raw!T:T,Raw!$C:$C,service_point!$D155)</f>
        <v>71</v>
      </c>
      <c r="O155" s="2">
        <f>SUMIFS(Raw!U:U,Raw!$C:$C,service_point!$D155)</f>
        <v>0</v>
      </c>
      <c r="P155" s="2">
        <f>SUMIFS(Raw!V:V,Raw!$C:$C,service_point!$D155)</f>
        <v>0</v>
      </c>
      <c r="Q155" s="2">
        <f>SUMIFS(Raw!W:W,Raw!$C:$C,service_point!$D155)</f>
        <v>12</v>
      </c>
      <c r="R155" s="2">
        <f>SUMIFS(Raw!X:X,Raw!$C:$C,service_point!$D155)</f>
        <v>0</v>
      </c>
      <c r="S155" s="2">
        <f>SUMIFS(Raw!Y:Y,Raw!$C:$C,service_point!$D155)</f>
        <v>20000000</v>
      </c>
      <c r="T155" s="2">
        <f>SUMIFS(Raw!Z:Z,Raw!$C:$C,service_point!$D155)</f>
        <v>47645519852</v>
      </c>
      <c r="U155" s="2">
        <f>SUMIFS(Raw!AA:AA,Raw!$C:$C,service_point!$D155)</f>
        <v>0</v>
      </c>
      <c r="V155" s="2">
        <f>SUMIFS(Raw!AB:AB,Raw!$C:$C,service_point!$D155)</f>
        <v>0</v>
      </c>
      <c r="W155" s="2">
        <f>SUMIFS(Raw!AC:AC,Raw!$C:$C,service_point!$D155)</f>
        <v>445749832004</v>
      </c>
      <c r="X155" s="2">
        <f>SUMIFS(Raw!AD:AD,Raw!$C:$C,service_point!$D155)</f>
        <v>252000000</v>
      </c>
      <c r="Y155" s="2">
        <f>SUMIFS(Raw!AE:AE,Raw!$C:$C,service_point!$D155)</f>
        <v>32648202249</v>
      </c>
      <c r="Z155" s="2">
        <f>SUMIFS(Raw!AF:AF,Raw!$C:$C,service_point!$D155)</f>
        <v>100000000</v>
      </c>
      <c r="AA155" s="2">
        <f>SUMIFS(Raw!AG:AG,Raw!$C:$C,service_point!$D155)</f>
        <v>0</v>
      </c>
      <c r="AB155" s="2">
        <f>SUMIFS(Raw!AH:AH,Raw!$C:$C,service_point!$D155)</f>
        <v>0</v>
      </c>
      <c r="AC155" s="2">
        <f>SUMIFS(Raw!AI:AI,Raw!$C:$C,service_point!$D155)</f>
        <v>508622188317</v>
      </c>
      <c r="AD155" s="2">
        <f>SUMIFS(Raw!AJ:AJ,Raw!$C:$C,service_point!$D155)</f>
        <v>81623459725</v>
      </c>
      <c r="AE155" s="2">
        <f>SUMIFS(Raw!AK:AK,Raw!$C:$C,service_point!$D155)</f>
        <v>0</v>
      </c>
      <c r="AF155" s="2">
        <f>SUMIFS(Raw!AL:AL,Raw!$C:$C,service_point!$D155)</f>
        <v>0</v>
      </c>
      <c r="AG155" s="2">
        <f>SUMIFS(Raw!AM:AM,Raw!$C:$C,service_point!$D155)</f>
        <v>11922250000</v>
      </c>
    </row>
    <row r="156" spans="1:33" x14ac:dyDescent="0.45">
      <c r="A156" s="4" t="s">
        <v>558</v>
      </c>
      <c r="B156" s="2">
        <f>SUMIFS(Raw!H:H,Raw!$C:$C,service_point!$D156)</f>
        <v>3</v>
      </c>
      <c r="C156" s="2">
        <f>SUMIFS(Raw!I:I,Raw!$C:$C,service_point!$D156)</f>
        <v>0</v>
      </c>
      <c r="D156" s="2">
        <f>SUMIFS(Raw!J:J,Raw!$C:$C,service_point!$D156)</f>
        <v>5</v>
      </c>
      <c r="E156" s="2">
        <f>SUMIFS(Raw!K:K,Raw!$C:$C,service_point!$D156)</f>
        <v>0</v>
      </c>
      <c r="F156" s="2">
        <f>SUMIFS(Raw!L:L,Raw!$C:$C,service_point!$D156)</f>
        <v>0</v>
      </c>
      <c r="G156" s="2">
        <f>SUMIFS(Raw!M:M,Raw!$C:$C,service_point!$D156)</f>
        <v>469</v>
      </c>
      <c r="H156" s="2">
        <f>SUMIFS(Raw!N:N,Raw!$C:$C,service_point!$D156)</f>
        <v>1</v>
      </c>
      <c r="I156" s="2">
        <f>SUMIFS(Raw!O:O,Raw!$C:$C,service_point!$D156)</f>
        <v>89</v>
      </c>
      <c r="J156" s="2">
        <f>SUMIFS(Raw!P:P,Raw!$C:$C,service_point!$D156)</f>
        <v>7</v>
      </c>
      <c r="K156" s="2">
        <f>SUMIFS(Raw!Q:Q,Raw!$C:$C,service_point!$D156)</f>
        <v>3</v>
      </c>
      <c r="L156" s="2">
        <f>SUMIFS(Raw!R:R,Raw!$C:$C,service_point!$D156)</f>
        <v>0</v>
      </c>
      <c r="M156" s="2">
        <f>SUMIFS(Raw!S:S,Raw!$C:$C,service_point!$D156)</f>
        <v>824</v>
      </c>
      <c r="N156" s="2">
        <f>SUMIFS(Raw!T:T,Raw!$C:$C,service_point!$D156)</f>
        <v>60</v>
      </c>
      <c r="O156" s="2">
        <f>SUMIFS(Raw!U:U,Raw!$C:$C,service_point!$D156)</f>
        <v>0</v>
      </c>
      <c r="P156" s="2">
        <f>SUMIFS(Raw!V:V,Raw!$C:$C,service_point!$D156)</f>
        <v>0</v>
      </c>
      <c r="Q156" s="2">
        <f>SUMIFS(Raw!W:W,Raw!$C:$C,service_point!$D156)</f>
        <v>5</v>
      </c>
      <c r="R156" s="2">
        <f>SUMIFS(Raw!X:X,Raw!$C:$C,service_point!$D156)</f>
        <v>111000000</v>
      </c>
      <c r="S156" s="2">
        <f>SUMIFS(Raw!Y:Y,Raw!$C:$C,service_point!$D156)</f>
        <v>0</v>
      </c>
      <c r="T156" s="2">
        <f>SUMIFS(Raw!Z:Z,Raw!$C:$C,service_point!$D156)</f>
        <v>232000000</v>
      </c>
      <c r="U156" s="2">
        <f>SUMIFS(Raw!AA:AA,Raw!$C:$C,service_point!$D156)</f>
        <v>0</v>
      </c>
      <c r="V156" s="2">
        <f>SUMIFS(Raw!AB:AB,Raw!$C:$C,service_point!$D156)</f>
        <v>0</v>
      </c>
      <c r="W156" s="2">
        <f>SUMIFS(Raw!AC:AC,Raw!$C:$C,service_point!$D156)</f>
        <v>270871026781</v>
      </c>
      <c r="X156" s="2">
        <f>SUMIFS(Raw!AD:AD,Raw!$C:$C,service_point!$D156)</f>
        <v>57500000000</v>
      </c>
      <c r="Y156" s="2">
        <f>SUMIFS(Raw!AE:AE,Raw!$C:$C,service_point!$D156)</f>
        <v>400411625000</v>
      </c>
      <c r="Z156" s="2">
        <f>SUMIFS(Raw!AF:AF,Raw!$C:$C,service_point!$D156)</f>
        <v>23803500000</v>
      </c>
      <c r="AA156" s="2">
        <f>SUMIFS(Raw!AG:AG,Raw!$C:$C,service_point!$D156)</f>
        <v>1085000000</v>
      </c>
      <c r="AB156" s="2">
        <f>SUMIFS(Raw!AH:AH,Raw!$C:$C,service_point!$D156)</f>
        <v>0</v>
      </c>
      <c r="AC156" s="2">
        <f>SUMIFS(Raw!AI:AI,Raw!$C:$C,service_point!$D156)</f>
        <v>1493031535092</v>
      </c>
      <c r="AD156" s="2">
        <f>SUMIFS(Raw!AJ:AJ,Raw!$C:$C,service_point!$D156)</f>
        <v>40644896258</v>
      </c>
      <c r="AE156" s="2">
        <f>SUMIFS(Raw!AK:AK,Raw!$C:$C,service_point!$D156)</f>
        <v>0</v>
      </c>
      <c r="AF156" s="2">
        <f>SUMIFS(Raw!AL:AL,Raw!$C:$C,service_point!$D156)</f>
        <v>0</v>
      </c>
      <c r="AG156" s="2">
        <f>SUMIFS(Raw!AM:AM,Raw!$C:$C,service_point!$D156)</f>
        <v>480000000</v>
      </c>
    </row>
    <row r="157" spans="1:33" x14ac:dyDescent="0.45">
      <c r="A157" s="4" t="s">
        <v>559</v>
      </c>
      <c r="B157" s="2">
        <f>SUMIFS(Raw!H:H,Raw!$C:$C,service_point!$D157)</f>
        <v>1</v>
      </c>
      <c r="C157" s="2">
        <f>SUMIFS(Raw!I:I,Raw!$C:$C,service_point!$D157)</f>
        <v>0</v>
      </c>
      <c r="D157" s="2">
        <f>SUMIFS(Raw!J:J,Raw!$C:$C,service_point!$D157)</f>
        <v>6</v>
      </c>
      <c r="E157" s="2">
        <f>SUMIFS(Raw!K:K,Raw!$C:$C,service_point!$D157)</f>
        <v>0</v>
      </c>
      <c r="F157" s="2">
        <f>SUMIFS(Raw!L:L,Raw!$C:$C,service_point!$D157)</f>
        <v>0</v>
      </c>
      <c r="G157" s="2">
        <f>SUMIFS(Raw!M:M,Raw!$C:$C,service_point!$D157)</f>
        <v>796</v>
      </c>
      <c r="H157" s="2">
        <f>SUMIFS(Raw!N:N,Raw!$C:$C,service_point!$D157)</f>
        <v>7</v>
      </c>
      <c r="I157" s="2">
        <f>SUMIFS(Raw!O:O,Raw!$C:$C,service_point!$D157)</f>
        <v>147</v>
      </c>
      <c r="J157" s="2">
        <f>SUMIFS(Raw!P:P,Raw!$C:$C,service_point!$D157)</f>
        <v>4</v>
      </c>
      <c r="K157" s="2">
        <f>SUMIFS(Raw!Q:Q,Raw!$C:$C,service_point!$D157)</f>
        <v>9</v>
      </c>
      <c r="L157" s="2">
        <f>SUMIFS(Raw!R:R,Raw!$C:$C,service_point!$D157)</f>
        <v>0</v>
      </c>
      <c r="M157" s="2">
        <f>SUMIFS(Raw!S:S,Raw!$C:$C,service_point!$D157)</f>
        <v>1041</v>
      </c>
      <c r="N157" s="2">
        <f>SUMIFS(Raw!T:T,Raw!$C:$C,service_point!$D157)</f>
        <v>39</v>
      </c>
      <c r="O157" s="2">
        <f>SUMIFS(Raw!U:U,Raw!$C:$C,service_point!$D157)</f>
        <v>2</v>
      </c>
      <c r="P157" s="2">
        <f>SUMIFS(Raw!V:V,Raw!$C:$C,service_point!$D157)</f>
        <v>0</v>
      </c>
      <c r="Q157" s="2">
        <f>SUMIFS(Raw!W:W,Raw!$C:$C,service_point!$D157)</f>
        <v>4</v>
      </c>
      <c r="R157" s="2">
        <f>SUMIFS(Raw!X:X,Raw!$C:$C,service_point!$D157)</f>
        <v>50000000</v>
      </c>
      <c r="S157" s="2">
        <f>SUMIFS(Raw!Y:Y,Raw!$C:$C,service_point!$D157)</f>
        <v>0</v>
      </c>
      <c r="T157" s="2">
        <f>SUMIFS(Raw!Z:Z,Raw!$C:$C,service_point!$D157)</f>
        <v>170000000</v>
      </c>
      <c r="U157" s="2">
        <f>SUMIFS(Raw!AA:AA,Raw!$C:$C,service_point!$D157)</f>
        <v>0</v>
      </c>
      <c r="V157" s="2">
        <f>SUMIFS(Raw!AB:AB,Raw!$C:$C,service_point!$D157)</f>
        <v>0</v>
      </c>
      <c r="W157" s="2">
        <f>SUMIFS(Raw!AC:AC,Raw!$C:$C,service_point!$D157)</f>
        <v>87478207017</v>
      </c>
      <c r="X157" s="2">
        <f>SUMIFS(Raw!AD:AD,Raw!$C:$C,service_point!$D157)</f>
        <v>218421576</v>
      </c>
      <c r="Y157" s="2">
        <f>SUMIFS(Raw!AE:AE,Raw!$C:$C,service_point!$D157)</f>
        <v>82820285984</v>
      </c>
      <c r="Z157" s="2">
        <f>SUMIFS(Raw!AF:AF,Raw!$C:$C,service_point!$D157)</f>
        <v>735000000</v>
      </c>
      <c r="AA157" s="2">
        <f>SUMIFS(Raw!AG:AG,Raw!$C:$C,service_point!$D157)</f>
        <v>641700000</v>
      </c>
      <c r="AB157" s="2">
        <f>SUMIFS(Raw!AH:AH,Raw!$C:$C,service_point!$D157)</f>
        <v>0</v>
      </c>
      <c r="AC157" s="2">
        <f>SUMIFS(Raw!AI:AI,Raw!$C:$C,service_point!$D157)</f>
        <v>766793131524</v>
      </c>
      <c r="AD157" s="2">
        <f>SUMIFS(Raw!AJ:AJ,Raw!$C:$C,service_point!$D157)</f>
        <v>10622869656</v>
      </c>
      <c r="AE157" s="2">
        <f>SUMIFS(Raw!AK:AK,Raw!$C:$C,service_point!$D157)</f>
        <v>100000000</v>
      </c>
      <c r="AF157" s="2">
        <f>SUMIFS(Raw!AL:AL,Raw!$C:$C,service_point!$D157)</f>
        <v>0</v>
      </c>
      <c r="AG157" s="2">
        <f>SUMIFS(Raw!AM:AM,Raw!$C:$C,service_point!$D157)</f>
        <v>48500000</v>
      </c>
    </row>
    <row r="158" spans="1:33" x14ac:dyDescent="0.45">
      <c r="A158" s="4" t="s">
        <v>560</v>
      </c>
      <c r="B158" s="2">
        <f>SUMIFS(Raw!H:H,Raw!$C:$C,service_point!$D158)</f>
        <v>0</v>
      </c>
      <c r="C158" s="2">
        <f>SUMIFS(Raw!I:I,Raw!$C:$C,service_point!$D158)</f>
        <v>0</v>
      </c>
      <c r="D158" s="2">
        <f>SUMIFS(Raw!J:J,Raw!$C:$C,service_point!$D158)</f>
        <v>2</v>
      </c>
      <c r="E158" s="2">
        <f>SUMIFS(Raw!K:K,Raw!$C:$C,service_point!$D158)</f>
        <v>0</v>
      </c>
      <c r="F158" s="2">
        <f>SUMIFS(Raw!L:L,Raw!$C:$C,service_point!$D158)</f>
        <v>0</v>
      </c>
      <c r="G158" s="2">
        <f>SUMIFS(Raw!M:M,Raw!$C:$C,service_point!$D158)</f>
        <v>4</v>
      </c>
      <c r="H158" s="2">
        <f>SUMIFS(Raw!N:N,Raw!$C:$C,service_point!$D158)</f>
        <v>0</v>
      </c>
      <c r="I158" s="2">
        <f>SUMIFS(Raw!O:O,Raw!$C:$C,service_point!$D158)</f>
        <v>9</v>
      </c>
      <c r="J158" s="2">
        <f>SUMIFS(Raw!P:P,Raw!$C:$C,service_point!$D158)</f>
        <v>1</v>
      </c>
      <c r="K158" s="2">
        <f>SUMIFS(Raw!Q:Q,Raw!$C:$C,service_point!$D158)</f>
        <v>0</v>
      </c>
      <c r="L158" s="2">
        <f>SUMIFS(Raw!R:R,Raw!$C:$C,service_point!$D158)</f>
        <v>0</v>
      </c>
      <c r="M158" s="2">
        <f>SUMIFS(Raw!S:S,Raw!$C:$C,service_point!$D158)</f>
        <v>14</v>
      </c>
      <c r="N158" s="2">
        <f>SUMIFS(Raw!T:T,Raw!$C:$C,service_point!$D158)</f>
        <v>0</v>
      </c>
      <c r="O158" s="2">
        <f>SUMIFS(Raw!U:U,Raw!$C:$C,service_point!$D158)</f>
        <v>0</v>
      </c>
      <c r="P158" s="2">
        <f>SUMIFS(Raw!V:V,Raw!$C:$C,service_point!$D158)</f>
        <v>0</v>
      </c>
      <c r="Q158" s="2">
        <f>SUMIFS(Raw!W:W,Raw!$C:$C,service_point!$D158)</f>
        <v>0</v>
      </c>
      <c r="R158" s="2">
        <f>SUMIFS(Raw!X:X,Raw!$C:$C,service_point!$D158)</f>
        <v>0</v>
      </c>
      <c r="S158" s="2">
        <f>SUMIFS(Raw!Y:Y,Raw!$C:$C,service_point!$D158)</f>
        <v>0</v>
      </c>
      <c r="T158" s="2">
        <f>SUMIFS(Raw!Z:Z,Raw!$C:$C,service_point!$D158)</f>
        <v>65000000</v>
      </c>
      <c r="U158" s="2">
        <f>SUMIFS(Raw!AA:AA,Raw!$C:$C,service_point!$D158)</f>
        <v>0</v>
      </c>
      <c r="V158" s="2">
        <f>SUMIFS(Raw!AB:AB,Raw!$C:$C,service_point!$D158)</f>
        <v>0</v>
      </c>
      <c r="W158" s="2">
        <f>SUMIFS(Raw!AC:AC,Raw!$C:$C,service_point!$D158)</f>
        <v>314000000</v>
      </c>
      <c r="X158" s="2">
        <f>SUMIFS(Raw!AD:AD,Raw!$C:$C,service_point!$D158)</f>
        <v>0</v>
      </c>
      <c r="Y158" s="2">
        <f>SUMIFS(Raw!AE:AE,Raw!$C:$C,service_point!$D158)</f>
        <v>911000000</v>
      </c>
      <c r="Z158" s="2">
        <f>SUMIFS(Raw!AF:AF,Raw!$C:$C,service_point!$D158)</f>
        <v>100000000</v>
      </c>
      <c r="AA158" s="2">
        <f>SUMIFS(Raw!AG:AG,Raw!$C:$C,service_point!$D158)</f>
        <v>0</v>
      </c>
      <c r="AB158" s="2">
        <f>SUMIFS(Raw!AH:AH,Raw!$C:$C,service_point!$D158)</f>
        <v>0</v>
      </c>
      <c r="AC158" s="2">
        <f>SUMIFS(Raw!AI:AI,Raw!$C:$C,service_point!$D158)</f>
        <v>5820000000</v>
      </c>
      <c r="AD158" s="2">
        <f>SUMIFS(Raw!AJ:AJ,Raw!$C:$C,service_point!$D158)</f>
        <v>0</v>
      </c>
      <c r="AE158" s="2">
        <f>SUMIFS(Raw!AK:AK,Raw!$C:$C,service_point!$D158)</f>
        <v>0</v>
      </c>
      <c r="AF158" s="2">
        <f>SUMIFS(Raw!AL:AL,Raw!$C:$C,service_point!$D158)</f>
        <v>0</v>
      </c>
      <c r="AG158" s="2">
        <f>SUMIFS(Raw!AM:AM,Raw!$C:$C,service_point!$D158)</f>
        <v>0</v>
      </c>
    </row>
    <row r="159" spans="1:33" x14ac:dyDescent="0.45">
      <c r="A159" s="4" t="s">
        <v>561</v>
      </c>
      <c r="B159" s="2">
        <f>SUMIFS(Raw!H:H,Raw!$C:$C,service_point!$D159)</f>
        <v>1</v>
      </c>
      <c r="C159" s="2">
        <f>SUMIFS(Raw!I:I,Raw!$C:$C,service_point!$D159)</f>
        <v>3</v>
      </c>
      <c r="D159" s="2">
        <f>SUMIFS(Raw!J:J,Raw!$C:$C,service_point!$D159)</f>
        <v>24</v>
      </c>
      <c r="E159" s="2">
        <f>SUMIFS(Raw!K:K,Raw!$C:$C,service_point!$D159)</f>
        <v>0</v>
      </c>
      <c r="F159" s="2">
        <f>SUMIFS(Raw!L:L,Raw!$C:$C,service_point!$D159)</f>
        <v>0</v>
      </c>
      <c r="G159" s="2">
        <f>SUMIFS(Raw!M:M,Raw!$C:$C,service_point!$D159)</f>
        <v>1183</v>
      </c>
      <c r="H159" s="2">
        <f>SUMIFS(Raw!N:N,Raw!$C:$C,service_point!$D159)</f>
        <v>8</v>
      </c>
      <c r="I159" s="2">
        <f>SUMIFS(Raw!O:O,Raw!$C:$C,service_point!$D159)</f>
        <v>162</v>
      </c>
      <c r="J159" s="2">
        <f>SUMIFS(Raw!P:P,Raw!$C:$C,service_point!$D159)</f>
        <v>12</v>
      </c>
      <c r="K159" s="2">
        <f>SUMIFS(Raw!Q:Q,Raw!$C:$C,service_point!$D159)</f>
        <v>6</v>
      </c>
      <c r="L159" s="2">
        <f>SUMIFS(Raw!R:R,Raw!$C:$C,service_point!$D159)</f>
        <v>0</v>
      </c>
      <c r="M159" s="2">
        <f>SUMIFS(Raw!S:S,Raw!$C:$C,service_point!$D159)</f>
        <v>1631</v>
      </c>
      <c r="N159" s="2">
        <f>SUMIFS(Raw!T:T,Raw!$C:$C,service_point!$D159)</f>
        <v>82</v>
      </c>
      <c r="O159" s="2">
        <f>SUMIFS(Raw!U:U,Raw!$C:$C,service_point!$D159)</f>
        <v>0</v>
      </c>
      <c r="P159" s="2">
        <f>SUMIFS(Raw!V:V,Raw!$C:$C,service_point!$D159)</f>
        <v>0</v>
      </c>
      <c r="Q159" s="2">
        <f>SUMIFS(Raw!W:W,Raw!$C:$C,service_point!$D159)</f>
        <v>21</v>
      </c>
      <c r="R159" s="2">
        <f>SUMIFS(Raw!X:X,Raw!$C:$C,service_point!$D159)</f>
        <v>115000000</v>
      </c>
      <c r="S159" s="2">
        <f>SUMIFS(Raw!Y:Y,Raw!$C:$C,service_point!$D159)</f>
        <v>41000000</v>
      </c>
      <c r="T159" s="2">
        <f>SUMIFS(Raw!Z:Z,Raw!$C:$C,service_point!$D159)</f>
        <v>2283500000</v>
      </c>
      <c r="U159" s="2">
        <f>SUMIFS(Raw!AA:AA,Raw!$C:$C,service_point!$D159)</f>
        <v>0</v>
      </c>
      <c r="V159" s="2">
        <f>SUMIFS(Raw!AB:AB,Raw!$C:$C,service_point!$D159)</f>
        <v>0</v>
      </c>
      <c r="W159" s="2">
        <f>SUMIFS(Raw!AC:AC,Raw!$C:$C,service_point!$D159)</f>
        <v>698074926124</v>
      </c>
      <c r="X159" s="2">
        <f>SUMIFS(Raw!AD:AD,Raw!$C:$C,service_point!$D159)</f>
        <v>363100000</v>
      </c>
      <c r="Y159" s="2">
        <f>SUMIFS(Raw!AE:AE,Raw!$C:$C,service_point!$D159)</f>
        <v>77306425357</v>
      </c>
      <c r="Z159" s="2">
        <f>SUMIFS(Raw!AF:AF,Raw!$C:$C,service_point!$D159)</f>
        <v>789940000</v>
      </c>
      <c r="AA159" s="2">
        <f>SUMIFS(Raw!AG:AG,Raw!$C:$C,service_point!$D159)</f>
        <v>607000000</v>
      </c>
      <c r="AB159" s="2">
        <f>SUMIFS(Raw!AH:AH,Raw!$C:$C,service_point!$D159)</f>
        <v>0</v>
      </c>
      <c r="AC159" s="2">
        <f>SUMIFS(Raw!AI:AI,Raw!$C:$C,service_point!$D159)</f>
        <v>2207088574010</v>
      </c>
      <c r="AD159" s="2">
        <f>SUMIFS(Raw!AJ:AJ,Raw!$C:$C,service_point!$D159)</f>
        <v>14521968542</v>
      </c>
      <c r="AE159" s="2">
        <f>SUMIFS(Raw!AK:AK,Raw!$C:$C,service_point!$D159)</f>
        <v>0</v>
      </c>
      <c r="AF159" s="2">
        <f>SUMIFS(Raw!AL:AL,Raw!$C:$C,service_point!$D159)</f>
        <v>0</v>
      </c>
      <c r="AG159" s="2">
        <f>SUMIFS(Raw!AM:AM,Raw!$C:$C,service_point!$D159)</f>
        <v>4048100001</v>
      </c>
    </row>
    <row r="160" spans="1:33" x14ac:dyDescent="0.45">
      <c r="A160" s="4" t="s">
        <v>562</v>
      </c>
      <c r="B160" s="2">
        <f>SUMIFS(Raw!H:H,Raw!$C:$C,service_point!$D160)</f>
        <v>0</v>
      </c>
      <c r="C160" s="2">
        <f>SUMIFS(Raw!I:I,Raw!$C:$C,service_point!$D160)</f>
        <v>0</v>
      </c>
      <c r="D160" s="2">
        <f>SUMIFS(Raw!J:J,Raw!$C:$C,service_point!$D160)</f>
        <v>0</v>
      </c>
      <c r="E160" s="2">
        <f>SUMIFS(Raw!K:K,Raw!$C:$C,service_point!$D160)</f>
        <v>0</v>
      </c>
      <c r="F160" s="2">
        <f>SUMIFS(Raw!L:L,Raw!$C:$C,service_point!$D160)</f>
        <v>0</v>
      </c>
      <c r="G160" s="2">
        <f>SUMIFS(Raw!M:M,Raw!$C:$C,service_point!$D160)</f>
        <v>6</v>
      </c>
      <c r="H160" s="2">
        <f>SUMIFS(Raw!N:N,Raw!$C:$C,service_point!$D160)</f>
        <v>0</v>
      </c>
      <c r="I160" s="2">
        <f>SUMIFS(Raw!O:O,Raw!$C:$C,service_point!$D160)</f>
        <v>15</v>
      </c>
      <c r="J160" s="2">
        <f>SUMIFS(Raw!P:P,Raw!$C:$C,service_point!$D160)</f>
        <v>0</v>
      </c>
      <c r="K160" s="2">
        <f>SUMIFS(Raw!Q:Q,Raw!$C:$C,service_point!$D160)</f>
        <v>0</v>
      </c>
      <c r="L160" s="2">
        <f>SUMIFS(Raw!R:R,Raw!$C:$C,service_point!$D160)</f>
        <v>0</v>
      </c>
      <c r="M160" s="2">
        <f>SUMIFS(Raw!S:S,Raw!$C:$C,service_point!$D160)</f>
        <v>21</v>
      </c>
      <c r="N160" s="2">
        <f>SUMIFS(Raw!T:T,Raw!$C:$C,service_point!$D160)</f>
        <v>0</v>
      </c>
      <c r="O160" s="2">
        <f>SUMIFS(Raw!U:U,Raw!$C:$C,service_point!$D160)</f>
        <v>0</v>
      </c>
      <c r="P160" s="2">
        <f>SUMIFS(Raw!V:V,Raw!$C:$C,service_point!$D160)</f>
        <v>0</v>
      </c>
      <c r="Q160" s="2">
        <f>SUMIFS(Raw!W:W,Raw!$C:$C,service_point!$D160)</f>
        <v>7</v>
      </c>
      <c r="R160" s="2">
        <f>SUMIFS(Raw!X:X,Raw!$C:$C,service_point!$D160)</f>
        <v>0</v>
      </c>
      <c r="S160" s="2">
        <f>SUMIFS(Raw!Y:Y,Raw!$C:$C,service_point!$D160)</f>
        <v>0</v>
      </c>
      <c r="T160" s="2">
        <f>SUMIFS(Raw!Z:Z,Raw!$C:$C,service_point!$D160)</f>
        <v>0</v>
      </c>
      <c r="U160" s="2">
        <f>SUMIFS(Raw!AA:AA,Raw!$C:$C,service_point!$D160)</f>
        <v>0</v>
      </c>
      <c r="V160" s="2">
        <f>SUMIFS(Raw!AB:AB,Raw!$C:$C,service_point!$D160)</f>
        <v>0</v>
      </c>
      <c r="W160" s="2">
        <f>SUMIFS(Raw!AC:AC,Raw!$C:$C,service_point!$D160)</f>
        <v>565000000</v>
      </c>
      <c r="X160" s="2">
        <f>SUMIFS(Raw!AD:AD,Raw!$C:$C,service_point!$D160)</f>
        <v>0</v>
      </c>
      <c r="Y160" s="2">
        <f>SUMIFS(Raw!AE:AE,Raw!$C:$C,service_point!$D160)</f>
        <v>1130000000</v>
      </c>
      <c r="Z160" s="2">
        <f>SUMIFS(Raw!AF:AF,Raw!$C:$C,service_point!$D160)</f>
        <v>0</v>
      </c>
      <c r="AA160" s="2">
        <f>SUMIFS(Raw!AG:AG,Raw!$C:$C,service_point!$D160)</f>
        <v>0</v>
      </c>
      <c r="AB160" s="2">
        <f>SUMIFS(Raw!AH:AH,Raw!$C:$C,service_point!$D160)</f>
        <v>0</v>
      </c>
      <c r="AC160" s="2">
        <f>SUMIFS(Raw!AI:AI,Raw!$C:$C,service_point!$D160)</f>
        <v>10330000000</v>
      </c>
      <c r="AD160" s="2">
        <f>SUMIFS(Raw!AJ:AJ,Raw!$C:$C,service_point!$D160)</f>
        <v>0</v>
      </c>
      <c r="AE160" s="2">
        <f>SUMIFS(Raw!AK:AK,Raw!$C:$C,service_point!$D160)</f>
        <v>0</v>
      </c>
      <c r="AF160" s="2">
        <f>SUMIFS(Raw!AL:AL,Raw!$C:$C,service_point!$D160)</f>
        <v>0</v>
      </c>
      <c r="AG160" s="2">
        <f>SUMIFS(Raw!AM:AM,Raw!$C:$C,service_point!$D160)</f>
        <v>35000000</v>
      </c>
    </row>
    <row r="161" spans="1:33" x14ac:dyDescent="0.45">
      <c r="A161" s="4" t="s">
        <v>563</v>
      </c>
      <c r="B161" s="2">
        <f>SUMIFS(Raw!H:H,Raw!$C:$C,service_point!$D161)</f>
        <v>6</v>
      </c>
      <c r="C161" s="2">
        <f>SUMIFS(Raw!I:I,Raw!$C:$C,service_point!$D161)</f>
        <v>3</v>
      </c>
      <c r="D161" s="2">
        <f>SUMIFS(Raw!J:J,Raw!$C:$C,service_point!$D161)</f>
        <v>112</v>
      </c>
      <c r="E161" s="2">
        <f>SUMIFS(Raw!K:K,Raw!$C:$C,service_point!$D161)</f>
        <v>1</v>
      </c>
      <c r="F161" s="2">
        <f>SUMIFS(Raw!L:L,Raw!$C:$C,service_point!$D161)</f>
        <v>0</v>
      </c>
      <c r="G161" s="2">
        <f>SUMIFS(Raw!M:M,Raw!$C:$C,service_point!$D161)</f>
        <v>2979</v>
      </c>
      <c r="H161" s="2">
        <f>SUMIFS(Raw!N:N,Raw!$C:$C,service_point!$D161)</f>
        <v>37</v>
      </c>
      <c r="I161" s="2">
        <f>SUMIFS(Raw!O:O,Raw!$C:$C,service_point!$D161)</f>
        <v>606</v>
      </c>
      <c r="J161" s="2">
        <f>SUMIFS(Raw!P:P,Raw!$C:$C,service_point!$D161)</f>
        <v>15</v>
      </c>
      <c r="K161" s="2">
        <f>SUMIFS(Raw!Q:Q,Raw!$C:$C,service_point!$D161)</f>
        <v>20</v>
      </c>
      <c r="L161" s="2">
        <f>SUMIFS(Raw!R:R,Raw!$C:$C,service_point!$D161)</f>
        <v>0</v>
      </c>
      <c r="M161" s="2">
        <f>SUMIFS(Raw!S:S,Raw!$C:$C,service_point!$D161)</f>
        <v>5281</v>
      </c>
      <c r="N161" s="2">
        <f>SUMIFS(Raw!T:T,Raw!$C:$C,service_point!$D161)</f>
        <v>424</v>
      </c>
      <c r="O161" s="2">
        <f>SUMIFS(Raw!U:U,Raw!$C:$C,service_point!$D161)</f>
        <v>1</v>
      </c>
      <c r="P161" s="2">
        <f>SUMIFS(Raw!V:V,Raw!$C:$C,service_point!$D161)</f>
        <v>2</v>
      </c>
      <c r="Q161" s="2">
        <f>SUMIFS(Raw!W:W,Raw!$C:$C,service_point!$D161)</f>
        <v>43</v>
      </c>
      <c r="R161" s="2">
        <f>SUMIFS(Raw!X:X,Raw!$C:$C,service_point!$D161)</f>
        <v>130250000</v>
      </c>
      <c r="S161" s="2">
        <f>SUMIFS(Raw!Y:Y,Raw!$C:$C,service_point!$D161)</f>
        <v>13742000000</v>
      </c>
      <c r="T161" s="2">
        <f>SUMIFS(Raw!Z:Z,Raw!$C:$C,service_point!$D161)</f>
        <v>11439156987</v>
      </c>
      <c r="U161" s="2">
        <f>SUMIFS(Raw!AA:AA,Raw!$C:$C,service_point!$D161)</f>
        <v>6500000</v>
      </c>
      <c r="V161" s="2">
        <f>SUMIFS(Raw!AB:AB,Raw!$C:$C,service_point!$D161)</f>
        <v>0</v>
      </c>
      <c r="W161" s="2">
        <f>SUMIFS(Raw!AC:AC,Raw!$C:$C,service_point!$D161)</f>
        <v>3355105410108</v>
      </c>
      <c r="X161" s="2">
        <f>SUMIFS(Raw!AD:AD,Raw!$C:$C,service_point!$D161)</f>
        <v>6052071000</v>
      </c>
      <c r="Y161" s="2">
        <f>SUMIFS(Raw!AE:AE,Raw!$C:$C,service_point!$D161)</f>
        <v>139302524450</v>
      </c>
      <c r="Z161" s="2">
        <f>SUMIFS(Raw!AF:AF,Raw!$C:$C,service_point!$D161)</f>
        <v>1119250000</v>
      </c>
      <c r="AA161" s="2">
        <f>SUMIFS(Raw!AG:AG,Raw!$C:$C,service_point!$D161)</f>
        <v>20971600000</v>
      </c>
      <c r="AB161" s="2">
        <f>SUMIFS(Raw!AH:AH,Raw!$C:$C,service_point!$D161)</f>
        <v>0</v>
      </c>
      <c r="AC161" s="2">
        <f>SUMIFS(Raw!AI:AI,Raw!$C:$C,service_point!$D161)</f>
        <v>3930225247228</v>
      </c>
      <c r="AD161" s="2">
        <f>SUMIFS(Raw!AJ:AJ,Raw!$C:$C,service_point!$D161)</f>
        <v>206198349376</v>
      </c>
      <c r="AE161" s="2">
        <f>SUMIFS(Raw!AK:AK,Raw!$C:$C,service_point!$D161)</f>
        <v>2000000000</v>
      </c>
      <c r="AF161" s="2">
        <f>SUMIFS(Raw!AL:AL,Raw!$C:$C,service_point!$D161)</f>
        <v>65000000</v>
      </c>
      <c r="AG161" s="2">
        <f>SUMIFS(Raw!AM:AM,Raw!$C:$C,service_point!$D161)</f>
        <v>32864425000</v>
      </c>
    </row>
    <row r="162" spans="1:33" x14ac:dyDescent="0.45">
      <c r="A162" s="4" t="s">
        <v>564</v>
      </c>
      <c r="B162" s="2">
        <f>SUMIFS(Raw!H:H,Raw!$C:$C,service_point!$D162)</f>
        <v>0</v>
      </c>
      <c r="C162" s="2">
        <f>SUMIFS(Raw!I:I,Raw!$C:$C,service_point!$D162)</f>
        <v>0</v>
      </c>
      <c r="D162" s="2">
        <f>SUMIFS(Raw!J:J,Raw!$C:$C,service_point!$D162)</f>
        <v>0</v>
      </c>
      <c r="E162" s="2">
        <f>SUMIFS(Raw!K:K,Raw!$C:$C,service_point!$D162)</f>
        <v>0</v>
      </c>
      <c r="F162" s="2">
        <f>SUMIFS(Raw!L:L,Raw!$C:$C,service_point!$D162)</f>
        <v>0</v>
      </c>
      <c r="G162" s="2">
        <f>SUMIFS(Raw!M:M,Raw!$C:$C,service_point!$D162)</f>
        <v>2</v>
      </c>
      <c r="H162" s="2">
        <f>SUMIFS(Raw!N:N,Raw!$C:$C,service_point!$D162)</f>
        <v>0</v>
      </c>
      <c r="I162" s="2">
        <f>SUMIFS(Raw!O:O,Raw!$C:$C,service_point!$D162)</f>
        <v>0</v>
      </c>
      <c r="J162" s="2">
        <f>SUMIFS(Raw!P:P,Raw!$C:$C,service_point!$D162)</f>
        <v>0</v>
      </c>
      <c r="K162" s="2">
        <f>SUMIFS(Raw!Q:Q,Raw!$C:$C,service_point!$D162)</f>
        <v>0</v>
      </c>
      <c r="L162" s="2">
        <f>SUMIFS(Raw!R:R,Raw!$C:$C,service_point!$D162)</f>
        <v>0</v>
      </c>
      <c r="M162" s="2">
        <f>SUMIFS(Raw!S:S,Raw!$C:$C,service_point!$D162)</f>
        <v>2</v>
      </c>
      <c r="N162" s="2">
        <f>SUMIFS(Raw!T:T,Raw!$C:$C,service_point!$D162)</f>
        <v>0</v>
      </c>
      <c r="O162" s="2">
        <f>SUMIFS(Raw!U:U,Raw!$C:$C,service_point!$D162)</f>
        <v>0</v>
      </c>
      <c r="P162" s="2">
        <f>SUMIFS(Raw!V:V,Raw!$C:$C,service_point!$D162)</f>
        <v>0</v>
      </c>
      <c r="Q162" s="2">
        <f>SUMIFS(Raw!W:W,Raw!$C:$C,service_point!$D162)</f>
        <v>0</v>
      </c>
      <c r="R162" s="2">
        <f>SUMIFS(Raw!X:X,Raw!$C:$C,service_point!$D162)</f>
        <v>0</v>
      </c>
      <c r="S162" s="2">
        <f>SUMIFS(Raw!Y:Y,Raw!$C:$C,service_point!$D162)</f>
        <v>0</v>
      </c>
      <c r="T162" s="2">
        <f>SUMIFS(Raw!Z:Z,Raw!$C:$C,service_point!$D162)</f>
        <v>0</v>
      </c>
      <c r="U162" s="2">
        <f>SUMIFS(Raw!AA:AA,Raw!$C:$C,service_point!$D162)</f>
        <v>0</v>
      </c>
      <c r="V162" s="2">
        <f>SUMIFS(Raw!AB:AB,Raw!$C:$C,service_point!$D162)</f>
        <v>0</v>
      </c>
      <c r="W162" s="2">
        <f>SUMIFS(Raw!AC:AC,Raw!$C:$C,service_point!$D162)</f>
        <v>75000000</v>
      </c>
      <c r="X162" s="2">
        <f>SUMIFS(Raw!AD:AD,Raw!$C:$C,service_point!$D162)</f>
        <v>0</v>
      </c>
      <c r="Y162" s="2">
        <f>SUMIFS(Raw!AE:AE,Raw!$C:$C,service_point!$D162)</f>
        <v>0</v>
      </c>
      <c r="Z162" s="2">
        <f>SUMIFS(Raw!AF:AF,Raw!$C:$C,service_point!$D162)</f>
        <v>0</v>
      </c>
      <c r="AA162" s="2">
        <f>SUMIFS(Raw!AG:AG,Raw!$C:$C,service_point!$D162)</f>
        <v>0</v>
      </c>
      <c r="AB162" s="2">
        <f>SUMIFS(Raw!AH:AH,Raw!$C:$C,service_point!$D162)</f>
        <v>0</v>
      </c>
      <c r="AC162" s="2">
        <f>SUMIFS(Raw!AI:AI,Raw!$C:$C,service_point!$D162)</f>
        <v>2600000000</v>
      </c>
      <c r="AD162" s="2">
        <f>SUMIFS(Raw!AJ:AJ,Raw!$C:$C,service_point!$D162)</f>
        <v>0</v>
      </c>
      <c r="AE162" s="2">
        <f>SUMIFS(Raw!AK:AK,Raw!$C:$C,service_point!$D162)</f>
        <v>0</v>
      </c>
      <c r="AF162" s="2">
        <f>SUMIFS(Raw!AL:AL,Raw!$C:$C,service_point!$D162)</f>
        <v>0</v>
      </c>
      <c r="AG162" s="2">
        <f>SUMIFS(Raw!AM:AM,Raw!$C:$C,service_point!$D162)</f>
        <v>0</v>
      </c>
    </row>
    <row r="163" spans="1:33" x14ac:dyDescent="0.45">
      <c r="A163" s="4" t="s">
        <v>565</v>
      </c>
      <c r="B163" s="2">
        <f>SUMIFS(Raw!H:H,Raw!$C:$C,service_point!$D163)</f>
        <v>0</v>
      </c>
      <c r="C163" s="2">
        <f>SUMIFS(Raw!I:I,Raw!$C:$C,service_point!$D163)</f>
        <v>0</v>
      </c>
      <c r="D163" s="2">
        <f>SUMIFS(Raw!J:J,Raw!$C:$C,service_point!$D163)</f>
        <v>0</v>
      </c>
      <c r="E163" s="2">
        <f>SUMIFS(Raw!K:K,Raw!$C:$C,service_point!$D163)</f>
        <v>0</v>
      </c>
      <c r="F163" s="2">
        <f>SUMIFS(Raw!L:L,Raw!$C:$C,service_point!$D163)</f>
        <v>0</v>
      </c>
      <c r="G163" s="2">
        <f>SUMIFS(Raw!M:M,Raw!$C:$C,service_point!$D163)</f>
        <v>113</v>
      </c>
      <c r="H163" s="2">
        <f>SUMIFS(Raw!N:N,Raw!$C:$C,service_point!$D163)</f>
        <v>0</v>
      </c>
      <c r="I163" s="2">
        <f>SUMIFS(Raw!O:O,Raw!$C:$C,service_point!$D163)</f>
        <v>6</v>
      </c>
      <c r="J163" s="2">
        <f>SUMIFS(Raw!P:P,Raw!$C:$C,service_point!$D163)</f>
        <v>1</v>
      </c>
      <c r="K163" s="2">
        <f>SUMIFS(Raw!Q:Q,Raw!$C:$C,service_point!$D163)</f>
        <v>0</v>
      </c>
      <c r="L163" s="2">
        <f>SUMIFS(Raw!R:R,Raw!$C:$C,service_point!$D163)</f>
        <v>0</v>
      </c>
      <c r="M163" s="2">
        <f>SUMIFS(Raw!S:S,Raw!$C:$C,service_point!$D163)</f>
        <v>96</v>
      </c>
      <c r="N163" s="2">
        <f>SUMIFS(Raw!T:T,Raw!$C:$C,service_point!$D163)</f>
        <v>5</v>
      </c>
      <c r="O163" s="2">
        <f>SUMIFS(Raw!U:U,Raw!$C:$C,service_point!$D163)</f>
        <v>0</v>
      </c>
      <c r="P163" s="2">
        <f>SUMIFS(Raw!V:V,Raw!$C:$C,service_point!$D163)</f>
        <v>0</v>
      </c>
      <c r="Q163" s="2">
        <f>SUMIFS(Raw!W:W,Raw!$C:$C,service_point!$D163)</f>
        <v>1</v>
      </c>
      <c r="R163" s="2">
        <f>SUMIFS(Raw!X:X,Raw!$C:$C,service_point!$D163)</f>
        <v>0</v>
      </c>
      <c r="S163" s="2">
        <f>SUMIFS(Raw!Y:Y,Raw!$C:$C,service_point!$D163)</f>
        <v>0</v>
      </c>
      <c r="T163" s="2">
        <f>SUMIFS(Raw!Z:Z,Raw!$C:$C,service_point!$D163)</f>
        <v>0</v>
      </c>
      <c r="U163" s="2">
        <f>SUMIFS(Raw!AA:AA,Raw!$C:$C,service_point!$D163)</f>
        <v>0</v>
      </c>
      <c r="V163" s="2">
        <f>SUMIFS(Raw!AB:AB,Raw!$C:$C,service_point!$D163)</f>
        <v>0</v>
      </c>
      <c r="W163" s="2">
        <f>SUMIFS(Raw!AC:AC,Raw!$C:$C,service_point!$D163)</f>
        <v>10953017027</v>
      </c>
      <c r="X163" s="2">
        <f>SUMIFS(Raw!AD:AD,Raw!$C:$C,service_point!$D163)</f>
        <v>0</v>
      </c>
      <c r="Y163" s="2">
        <f>SUMIFS(Raw!AE:AE,Raw!$C:$C,service_point!$D163)</f>
        <v>106500000</v>
      </c>
      <c r="Z163" s="2">
        <f>SUMIFS(Raw!AF:AF,Raw!$C:$C,service_point!$D163)</f>
        <v>100000000</v>
      </c>
      <c r="AA163" s="2">
        <f>SUMIFS(Raw!AG:AG,Raw!$C:$C,service_point!$D163)</f>
        <v>0</v>
      </c>
      <c r="AB163" s="2">
        <f>SUMIFS(Raw!AH:AH,Raw!$C:$C,service_point!$D163)</f>
        <v>0</v>
      </c>
      <c r="AC163" s="2">
        <f>SUMIFS(Raw!AI:AI,Raw!$C:$C,service_point!$D163)</f>
        <v>109840000000</v>
      </c>
      <c r="AD163" s="2">
        <f>SUMIFS(Raw!AJ:AJ,Raw!$C:$C,service_point!$D163)</f>
        <v>25000000</v>
      </c>
      <c r="AE163" s="2">
        <f>SUMIFS(Raw!AK:AK,Raw!$C:$C,service_point!$D163)</f>
        <v>0</v>
      </c>
      <c r="AF163" s="2">
        <f>SUMIFS(Raw!AL:AL,Raw!$C:$C,service_point!$D163)</f>
        <v>0</v>
      </c>
      <c r="AG163" s="2">
        <f>SUMIFS(Raw!AM:AM,Raw!$C:$C,service_point!$D163)</f>
        <v>7500000</v>
      </c>
    </row>
    <row r="164" spans="1:33" x14ac:dyDescent="0.45">
      <c r="A164" s="4" t="s">
        <v>566</v>
      </c>
      <c r="B164" s="2">
        <f>SUMIFS(Raw!H:H,Raw!$C:$C,service_point!$D164)</f>
        <v>0</v>
      </c>
      <c r="C164" s="2">
        <f>SUMIFS(Raw!I:I,Raw!$C:$C,service_point!$D164)</f>
        <v>0</v>
      </c>
      <c r="D164" s="2">
        <f>SUMIFS(Raw!J:J,Raw!$C:$C,service_point!$D164)</f>
        <v>0</v>
      </c>
      <c r="E164" s="2">
        <f>SUMIFS(Raw!K:K,Raw!$C:$C,service_point!$D164)</f>
        <v>0</v>
      </c>
      <c r="F164" s="2">
        <f>SUMIFS(Raw!L:L,Raw!$C:$C,service_point!$D164)</f>
        <v>0</v>
      </c>
      <c r="G164" s="2">
        <f>SUMIFS(Raw!M:M,Raw!$C:$C,service_point!$D164)</f>
        <v>30</v>
      </c>
      <c r="H164" s="2">
        <f>SUMIFS(Raw!N:N,Raw!$C:$C,service_point!$D164)</f>
        <v>0</v>
      </c>
      <c r="I164" s="2">
        <f>SUMIFS(Raw!O:O,Raw!$C:$C,service_point!$D164)</f>
        <v>6</v>
      </c>
      <c r="J164" s="2">
        <f>SUMIFS(Raw!P:P,Raw!$C:$C,service_point!$D164)</f>
        <v>0</v>
      </c>
      <c r="K164" s="2">
        <f>SUMIFS(Raw!Q:Q,Raw!$C:$C,service_point!$D164)</f>
        <v>0</v>
      </c>
      <c r="L164" s="2">
        <f>SUMIFS(Raw!R:R,Raw!$C:$C,service_point!$D164)</f>
        <v>0</v>
      </c>
      <c r="M164" s="2">
        <f>SUMIFS(Raw!S:S,Raw!$C:$C,service_point!$D164)</f>
        <v>19</v>
      </c>
      <c r="N164" s="2">
        <f>SUMIFS(Raw!T:T,Raw!$C:$C,service_point!$D164)</f>
        <v>2</v>
      </c>
      <c r="O164" s="2">
        <f>SUMIFS(Raw!U:U,Raw!$C:$C,service_point!$D164)</f>
        <v>0</v>
      </c>
      <c r="P164" s="2">
        <f>SUMIFS(Raw!V:V,Raw!$C:$C,service_point!$D164)</f>
        <v>0</v>
      </c>
      <c r="Q164" s="2">
        <f>SUMIFS(Raw!W:W,Raw!$C:$C,service_point!$D164)</f>
        <v>0</v>
      </c>
      <c r="R164" s="2">
        <f>SUMIFS(Raw!X:X,Raw!$C:$C,service_point!$D164)</f>
        <v>0</v>
      </c>
      <c r="S164" s="2">
        <f>SUMIFS(Raw!Y:Y,Raw!$C:$C,service_point!$D164)</f>
        <v>0</v>
      </c>
      <c r="T164" s="2">
        <f>SUMIFS(Raw!Z:Z,Raw!$C:$C,service_point!$D164)</f>
        <v>0</v>
      </c>
      <c r="U164" s="2">
        <f>SUMIFS(Raw!AA:AA,Raw!$C:$C,service_point!$D164)</f>
        <v>0</v>
      </c>
      <c r="V164" s="2">
        <f>SUMIFS(Raw!AB:AB,Raw!$C:$C,service_point!$D164)</f>
        <v>0</v>
      </c>
      <c r="W164" s="2">
        <f>SUMIFS(Raw!AC:AC,Raw!$C:$C,service_point!$D164)</f>
        <v>635351576</v>
      </c>
      <c r="X164" s="2">
        <f>SUMIFS(Raw!AD:AD,Raw!$C:$C,service_point!$D164)</f>
        <v>0</v>
      </c>
      <c r="Y164" s="2">
        <f>SUMIFS(Raw!AE:AE,Raw!$C:$C,service_point!$D164)</f>
        <v>840000000</v>
      </c>
      <c r="Z164" s="2">
        <f>SUMIFS(Raw!AF:AF,Raw!$C:$C,service_point!$D164)</f>
        <v>0</v>
      </c>
      <c r="AA164" s="2">
        <f>SUMIFS(Raw!AG:AG,Raw!$C:$C,service_point!$D164)</f>
        <v>0</v>
      </c>
      <c r="AB164" s="2">
        <f>SUMIFS(Raw!AH:AH,Raw!$C:$C,service_point!$D164)</f>
        <v>0</v>
      </c>
      <c r="AC164" s="2">
        <f>SUMIFS(Raw!AI:AI,Raw!$C:$C,service_point!$D164)</f>
        <v>1488000000</v>
      </c>
      <c r="AD164" s="2">
        <f>SUMIFS(Raw!AJ:AJ,Raw!$C:$C,service_point!$D164)</f>
        <v>30000000</v>
      </c>
      <c r="AE164" s="2">
        <f>SUMIFS(Raw!AK:AK,Raw!$C:$C,service_point!$D164)</f>
        <v>0</v>
      </c>
      <c r="AF164" s="2">
        <f>SUMIFS(Raw!AL:AL,Raw!$C:$C,service_point!$D164)</f>
        <v>0</v>
      </c>
      <c r="AG164" s="2">
        <f>SUMIFS(Raw!AM:AM,Raw!$C:$C,service_point!$D164)</f>
        <v>0</v>
      </c>
    </row>
    <row r="165" spans="1:33" x14ac:dyDescent="0.45">
      <c r="A165" s="4" t="s">
        <v>567</v>
      </c>
      <c r="B165" s="2">
        <f>SUMIFS(Raw!H:H,Raw!$C:$C,service_point!$D165)</f>
        <v>0</v>
      </c>
      <c r="C165" s="2">
        <f>SUMIFS(Raw!I:I,Raw!$C:$C,service_point!$D165)</f>
        <v>0</v>
      </c>
      <c r="D165" s="2">
        <f>SUMIFS(Raw!J:J,Raw!$C:$C,service_point!$D165)</f>
        <v>0</v>
      </c>
      <c r="E165" s="2">
        <f>SUMIFS(Raw!K:K,Raw!$C:$C,service_point!$D165)</f>
        <v>0</v>
      </c>
      <c r="F165" s="2">
        <f>SUMIFS(Raw!L:L,Raw!$C:$C,service_point!$D165)</f>
        <v>0</v>
      </c>
      <c r="G165" s="2">
        <f>SUMIFS(Raw!M:M,Raw!$C:$C,service_point!$D165)</f>
        <v>18</v>
      </c>
      <c r="H165" s="2">
        <f>SUMIFS(Raw!N:N,Raw!$C:$C,service_point!$D165)</f>
        <v>0</v>
      </c>
      <c r="I165" s="2">
        <f>SUMIFS(Raw!O:O,Raw!$C:$C,service_point!$D165)</f>
        <v>1</v>
      </c>
      <c r="J165" s="2">
        <f>SUMIFS(Raw!P:P,Raw!$C:$C,service_point!$D165)</f>
        <v>2</v>
      </c>
      <c r="K165" s="2">
        <f>SUMIFS(Raw!Q:Q,Raw!$C:$C,service_point!$D165)</f>
        <v>0</v>
      </c>
      <c r="L165" s="2">
        <f>SUMIFS(Raw!R:R,Raw!$C:$C,service_point!$D165)</f>
        <v>0</v>
      </c>
      <c r="M165" s="2">
        <f>SUMIFS(Raw!S:S,Raw!$C:$C,service_point!$D165)</f>
        <v>18</v>
      </c>
      <c r="N165" s="2">
        <f>SUMIFS(Raw!T:T,Raw!$C:$C,service_point!$D165)</f>
        <v>6</v>
      </c>
      <c r="O165" s="2">
        <f>SUMIFS(Raw!U:U,Raw!$C:$C,service_point!$D165)</f>
        <v>0</v>
      </c>
      <c r="P165" s="2">
        <f>SUMIFS(Raw!V:V,Raw!$C:$C,service_point!$D165)</f>
        <v>0</v>
      </c>
      <c r="Q165" s="2">
        <f>SUMIFS(Raw!W:W,Raw!$C:$C,service_point!$D165)</f>
        <v>0</v>
      </c>
      <c r="R165" s="2">
        <f>SUMIFS(Raw!X:X,Raw!$C:$C,service_point!$D165)</f>
        <v>0</v>
      </c>
      <c r="S165" s="2">
        <f>SUMIFS(Raw!Y:Y,Raw!$C:$C,service_point!$D165)</f>
        <v>0</v>
      </c>
      <c r="T165" s="2">
        <f>SUMIFS(Raw!Z:Z,Raw!$C:$C,service_point!$D165)</f>
        <v>0</v>
      </c>
      <c r="U165" s="2">
        <f>SUMIFS(Raw!AA:AA,Raw!$C:$C,service_point!$D165)</f>
        <v>0</v>
      </c>
      <c r="V165" s="2">
        <f>SUMIFS(Raw!AB:AB,Raw!$C:$C,service_point!$D165)</f>
        <v>0</v>
      </c>
      <c r="W165" s="2">
        <f>SUMIFS(Raw!AC:AC,Raw!$C:$C,service_point!$D165)</f>
        <v>992258226</v>
      </c>
      <c r="X165" s="2">
        <f>SUMIFS(Raw!AD:AD,Raw!$C:$C,service_point!$D165)</f>
        <v>0</v>
      </c>
      <c r="Y165" s="2">
        <f>SUMIFS(Raw!AE:AE,Raw!$C:$C,service_point!$D165)</f>
        <v>10000000</v>
      </c>
      <c r="Z165" s="2">
        <f>SUMIFS(Raw!AF:AF,Raw!$C:$C,service_point!$D165)</f>
        <v>30000000</v>
      </c>
      <c r="AA165" s="2">
        <f>SUMIFS(Raw!AG:AG,Raw!$C:$C,service_point!$D165)</f>
        <v>0</v>
      </c>
      <c r="AB165" s="2">
        <f>SUMIFS(Raw!AH:AH,Raw!$C:$C,service_point!$D165)</f>
        <v>0</v>
      </c>
      <c r="AC165" s="2">
        <f>SUMIFS(Raw!AI:AI,Raw!$C:$C,service_point!$D165)</f>
        <v>5330000000</v>
      </c>
      <c r="AD165" s="2">
        <f>SUMIFS(Raw!AJ:AJ,Raw!$C:$C,service_point!$D165)</f>
        <v>120000000</v>
      </c>
      <c r="AE165" s="2">
        <f>SUMIFS(Raw!AK:AK,Raw!$C:$C,service_point!$D165)</f>
        <v>0</v>
      </c>
      <c r="AF165" s="2">
        <f>SUMIFS(Raw!AL:AL,Raw!$C:$C,service_point!$D165)</f>
        <v>0</v>
      </c>
      <c r="AG165" s="2">
        <f>SUMIFS(Raw!AM:AM,Raw!$C:$C,service_point!$D165)</f>
        <v>0</v>
      </c>
    </row>
    <row r="166" spans="1:33" x14ac:dyDescent="0.45">
      <c r="A166" s="4" t="s">
        <v>568</v>
      </c>
      <c r="B166" s="2">
        <f>SUMIFS(Raw!H:H,Raw!$C:$C,service_point!$D166)</f>
        <v>0</v>
      </c>
      <c r="C166" s="2">
        <f>SUMIFS(Raw!I:I,Raw!$C:$C,service_point!$D166)</f>
        <v>0</v>
      </c>
      <c r="D166" s="2">
        <f>SUMIFS(Raw!J:J,Raw!$C:$C,service_point!$D166)</f>
        <v>0</v>
      </c>
      <c r="E166" s="2">
        <f>SUMIFS(Raw!K:K,Raw!$C:$C,service_point!$D166)</f>
        <v>0</v>
      </c>
      <c r="F166" s="2">
        <f>SUMIFS(Raw!L:L,Raw!$C:$C,service_point!$D166)</f>
        <v>0</v>
      </c>
      <c r="G166" s="2">
        <f>SUMIFS(Raw!M:M,Raw!$C:$C,service_point!$D166)</f>
        <v>0</v>
      </c>
      <c r="H166" s="2">
        <f>SUMIFS(Raw!N:N,Raw!$C:$C,service_point!$D166)</f>
        <v>0</v>
      </c>
      <c r="I166" s="2">
        <f>SUMIFS(Raw!O:O,Raw!$C:$C,service_point!$D166)</f>
        <v>3</v>
      </c>
      <c r="J166" s="2">
        <f>SUMIFS(Raw!P:P,Raw!$C:$C,service_point!$D166)</f>
        <v>0</v>
      </c>
      <c r="K166" s="2">
        <f>SUMIFS(Raw!Q:Q,Raw!$C:$C,service_point!$D166)</f>
        <v>0</v>
      </c>
      <c r="L166" s="2">
        <f>SUMIFS(Raw!R:R,Raw!$C:$C,service_point!$D166)</f>
        <v>0</v>
      </c>
      <c r="M166" s="2">
        <f>SUMIFS(Raw!S:S,Raw!$C:$C,service_point!$D166)</f>
        <v>1</v>
      </c>
      <c r="N166" s="2">
        <f>SUMIFS(Raw!T:T,Raw!$C:$C,service_point!$D166)</f>
        <v>0</v>
      </c>
      <c r="O166" s="2">
        <f>SUMIFS(Raw!U:U,Raw!$C:$C,service_point!$D166)</f>
        <v>0</v>
      </c>
      <c r="P166" s="2">
        <f>SUMIFS(Raw!V:V,Raw!$C:$C,service_point!$D166)</f>
        <v>0</v>
      </c>
      <c r="Q166" s="2">
        <f>SUMIFS(Raw!W:W,Raw!$C:$C,service_point!$D166)</f>
        <v>0</v>
      </c>
      <c r="R166" s="2">
        <f>SUMIFS(Raw!X:X,Raw!$C:$C,service_point!$D166)</f>
        <v>0</v>
      </c>
      <c r="S166" s="2">
        <f>SUMIFS(Raw!Y:Y,Raw!$C:$C,service_point!$D166)</f>
        <v>0</v>
      </c>
      <c r="T166" s="2">
        <f>SUMIFS(Raw!Z:Z,Raw!$C:$C,service_point!$D166)</f>
        <v>0</v>
      </c>
      <c r="U166" s="2">
        <f>SUMIFS(Raw!AA:AA,Raw!$C:$C,service_point!$D166)</f>
        <v>0</v>
      </c>
      <c r="V166" s="2">
        <f>SUMIFS(Raw!AB:AB,Raw!$C:$C,service_point!$D166)</f>
        <v>0</v>
      </c>
      <c r="W166" s="2">
        <f>SUMIFS(Raw!AC:AC,Raw!$C:$C,service_point!$D166)</f>
        <v>0</v>
      </c>
      <c r="X166" s="2">
        <f>SUMIFS(Raw!AD:AD,Raw!$C:$C,service_point!$D166)</f>
        <v>0</v>
      </c>
      <c r="Y166" s="2">
        <f>SUMIFS(Raw!AE:AE,Raw!$C:$C,service_point!$D166)</f>
        <v>30000000</v>
      </c>
      <c r="Z166" s="2">
        <f>SUMIFS(Raw!AF:AF,Raw!$C:$C,service_point!$D166)</f>
        <v>0</v>
      </c>
      <c r="AA166" s="2">
        <f>SUMIFS(Raw!AG:AG,Raw!$C:$C,service_point!$D166)</f>
        <v>0</v>
      </c>
      <c r="AB166" s="2">
        <f>SUMIFS(Raw!AH:AH,Raw!$C:$C,service_point!$D166)</f>
        <v>0</v>
      </c>
      <c r="AC166" s="2">
        <f>SUMIFS(Raw!AI:AI,Raw!$C:$C,service_point!$D166)</f>
        <v>332000000</v>
      </c>
      <c r="AD166" s="2">
        <f>SUMIFS(Raw!AJ:AJ,Raw!$C:$C,service_point!$D166)</f>
        <v>0</v>
      </c>
      <c r="AE166" s="2">
        <f>SUMIFS(Raw!AK:AK,Raw!$C:$C,service_point!$D166)</f>
        <v>0</v>
      </c>
      <c r="AF166" s="2">
        <f>SUMIFS(Raw!AL:AL,Raw!$C:$C,service_point!$D166)</f>
        <v>0</v>
      </c>
      <c r="AG166" s="2">
        <f>SUMIFS(Raw!AM:AM,Raw!$C:$C,service_point!$D166)</f>
        <v>0</v>
      </c>
    </row>
    <row r="167" spans="1:33" x14ac:dyDescent="0.45">
      <c r="A167" s="4" t="s">
        <v>569</v>
      </c>
      <c r="B167" s="2">
        <f>SUMIFS(Raw!H:H,Raw!$C:$C,service_point!$D167)</f>
        <v>2</v>
      </c>
      <c r="C167" s="2">
        <f>SUMIFS(Raw!I:I,Raw!$C:$C,service_point!$D167)</f>
        <v>0</v>
      </c>
      <c r="D167" s="2">
        <f>SUMIFS(Raw!J:J,Raw!$C:$C,service_point!$D167)</f>
        <v>0</v>
      </c>
      <c r="E167" s="2">
        <f>SUMIFS(Raw!K:K,Raw!$C:$C,service_point!$D167)</f>
        <v>0</v>
      </c>
      <c r="F167" s="2">
        <f>SUMIFS(Raw!L:L,Raw!$C:$C,service_point!$D167)</f>
        <v>0</v>
      </c>
      <c r="G167" s="2">
        <f>SUMIFS(Raw!M:M,Raw!$C:$C,service_point!$D167)</f>
        <v>22</v>
      </c>
      <c r="H167" s="2">
        <f>SUMIFS(Raw!N:N,Raw!$C:$C,service_point!$D167)</f>
        <v>5</v>
      </c>
      <c r="I167" s="2">
        <f>SUMIFS(Raw!O:O,Raw!$C:$C,service_point!$D167)</f>
        <v>124</v>
      </c>
      <c r="J167" s="2">
        <f>SUMIFS(Raw!P:P,Raw!$C:$C,service_point!$D167)</f>
        <v>5</v>
      </c>
      <c r="K167" s="2">
        <f>SUMIFS(Raw!Q:Q,Raw!$C:$C,service_point!$D167)</f>
        <v>0</v>
      </c>
      <c r="L167" s="2">
        <f>SUMIFS(Raw!R:R,Raw!$C:$C,service_point!$D167)</f>
        <v>0</v>
      </c>
      <c r="M167" s="2">
        <f>SUMIFS(Raw!S:S,Raw!$C:$C,service_point!$D167)</f>
        <v>293</v>
      </c>
      <c r="N167" s="2">
        <f>SUMIFS(Raw!T:T,Raw!$C:$C,service_point!$D167)</f>
        <v>27</v>
      </c>
      <c r="O167" s="2">
        <f>SUMIFS(Raw!U:U,Raw!$C:$C,service_point!$D167)</f>
        <v>0</v>
      </c>
      <c r="P167" s="2">
        <f>SUMIFS(Raw!V:V,Raw!$C:$C,service_point!$D167)</f>
        <v>0</v>
      </c>
      <c r="Q167" s="2">
        <f>SUMIFS(Raw!W:W,Raw!$C:$C,service_point!$D167)</f>
        <v>0</v>
      </c>
      <c r="R167" s="2">
        <f>SUMIFS(Raw!X:X,Raw!$C:$C,service_point!$D167)</f>
        <v>20000000</v>
      </c>
      <c r="S167" s="2">
        <f>SUMIFS(Raw!Y:Y,Raw!$C:$C,service_point!$D167)</f>
        <v>0</v>
      </c>
      <c r="T167" s="2">
        <f>SUMIFS(Raw!Z:Z,Raw!$C:$C,service_point!$D167)</f>
        <v>0</v>
      </c>
      <c r="U167" s="2">
        <f>SUMIFS(Raw!AA:AA,Raw!$C:$C,service_point!$D167)</f>
        <v>0</v>
      </c>
      <c r="V167" s="2">
        <f>SUMIFS(Raw!AB:AB,Raw!$C:$C,service_point!$D167)</f>
        <v>0</v>
      </c>
      <c r="W167" s="2">
        <f>SUMIFS(Raw!AC:AC,Raw!$C:$C,service_point!$D167)</f>
        <v>5447446374</v>
      </c>
      <c r="X167" s="2">
        <f>SUMIFS(Raw!AD:AD,Raw!$C:$C,service_point!$D167)</f>
        <v>15000000</v>
      </c>
      <c r="Y167" s="2">
        <f>SUMIFS(Raw!AE:AE,Raw!$C:$C,service_point!$D167)</f>
        <v>11595400000</v>
      </c>
      <c r="Z167" s="2">
        <f>SUMIFS(Raw!AF:AF,Raw!$C:$C,service_point!$D167)</f>
        <v>82500000</v>
      </c>
      <c r="AA167" s="2">
        <f>SUMIFS(Raw!AG:AG,Raw!$C:$C,service_point!$D167)</f>
        <v>0</v>
      </c>
      <c r="AB167" s="2">
        <f>SUMIFS(Raw!AH:AH,Raw!$C:$C,service_point!$D167)</f>
        <v>0</v>
      </c>
      <c r="AC167" s="2">
        <f>SUMIFS(Raw!AI:AI,Raw!$C:$C,service_point!$D167)</f>
        <v>70724143541</v>
      </c>
      <c r="AD167" s="2">
        <f>SUMIFS(Raw!AJ:AJ,Raw!$C:$C,service_point!$D167)</f>
        <v>3022000000</v>
      </c>
      <c r="AE167" s="2">
        <f>SUMIFS(Raw!AK:AK,Raw!$C:$C,service_point!$D167)</f>
        <v>0</v>
      </c>
      <c r="AF167" s="2">
        <f>SUMIFS(Raw!AL:AL,Raw!$C:$C,service_point!$D167)</f>
        <v>0</v>
      </c>
      <c r="AG167" s="2">
        <f>SUMIFS(Raw!AM:AM,Raw!$C:$C,service_point!$D167)</f>
        <v>0</v>
      </c>
    </row>
    <row r="168" spans="1:33" x14ac:dyDescent="0.45">
      <c r="A168" s="4" t="s">
        <v>570</v>
      </c>
      <c r="B168" s="2">
        <f>SUMIFS(Raw!H:H,Raw!$C:$C,service_point!$D168)</f>
        <v>0</v>
      </c>
      <c r="C168" s="2">
        <f>SUMIFS(Raw!I:I,Raw!$C:$C,service_point!$D168)</f>
        <v>0</v>
      </c>
      <c r="D168" s="2">
        <f>SUMIFS(Raw!J:J,Raw!$C:$C,service_point!$D168)</f>
        <v>6</v>
      </c>
      <c r="E168" s="2">
        <f>SUMIFS(Raw!K:K,Raw!$C:$C,service_point!$D168)</f>
        <v>0</v>
      </c>
      <c r="F168" s="2">
        <f>SUMIFS(Raw!L:L,Raw!$C:$C,service_point!$D168)</f>
        <v>0</v>
      </c>
      <c r="G168" s="2">
        <f>SUMIFS(Raw!M:M,Raw!$C:$C,service_point!$D168)</f>
        <v>41</v>
      </c>
      <c r="H168" s="2">
        <f>SUMIFS(Raw!N:N,Raw!$C:$C,service_point!$D168)</f>
        <v>0</v>
      </c>
      <c r="I168" s="2">
        <f>SUMIFS(Raw!O:O,Raw!$C:$C,service_point!$D168)</f>
        <v>17</v>
      </c>
      <c r="J168" s="2">
        <f>SUMIFS(Raw!P:P,Raw!$C:$C,service_point!$D168)</f>
        <v>1</v>
      </c>
      <c r="K168" s="2">
        <f>SUMIFS(Raw!Q:Q,Raw!$C:$C,service_point!$D168)</f>
        <v>10</v>
      </c>
      <c r="L168" s="2">
        <f>SUMIFS(Raw!R:R,Raw!$C:$C,service_point!$D168)</f>
        <v>0</v>
      </c>
      <c r="M168" s="2">
        <f>SUMIFS(Raw!S:S,Raw!$C:$C,service_point!$D168)</f>
        <v>114</v>
      </c>
      <c r="N168" s="2">
        <f>SUMIFS(Raw!T:T,Raw!$C:$C,service_point!$D168)</f>
        <v>15</v>
      </c>
      <c r="O168" s="2">
        <f>SUMIFS(Raw!U:U,Raw!$C:$C,service_point!$D168)</f>
        <v>0</v>
      </c>
      <c r="P168" s="2">
        <f>SUMIFS(Raw!V:V,Raw!$C:$C,service_point!$D168)</f>
        <v>0</v>
      </c>
      <c r="Q168" s="2">
        <f>SUMIFS(Raw!W:W,Raw!$C:$C,service_point!$D168)</f>
        <v>0</v>
      </c>
      <c r="R168" s="2">
        <f>SUMIFS(Raw!X:X,Raw!$C:$C,service_point!$D168)</f>
        <v>0</v>
      </c>
      <c r="S168" s="2">
        <f>SUMIFS(Raw!Y:Y,Raw!$C:$C,service_point!$D168)</f>
        <v>0</v>
      </c>
      <c r="T168" s="2">
        <f>SUMIFS(Raw!Z:Z,Raw!$C:$C,service_point!$D168)</f>
        <v>11750000002</v>
      </c>
      <c r="U168" s="2">
        <f>SUMIFS(Raw!AA:AA,Raw!$C:$C,service_point!$D168)</f>
        <v>0</v>
      </c>
      <c r="V168" s="2">
        <f>SUMIFS(Raw!AB:AB,Raw!$C:$C,service_point!$D168)</f>
        <v>0</v>
      </c>
      <c r="W168" s="2">
        <f>SUMIFS(Raw!AC:AC,Raw!$C:$C,service_point!$D168)</f>
        <v>6198951428</v>
      </c>
      <c r="X168" s="2">
        <f>SUMIFS(Raw!AD:AD,Raw!$C:$C,service_point!$D168)</f>
        <v>0</v>
      </c>
      <c r="Y168" s="2">
        <f>SUMIFS(Raw!AE:AE,Raw!$C:$C,service_point!$D168)</f>
        <v>1245000000</v>
      </c>
      <c r="Z168" s="2">
        <f>SUMIFS(Raw!AF:AF,Raw!$C:$C,service_point!$D168)</f>
        <v>270000000</v>
      </c>
      <c r="AA168" s="2">
        <f>SUMIFS(Raw!AG:AG,Raw!$C:$C,service_point!$D168)</f>
        <v>20000000</v>
      </c>
      <c r="AB168" s="2">
        <f>SUMIFS(Raw!AH:AH,Raw!$C:$C,service_point!$D168)</f>
        <v>0</v>
      </c>
      <c r="AC168" s="2">
        <f>SUMIFS(Raw!AI:AI,Raw!$C:$C,service_point!$D168)</f>
        <v>30110550000</v>
      </c>
      <c r="AD168" s="2">
        <f>SUMIFS(Raw!AJ:AJ,Raw!$C:$C,service_point!$D168)</f>
        <v>1069000000</v>
      </c>
      <c r="AE168" s="2">
        <f>SUMIFS(Raw!AK:AK,Raw!$C:$C,service_point!$D168)</f>
        <v>0</v>
      </c>
      <c r="AF168" s="2">
        <f>SUMIFS(Raw!AL:AL,Raw!$C:$C,service_point!$D168)</f>
        <v>0</v>
      </c>
      <c r="AG168" s="2">
        <f>SUMIFS(Raw!AM:AM,Raw!$C:$C,service_point!$D168)</f>
        <v>0</v>
      </c>
    </row>
    <row r="169" spans="1:33" x14ac:dyDescent="0.45">
      <c r="A169" s="4" t="s">
        <v>571</v>
      </c>
      <c r="B169" s="2">
        <f>SUMIFS(Raw!H:H,Raw!$C:$C,service_point!$D169)</f>
        <v>0</v>
      </c>
      <c r="C169" s="2">
        <f>SUMIFS(Raw!I:I,Raw!$C:$C,service_point!$D169)</f>
        <v>0</v>
      </c>
      <c r="D169" s="2">
        <f>SUMIFS(Raw!J:J,Raw!$C:$C,service_point!$D169)</f>
        <v>0</v>
      </c>
      <c r="E169" s="2">
        <f>SUMIFS(Raw!K:K,Raw!$C:$C,service_point!$D169)</f>
        <v>0</v>
      </c>
      <c r="F169" s="2">
        <f>SUMIFS(Raw!L:L,Raw!$C:$C,service_point!$D169)</f>
        <v>0</v>
      </c>
      <c r="G169" s="2">
        <f>SUMIFS(Raw!M:M,Raw!$C:$C,service_point!$D169)</f>
        <v>246</v>
      </c>
      <c r="H169" s="2">
        <f>SUMIFS(Raw!N:N,Raw!$C:$C,service_point!$D169)</f>
        <v>11</v>
      </c>
      <c r="I169" s="2">
        <f>SUMIFS(Raw!O:O,Raw!$C:$C,service_point!$D169)</f>
        <v>3</v>
      </c>
      <c r="J169" s="2">
        <f>SUMIFS(Raw!P:P,Raw!$C:$C,service_point!$D169)</f>
        <v>0</v>
      </c>
      <c r="K169" s="2">
        <f>SUMIFS(Raw!Q:Q,Raw!$C:$C,service_point!$D169)</f>
        <v>1</v>
      </c>
      <c r="L169" s="2">
        <f>SUMIFS(Raw!R:R,Raw!$C:$C,service_point!$D169)</f>
        <v>0</v>
      </c>
      <c r="M169" s="2">
        <f>SUMIFS(Raw!S:S,Raw!$C:$C,service_point!$D169)</f>
        <v>89</v>
      </c>
      <c r="N169" s="2">
        <f>SUMIFS(Raw!T:T,Raw!$C:$C,service_point!$D169)</f>
        <v>33</v>
      </c>
      <c r="O169" s="2">
        <f>SUMIFS(Raw!U:U,Raw!$C:$C,service_point!$D169)</f>
        <v>0</v>
      </c>
      <c r="P169" s="2">
        <f>SUMIFS(Raw!V:V,Raw!$C:$C,service_point!$D169)</f>
        <v>0</v>
      </c>
      <c r="Q169" s="2">
        <f>SUMIFS(Raw!W:W,Raw!$C:$C,service_point!$D169)</f>
        <v>0</v>
      </c>
      <c r="R169" s="2">
        <f>SUMIFS(Raw!X:X,Raw!$C:$C,service_point!$D169)</f>
        <v>0</v>
      </c>
      <c r="S169" s="2">
        <f>SUMIFS(Raw!Y:Y,Raw!$C:$C,service_point!$D169)</f>
        <v>0</v>
      </c>
      <c r="T169" s="2">
        <f>SUMIFS(Raw!Z:Z,Raw!$C:$C,service_point!$D169)</f>
        <v>0</v>
      </c>
      <c r="U169" s="2">
        <f>SUMIFS(Raw!AA:AA,Raw!$C:$C,service_point!$D169)</f>
        <v>0</v>
      </c>
      <c r="V169" s="2">
        <f>SUMIFS(Raw!AB:AB,Raw!$C:$C,service_point!$D169)</f>
        <v>0</v>
      </c>
      <c r="W169" s="2">
        <f>SUMIFS(Raw!AC:AC,Raw!$C:$C,service_point!$D169)</f>
        <v>14103223703</v>
      </c>
      <c r="X169" s="2">
        <f>SUMIFS(Raw!AD:AD,Raw!$C:$C,service_point!$D169)</f>
        <v>774500000</v>
      </c>
      <c r="Y169" s="2">
        <f>SUMIFS(Raw!AE:AE,Raw!$C:$C,service_point!$D169)</f>
        <v>1254500000</v>
      </c>
      <c r="Z169" s="2">
        <f>SUMIFS(Raw!AF:AF,Raw!$C:$C,service_point!$D169)</f>
        <v>0</v>
      </c>
      <c r="AA169" s="2">
        <f>SUMIFS(Raw!AG:AG,Raw!$C:$C,service_point!$D169)</f>
        <v>13000000</v>
      </c>
      <c r="AB169" s="2">
        <f>SUMIFS(Raw!AH:AH,Raw!$C:$C,service_point!$D169)</f>
        <v>0</v>
      </c>
      <c r="AC169" s="2">
        <f>SUMIFS(Raw!AI:AI,Raw!$C:$C,service_point!$D169)</f>
        <v>328488612011</v>
      </c>
      <c r="AD169" s="2">
        <f>SUMIFS(Raw!AJ:AJ,Raw!$C:$C,service_point!$D169)</f>
        <v>5149000000</v>
      </c>
      <c r="AE169" s="2">
        <f>SUMIFS(Raw!AK:AK,Raw!$C:$C,service_point!$D169)</f>
        <v>0</v>
      </c>
      <c r="AF169" s="2">
        <f>SUMIFS(Raw!AL:AL,Raw!$C:$C,service_point!$D169)</f>
        <v>0</v>
      </c>
      <c r="AG169" s="2">
        <f>SUMIFS(Raw!AM:AM,Raw!$C:$C,service_point!$D169)</f>
        <v>0</v>
      </c>
    </row>
    <row r="170" spans="1:33" x14ac:dyDescent="0.45">
      <c r="A170" s="4" t="s">
        <v>572</v>
      </c>
      <c r="B170" s="2">
        <f>SUMIFS(Raw!H:H,Raw!$C:$C,service_point!$D170)</f>
        <v>0</v>
      </c>
      <c r="C170" s="2">
        <f>SUMIFS(Raw!I:I,Raw!$C:$C,service_point!$D170)</f>
        <v>2</v>
      </c>
      <c r="D170" s="2">
        <f>SUMIFS(Raw!J:J,Raw!$C:$C,service_point!$D170)</f>
        <v>1</v>
      </c>
      <c r="E170" s="2">
        <f>SUMIFS(Raw!K:K,Raw!$C:$C,service_point!$D170)</f>
        <v>0</v>
      </c>
      <c r="F170" s="2">
        <f>SUMIFS(Raw!L:L,Raw!$C:$C,service_point!$D170)</f>
        <v>0</v>
      </c>
      <c r="G170" s="2">
        <f>SUMIFS(Raw!M:M,Raw!$C:$C,service_point!$D170)</f>
        <v>340</v>
      </c>
      <c r="H170" s="2">
        <f>SUMIFS(Raw!N:N,Raw!$C:$C,service_point!$D170)</f>
        <v>1</v>
      </c>
      <c r="I170" s="2">
        <f>SUMIFS(Raw!O:O,Raw!$C:$C,service_point!$D170)</f>
        <v>110</v>
      </c>
      <c r="J170" s="2">
        <f>SUMIFS(Raw!P:P,Raw!$C:$C,service_point!$D170)</f>
        <v>1</v>
      </c>
      <c r="K170" s="2">
        <f>SUMIFS(Raw!Q:Q,Raw!$C:$C,service_point!$D170)</f>
        <v>2</v>
      </c>
      <c r="L170" s="2">
        <f>SUMIFS(Raw!R:R,Raw!$C:$C,service_point!$D170)</f>
        <v>0</v>
      </c>
      <c r="M170" s="2">
        <f>SUMIFS(Raw!S:S,Raw!$C:$C,service_point!$D170)</f>
        <v>644</v>
      </c>
      <c r="N170" s="2">
        <f>SUMIFS(Raw!T:T,Raw!$C:$C,service_point!$D170)</f>
        <v>47</v>
      </c>
      <c r="O170" s="2">
        <f>SUMIFS(Raw!U:U,Raw!$C:$C,service_point!$D170)</f>
        <v>0</v>
      </c>
      <c r="P170" s="2">
        <f>SUMIFS(Raw!V:V,Raw!$C:$C,service_point!$D170)</f>
        <v>0</v>
      </c>
      <c r="Q170" s="2">
        <f>SUMIFS(Raw!W:W,Raw!$C:$C,service_point!$D170)</f>
        <v>1</v>
      </c>
      <c r="R170" s="2">
        <f>SUMIFS(Raw!X:X,Raw!$C:$C,service_point!$D170)</f>
        <v>0</v>
      </c>
      <c r="S170" s="2">
        <f>SUMIFS(Raw!Y:Y,Raw!$C:$C,service_point!$D170)</f>
        <v>1000000</v>
      </c>
      <c r="T170" s="2">
        <f>SUMIFS(Raw!Z:Z,Raw!$C:$C,service_point!$D170)</f>
        <v>3000000</v>
      </c>
      <c r="U170" s="2">
        <f>SUMIFS(Raw!AA:AA,Raw!$C:$C,service_point!$D170)</f>
        <v>0</v>
      </c>
      <c r="V170" s="2">
        <f>SUMIFS(Raw!AB:AB,Raw!$C:$C,service_point!$D170)</f>
        <v>0</v>
      </c>
      <c r="W170" s="2">
        <f>SUMIFS(Raw!AC:AC,Raw!$C:$C,service_point!$D170)</f>
        <v>442697660762</v>
      </c>
      <c r="X170" s="2">
        <f>SUMIFS(Raw!AD:AD,Raw!$C:$C,service_point!$D170)</f>
        <v>5000000</v>
      </c>
      <c r="Y170" s="2">
        <f>SUMIFS(Raw!AE:AE,Raw!$C:$C,service_point!$D170)</f>
        <v>5672314144</v>
      </c>
      <c r="Z170" s="2">
        <f>SUMIFS(Raw!AF:AF,Raw!$C:$C,service_point!$D170)</f>
        <v>3000000</v>
      </c>
      <c r="AA170" s="2">
        <f>SUMIFS(Raw!AG:AG,Raw!$C:$C,service_point!$D170)</f>
        <v>125000000</v>
      </c>
      <c r="AB170" s="2">
        <f>SUMIFS(Raw!AH:AH,Raw!$C:$C,service_point!$D170)</f>
        <v>0</v>
      </c>
      <c r="AC170" s="2">
        <f>SUMIFS(Raw!AI:AI,Raw!$C:$C,service_point!$D170)</f>
        <v>909194518430</v>
      </c>
      <c r="AD170" s="2">
        <f>SUMIFS(Raw!AJ:AJ,Raw!$C:$C,service_point!$D170)</f>
        <v>18605158325</v>
      </c>
      <c r="AE170" s="2">
        <f>SUMIFS(Raw!AK:AK,Raw!$C:$C,service_point!$D170)</f>
        <v>0</v>
      </c>
      <c r="AF170" s="2">
        <f>SUMIFS(Raw!AL:AL,Raw!$C:$C,service_point!$D170)</f>
        <v>0</v>
      </c>
      <c r="AG170" s="2">
        <f>SUMIFS(Raw!AM:AM,Raw!$C:$C,service_point!$D170)</f>
        <v>70000000</v>
      </c>
    </row>
    <row r="171" spans="1:33" x14ac:dyDescent="0.45">
      <c r="A171" s="4" t="s">
        <v>573</v>
      </c>
      <c r="B171" s="2">
        <f>SUMIFS(Raw!H:H,Raw!$C:$C,service_point!$D171)</f>
        <v>0</v>
      </c>
      <c r="C171" s="2">
        <f>SUMIFS(Raw!I:I,Raw!$C:$C,service_point!$D171)</f>
        <v>0</v>
      </c>
      <c r="D171" s="2">
        <f>SUMIFS(Raw!J:J,Raw!$C:$C,service_point!$D171)</f>
        <v>0</v>
      </c>
      <c r="E171" s="2">
        <f>SUMIFS(Raw!K:K,Raw!$C:$C,service_point!$D171)</f>
        <v>0</v>
      </c>
      <c r="F171" s="2">
        <f>SUMIFS(Raw!L:L,Raw!$C:$C,service_point!$D171)</f>
        <v>0</v>
      </c>
      <c r="G171" s="2">
        <f>SUMIFS(Raw!M:M,Raw!$C:$C,service_point!$D171)</f>
        <v>4</v>
      </c>
      <c r="H171" s="2">
        <f>SUMIFS(Raw!N:N,Raw!$C:$C,service_point!$D171)</f>
        <v>0</v>
      </c>
      <c r="I171" s="2">
        <f>SUMIFS(Raw!O:O,Raw!$C:$C,service_point!$D171)</f>
        <v>0</v>
      </c>
      <c r="J171" s="2">
        <f>SUMIFS(Raw!P:P,Raw!$C:$C,service_point!$D171)</f>
        <v>0</v>
      </c>
      <c r="K171" s="2">
        <f>SUMIFS(Raw!Q:Q,Raw!$C:$C,service_point!$D171)</f>
        <v>0</v>
      </c>
      <c r="L171" s="2">
        <f>SUMIFS(Raw!R:R,Raw!$C:$C,service_point!$D171)</f>
        <v>0</v>
      </c>
      <c r="M171" s="2">
        <f>SUMIFS(Raw!S:S,Raw!$C:$C,service_point!$D171)</f>
        <v>6</v>
      </c>
      <c r="N171" s="2">
        <f>SUMIFS(Raw!T:T,Raw!$C:$C,service_point!$D171)</f>
        <v>5</v>
      </c>
      <c r="O171" s="2">
        <f>SUMIFS(Raw!U:U,Raw!$C:$C,service_point!$D171)</f>
        <v>0</v>
      </c>
      <c r="P171" s="2">
        <f>SUMIFS(Raw!V:V,Raw!$C:$C,service_point!$D171)</f>
        <v>0</v>
      </c>
      <c r="Q171" s="2">
        <f>SUMIFS(Raw!W:W,Raw!$C:$C,service_point!$D171)</f>
        <v>0</v>
      </c>
      <c r="R171" s="2">
        <f>SUMIFS(Raw!X:X,Raw!$C:$C,service_point!$D171)</f>
        <v>0</v>
      </c>
      <c r="S171" s="2">
        <f>SUMIFS(Raw!Y:Y,Raw!$C:$C,service_point!$D171)</f>
        <v>0</v>
      </c>
      <c r="T171" s="2">
        <f>SUMIFS(Raw!Z:Z,Raw!$C:$C,service_point!$D171)</f>
        <v>0</v>
      </c>
      <c r="U171" s="2">
        <f>SUMIFS(Raw!AA:AA,Raw!$C:$C,service_point!$D171)</f>
        <v>0</v>
      </c>
      <c r="V171" s="2">
        <f>SUMIFS(Raw!AB:AB,Raw!$C:$C,service_point!$D171)</f>
        <v>0</v>
      </c>
      <c r="W171" s="2">
        <f>SUMIFS(Raw!AC:AC,Raw!$C:$C,service_point!$D171)</f>
        <v>525000000</v>
      </c>
      <c r="X171" s="2">
        <f>SUMIFS(Raw!AD:AD,Raw!$C:$C,service_point!$D171)</f>
        <v>0</v>
      </c>
      <c r="Y171" s="2">
        <f>SUMIFS(Raw!AE:AE,Raw!$C:$C,service_point!$D171)</f>
        <v>0</v>
      </c>
      <c r="Z171" s="2">
        <f>SUMIFS(Raw!AF:AF,Raw!$C:$C,service_point!$D171)</f>
        <v>0</v>
      </c>
      <c r="AA171" s="2">
        <f>SUMIFS(Raw!AG:AG,Raw!$C:$C,service_point!$D171)</f>
        <v>0</v>
      </c>
      <c r="AB171" s="2">
        <f>SUMIFS(Raw!AH:AH,Raw!$C:$C,service_point!$D171)</f>
        <v>0</v>
      </c>
      <c r="AC171" s="2">
        <f>SUMIFS(Raw!AI:AI,Raw!$C:$C,service_point!$D171)</f>
        <v>533000000</v>
      </c>
      <c r="AD171" s="2">
        <f>SUMIFS(Raw!AJ:AJ,Raw!$C:$C,service_point!$D171)</f>
        <v>20000000</v>
      </c>
      <c r="AE171" s="2">
        <f>SUMIFS(Raw!AK:AK,Raw!$C:$C,service_point!$D171)</f>
        <v>0</v>
      </c>
      <c r="AF171" s="2">
        <f>SUMIFS(Raw!AL:AL,Raw!$C:$C,service_point!$D171)</f>
        <v>0</v>
      </c>
      <c r="AG171" s="2">
        <f>SUMIFS(Raw!AM:AM,Raw!$C:$C,service_point!$D171)</f>
        <v>0</v>
      </c>
    </row>
    <row r="172" spans="1:33" x14ac:dyDescent="0.45">
      <c r="A172" s="4" t="s">
        <v>574</v>
      </c>
      <c r="B172" s="2">
        <f>SUMIFS(Raw!H:H,Raw!$C:$C,service_point!$D172)</f>
        <v>0</v>
      </c>
      <c r="C172" s="2">
        <f>SUMIFS(Raw!I:I,Raw!$C:$C,service_point!$D172)</f>
        <v>0</v>
      </c>
      <c r="D172" s="2">
        <f>SUMIFS(Raw!J:J,Raw!$C:$C,service_point!$D172)</f>
        <v>0</v>
      </c>
      <c r="E172" s="2">
        <f>SUMIFS(Raw!K:K,Raw!$C:$C,service_point!$D172)</f>
        <v>0</v>
      </c>
      <c r="F172" s="2">
        <f>SUMIFS(Raw!L:L,Raw!$C:$C,service_point!$D172)</f>
        <v>0</v>
      </c>
      <c r="G172" s="2">
        <f>SUMIFS(Raw!M:M,Raw!$C:$C,service_point!$D172)</f>
        <v>18</v>
      </c>
      <c r="H172" s="2">
        <f>SUMIFS(Raw!N:N,Raw!$C:$C,service_point!$D172)</f>
        <v>0</v>
      </c>
      <c r="I172" s="2">
        <f>SUMIFS(Raw!O:O,Raw!$C:$C,service_point!$D172)</f>
        <v>0</v>
      </c>
      <c r="J172" s="2">
        <f>SUMIFS(Raw!P:P,Raw!$C:$C,service_point!$D172)</f>
        <v>0</v>
      </c>
      <c r="K172" s="2">
        <f>SUMIFS(Raw!Q:Q,Raw!$C:$C,service_point!$D172)</f>
        <v>0</v>
      </c>
      <c r="L172" s="2">
        <f>SUMIFS(Raw!R:R,Raw!$C:$C,service_point!$D172)</f>
        <v>0</v>
      </c>
      <c r="M172" s="2">
        <f>SUMIFS(Raw!S:S,Raw!$C:$C,service_point!$D172)</f>
        <v>1</v>
      </c>
      <c r="N172" s="2">
        <f>SUMIFS(Raw!T:T,Raw!$C:$C,service_point!$D172)</f>
        <v>0</v>
      </c>
      <c r="O172" s="2">
        <f>SUMIFS(Raw!U:U,Raw!$C:$C,service_point!$D172)</f>
        <v>0</v>
      </c>
      <c r="P172" s="2">
        <f>SUMIFS(Raw!V:V,Raw!$C:$C,service_point!$D172)</f>
        <v>0</v>
      </c>
      <c r="Q172" s="2">
        <f>SUMIFS(Raw!W:W,Raw!$C:$C,service_point!$D172)</f>
        <v>0</v>
      </c>
      <c r="R172" s="2">
        <f>SUMIFS(Raw!X:X,Raw!$C:$C,service_point!$D172)</f>
        <v>0</v>
      </c>
      <c r="S172" s="2">
        <f>SUMIFS(Raw!Y:Y,Raw!$C:$C,service_point!$D172)</f>
        <v>0</v>
      </c>
      <c r="T172" s="2">
        <f>SUMIFS(Raw!Z:Z,Raw!$C:$C,service_point!$D172)</f>
        <v>0</v>
      </c>
      <c r="U172" s="2">
        <f>SUMIFS(Raw!AA:AA,Raw!$C:$C,service_point!$D172)</f>
        <v>0</v>
      </c>
      <c r="V172" s="2">
        <f>SUMIFS(Raw!AB:AB,Raw!$C:$C,service_point!$D172)</f>
        <v>0</v>
      </c>
      <c r="W172" s="2">
        <f>SUMIFS(Raw!AC:AC,Raw!$C:$C,service_point!$D172)</f>
        <v>3903000000</v>
      </c>
      <c r="X172" s="2">
        <f>SUMIFS(Raw!AD:AD,Raw!$C:$C,service_point!$D172)</f>
        <v>0</v>
      </c>
      <c r="Y172" s="2">
        <f>SUMIFS(Raw!AE:AE,Raw!$C:$C,service_point!$D172)</f>
        <v>0</v>
      </c>
      <c r="Z172" s="2">
        <f>SUMIFS(Raw!AF:AF,Raw!$C:$C,service_point!$D172)</f>
        <v>0</v>
      </c>
      <c r="AA172" s="2">
        <f>SUMIFS(Raw!AG:AG,Raw!$C:$C,service_point!$D172)</f>
        <v>0</v>
      </c>
      <c r="AB172" s="2">
        <f>SUMIFS(Raw!AH:AH,Raw!$C:$C,service_point!$D172)</f>
        <v>0</v>
      </c>
      <c r="AC172" s="2">
        <f>SUMIFS(Raw!AI:AI,Raw!$C:$C,service_point!$D172)</f>
        <v>10000000</v>
      </c>
      <c r="AD172" s="2">
        <f>SUMIFS(Raw!AJ:AJ,Raw!$C:$C,service_point!$D172)</f>
        <v>0</v>
      </c>
      <c r="AE172" s="2">
        <f>SUMIFS(Raw!AK:AK,Raw!$C:$C,service_point!$D172)</f>
        <v>0</v>
      </c>
      <c r="AF172" s="2">
        <f>SUMIFS(Raw!AL:AL,Raw!$C:$C,service_point!$D172)</f>
        <v>0</v>
      </c>
      <c r="AG172" s="2">
        <f>SUMIFS(Raw!AM:AM,Raw!$C:$C,service_point!$D172)</f>
        <v>0</v>
      </c>
    </row>
    <row r="173" spans="1:33" x14ac:dyDescent="0.45">
      <c r="A173" s="4" t="s">
        <v>575</v>
      </c>
      <c r="B173" s="2">
        <f>SUMIFS(Raw!H:H,Raw!$C:$C,service_point!$D173)</f>
        <v>0</v>
      </c>
      <c r="C173" s="2">
        <f>SUMIFS(Raw!I:I,Raw!$C:$C,service_point!$D173)</f>
        <v>0</v>
      </c>
      <c r="D173" s="2">
        <f>SUMIFS(Raw!J:J,Raw!$C:$C,service_point!$D173)</f>
        <v>12</v>
      </c>
      <c r="E173" s="2">
        <f>SUMIFS(Raw!K:K,Raw!$C:$C,service_point!$D173)</f>
        <v>0</v>
      </c>
      <c r="F173" s="2">
        <f>SUMIFS(Raw!L:L,Raw!$C:$C,service_point!$D173)</f>
        <v>0</v>
      </c>
      <c r="G173" s="2">
        <f>SUMIFS(Raw!M:M,Raw!$C:$C,service_point!$D173)</f>
        <v>803</v>
      </c>
      <c r="H173" s="2">
        <f>SUMIFS(Raw!N:N,Raw!$C:$C,service_point!$D173)</f>
        <v>8</v>
      </c>
      <c r="I173" s="2">
        <f>SUMIFS(Raw!O:O,Raw!$C:$C,service_point!$D173)</f>
        <v>159</v>
      </c>
      <c r="J173" s="2">
        <f>SUMIFS(Raw!P:P,Raw!$C:$C,service_point!$D173)</f>
        <v>6</v>
      </c>
      <c r="K173" s="2">
        <f>SUMIFS(Raw!Q:Q,Raw!$C:$C,service_point!$D173)</f>
        <v>6</v>
      </c>
      <c r="L173" s="2">
        <f>SUMIFS(Raw!R:R,Raw!$C:$C,service_point!$D173)</f>
        <v>0</v>
      </c>
      <c r="M173" s="2">
        <f>SUMIFS(Raw!S:S,Raw!$C:$C,service_point!$D173)</f>
        <v>1607</v>
      </c>
      <c r="N173" s="2">
        <f>SUMIFS(Raw!T:T,Raw!$C:$C,service_point!$D173)</f>
        <v>130</v>
      </c>
      <c r="O173" s="2">
        <f>SUMIFS(Raw!U:U,Raw!$C:$C,service_point!$D173)</f>
        <v>1</v>
      </c>
      <c r="P173" s="2">
        <f>SUMIFS(Raw!V:V,Raw!$C:$C,service_point!$D173)</f>
        <v>0</v>
      </c>
      <c r="Q173" s="2">
        <f>SUMIFS(Raw!W:W,Raw!$C:$C,service_point!$D173)</f>
        <v>10</v>
      </c>
      <c r="R173" s="2">
        <f>SUMIFS(Raw!X:X,Raw!$C:$C,service_point!$D173)</f>
        <v>0</v>
      </c>
      <c r="S173" s="2">
        <f>SUMIFS(Raw!Y:Y,Raw!$C:$C,service_point!$D173)</f>
        <v>0</v>
      </c>
      <c r="T173" s="2">
        <f>SUMIFS(Raw!Z:Z,Raw!$C:$C,service_point!$D173)</f>
        <v>52321004000</v>
      </c>
      <c r="U173" s="2">
        <f>SUMIFS(Raw!AA:AA,Raw!$C:$C,service_point!$D173)</f>
        <v>0</v>
      </c>
      <c r="V173" s="2">
        <f>SUMIFS(Raw!AB:AB,Raw!$C:$C,service_point!$D173)</f>
        <v>0</v>
      </c>
      <c r="W173" s="2">
        <f>SUMIFS(Raw!AC:AC,Raw!$C:$C,service_point!$D173)</f>
        <v>2029684120008</v>
      </c>
      <c r="X173" s="2">
        <f>SUMIFS(Raw!AD:AD,Raw!$C:$C,service_point!$D173)</f>
        <v>189000000</v>
      </c>
      <c r="Y173" s="2">
        <f>SUMIFS(Raw!AE:AE,Raw!$C:$C,service_point!$D173)</f>
        <v>319665928686</v>
      </c>
      <c r="Z173" s="2">
        <f>SUMIFS(Raw!AF:AF,Raw!$C:$C,service_point!$D173)</f>
        <v>223000000</v>
      </c>
      <c r="AA173" s="2">
        <f>SUMIFS(Raw!AG:AG,Raw!$C:$C,service_point!$D173)</f>
        <v>15533000000</v>
      </c>
      <c r="AB173" s="2">
        <f>SUMIFS(Raw!AH:AH,Raw!$C:$C,service_point!$D173)</f>
        <v>0</v>
      </c>
      <c r="AC173" s="2">
        <f>SUMIFS(Raw!AI:AI,Raw!$C:$C,service_point!$D173)</f>
        <v>4899489717414</v>
      </c>
      <c r="AD173" s="2">
        <f>SUMIFS(Raw!AJ:AJ,Raw!$C:$C,service_point!$D173)</f>
        <v>144232104046</v>
      </c>
      <c r="AE173" s="2">
        <f>SUMIFS(Raw!AK:AK,Raw!$C:$C,service_point!$D173)</f>
        <v>30000000</v>
      </c>
      <c r="AF173" s="2">
        <f>SUMIFS(Raw!AL:AL,Raw!$C:$C,service_point!$D173)</f>
        <v>0</v>
      </c>
      <c r="AG173" s="2">
        <f>SUMIFS(Raw!AM:AM,Raw!$C:$C,service_point!$D173)</f>
        <v>107242713423</v>
      </c>
    </row>
    <row r="174" spans="1:33" x14ac:dyDescent="0.45">
      <c r="A174" s="4" t="s">
        <v>576</v>
      </c>
      <c r="B174" s="2">
        <f>SUMIFS(Raw!H:H,Raw!$C:$C,service_point!$D174)</f>
        <v>0</v>
      </c>
      <c r="C174" s="2">
        <f>SUMIFS(Raw!I:I,Raw!$C:$C,service_point!$D174)</f>
        <v>0</v>
      </c>
      <c r="D174" s="2">
        <f>SUMIFS(Raw!J:J,Raw!$C:$C,service_point!$D174)</f>
        <v>0</v>
      </c>
      <c r="E174" s="2">
        <f>SUMIFS(Raw!K:K,Raw!$C:$C,service_point!$D174)</f>
        <v>0</v>
      </c>
      <c r="F174" s="2">
        <f>SUMIFS(Raw!L:L,Raw!$C:$C,service_point!$D174)</f>
        <v>0</v>
      </c>
      <c r="G174" s="2">
        <f>SUMIFS(Raw!M:M,Raw!$C:$C,service_point!$D174)</f>
        <v>0</v>
      </c>
      <c r="H174" s="2">
        <f>SUMIFS(Raw!N:N,Raw!$C:$C,service_point!$D174)</f>
        <v>0</v>
      </c>
      <c r="I174" s="2">
        <f>SUMIFS(Raw!O:O,Raw!$C:$C,service_point!$D174)</f>
        <v>5</v>
      </c>
      <c r="J174" s="2">
        <f>SUMIFS(Raw!P:P,Raw!$C:$C,service_point!$D174)</f>
        <v>0</v>
      </c>
      <c r="K174" s="2">
        <f>SUMIFS(Raw!Q:Q,Raw!$C:$C,service_point!$D174)</f>
        <v>0</v>
      </c>
      <c r="L174" s="2">
        <f>SUMIFS(Raw!R:R,Raw!$C:$C,service_point!$D174)</f>
        <v>0</v>
      </c>
      <c r="M174" s="2">
        <f>SUMIFS(Raw!S:S,Raw!$C:$C,service_point!$D174)</f>
        <v>93</v>
      </c>
      <c r="N174" s="2">
        <f>SUMIFS(Raw!T:T,Raw!$C:$C,service_point!$D174)</f>
        <v>0</v>
      </c>
      <c r="O174" s="2">
        <f>SUMIFS(Raw!U:U,Raw!$C:$C,service_point!$D174)</f>
        <v>0</v>
      </c>
      <c r="P174" s="2">
        <f>SUMIFS(Raw!V:V,Raw!$C:$C,service_point!$D174)</f>
        <v>0</v>
      </c>
      <c r="Q174" s="2">
        <f>SUMIFS(Raw!W:W,Raw!$C:$C,service_point!$D174)</f>
        <v>0</v>
      </c>
      <c r="R174" s="2">
        <f>SUMIFS(Raw!X:X,Raw!$C:$C,service_point!$D174)</f>
        <v>0</v>
      </c>
      <c r="S174" s="2">
        <f>SUMIFS(Raw!Y:Y,Raw!$C:$C,service_point!$D174)</f>
        <v>0</v>
      </c>
      <c r="T174" s="2">
        <f>SUMIFS(Raw!Z:Z,Raw!$C:$C,service_point!$D174)</f>
        <v>0</v>
      </c>
      <c r="U174" s="2">
        <f>SUMIFS(Raw!AA:AA,Raw!$C:$C,service_point!$D174)</f>
        <v>0</v>
      </c>
      <c r="V174" s="2">
        <f>SUMIFS(Raw!AB:AB,Raw!$C:$C,service_point!$D174)</f>
        <v>0</v>
      </c>
      <c r="W174" s="2">
        <f>SUMIFS(Raw!AC:AC,Raw!$C:$C,service_point!$D174)</f>
        <v>0</v>
      </c>
      <c r="X174" s="2">
        <f>SUMIFS(Raw!AD:AD,Raw!$C:$C,service_point!$D174)</f>
        <v>0</v>
      </c>
      <c r="Y174" s="2">
        <f>SUMIFS(Raw!AE:AE,Raw!$C:$C,service_point!$D174)</f>
        <v>345000000</v>
      </c>
      <c r="Z174" s="2">
        <f>SUMIFS(Raw!AF:AF,Raw!$C:$C,service_point!$D174)</f>
        <v>0</v>
      </c>
      <c r="AA174" s="2">
        <f>SUMIFS(Raw!AG:AG,Raw!$C:$C,service_point!$D174)</f>
        <v>0</v>
      </c>
      <c r="AB174" s="2">
        <f>SUMIFS(Raw!AH:AH,Raw!$C:$C,service_point!$D174)</f>
        <v>0</v>
      </c>
      <c r="AC174" s="2">
        <f>SUMIFS(Raw!AI:AI,Raw!$C:$C,service_point!$D174)</f>
        <v>14051175440</v>
      </c>
      <c r="AD174" s="2">
        <f>SUMIFS(Raw!AJ:AJ,Raw!$C:$C,service_point!$D174)</f>
        <v>0</v>
      </c>
      <c r="AE174" s="2">
        <f>SUMIFS(Raw!AK:AK,Raw!$C:$C,service_point!$D174)</f>
        <v>0</v>
      </c>
      <c r="AF174" s="2">
        <f>SUMIFS(Raw!AL:AL,Raw!$C:$C,service_point!$D174)</f>
        <v>0</v>
      </c>
      <c r="AG174" s="2">
        <f>SUMIFS(Raw!AM:AM,Raw!$C:$C,service_point!$D174)</f>
        <v>0</v>
      </c>
    </row>
    <row r="175" spans="1:33" x14ac:dyDescent="0.45">
      <c r="A175" s="4" t="s">
        <v>577</v>
      </c>
      <c r="B175" s="2">
        <f>SUMIFS(Raw!H:H,Raw!$C:$C,service_point!$D175)</f>
        <v>0</v>
      </c>
      <c r="C175" s="2">
        <f>SUMIFS(Raw!I:I,Raw!$C:$C,service_point!$D175)</f>
        <v>0</v>
      </c>
      <c r="D175" s="2">
        <f>SUMIFS(Raw!J:J,Raw!$C:$C,service_point!$D175)</f>
        <v>0</v>
      </c>
      <c r="E175" s="2">
        <f>SUMIFS(Raw!K:K,Raw!$C:$C,service_point!$D175)</f>
        <v>0</v>
      </c>
      <c r="F175" s="2">
        <f>SUMIFS(Raw!L:L,Raw!$C:$C,service_point!$D175)</f>
        <v>0</v>
      </c>
      <c r="G175" s="2">
        <f>SUMIFS(Raw!M:M,Raw!$C:$C,service_point!$D175)</f>
        <v>8</v>
      </c>
      <c r="H175" s="2">
        <f>SUMIFS(Raw!N:N,Raw!$C:$C,service_point!$D175)</f>
        <v>0</v>
      </c>
      <c r="I175" s="2">
        <f>SUMIFS(Raw!O:O,Raw!$C:$C,service_point!$D175)</f>
        <v>0</v>
      </c>
      <c r="J175" s="2">
        <f>SUMIFS(Raw!P:P,Raw!$C:$C,service_point!$D175)</f>
        <v>0</v>
      </c>
      <c r="K175" s="2">
        <f>SUMIFS(Raw!Q:Q,Raw!$C:$C,service_point!$D175)</f>
        <v>0</v>
      </c>
      <c r="L175" s="2">
        <f>SUMIFS(Raw!R:R,Raw!$C:$C,service_point!$D175)</f>
        <v>0</v>
      </c>
      <c r="M175" s="2">
        <f>SUMIFS(Raw!S:S,Raw!$C:$C,service_point!$D175)</f>
        <v>19</v>
      </c>
      <c r="N175" s="2">
        <f>SUMIFS(Raw!T:T,Raw!$C:$C,service_point!$D175)</f>
        <v>0</v>
      </c>
      <c r="O175" s="2">
        <f>SUMIFS(Raw!U:U,Raw!$C:$C,service_point!$D175)</f>
        <v>0</v>
      </c>
      <c r="P175" s="2">
        <f>SUMIFS(Raw!V:V,Raw!$C:$C,service_point!$D175)</f>
        <v>0</v>
      </c>
      <c r="Q175" s="2">
        <f>SUMIFS(Raw!W:W,Raw!$C:$C,service_point!$D175)</f>
        <v>0</v>
      </c>
      <c r="R175" s="2">
        <f>SUMIFS(Raw!X:X,Raw!$C:$C,service_point!$D175)</f>
        <v>0</v>
      </c>
      <c r="S175" s="2">
        <f>SUMIFS(Raw!Y:Y,Raw!$C:$C,service_point!$D175)</f>
        <v>0</v>
      </c>
      <c r="T175" s="2">
        <f>SUMIFS(Raw!Z:Z,Raw!$C:$C,service_point!$D175)</f>
        <v>0</v>
      </c>
      <c r="U175" s="2">
        <f>SUMIFS(Raw!AA:AA,Raw!$C:$C,service_point!$D175)</f>
        <v>0</v>
      </c>
      <c r="V175" s="2">
        <f>SUMIFS(Raw!AB:AB,Raw!$C:$C,service_point!$D175)</f>
        <v>0</v>
      </c>
      <c r="W175" s="2">
        <f>SUMIFS(Raw!AC:AC,Raw!$C:$C,service_point!$D175)</f>
        <v>518086140</v>
      </c>
      <c r="X175" s="2">
        <f>SUMIFS(Raw!AD:AD,Raw!$C:$C,service_point!$D175)</f>
        <v>0</v>
      </c>
      <c r="Y175" s="2">
        <f>SUMIFS(Raw!AE:AE,Raw!$C:$C,service_point!$D175)</f>
        <v>0</v>
      </c>
      <c r="Z175" s="2">
        <f>SUMIFS(Raw!AF:AF,Raw!$C:$C,service_point!$D175)</f>
        <v>0</v>
      </c>
      <c r="AA175" s="2">
        <f>SUMIFS(Raw!AG:AG,Raw!$C:$C,service_point!$D175)</f>
        <v>0</v>
      </c>
      <c r="AB175" s="2">
        <f>SUMIFS(Raw!AH:AH,Raw!$C:$C,service_point!$D175)</f>
        <v>0</v>
      </c>
      <c r="AC175" s="2">
        <f>SUMIFS(Raw!AI:AI,Raw!$C:$C,service_point!$D175)</f>
        <v>9860060000</v>
      </c>
      <c r="AD175" s="2">
        <f>SUMIFS(Raw!AJ:AJ,Raw!$C:$C,service_point!$D175)</f>
        <v>0</v>
      </c>
      <c r="AE175" s="2">
        <f>SUMIFS(Raw!AK:AK,Raw!$C:$C,service_point!$D175)</f>
        <v>0</v>
      </c>
      <c r="AF175" s="2">
        <f>SUMIFS(Raw!AL:AL,Raw!$C:$C,service_point!$D175)</f>
        <v>0</v>
      </c>
      <c r="AG175" s="2">
        <f>SUMIFS(Raw!AM:AM,Raw!$C:$C,service_point!$D175)</f>
        <v>0</v>
      </c>
    </row>
    <row r="176" spans="1:33" x14ac:dyDescent="0.45">
      <c r="A176" s="4" t="s">
        <v>578</v>
      </c>
      <c r="B176" s="2">
        <f>SUMIFS(Raw!H:H,Raw!$C:$C,service_point!$D176)</f>
        <v>0</v>
      </c>
      <c r="C176" s="2">
        <f>SUMIFS(Raw!I:I,Raw!$C:$C,service_point!$D176)</f>
        <v>0</v>
      </c>
      <c r="D176" s="2">
        <f>SUMIFS(Raw!J:J,Raw!$C:$C,service_point!$D176)</f>
        <v>0</v>
      </c>
      <c r="E176" s="2">
        <f>SUMIFS(Raw!K:K,Raw!$C:$C,service_point!$D176)</f>
        <v>0</v>
      </c>
      <c r="F176" s="2">
        <f>SUMIFS(Raw!L:L,Raw!$C:$C,service_point!$D176)</f>
        <v>0</v>
      </c>
      <c r="G176" s="2">
        <f>SUMIFS(Raw!M:M,Raw!$C:$C,service_point!$D176)</f>
        <v>49</v>
      </c>
      <c r="H176" s="2">
        <f>SUMIFS(Raw!N:N,Raw!$C:$C,service_point!$D176)</f>
        <v>0</v>
      </c>
      <c r="I176" s="2">
        <f>SUMIFS(Raw!O:O,Raw!$C:$C,service_point!$D176)</f>
        <v>0</v>
      </c>
      <c r="J176" s="2">
        <f>SUMIFS(Raw!P:P,Raw!$C:$C,service_point!$D176)</f>
        <v>0</v>
      </c>
      <c r="K176" s="2">
        <f>SUMIFS(Raw!Q:Q,Raw!$C:$C,service_point!$D176)</f>
        <v>0</v>
      </c>
      <c r="L176" s="2">
        <f>SUMIFS(Raw!R:R,Raw!$C:$C,service_point!$D176)</f>
        <v>0</v>
      </c>
      <c r="M176" s="2">
        <f>SUMIFS(Raw!S:S,Raw!$C:$C,service_point!$D176)</f>
        <v>5</v>
      </c>
      <c r="N176" s="2">
        <f>SUMIFS(Raw!T:T,Raw!$C:$C,service_point!$D176)</f>
        <v>0</v>
      </c>
      <c r="O176" s="2">
        <f>SUMIFS(Raw!U:U,Raw!$C:$C,service_point!$D176)</f>
        <v>0</v>
      </c>
      <c r="P176" s="2">
        <f>SUMIFS(Raw!V:V,Raw!$C:$C,service_point!$D176)</f>
        <v>0</v>
      </c>
      <c r="Q176" s="2">
        <f>SUMIFS(Raw!W:W,Raw!$C:$C,service_point!$D176)</f>
        <v>0</v>
      </c>
      <c r="R176" s="2">
        <f>SUMIFS(Raw!X:X,Raw!$C:$C,service_point!$D176)</f>
        <v>0</v>
      </c>
      <c r="S176" s="2">
        <f>SUMIFS(Raw!Y:Y,Raw!$C:$C,service_point!$D176)</f>
        <v>0</v>
      </c>
      <c r="T176" s="2">
        <f>SUMIFS(Raw!Z:Z,Raw!$C:$C,service_point!$D176)</f>
        <v>0</v>
      </c>
      <c r="U176" s="2">
        <f>SUMIFS(Raw!AA:AA,Raw!$C:$C,service_point!$D176)</f>
        <v>0</v>
      </c>
      <c r="V176" s="2">
        <f>SUMIFS(Raw!AB:AB,Raw!$C:$C,service_point!$D176)</f>
        <v>0</v>
      </c>
      <c r="W176" s="2">
        <f>SUMIFS(Raw!AC:AC,Raw!$C:$C,service_point!$D176)</f>
        <v>1606197984</v>
      </c>
      <c r="X176" s="2">
        <f>SUMIFS(Raw!AD:AD,Raw!$C:$C,service_point!$D176)</f>
        <v>0</v>
      </c>
      <c r="Y176" s="2">
        <f>SUMIFS(Raw!AE:AE,Raw!$C:$C,service_point!$D176)</f>
        <v>0</v>
      </c>
      <c r="Z176" s="2">
        <f>SUMIFS(Raw!AF:AF,Raw!$C:$C,service_point!$D176)</f>
        <v>0</v>
      </c>
      <c r="AA176" s="2">
        <f>SUMIFS(Raw!AG:AG,Raw!$C:$C,service_point!$D176)</f>
        <v>0</v>
      </c>
      <c r="AB176" s="2">
        <f>SUMIFS(Raw!AH:AH,Raw!$C:$C,service_point!$D176)</f>
        <v>0</v>
      </c>
      <c r="AC176" s="2">
        <f>SUMIFS(Raw!AI:AI,Raw!$C:$C,service_point!$D176)</f>
        <v>1253000000</v>
      </c>
      <c r="AD176" s="2">
        <f>SUMIFS(Raw!AJ:AJ,Raw!$C:$C,service_point!$D176)</f>
        <v>0</v>
      </c>
      <c r="AE176" s="2">
        <f>SUMIFS(Raw!AK:AK,Raw!$C:$C,service_point!$D176)</f>
        <v>0</v>
      </c>
      <c r="AF176" s="2">
        <f>SUMIFS(Raw!AL:AL,Raw!$C:$C,service_point!$D176)</f>
        <v>0</v>
      </c>
      <c r="AG176" s="2">
        <f>SUMIFS(Raw!AM:AM,Raw!$C:$C,service_point!$D176)</f>
        <v>0</v>
      </c>
    </row>
    <row r="177" spans="1:33" x14ac:dyDescent="0.45">
      <c r="A177" s="4" t="s">
        <v>579</v>
      </c>
      <c r="B177" s="2">
        <f>SUMIFS(Raw!H:H,Raw!$C:$C,service_point!$D177)</f>
        <v>0</v>
      </c>
      <c r="C177" s="2">
        <f>SUMIFS(Raw!I:I,Raw!$C:$C,service_point!$D177)</f>
        <v>0</v>
      </c>
      <c r="D177" s="2">
        <f>SUMIFS(Raw!J:J,Raw!$C:$C,service_point!$D177)</f>
        <v>0</v>
      </c>
      <c r="E177" s="2">
        <f>SUMIFS(Raw!K:K,Raw!$C:$C,service_point!$D177)</f>
        <v>0</v>
      </c>
      <c r="F177" s="2">
        <f>SUMIFS(Raw!L:L,Raw!$C:$C,service_point!$D177)</f>
        <v>0</v>
      </c>
      <c r="G177" s="2">
        <f>SUMIFS(Raw!M:M,Raw!$C:$C,service_point!$D177)</f>
        <v>16</v>
      </c>
      <c r="H177" s="2">
        <f>SUMIFS(Raw!N:N,Raw!$C:$C,service_point!$D177)</f>
        <v>0</v>
      </c>
      <c r="I177" s="2">
        <f>SUMIFS(Raw!O:O,Raw!$C:$C,service_point!$D177)</f>
        <v>0</v>
      </c>
      <c r="J177" s="2">
        <f>SUMIFS(Raw!P:P,Raw!$C:$C,service_point!$D177)</f>
        <v>0</v>
      </c>
      <c r="K177" s="2">
        <f>SUMIFS(Raw!Q:Q,Raw!$C:$C,service_point!$D177)</f>
        <v>0</v>
      </c>
      <c r="L177" s="2">
        <f>SUMIFS(Raw!R:R,Raw!$C:$C,service_point!$D177)</f>
        <v>0</v>
      </c>
      <c r="M177" s="2">
        <f>SUMIFS(Raw!S:S,Raw!$C:$C,service_point!$D177)</f>
        <v>3</v>
      </c>
      <c r="N177" s="2">
        <f>SUMIFS(Raw!T:T,Raw!$C:$C,service_point!$D177)</f>
        <v>0</v>
      </c>
      <c r="O177" s="2">
        <f>SUMIFS(Raw!U:U,Raw!$C:$C,service_point!$D177)</f>
        <v>0</v>
      </c>
      <c r="P177" s="2">
        <f>SUMIFS(Raw!V:V,Raw!$C:$C,service_point!$D177)</f>
        <v>0</v>
      </c>
      <c r="Q177" s="2">
        <f>SUMIFS(Raw!W:W,Raw!$C:$C,service_point!$D177)</f>
        <v>0</v>
      </c>
      <c r="R177" s="2">
        <f>SUMIFS(Raw!X:X,Raw!$C:$C,service_point!$D177)</f>
        <v>0</v>
      </c>
      <c r="S177" s="2">
        <f>SUMIFS(Raw!Y:Y,Raw!$C:$C,service_point!$D177)</f>
        <v>0</v>
      </c>
      <c r="T177" s="2">
        <f>SUMIFS(Raw!Z:Z,Raw!$C:$C,service_point!$D177)</f>
        <v>0</v>
      </c>
      <c r="U177" s="2">
        <f>SUMIFS(Raw!AA:AA,Raw!$C:$C,service_point!$D177)</f>
        <v>0</v>
      </c>
      <c r="V177" s="2">
        <f>SUMIFS(Raw!AB:AB,Raw!$C:$C,service_point!$D177)</f>
        <v>0</v>
      </c>
      <c r="W177" s="2">
        <f>SUMIFS(Raw!AC:AC,Raw!$C:$C,service_point!$D177)</f>
        <v>2478302248</v>
      </c>
      <c r="X177" s="2">
        <f>SUMIFS(Raw!AD:AD,Raw!$C:$C,service_point!$D177)</f>
        <v>0</v>
      </c>
      <c r="Y177" s="2">
        <f>SUMIFS(Raw!AE:AE,Raw!$C:$C,service_point!$D177)</f>
        <v>0</v>
      </c>
      <c r="Z177" s="2">
        <f>SUMIFS(Raw!AF:AF,Raw!$C:$C,service_point!$D177)</f>
        <v>0</v>
      </c>
      <c r="AA177" s="2">
        <f>SUMIFS(Raw!AG:AG,Raw!$C:$C,service_point!$D177)</f>
        <v>0</v>
      </c>
      <c r="AB177" s="2">
        <f>SUMIFS(Raw!AH:AH,Raw!$C:$C,service_point!$D177)</f>
        <v>0</v>
      </c>
      <c r="AC177" s="2">
        <f>SUMIFS(Raw!AI:AI,Raw!$C:$C,service_point!$D177)</f>
        <v>1045000000</v>
      </c>
      <c r="AD177" s="2">
        <f>SUMIFS(Raw!AJ:AJ,Raw!$C:$C,service_point!$D177)</f>
        <v>0</v>
      </c>
      <c r="AE177" s="2">
        <f>SUMIFS(Raw!AK:AK,Raw!$C:$C,service_point!$D177)</f>
        <v>0</v>
      </c>
      <c r="AF177" s="2">
        <f>SUMIFS(Raw!AL:AL,Raw!$C:$C,service_point!$D177)</f>
        <v>0</v>
      </c>
      <c r="AG177" s="2">
        <f>SUMIFS(Raw!AM:AM,Raw!$C:$C,service_point!$D177)</f>
        <v>0</v>
      </c>
    </row>
    <row r="178" spans="1:33" x14ac:dyDescent="0.45">
      <c r="A178" s="4" t="s">
        <v>580</v>
      </c>
      <c r="B178" s="2">
        <f>SUMIFS(Raw!H:H,Raw!$C:$C,service_point!$D178)</f>
        <v>3</v>
      </c>
      <c r="C178" s="2">
        <f>SUMIFS(Raw!I:I,Raw!$C:$C,service_point!$D178)</f>
        <v>2</v>
      </c>
      <c r="D178" s="2">
        <f>SUMIFS(Raw!J:J,Raw!$C:$C,service_point!$D178)</f>
        <v>24</v>
      </c>
      <c r="E178" s="2">
        <f>SUMIFS(Raw!K:K,Raw!$C:$C,service_point!$D178)</f>
        <v>0</v>
      </c>
      <c r="F178" s="2">
        <f>SUMIFS(Raw!L:L,Raw!$C:$C,service_point!$D178)</f>
        <v>0</v>
      </c>
      <c r="G178" s="2">
        <f>SUMIFS(Raw!M:M,Raw!$C:$C,service_point!$D178)</f>
        <v>1169</v>
      </c>
      <c r="H178" s="2">
        <f>SUMIFS(Raw!N:N,Raw!$C:$C,service_point!$D178)</f>
        <v>17</v>
      </c>
      <c r="I178" s="2">
        <f>SUMIFS(Raw!O:O,Raw!$C:$C,service_point!$D178)</f>
        <v>229</v>
      </c>
      <c r="J178" s="2">
        <f>SUMIFS(Raw!P:P,Raw!$C:$C,service_point!$D178)</f>
        <v>10</v>
      </c>
      <c r="K178" s="2">
        <f>SUMIFS(Raw!Q:Q,Raw!$C:$C,service_point!$D178)</f>
        <v>5</v>
      </c>
      <c r="L178" s="2">
        <f>SUMIFS(Raw!R:R,Raw!$C:$C,service_point!$D178)</f>
        <v>0</v>
      </c>
      <c r="M178" s="2">
        <f>SUMIFS(Raw!S:S,Raw!$C:$C,service_point!$D178)</f>
        <v>2214</v>
      </c>
      <c r="N178" s="2">
        <f>SUMIFS(Raw!T:T,Raw!$C:$C,service_point!$D178)</f>
        <v>150</v>
      </c>
      <c r="O178" s="2">
        <f>SUMIFS(Raw!U:U,Raw!$C:$C,service_point!$D178)</f>
        <v>2</v>
      </c>
      <c r="P178" s="2">
        <f>SUMIFS(Raw!V:V,Raw!$C:$C,service_point!$D178)</f>
        <v>0</v>
      </c>
      <c r="Q178" s="2">
        <f>SUMIFS(Raw!W:W,Raw!$C:$C,service_point!$D178)</f>
        <v>29</v>
      </c>
      <c r="R178" s="2">
        <f>SUMIFS(Raw!X:X,Raw!$C:$C,service_point!$D178)</f>
        <v>104000000</v>
      </c>
      <c r="S178" s="2">
        <f>SUMIFS(Raw!Y:Y,Raw!$C:$C,service_point!$D178)</f>
        <v>201000000</v>
      </c>
      <c r="T178" s="2">
        <f>SUMIFS(Raw!Z:Z,Raw!$C:$C,service_point!$D178)</f>
        <v>6193900000</v>
      </c>
      <c r="U178" s="2">
        <f>SUMIFS(Raw!AA:AA,Raw!$C:$C,service_point!$D178)</f>
        <v>0</v>
      </c>
      <c r="V178" s="2">
        <f>SUMIFS(Raw!AB:AB,Raw!$C:$C,service_point!$D178)</f>
        <v>0</v>
      </c>
      <c r="W178" s="2">
        <f>SUMIFS(Raw!AC:AC,Raw!$C:$C,service_point!$D178)</f>
        <v>470131495291</v>
      </c>
      <c r="X178" s="2">
        <f>SUMIFS(Raw!AD:AD,Raw!$C:$C,service_point!$D178)</f>
        <v>898000000</v>
      </c>
      <c r="Y178" s="2">
        <f>SUMIFS(Raw!AE:AE,Raw!$C:$C,service_point!$D178)</f>
        <v>31004487254</v>
      </c>
      <c r="Z178" s="2">
        <f>SUMIFS(Raw!AF:AF,Raw!$C:$C,service_point!$D178)</f>
        <v>1219000000</v>
      </c>
      <c r="AA178" s="2">
        <f>SUMIFS(Raw!AG:AG,Raw!$C:$C,service_point!$D178)</f>
        <v>248500000</v>
      </c>
      <c r="AB178" s="2">
        <f>SUMIFS(Raw!AH:AH,Raw!$C:$C,service_point!$D178)</f>
        <v>0</v>
      </c>
      <c r="AC178" s="2">
        <f>SUMIFS(Raw!AI:AI,Raw!$C:$C,service_point!$D178)</f>
        <v>298437595721</v>
      </c>
      <c r="AD178" s="2">
        <f>SUMIFS(Raw!AJ:AJ,Raw!$C:$C,service_point!$D178)</f>
        <v>31288039384</v>
      </c>
      <c r="AE178" s="2">
        <f>SUMIFS(Raw!AK:AK,Raw!$C:$C,service_point!$D178)</f>
        <v>4500000</v>
      </c>
      <c r="AF178" s="2">
        <f>SUMIFS(Raw!AL:AL,Raw!$C:$C,service_point!$D178)</f>
        <v>0</v>
      </c>
      <c r="AG178" s="2">
        <f>SUMIFS(Raw!AM:AM,Raw!$C:$C,service_point!$D178)</f>
        <v>890500000</v>
      </c>
    </row>
    <row r="179" spans="1:33" x14ac:dyDescent="0.45">
      <c r="A179" s="4" t="s">
        <v>581</v>
      </c>
      <c r="B179" s="2">
        <f>SUMIFS(Raw!H:H,Raw!$C:$C,service_point!$D179)</f>
        <v>1</v>
      </c>
      <c r="C179" s="2">
        <f>SUMIFS(Raw!I:I,Raw!$C:$C,service_point!$D179)</f>
        <v>0</v>
      </c>
      <c r="D179" s="2">
        <f>SUMIFS(Raw!J:J,Raw!$C:$C,service_point!$D179)</f>
        <v>44</v>
      </c>
      <c r="E179" s="2">
        <f>SUMIFS(Raw!K:K,Raw!$C:$C,service_point!$D179)</f>
        <v>0</v>
      </c>
      <c r="F179" s="2">
        <f>SUMIFS(Raw!L:L,Raw!$C:$C,service_point!$D179)</f>
        <v>0</v>
      </c>
      <c r="G179" s="2">
        <f>SUMIFS(Raw!M:M,Raw!$C:$C,service_point!$D179)</f>
        <v>1273</v>
      </c>
      <c r="H179" s="2">
        <f>SUMIFS(Raw!N:N,Raw!$C:$C,service_point!$D179)</f>
        <v>15</v>
      </c>
      <c r="I179" s="2">
        <f>SUMIFS(Raw!O:O,Raw!$C:$C,service_point!$D179)</f>
        <v>84</v>
      </c>
      <c r="J179" s="2">
        <f>SUMIFS(Raw!P:P,Raw!$C:$C,service_point!$D179)</f>
        <v>19</v>
      </c>
      <c r="K179" s="2">
        <f>SUMIFS(Raw!Q:Q,Raw!$C:$C,service_point!$D179)</f>
        <v>11</v>
      </c>
      <c r="L179" s="2">
        <f>SUMIFS(Raw!R:R,Raw!$C:$C,service_point!$D179)</f>
        <v>0</v>
      </c>
      <c r="M179" s="2">
        <f>SUMIFS(Raw!S:S,Raw!$C:$C,service_point!$D179)</f>
        <v>1070</v>
      </c>
      <c r="N179" s="2">
        <f>SUMIFS(Raw!T:T,Raw!$C:$C,service_point!$D179)</f>
        <v>64</v>
      </c>
      <c r="O179" s="2">
        <f>SUMIFS(Raw!U:U,Raw!$C:$C,service_point!$D179)</f>
        <v>0</v>
      </c>
      <c r="P179" s="2">
        <f>SUMIFS(Raw!V:V,Raw!$C:$C,service_point!$D179)</f>
        <v>0</v>
      </c>
      <c r="Q179" s="2">
        <f>SUMIFS(Raw!W:W,Raw!$C:$C,service_point!$D179)</f>
        <v>29</v>
      </c>
      <c r="R179" s="2">
        <f>SUMIFS(Raw!X:X,Raw!$C:$C,service_point!$D179)</f>
        <v>10000000</v>
      </c>
      <c r="S179" s="2">
        <f>SUMIFS(Raw!Y:Y,Raw!$C:$C,service_point!$D179)</f>
        <v>0</v>
      </c>
      <c r="T179" s="2">
        <f>SUMIFS(Raw!Z:Z,Raw!$C:$C,service_point!$D179)</f>
        <v>920800000</v>
      </c>
      <c r="U179" s="2">
        <f>SUMIFS(Raw!AA:AA,Raw!$C:$C,service_point!$D179)</f>
        <v>0</v>
      </c>
      <c r="V179" s="2">
        <f>SUMIFS(Raw!AB:AB,Raw!$C:$C,service_point!$D179)</f>
        <v>0</v>
      </c>
      <c r="W179" s="2">
        <f>SUMIFS(Raw!AC:AC,Raw!$C:$C,service_point!$D179)</f>
        <v>73972673891</v>
      </c>
      <c r="X179" s="2">
        <f>SUMIFS(Raw!AD:AD,Raw!$C:$C,service_point!$D179)</f>
        <v>301000000</v>
      </c>
      <c r="Y179" s="2">
        <f>SUMIFS(Raw!AE:AE,Raw!$C:$C,service_point!$D179)</f>
        <v>7200000000</v>
      </c>
      <c r="Z179" s="2">
        <f>SUMIFS(Raw!AF:AF,Raw!$C:$C,service_point!$D179)</f>
        <v>16579100000</v>
      </c>
      <c r="AA179" s="2">
        <f>SUMIFS(Raw!AG:AG,Raw!$C:$C,service_point!$D179)</f>
        <v>2283000000</v>
      </c>
      <c r="AB179" s="2">
        <f>SUMIFS(Raw!AH:AH,Raw!$C:$C,service_point!$D179)</f>
        <v>0</v>
      </c>
      <c r="AC179" s="2">
        <f>SUMIFS(Raw!AI:AI,Raw!$C:$C,service_point!$D179)</f>
        <v>258524760212</v>
      </c>
      <c r="AD179" s="2">
        <f>SUMIFS(Raw!AJ:AJ,Raw!$C:$C,service_point!$D179)</f>
        <v>3450000000</v>
      </c>
      <c r="AE179" s="2">
        <f>SUMIFS(Raw!AK:AK,Raw!$C:$C,service_point!$D179)</f>
        <v>0</v>
      </c>
      <c r="AF179" s="2">
        <f>SUMIFS(Raw!AL:AL,Raw!$C:$C,service_point!$D179)</f>
        <v>0</v>
      </c>
      <c r="AG179" s="2">
        <f>SUMIFS(Raw!AM:AM,Raw!$C:$C,service_point!$D179)</f>
        <v>7366000000</v>
      </c>
    </row>
    <row r="180" spans="1:33" x14ac:dyDescent="0.45">
      <c r="A180" s="4" t="s">
        <v>582</v>
      </c>
      <c r="B180" s="2">
        <f>SUMIFS(Raw!H:H,Raw!$C:$C,service_point!$D180)</f>
        <v>0</v>
      </c>
      <c r="C180" s="2">
        <f>SUMIFS(Raw!I:I,Raw!$C:$C,service_point!$D180)</f>
        <v>0</v>
      </c>
      <c r="D180" s="2">
        <f>SUMIFS(Raw!J:J,Raw!$C:$C,service_point!$D180)</f>
        <v>0</v>
      </c>
      <c r="E180" s="2">
        <f>SUMIFS(Raw!K:K,Raw!$C:$C,service_point!$D180)</f>
        <v>0</v>
      </c>
      <c r="F180" s="2">
        <f>SUMIFS(Raw!L:L,Raw!$C:$C,service_point!$D180)</f>
        <v>0</v>
      </c>
      <c r="G180" s="2">
        <f>SUMIFS(Raw!M:M,Raw!$C:$C,service_point!$D180)</f>
        <v>3</v>
      </c>
      <c r="H180" s="2">
        <f>SUMIFS(Raw!N:N,Raw!$C:$C,service_point!$D180)</f>
        <v>0</v>
      </c>
      <c r="I180" s="2">
        <f>SUMIFS(Raw!O:O,Raw!$C:$C,service_point!$D180)</f>
        <v>0</v>
      </c>
      <c r="J180" s="2">
        <f>SUMIFS(Raw!P:P,Raw!$C:$C,service_point!$D180)</f>
        <v>0</v>
      </c>
      <c r="K180" s="2">
        <f>SUMIFS(Raw!Q:Q,Raw!$C:$C,service_point!$D180)</f>
        <v>0</v>
      </c>
      <c r="L180" s="2">
        <f>SUMIFS(Raw!R:R,Raw!$C:$C,service_point!$D180)</f>
        <v>0</v>
      </c>
      <c r="M180" s="2">
        <f>SUMIFS(Raw!S:S,Raw!$C:$C,service_point!$D180)</f>
        <v>6</v>
      </c>
      <c r="N180" s="2">
        <f>SUMIFS(Raw!T:T,Raw!$C:$C,service_point!$D180)</f>
        <v>0</v>
      </c>
      <c r="O180" s="2">
        <f>SUMIFS(Raw!U:U,Raw!$C:$C,service_point!$D180)</f>
        <v>0</v>
      </c>
      <c r="P180" s="2">
        <f>SUMIFS(Raw!V:V,Raw!$C:$C,service_point!$D180)</f>
        <v>0</v>
      </c>
      <c r="Q180" s="2">
        <f>SUMIFS(Raw!W:W,Raw!$C:$C,service_point!$D180)</f>
        <v>0</v>
      </c>
      <c r="R180" s="2">
        <f>SUMIFS(Raw!X:X,Raw!$C:$C,service_point!$D180)</f>
        <v>0</v>
      </c>
      <c r="S180" s="2">
        <f>SUMIFS(Raw!Y:Y,Raw!$C:$C,service_point!$D180)</f>
        <v>0</v>
      </c>
      <c r="T180" s="2">
        <f>SUMIFS(Raw!Z:Z,Raw!$C:$C,service_point!$D180)</f>
        <v>0</v>
      </c>
      <c r="U180" s="2">
        <f>SUMIFS(Raw!AA:AA,Raw!$C:$C,service_point!$D180)</f>
        <v>0</v>
      </c>
      <c r="V180" s="2">
        <f>SUMIFS(Raw!AB:AB,Raw!$C:$C,service_point!$D180)</f>
        <v>0</v>
      </c>
      <c r="W180" s="2">
        <f>SUMIFS(Raw!AC:AC,Raw!$C:$C,service_point!$D180)</f>
        <v>121000000</v>
      </c>
      <c r="X180" s="2">
        <f>SUMIFS(Raw!AD:AD,Raw!$C:$C,service_point!$D180)</f>
        <v>0</v>
      </c>
      <c r="Y180" s="2">
        <f>SUMIFS(Raw!AE:AE,Raw!$C:$C,service_point!$D180)</f>
        <v>0</v>
      </c>
      <c r="Z180" s="2">
        <f>SUMIFS(Raw!AF:AF,Raw!$C:$C,service_point!$D180)</f>
        <v>0</v>
      </c>
      <c r="AA180" s="2">
        <f>SUMIFS(Raw!AG:AG,Raw!$C:$C,service_point!$D180)</f>
        <v>0</v>
      </c>
      <c r="AB180" s="2">
        <f>SUMIFS(Raw!AH:AH,Raw!$C:$C,service_point!$D180)</f>
        <v>0</v>
      </c>
      <c r="AC180" s="2">
        <f>SUMIFS(Raw!AI:AI,Raw!$C:$C,service_point!$D180)</f>
        <v>1310000000</v>
      </c>
      <c r="AD180" s="2">
        <f>SUMIFS(Raw!AJ:AJ,Raw!$C:$C,service_point!$D180)</f>
        <v>0</v>
      </c>
      <c r="AE180" s="2">
        <f>SUMIFS(Raw!AK:AK,Raw!$C:$C,service_point!$D180)</f>
        <v>0</v>
      </c>
      <c r="AF180" s="2">
        <f>SUMIFS(Raw!AL:AL,Raw!$C:$C,service_point!$D180)</f>
        <v>0</v>
      </c>
      <c r="AG180" s="2">
        <f>SUMIFS(Raw!AM:AM,Raw!$C:$C,service_point!$D180)</f>
        <v>0</v>
      </c>
    </row>
    <row r="181" spans="1:33" x14ac:dyDescent="0.45">
      <c r="A181" s="4" t="s">
        <v>583</v>
      </c>
      <c r="B181" s="2">
        <f>SUMIFS(Raw!H:H,Raw!$C:$C,service_point!$D181)</f>
        <v>0</v>
      </c>
      <c r="C181" s="2">
        <f>SUMIFS(Raw!I:I,Raw!$C:$C,service_point!$D181)</f>
        <v>0</v>
      </c>
      <c r="D181" s="2">
        <f>SUMIFS(Raw!J:J,Raw!$C:$C,service_point!$D181)</f>
        <v>0</v>
      </c>
      <c r="E181" s="2">
        <f>SUMIFS(Raw!K:K,Raw!$C:$C,service_point!$D181)</f>
        <v>0</v>
      </c>
      <c r="F181" s="2">
        <f>SUMIFS(Raw!L:L,Raw!$C:$C,service_point!$D181)</f>
        <v>0</v>
      </c>
      <c r="G181" s="2">
        <f>SUMIFS(Raw!M:M,Raw!$C:$C,service_point!$D181)</f>
        <v>1</v>
      </c>
      <c r="H181" s="2">
        <f>SUMIFS(Raw!N:N,Raw!$C:$C,service_point!$D181)</f>
        <v>0</v>
      </c>
      <c r="I181" s="2">
        <f>SUMIFS(Raw!O:O,Raw!$C:$C,service_point!$D181)</f>
        <v>0</v>
      </c>
      <c r="J181" s="2">
        <f>SUMIFS(Raw!P:P,Raw!$C:$C,service_point!$D181)</f>
        <v>0</v>
      </c>
      <c r="K181" s="2">
        <f>SUMIFS(Raw!Q:Q,Raw!$C:$C,service_point!$D181)</f>
        <v>0</v>
      </c>
      <c r="L181" s="2">
        <f>SUMIFS(Raw!R:R,Raw!$C:$C,service_point!$D181)</f>
        <v>0</v>
      </c>
      <c r="M181" s="2">
        <f>SUMIFS(Raw!S:S,Raw!$C:$C,service_point!$D181)</f>
        <v>1</v>
      </c>
      <c r="N181" s="2">
        <f>SUMIFS(Raw!T:T,Raw!$C:$C,service_point!$D181)</f>
        <v>0</v>
      </c>
      <c r="O181" s="2">
        <f>SUMIFS(Raw!U:U,Raw!$C:$C,service_point!$D181)</f>
        <v>0</v>
      </c>
      <c r="P181" s="2">
        <f>SUMIFS(Raw!V:V,Raw!$C:$C,service_point!$D181)</f>
        <v>0</v>
      </c>
      <c r="Q181" s="2">
        <f>SUMIFS(Raw!W:W,Raw!$C:$C,service_point!$D181)</f>
        <v>0</v>
      </c>
      <c r="R181" s="2">
        <f>SUMIFS(Raw!X:X,Raw!$C:$C,service_point!$D181)</f>
        <v>0</v>
      </c>
      <c r="S181" s="2">
        <f>SUMIFS(Raw!Y:Y,Raw!$C:$C,service_point!$D181)</f>
        <v>0</v>
      </c>
      <c r="T181" s="2">
        <f>SUMIFS(Raw!Z:Z,Raw!$C:$C,service_point!$D181)</f>
        <v>0</v>
      </c>
      <c r="U181" s="2">
        <f>SUMIFS(Raw!AA:AA,Raw!$C:$C,service_point!$D181)</f>
        <v>0</v>
      </c>
      <c r="V181" s="2">
        <f>SUMIFS(Raw!AB:AB,Raw!$C:$C,service_point!$D181)</f>
        <v>0</v>
      </c>
      <c r="W181" s="2">
        <f>SUMIFS(Raw!AC:AC,Raw!$C:$C,service_point!$D181)</f>
        <v>3000000</v>
      </c>
      <c r="X181" s="2">
        <f>SUMIFS(Raw!AD:AD,Raw!$C:$C,service_point!$D181)</f>
        <v>0</v>
      </c>
      <c r="Y181" s="2">
        <f>SUMIFS(Raw!AE:AE,Raw!$C:$C,service_point!$D181)</f>
        <v>0</v>
      </c>
      <c r="Z181" s="2">
        <f>SUMIFS(Raw!AF:AF,Raw!$C:$C,service_point!$D181)</f>
        <v>0</v>
      </c>
      <c r="AA181" s="2">
        <f>SUMIFS(Raw!AG:AG,Raw!$C:$C,service_point!$D181)</f>
        <v>0</v>
      </c>
      <c r="AB181" s="2">
        <f>SUMIFS(Raw!AH:AH,Raw!$C:$C,service_point!$D181)</f>
        <v>0</v>
      </c>
      <c r="AC181" s="2">
        <f>SUMIFS(Raw!AI:AI,Raw!$C:$C,service_point!$D181)</f>
        <v>1000000000</v>
      </c>
      <c r="AD181" s="2">
        <f>SUMIFS(Raw!AJ:AJ,Raw!$C:$C,service_point!$D181)</f>
        <v>0</v>
      </c>
      <c r="AE181" s="2">
        <f>SUMIFS(Raw!AK:AK,Raw!$C:$C,service_point!$D181)</f>
        <v>0</v>
      </c>
      <c r="AF181" s="2">
        <f>SUMIFS(Raw!AL:AL,Raw!$C:$C,service_point!$D181)</f>
        <v>0</v>
      </c>
      <c r="AG181" s="2">
        <f>SUMIFS(Raw!AM:AM,Raw!$C:$C,service_point!$D181)</f>
        <v>0</v>
      </c>
    </row>
    <row r="182" spans="1:33" x14ac:dyDescent="0.45">
      <c r="A182" s="4" t="s">
        <v>584</v>
      </c>
      <c r="B182" s="2">
        <f>SUMIFS(Raw!H:H,Raw!$C:$C,service_point!$D182)</f>
        <v>0</v>
      </c>
      <c r="C182" s="2">
        <f>SUMIFS(Raw!I:I,Raw!$C:$C,service_point!$D182)</f>
        <v>0</v>
      </c>
      <c r="D182" s="2">
        <f>SUMIFS(Raw!J:J,Raw!$C:$C,service_point!$D182)</f>
        <v>0</v>
      </c>
      <c r="E182" s="2">
        <f>SUMIFS(Raw!K:K,Raw!$C:$C,service_point!$D182)</f>
        <v>0</v>
      </c>
      <c r="F182" s="2">
        <f>SUMIFS(Raw!L:L,Raw!$C:$C,service_point!$D182)</f>
        <v>0</v>
      </c>
      <c r="G182" s="2">
        <f>SUMIFS(Raw!M:M,Raw!$C:$C,service_point!$D182)</f>
        <v>7</v>
      </c>
      <c r="H182" s="2">
        <f>SUMIFS(Raw!N:N,Raw!$C:$C,service_point!$D182)</f>
        <v>0</v>
      </c>
      <c r="I182" s="2">
        <f>SUMIFS(Raw!O:O,Raw!$C:$C,service_point!$D182)</f>
        <v>0</v>
      </c>
      <c r="J182" s="2">
        <f>SUMIFS(Raw!P:P,Raw!$C:$C,service_point!$D182)</f>
        <v>0</v>
      </c>
      <c r="K182" s="2">
        <f>SUMIFS(Raw!Q:Q,Raw!$C:$C,service_point!$D182)</f>
        <v>0</v>
      </c>
      <c r="L182" s="2">
        <f>SUMIFS(Raw!R:R,Raw!$C:$C,service_point!$D182)</f>
        <v>0</v>
      </c>
      <c r="M182" s="2">
        <f>SUMIFS(Raw!S:S,Raw!$C:$C,service_point!$D182)</f>
        <v>9</v>
      </c>
      <c r="N182" s="2">
        <f>SUMIFS(Raw!T:T,Raw!$C:$C,service_point!$D182)</f>
        <v>0</v>
      </c>
      <c r="O182" s="2">
        <f>SUMIFS(Raw!U:U,Raw!$C:$C,service_point!$D182)</f>
        <v>0</v>
      </c>
      <c r="P182" s="2">
        <f>SUMIFS(Raw!V:V,Raw!$C:$C,service_point!$D182)</f>
        <v>0</v>
      </c>
      <c r="Q182" s="2">
        <f>SUMIFS(Raw!W:W,Raw!$C:$C,service_point!$D182)</f>
        <v>1</v>
      </c>
      <c r="R182" s="2">
        <f>SUMIFS(Raw!X:X,Raw!$C:$C,service_point!$D182)</f>
        <v>0</v>
      </c>
      <c r="S182" s="2">
        <f>SUMIFS(Raw!Y:Y,Raw!$C:$C,service_point!$D182)</f>
        <v>0</v>
      </c>
      <c r="T182" s="2">
        <f>SUMIFS(Raw!Z:Z,Raw!$C:$C,service_point!$D182)</f>
        <v>0</v>
      </c>
      <c r="U182" s="2">
        <f>SUMIFS(Raw!AA:AA,Raw!$C:$C,service_point!$D182)</f>
        <v>0</v>
      </c>
      <c r="V182" s="2">
        <f>SUMIFS(Raw!AB:AB,Raw!$C:$C,service_point!$D182)</f>
        <v>0</v>
      </c>
      <c r="W182" s="2">
        <f>SUMIFS(Raw!AC:AC,Raw!$C:$C,service_point!$D182)</f>
        <v>132000000</v>
      </c>
      <c r="X182" s="2">
        <f>SUMIFS(Raw!AD:AD,Raw!$C:$C,service_point!$D182)</f>
        <v>0</v>
      </c>
      <c r="Y182" s="2">
        <f>SUMIFS(Raw!AE:AE,Raw!$C:$C,service_point!$D182)</f>
        <v>0</v>
      </c>
      <c r="Z182" s="2">
        <f>SUMIFS(Raw!AF:AF,Raw!$C:$C,service_point!$D182)</f>
        <v>0</v>
      </c>
      <c r="AA182" s="2">
        <f>SUMIFS(Raw!AG:AG,Raw!$C:$C,service_point!$D182)</f>
        <v>0</v>
      </c>
      <c r="AB182" s="2">
        <f>SUMIFS(Raw!AH:AH,Raw!$C:$C,service_point!$D182)</f>
        <v>0</v>
      </c>
      <c r="AC182" s="2">
        <f>SUMIFS(Raw!AI:AI,Raw!$C:$C,service_point!$D182)</f>
        <v>1382154555</v>
      </c>
      <c r="AD182" s="2">
        <f>SUMIFS(Raw!AJ:AJ,Raw!$C:$C,service_point!$D182)</f>
        <v>0</v>
      </c>
      <c r="AE182" s="2">
        <f>SUMIFS(Raw!AK:AK,Raw!$C:$C,service_point!$D182)</f>
        <v>0</v>
      </c>
      <c r="AF182" s="2">
        <f>SUMIFS(Raw!AL:AL,Raw!$C:$C,service_point!$D182)</f>
        <v>0</v>
      </c>
      <c r="AG182" s="2">
        <f>SUMIFS(Raw!AM:AM,Raw!$C:$C,service_point!$D182)</f>
        <v>10000000</v>
      </c>
    </row>
    <row r="183" spans="1:33" x14ac:dyDescent="0.45">
      <c r="A183" s="4" t="s">
        <v>585</v>
      </c>
      <c r="B183" s="2">
        <f>SUMIFS(Raw!H:H,Raw!$C:$C,service_point!$D183)</f>
        <v>0</v>
      </c>
      <c r="C183" s="2">
        <f>SUMIFS(Raw!I:I,Raw!$C:$C,service_point!$D183)</f>
        <v>0</v>
      </c>
      <c r="D183" s="2">
        <f>SUMIFS(Raw!J:J,Raw!$C:$C,service_point!$D183)</f>
        <v>9</v>
      </c>
      <c r="E183" s="2">
        <f>SUMIFS(Raw!K:K,Raw!$C:$C,service_point!$D183)</f>
        <v>0</v>
      </c>
      <c r="F183" s="2">
        <f>SUMIFS(Raw!L:L,Raw!$C:$C,service_point!$D183)</f>
        <v>0</v>
      </c>
      <c r="G183" s="2">
        <f>SUMIFS(Raw!M:M,Raw!$C:$C,service_point!$D183)</f>
        <v>686</v>
      </c>
      <c r="H183" s="2">
        <f>SUMIFS(Raw!N:N,Raw!$C:$C,service_point!$D183)</f>
        <v>7</v>
      </c>
      <c r="I183" s="2">
        <f>SUMIFS(Raw!O:O,Raw!$C:$C,service_point!$D183)</f>
        <v>45</v>
      </c>
      <c r="J183" s="2">
        <f>SUMIFS(Raw!P:P,Raw!$C:$C,service_point!$D183)</f>
        <v>1</v>
      </c>
      <c r="K183" s="2">
        <f>SUMIFS(Raw!Q:Q,Raw!$C:$C,service_point!$D183)</f>
        <v>4</v>
      </c>
      <c r="L183" s="2">
        <f>SUMIFS(Raw!R:R,Raw!$C:$C,service_point!$D183)</f>
        <v>0</v>
      </c>
      <c r="M183" s="2">
        <f>SUMIFS(Raw!S:S,Raw!$C:$C,service_point!$D183)</f>
        <v>985</v>
      </c>
      <c r="N183" s="2">
        <f>SUMIFS(Raw!T:T,Raw!$C:$C,service_point!$D183)</f>
        <v>77</v>
      </c>
      <c r="O183" s="2">
        <f>SUMIFS(Raw!U:U,Raw!$C:$C,service_point!$D183)</f>
        <v>0</v>
      </c>
      <c r="P183" s="2">
        <f>SUMIFS(Raw!V:V,Raw!$C:$C,service_point!$D183)</f>
        <v>0</v>
      </c>
      <c r="Q183" s="2">
        <f>SUMIFS(Raw!W:W,Raw!$C:$C,service_point!$D183)</f>
        <v>16</v>
      </c>
      <c r="R183" s="2">
        <f>SUMIFS(Raw!X:X,Raw!$C:$C,service_point!$D183)</f>
        <v>0</v>
      </c>
      <c r="S183" s="2">
        <f>SUMIFS(Raw!Y:Y,Raw!$C:$C,service_point!$D183)</f>
        <v>0</v>
      </c>
      <c r="T183" s="2">
        <f>SUMIFS(Raw!Z:Z,Raw!$C:$C,service_point!$D183)</f>
        <v>3294500000</v>
      </c>
      <c r="U183" s="2">
        <f>SUMIFS(Raw!AA:AA,Raw!$C:$C,service_point!$D183)</f>
        <v>0</v>
      </c>
      <c r="V183" s="2">
        <f>SUMIFS(Raw!AB:AB,Raw!$C:$C,service_point!$D183)</f>
        <v>0</v>
      </c>
      <c r="W183" s="2">
        <f>SUMIFS(Raw!AC:AC,Raw!$C:$C,service_point!$D183)</f>
        <v>23443739512</v>
      </c>
      <c r="X183" s="2">
        <f>SUMIFS(Raw!AD:AD,Raw!$C:$C,service_point!$D183)</f>
        <v>34000000</v>
      </c>
      <c r="Y183" s="2">
        <f>SUMIFS(Raw!AE:AE,Raw!$C:$C,service_point!$D183)</f>
        <v>6665505394</v>
      </c>
      <c r="Z183" s="2">
        <f>SUMIFS(Raw!AF:AF,Raw!$C:$C,service_point!$D183)</f>
        <v>15000000</v>
      </c>
      <c r="AA183" s="2">
        <f>SUMIFS(Raw!AG:AG,Raw!$C:$C,service_point!$D183)</f>
        <v>210000000</v>
      </c>
      <c r="AB183" s="2">
        <f>SUMIFS(Raw!AH:AH,Raw!$C:$C,service_point!$D183)</f>
        <v>0</v>
      </c>
      <c r="AC183" s="2">
        <f>SUMIFS(Raw!AI:AI,Raw!$C:$C,service_point!$D183)</f>
        <v>190578378659</v>
      </c>
      <c r="AD183" s="2">
        <f>SUMIFS(Raw!AJ:AJ,Raw!$C:$C,service_point!$D183)</f>
        <v>9043500012</v>
      </c>
      <c r="AE183" s="2">
        <f>SUMIFS(Raw!AK:AK,Raw!$C:$C,service_point!$D183)</f>
        <v>0</v>
      </c>
      <c r="AF183" s="2">
        <f>SUMIFS(Raw!AL:AL,Raw!$C:$C,service_point!$D183)</f>
        <v>0</v>
      </c>
      <c r="AG183" s="2">
        <f>SUMIFS(Raw!AM:AM,Raw!$C:$C,service_point!$D183)</f>
        <v>2240000000</v>
      </c>
    </row>
    <row r="184" spans="1:33" x14ac:dyDescent="0.45">
      <c r="A184" s="4" t="s">
        <v>586</v>
      </c>
      <c r="B184" s="2">
        <f>SUMIFS(Raw!H:H,Raw!$C:$C,service_point!$D184)</f>
        <v>14</v>
      </c>
      <c r="C184" s="2">
        <f>SUMIFS(Raw!I:I,Raw!$C:$C,service_point!$D184)</f>
        <v>0</v>
      </c>
      <c r="D184" s="2">
        <f>SUMIFS(Raw!J:J,Raw!$C:$C,service_point!$D184)</f>
        <v>72</v>
      </c>
      <c r="E184" s="2">
        <f>SUMIFS(Raw!K:K,Raw!$C:$C,service_point!$D184)</f>
        <v>0</v>
      </c>
      <c r="F184" s="2">
        <f>SUMIFS(Raw!L:L,Raw!$C:$C,service_point!$D184)</f>
        <v>0</v>
      </c>
      <c r="G184" s="2">
        <f>SUMIFS(Raw!M:M,Raw!$C:$C,service_point!$D184)</f>
        <v>478</v>
      </c>
      <c r="H184" s="2">
        <f>SUMIFS(Raw!N:N,Raw!$C:$C,service_point!$D184)</f>
        <v>79</v>
      </c>
      <c r="I184" s="2">
        <f>SUMIFS(Raw!O:O,Raw!$C:$C,service_point!$D184)</f>
        <v>453</v>
      </c>
      <c r="J184" s="2">
        <f>SUMIFS(Raw!P:P,Raw!$C:$C,service_point!$D184)</f>
        <v>69</v>
      </c>
      <c r="K184" s="2">
        <f>SUMIFS(Raw!Q:Q,Raw!$C:$C,service_point!$D184)</f>
        <v>18</v>
      </c>
      <c r="L184" s="2">
        <f>SUMIFS(Raw!R:R,Raw!$C:$C,service_point!$D184)</f>
        <v>0</v>
      </c>
      <c r="M184" s="2">
        <f>SUMIFS(Raw!S:S,Raw!$C:$C,service_point!$D184)</f>
        <v>5389</v>
      </c>
      <c r="N184" s="2">
        <f>SUMIFS(Raw!T:T,Raw!$C:$C,service_point!$D184)</f>
        <v>152</v>
      </c>
      <c r="O184" s="2">
        <f>SUMIFS(Raw!U:U,Raw!$C:$C,service_point!$D184)</f>
        <v>0</v>
      </c>
      <c r="P184" s="2">
        <f>SUMIFS(Raw!V:V,Raw!$C:$C,service_point!$D184)</f>
        <v>0</v>
      </c>
      <c r="Q184" s="2">
        <f>SUMIFS(Raw!W:W,Raw!$C:$C,service_point!$D184)</f>
        <v>56</v>
      </c>
      <c r="R184" s="2">
        <f>SUMIFS(Raw!X:X,Raw!$C:$C,service_point!$D184)</f>
        <v>9465000000</v>
      </c>
      <c r="S184" s="2">
        <f>SUMIFS(Raw!Y:Y,Raw!$C:$C,service_point!$D184)</f>
        <v>0</v>
      </c>
      <c r="T184" s="2">
        <f>SUMIFS(Raw!Z:Z,Raw!$C:$C,service_point!$D184)</f>
        <v>9428050000</v>
      </c>
      <c r="U184" s="2">
        <f>SUMIFS(Raw!AA:AA,Raw!$C:$C,service_point!$D184)</f>
        <v>0</v>
      </c>
      <c r="V184" s="2">
        <f>SUMIFS(Raw!AB:AB,Raw!$C:$C,service_point!$D184)</f>
        <v>0</v>
      </c>
      <c r="W184" s="2">
        <f>SUMIFS(Raw!AC:AC,Raw!$C:$C,service_point!$D184)</f>
        <v>21126647062</v>
      </c>
      <c r="X184" s="2">
        <f>SUMIFS(Raw!AD:AD,Raw!$C:$C,service_point!$D184)</f>
        <v>5232800000</v>
      </c>
      <c r="Y184" s="2">
        <f>SUMIFS(Raw!AE:AE,Raw!$C:$C,service_point!$D184)</f>
        <v>40701600000</v>
      </c>
      <c r="Z184" s="2">
        <f>SUMIFS(Raw!AF:AF,Raw!$C:$C,service_point!$D184)</f>
        <v>16438547377</v>
      </c>
      <c r="AA184" s="2">
        <f>SUMIFS(Raw!AG:AG,Raw!$C:$C,service_point!$D184)</f>
        <v>1187000000</v>
      </c>
      <c r="AB184" s="2">
        <f>SUMIFS(Raw!AH:AH,Raw!$C:$C,service_point!$D184)</f>
        <v>0</v>
      </c>
      <c r="AC184" s="2">
        <f>SUMIFS(Raw!AI:AI,Raw!$C:$C,service_point!$D184)</f>
        <v>2319945513218</v>
      </c>
      <c r="AD184" s="2">
        <f>SUMIFS(Raw!AJ:AJ,Raw!$C:$C,service_point!$D184)</f>
        <v>19972710744</v>
      </c>
      <c r="AE184" s="2">
        <f>SUMIFS(Raw!AK:AK,Raw!$C:$C,service_point!$D184)</f>
        <v>0</v>
      </c>
      <c r="AF184" s="2">
        <f>SUMIFS(Raw!AL:AL,Raw!$C:$C,service_point!$D184)</f>
        <v>0</v>
      </c>
      <c r="AG184" s="2">
        <f>SUMIFS(Raw!AM:AM,Raw!$C:$C,service_point!$D184)</f>
        <v>18950028187</v>
      </c>
    </row>
    <row r="185" spans="1:33" x14ac:dyDescent="0.45">
      <c r="A185" s="4" t="s">
        <v>587</v>
      </c>
      <c r="B185" s="2">
        <f>SUMIFS(Raw!H:H,Raw!$C:$C,service_point!$D185)</f>
        <v>0</v>
      </c>
      <c r="C185" s="2">
        <f>SUMIFS(Raw!I:I,Raw!$C:$C,service_point!$D185)</f>
        <v>2</v>
      </c>
      <c r="D185" s="2">
        <f>SUMIFS(Raw!J:J,Raw!$C:$C,service_point!$D185)</f>
        <v>7</v>
      </c>
      <c r="E185" s="2">
        <f>SUMIFS(Raw!K:K,Raw!$C:$C,service_point!$D185)</f>
        <v>0</v>
      </c>
      <c r="F185" s="2">
        <f>SUMIFS(Raw!L:L,Raw!$C:$C,service_point!$D185)</f>
        <v>0</v>
      </c>
      <c r="G185" s="2">
        <f>SUMIFS(Raw!M:M,Raw!$C:$C,service_point!$D185)</f>
        <v>428</v>
      </c>
      <c r="H185" s="2">
        <f>SUMIFS(Raw!N:N,Raw!$C:$C,service_point!$D185)</f>
        <v>5</v>
      </c>
      <c r="I185" s="2">
        <f>SUMIFS(Raw!O:O,Raw!$C:$C,service_point!$D185)</f>
        <v>97</v>
      </c>
      <c r="J185" s="2">
        <f>SUMIFS(Raw!P:P,Raw!$C:$C,service_point!$D185)</f>
        <v>2</v>
      </c>
      <c r="K185" s="2">
        <f>SUMIFS(Raw!Q:Q,Raw!$C:$C,service_point!$D185)</f>
        <v>5</v>
      </c>
      <c r="L185" s="2">
        <f>SUMIFS(Raw!R:R,Raw!$C:$C,service_point!$D185)</f>
        <v>0</v>
      </c>
      <c r="M185" s="2">
        <f>SUMIFS(Raw!S:S,Raw!$C:$C,service_point!$D185)</f>
        <v>854</v>
      </c>
      <c r="N185" s="2">
        <f>SUMIFS(Raw!T:T,Raw!$C:$C,service_point!$D185)</f>
        <v>109</v>
      </c>
      <c r="O185" s="2">
        <f>SUMIFS(Raw!U:U,Raw!$C:$C,service_point!$D185)</f>
        <v>0</v>
      </c>
      <c r="P185" s="2">
        <f>SUMIFS(Raw!V:V,Raw!$C:$C,service_point!$D185)</f>
        <v>0</v>
      </c>
      <c r="Q185" s="2">
        <f>SUMIFS(Raw!W:W,Raw!$C:$C,service_point!$D185)</f>
        <v>7</v>
      </c>
      <c r="R185" s="2">
        <f>SUMIFS(Raw!X:X,Raw!$C:$C,service_point!$D185)</f>
        <v>0</v>
      </c>
      <c r="S185" s="2">
        <f>SUMIFS(Raw!Y:Y,Raw!$C:$C,service_point!$D185)</f>
        <v>55000000</v>
      </c>
      <c r="T185" s="2">
        <f>SUMIFS(Raw!Z:Z,Raw!$C:$C,service_point!$D185)</f>
        <v>326000000</v>
      </c>
      <c r="U185" s="2">
        <f>SUMIFS(Raw!AA:AA,Raw!$C:$C,service_point!$D185)</f>
        <v>0</v>
      </c>
      <c r="V185" s="2">
        <f>SUMIFS(Raw!AB:AB,Raw!$C:$C,service_point!$D185)</f>
        <v>0</v>
      </c>
      <c r="W185" s="2">
        <f>SUMIFS(Raw!AC:AC,Raw!$C:$C,service_point!$D185)</f>
        <v>38419779965</v>
      </c>
      <c r="X185" s="2">
        <f>SUMIFS(Raw!AD:AD,Raw!$C:$C,service_point!$D185)</f>
        <v>545000000</v>
      </c>
      <c r="Y185" s="2">
        <f>SUMIFS(Raw!AE:AE,Raw!$C:$C,service_point!$D185)</f>
        <v>8929494103</v>
      </c>
      <c r="Z185" s="2">
        <f>SUMIFS(Raw!AF:AF,Raw!$C:$C,service_point!$D185)</f>
        <v>20000000</v>
      </c>
      <c r="AA185" s="2">
        <f>SUMIFS(Raw!AG:AG,Raw!$C:$C,service_point!$D185)</f>
        <v>1739000000</v>
      </c>
      <c r="AB185" s="2">
        <f>SUMIFS(Raw!AH:AH,Raw!$C:$C,service_point!$D185)</f>
        <v>0</v>
      </c>
      <c r="AC185" s="2">
        <f>SUMIFS(Raw!AI:AI,Raw!$C:$C,service_point!$D185)</f>
        <v>103709869694</v>
      </c>
      <c r="AD185" s="2">
        <f>SUMIFS(Raw!AJ:AJ,Raw!$C:$C,service_point!$D185)</f>
        <v>33649335581</v>
      </c>
      <c r="AE185" s="2">
        <f>SUMIFS(Raw!AK:AK,Raw!$C:$C,service_point!$D185)</f>
        <v>0</v>
      </c>
      <c r="AF185" s="2">
        <f>SUMIFS(Raw!AL:AL,Raw!$C:$C,service_point!$D185)</f>
        <v>0</v>
      </c>
      <c r="AG185" s="2">
        <f>SUMIFS(Raw!AM:AM,Raw!$C:$C,service_point!$D185)</f>
        <v>367500000</v>
      </c>
    </row>
    <row r="186" spans="1:33" x14ac:dyDescent="0.45">
      <c r="A186" s="4" t="s">
        <v>588</v>
      </c>
      <c r="B186" s="2">
        <f>SUMIFS(Raw!H:H,Raw!$C:$C,service_point!$D186)</f>
        <v>0</v>
      </c>
      <c r="C186" s="2">
        <f>SUMIFS(Raw!I:I,Raw!$C:$C,service_point!$D186)</f>
        <v>0</v>
      </c>
      <c r="D186" s="2">
        <f>SUMIFS(Raw!J:J,Raw!$C:$C,service_point!$D186)</f>
        <v>0</v>
      </c>
      <c r="E186" s="2">
        <f>SUMIFS(Raw!K:K,Raw!$C:$C,service_point!$D186)</f>
        <v>0</v>
      </c>
      <c r="F186" s="2">
        <f>SUMIFS(Raw!L:L,Raw!$C:$C,service_point!$D186)</f>
        <v>0</v>
      </c>
      <c r="G186" s="2">
        <f>SUMIFS(Raw!M:M,Raw!$C:$C,service_point!$D186)</f>
        <v>31</v>
      </c>
      <c r="H186" s="2">
        <f>SUMIFS(Raw!N:N,Raw!$C:$C,service_point!$D186)</f>
        <v>0</v>
      </c>
      <c r="I186" s="2">
        <f>SUMIFS(Raw!O:O,Raw!$C:$C,service_point!$D186)</f>
        <v>0</v>
      </c>
      <c r="J186" s="2">
        <f>SUMIFS(Raw!P:P,Raw!$C:$C,service_point!$D186)</f>
        <v>0</v>
      </c>
      <c r="K186" s="2">
        <f>SUMIFS(Raw!Q:Q,Raw!$C:$C,service_point!$D186)</f>
        <v>0</v>
      </c>
      <c r="L186" s="2">
        <f>SUMIFS(Raw!R:R,Raw!$C:$C,service_point!$D186)</f>
        <v>0</v>
      </c>
      <c r="M186" s="2">
        <f>SUMIFS(Raw!S:S,Raw!$C:$C,service_point!$D186)</f>
        <v>34</v>
      </c>
      <c r="N186" s="2">
        <f>SUMIFS(Raw!T:T,Raw!$C:$C,service_point!$D186)</f>
        <v>0</v>
      </c>
      <c r="O186" s="2">
        <f>SUMIFS(Raw!U:U,Raw!$C:$C,service_point!$D186)</f>
        <v>0</v>
      </c>
      <c r="P186" s="2">
        <f>SUMIFS(Raw!V:V,Raw!$C:$C,service_point!$D186)</f>
        <v>0</v>
      </c>
      <c r="Q186" s="2">
        <f>SUMIFS(Raw!W:W,Raw!$C:$C,service_point!$D186)</f>
        <v>0</v>
      </c>
      <c r="R186" s="2">
        <f>SUMIFS(Raw!X:X,Raw!$C:$C,service_point!$D186)</f>
        <v>0</v>
      </c>
      <c r="S186" s="2">
        <f>SUMIFS(Raw!Y:Y,Raw!$C:$C,service_point!$D186)</f>
        <v>0</v>
      </c>
      <c r="T186" s="2">
        <f>SUMIFS(Raw!Z:Z,Raw!$C:$C,service_point!$D186)</f>
        <v>0</v>
      </c>
      <c r="U186" s="2">
        <f>SUMIFS(Raw!AA:AA,Raw!$C:$C,service_point!$D186)</f>
        <v>0</v>
      </c>
      <c r="V186" s="2">
        <f>SUMIFS(Raw!AB:AB,Raw!$C:$C,service_point!$D186)</f>
        <v>0</v>
      </c>
      <c r="W186" s="2">
        <f>SUMIFS(Raw!AC:AC,Raw!$C:$C,service_point!$D186)</f>
        <v>8742500000</v>
      </c>
      <c r="X186" s="2">
        <f>SUMIFS(Raw!AD:AD,Raw!$C:$C,service_point!$D186)</f>
        <v>0</v>
      </c>
      <c r="Y186" s="2">
        <f>SUMIFS(Raw!AE:AE,Raw!$C:$C,service_point!$D186)</f>
        <v>0</v>
      </c>
      <c r="Z186" s="2">
        <f>SUMIFS(Raw!AF:AF,Raw!$C:$C,service_point!$D186)</f>
        <v>0</v>
      </c>
      <c r="AA186" s="2">
        <f>SUMIFS(Raw!AG:AG,Raw!$C:$C,service_point!$D186)</f>
        <v>0</v>
      </c>
      <c r="AB186" s="2">
        <f>SUMIFS(Raw!AH:AH,Raw!$C:$C,service_point!$D186)</f>
        <v>0</v>
      </c>
      <c r="AC186" s="2">
        <f>SUMIFS(Raw!AI:AI,Raw!$C:$C,service_point!$D186)</f>
        <v>5865000000</v>
      </c>
      <c r="AD186" s="2">
        <f>SUMIFS(Raw!AJ:AJ,Raw!$C:$C,service_point!$D186)</f>
        <v>0</v>
      </c>
      <c r="AE186" s="2">
        <f>SUMIFS(Raw!AK:AK,Raw!$C:$C,service_point!$D186)</f>
        <v>0</v>
      </c>
      <c r="AF186" s="2">
        <f>SUMIFS(Raw!AL:AL,Raw!$C:$C,service_point!$D186)</f>
        <v>0</v>
      </c>
      <c r="AG186" s="2">
        <f>SUMIFS(Raw!AM:AM,Raw!$C:$C,service_point!$D186)</f>
        <v>0</v>
      </c>
    </row>
    <row r="187" spans="1:33" x14ac:dyDescent="0.45">
      <c r="A187" s="4" t="s">
        <v>589</v>
      </c>
      <c r="B187" s="2">
        <f>SUMIFS(Raw!H:H,Raw!$C:$C,service_point!$D187)</f>
        <v>0</v>
      </c>
      <c r="C187" s="2">
        <f>SUMIFS(Raw!I:I,Raw!$C:$C,service_point!$D187)</f>
        <v>2</v>
      </c>
      <c r="D187" s="2">
        <f>SUMIFS(Raw!J:J,Raw!$C:$C,service_point!$D187)</f>
        <v>12</v>
      </c>
      <c r="E187" s="2">
        <f>SUMIFS(Raw!K:K,Raw!$C:$C,service_point!$D187)</f>
        <v>0</v>
      </c>
      <c r="F187" s="2">
        <f>SUMIFS(Raw!L:L,Raw!$C:$C,service_point!$D187)</f>
        <v>0</v>
      </c>
      <c r="G187" s="2">
        <f>SUMIFS(Raw!M:M,Raw!$C:$C,service_point!$D187)</f>
        <v>1629</v>
      </c>
      <c r="H187" s="2">
        <f>SUMIFS(Raw!N:N,Raw!$C:$C,service_point!$D187)</f>
        <v>10</v>
      </c>
      <c r="I187" s="2">
        <f>SUMIFS(Raw!O:O,Raw!$C:$C,service_point!$D187)</f>
        <v>176</v>
      </c>
      <c r="J187" s="2">
        <f>SUMIFS(Raw!P:P,Raw!$C:$C,service_point!$D187)</f>
        <v>1</v>
      </c>
      <c r="K187" s="2">
        <f>SUMIFS(Raw!Q:Q,Raw!$C:$C,service_point!$D187)</f>
        <v>1</v>
      </c>
      <c r="L187" s="2">
        <f>SUMIFS(Raw!R:R,Raw!$C:$C,service_point!$D187)</f>
        <v>0</v>
      </c>
      <c r="M187" s="2">
        <f>SUMIFS(Raw!S:S,Raw!$C:$C,service_point!$D187)</f>
        <v>1127</v>
      </c>
      <c r="N187" s="2">
        <f>SUMIFS(Raw!T:T,Raw!$C:$C,service_point!$D187)</f>
        <v>135</v>
      </c>
      <c r="O187" s="2">
        <f>SUMIFS(Raw!U:U,Raw!$C:$C,service_point!$D187)</f>
        <v>0</v>
      </c>
      <c r="P187" s="2">
        <f>SUMIFS(Raw!V:V,Raw!$C:$C,service_point!$D187)</f>
        <v>0</v>
      </c>
      <c r="Q187" s="2">
        <f>SUMIFS(Raw!W:W,Raw!$C:$C,service_point!$D187)</f>
        <v>29</v>
      </c>
      <c r="R187" s="2">
        <f>SUMIFS(Raw!X:X,Raw!$C:$C,service_point!$D187)</f>
        <v>0</v>
      </c>
      <c r="S187" s="2">
        <f>SUMIFS(Raw!Y:Y,Raw!$C:$C,service_point!$D187)</f>
        <v>105000000</v>
      </c>
      <c r="T187" s="2">
        <f>SUMIFS(Raw!Z:Z,Raw!$C:$C,service_point!$D187)</f>
        <v>1114000000</v>
      </c>
      <c r="U187" s="2">
        <f>SUMIFS(Raw!AA:AA,Raw!$C:$C,service_point!$D187)</f>
        <v>0</v>
      </c>
      <c r="V187" s="2">
        <f>SUMIFS(Raw!AB:AB,Raw!$C:$C,service_point!$D187)</f>
        <v>0</v>
      </c>
      <c r="W187" s="2">
        <f>SUMIFS(Raw!AC:AC,Raw!$C:$C,service_point!$D187)</f>
        <v>86583734494</v>
      </c>
      <c r="X187" s="2">
        <f>SUMIFS(Raw!AD:AD,Raw!$C:$C,service_point!$D187)</f>
        <v>250000000</v>
      </c>
      <c r="Y187" s="2">
        <f>SUMIFS(Raw!AE:AE,Raw!$C:$C,service_point!$D187)</f>
        <v>13572981110</v>
      </c>
      <c r="Z187" s="2">
        <f>SUMIFS(Raw!AF:AF,Raw!$C:$C,service_point!$D187)</f>
        <v>25000000</v>
      </c>
      <c r="AA187" s="2">
        <f>SUMIFS(Raw!AG:AG,Raw!$C:$C,service_point!$D187)</f>
        <v>10000000</v>
      </c>
      <c r="AB187" s="2">
        <f>SUMIFS(Raw!AH:AH,Raw!$C:$C,service_point!$D187)</f>
        <v>0</v>
      </c>
      <c r="AC187" s="2">
        <f>SUMIFS(Raw!AI:AI,Raw!$C:$C,service_point!$D187)</f>
        <v>187596723959</v>
      </c>
      <c r="AD187" s="2">
        <f>SUMIFS(Raw!AJ:AJ,Raw!$C:$C,service_point!$D187)</f>
        <v>19388310001</v>
      </c>
      <c r="AE187" s="2">
        <f>SUMIFS(Raw!AK:AK,Raw!$C:$C,service_point!$D187)</f>
        <v>0</v>
      </c>
      <c r="AF187" s="2">
        <f>SUMIFS(Raw!AL:AL,Raw!$C:$C,service_point!$D187)</f>
        <v>0</v>
      </c>
      <c r="AG187" s="2">
        <f>SUMIFS(Raw!AM:AM,Raw!$C:$C,service_point!$D187)</f>
        <v>9973300000</v>
      </c>
    </row>
    <row r="188" spans="1:33" x14ac:dyDescent="0.45">
      <c r="A188" s="4" t="s">
        <v>590</v>
      </c>
      <c r="B188" s="2">
        <f>SUMIFS(Raw!H:H,Raw!$C:$C,service_point!$D188)</f>
        <v>1</v>
      </c>
      <c r="C188" s="2">
        <f>SUMIFS(Raw!I:I,Raw!$C:$C,service_point!$D188)</f>
        <v>0</v>
      </c>
      <c r="D188" s="2">
        <f>SUMIFS(Raw!J:J,Raw!$C:$C,service_point!$D188)</f>
        <v>33</v>
      </c>
      <c r="E188" s="2">
        <f>SUMIFS(Raw!K:K,Raw!$C:$C,service_point!$D188)</f>
        <v>0</v>
      </c>
      <c r="F188" s="2">
        <f>SUMIFS(Raw!L:L,Raw!$C:$C,service_point!$D188)</f>
        <v>0</v>
      </c>
      <c r="G188" s="2">
        <f>SUMIFS(Raw!M:M,Raw!$C:$C,service_point!$D188)</f>
        <v>1727</v>
      </c>
      <c r="H188" s="2">
        <f>SUMIFS(Raw!N:N,Raw!$C:$C,service_point!$D188)</f>
        <v>5</v>
      </c>
      <c r="I188" s="2">
        <f>SUMIFS(Raw!O:O,Raw!$C:$C,service_point!$D188)</f>
        <v>93</v>
      </c>
      <c r="J188" s="2">
        <f>SUMIFS(Raw!P:P,Raw!$C:$C,service_point!$D188)</f>
        <v>1</v>
      </c>
      <c r="K188" s="2">
        <f>SUMIFS(Raw!Q:Q,Raw!$C:$C,service_point!$D188)</f>
        <v>1</v>
      </c>
      <c r="L188" s="2">
        <f>SUMIFS(Raw!R:R,Raw!$C:$C,service_point!$D188)</f>
        <v>0</v>
      </c>
      <c r="M188" s="2">
        <f>SUMIFS(Raw!S:S,Raw!$C:$C,service_point!$D188)</f>
        <v>486</v>
      </c>
      <c r="N188" s="2">
        <f>SUMIFS(Raw!T:T,Raw!$C:$C,service_point!$D188)</f>
        <v>135</v>
      </c>
      <c r="O188" s="2">
        <f>SUMIFS(Raw!U:U,Raw!$C:$C,service_point!$D188)</f>
        <v>0</v>
      </c>
      <c r="P188" s="2">
        <f>SUMIFS(Raw!V:V,Raw!$C:$C,service_point!$D188)</f>
        <v>0</v>
      </c>
      <c r="Q188" s="2">
        <f>SUMIFS(Raw!W:W,Raw!$C:$C,service_point!$D188)</f>
        <v>26</v>
      </c>
      <c r="R188" s="2">
        <f>SUMIFS(Raw!X:X,Raw!$C:$C,service_point!$D188)</f>
        <v>480000000</v>
      </c>
      <c r="S188" s="2">
        <f>SUMIFS(Raw!Y:Y,Raw!$C:$C,service_point!$D188)</f>
        <v>0</v>
      </c>
      <c r="T188" s="2">
        <f>SUMIFS(Raw!Z:Z,Raw!$C:$C,service_point!$D188)</f>
        <v>1988000000</v>
      </c>
      <c r="U188" s="2">
        <f>SUMIFS(Raw!AA:AA,Raw!$C:$C,service_point!$D188)</f>
        <v>0</v>
      </c>
      <c r="V188" s="2">
        <f>SUMIFS(Raw!AB:AB,Raw!$C:$C,service_point!$D188)</f>
        <v>0</v>
      </c>
      <c r="W188" s="2">
        <f>SUMIFS(Raw!AC:AC,Raw!$C:$C,service_point!$D188)</f>
        <v>90180822425</v>
      </c>
      <c r="X188" s="2">
        <f>SUMIFS(Raw!AD:AD,Raw!$C:$C,service_point!$D188)</f>
        <v>390000000</v>
      </c>
      <c r="Y188" s="2">
        <f>SUMIFS(Raw!AE:AE,Raw!$C:$C,service_point!$D188)</f>
        <v>6690500000</v>
      </c>
      <c r="Z188" s="2">
        <f>SUMIFS(Raw!AF:AF,Raw!$C:$C,service_point!$D188)</f>
        <v>10000000</v>
      </c>
      <c r="AA188" s="2">
        <f>SUMIFS(Raw!AG:AG,Raw!$C:$C,service_point!$D188)</f>
        <v>5000000</v>
      </c>
      <c r="AB188" s="2">
        <f>SUMIFS(Raw!AH:AH,Raw!$C:$C,service_point!$D188)</f>
        <v>0</v>
      </c>
      <c r="AC188" s="2">
        <f>SUMIFS(Raw!AI:AI,Raw!$C:$C,service_point!$D188)</f>
        <v>118004777704</v>
      </c>
      <c r="AD188" s="2">
        <f>SUMIFS(Raw!AJ:AJ,Raw!$C:$C,service_point!$D188)</f>
        <v>20713600000</v>
      </c>
      <c r="AE188" s="2">
        <f>SUMIFS(Raw!AK:AK,Raw!$C:$C,service_point!$D188)</f>
        <v>0</v>
      </c>
      <c r="AF188" s="2">
        <f>SUMIFS(Raw!AL:AL,Raw!$C:$C,service_point!$D188)</f>
        <v>0</v>
      </c>
      <c r="AG188" s="2">
        <f>SUMIFS(Raw!AM:AM,Raw!$C:$C,service_point!$D188)</f>
        <v>5271500000</v>
      </c>
    </row>
    <row r="189" spans="1:33" x14ac:dyDescent="0.45">
      <c r="A189" s="4" t="s">
        <v>591</v>
      </c>
      <c r="B189" s="2">
        <f>SUMIFS(Raw!H:H,Raw!$C:$C,service_point!$D189)</f>
        <v>0</v>
      </c>
      <c r="C189" s="2">
        <f>SUMIFS(Raw!I:I,Raw!$C:$C,service_point!$D189)</f>
        <v>0</v>
      </c>
      <c r="D189" s="2">
        <f>SUMIFS(Raw!J:J,Raw!$C:$C,service_point!$D189)</f>
        <v>0</v>
      </c>
      <c r="E189" s="2">
        <f>SUMIFS(Raw!K:K,Raw!$C:$C,service_point!$D189)</f>
        <v>0</v>
      </c>
      <c r="F189" s="2">
        <f>SUMIFS(Raw!L:L,Raw!$C:$C,service_point!$D189)</f>
        <v>0</v>
      </c>
      <c r="G189" s="2">
        <f>SUMIFS(Raw!M:M,Raw!$C:$C,service_point!$D189)</f>
        <v>0</v>
      </c>
      <c r="H189" s="2">
        <f>SUMIFS(Raw!N:N,Raw!$C:$C,service_point!$D189)</f>
        <v>0</v>
      </c>
      <c r="I189" s="2">
        <f>SUMIFS(Raw!O:O,Raw!$C:$C,service_point!$D189)</f>
        <v>0</v>
      </c>
      <c r="J189" s="2">
        <f>SUMIFS(Raw!P:P,Raw!$C:$C,service_point!$D189)</f>
        <v>1</v>
      </c>
      <c r="K189" s="2">
        <f>SUMIFS(Raw!Q:Q,Raw!$C:$C,service_point!$D189)</f>
        <v>0</v>
      </c>
      <c r="L189" s="2">
        <f>SUMIFS(Raw!R:R,Raw!$C:$C,service_point!$D189)</f>
        <v>0</v>
      </c>
      <c r="M189" s="2">
        <f>SUMIFS(Raw!S:S,Raw!$C:$C,service_point!$D189)</f>
        <v>23</v>
      </c>
      <c r="N189" s="2">
        <f>SUMIFS(Raw!T:T,Raw!$C:$C,service_point!$D189)</f>
        <v>0</v>
      </c>
      <c r="O189" s="2">
        <f>SUMIFS(Raw!U:U,Raw!$C:$C,service_point!$D189)</f>
        <v>0</v>
      </c>
      <c r="P189" s="2">
        <f>SUMIFS(Raw!V:V,Raw!$C:$C,service_point!$D189)</f>
        <v>0</v>
      </c>
      <c r="Q189" s="2">
        <f>SUMIFS(Raw!W:W,Raw!$C:$C,service_point!$D189)</f>
        <v>1</v>
      </c>
      <c r="R189" s="2">
        <f>SUMIFS(Raw!X:X,Raw!$C:$C,service_point!$D189)</f>
        <v>0</v>
      </c>
      <c r="S189" s="2">
        <f>SUMIFS(Raw!Y:Y,Raw!$C:$C,service_point!$D189)</f>
        <v>0</v>
      </c>
      <c r="T189" s="2">
        <f>SUMIFS(Raw!Z:Z,Raw!$C:$C,service_point!$D189)</f>
        <v>0</v>
      </c>
      <c r="U189" s="2">
        <f>SUMIFS(Raw!AA:AA,Raw!$C:$C,service_point!$D189)</f>
        <v>0</v>
      </c>
      <c r="V189" s="2">
        <f>SUMIFS(Raw!AB:AB,Raw!$C:$C,service_point!$D189)</f>
        <v>0</v>
      </c>
      <c r="W189" s="2">
        <f>SUMIFS(Raw!AC:AC,Raw!$C:$C,service_point!$D189)</f>
        <v>0</v>
      </c>
      <c r="X189" s="2">
        <f>SUMIFS(Raw!AD:AD,Raw!$C:$C,service_point!$D189)</f>
        <v>0</v>
      </c>
      <c r="Y189" s="2">
        <f>SUMIFS(Raw!AE:AE,Raw!$C:$C,service_point!$D189)</f>
        <v>0</v>
      </c>
      <c r="Z189" s="2">
        <f>SUMIFS(Raw!AF:AF,Raw!$C:$C,service_point!$D189)</f>
        <v>15000000</v>
      </c>
      <c r="AA189" s="2">
        <f>SUMIFS(Raw!AG:AG,Raw!$C:$C,service_point!$D189)</f>
        <v>0</v>
      </c>
      <c r="AB189" s="2">
        <f>SUMIFS(Raw!AH:AH,Raw!$C:$C,service_point!$D189)</f>
        <v>0</v>
      </c>
      <c r="AC189" s="2">
        <f>SUMIFS(Raw!AI:AI,Raw!$C:$C,service_point!$D189)</f>
        <v>2877500000</v>
      </c>
      <c r="AD189" s="2">
        <f>SUMIFS(Raw!AJ:AJ,Raw!$C:$C,service_point!$D189)</f>
        <v>0</v>
      </c>
      <c r="AE189" s="2">
        <f>SUMIFS(Raw!AK:AK,Raw!$C:$C,service_point!$D189)</f>
        <v>0</v>
      </c>
      <c r="AF189" s="2">
        <f>SUMIFS(Raw!AL:AL,Raw!$C:$C,service_point!$D189)</f>
        <v>0</v>
      </c>
      <c r="AG189" s="2">
        <f>SUMIFS(Raw!AM:AM,Raw!$C:$C,service_point!$D189)</f>
        <v>337000000</v>
      </c>
    </row>
    <row r="190" spans="1:33" x14ac:dyDescent="0.45">
      <c r="A190" s="4" t="s">
        <v>592</v>
      </c>
      <c r="B190" s="2">
        <f>SUMIFS(Raw!H:H,Raw!$C:$C,service_point!$D190)</f>
        <v>0</v>
      </c>
      <c r="C190" s="2">
        <f>SUMIFS(Raw!I:I,Raw!$C:$C,service_point!$D190)</f>
        <v>0</v>
      </c>
      <c r="D190" s="2">
        <f>SUMIFS(Raw!J:J,Raw!$C:$C,service_point!$D190)</f>
        <v>0</v>
      </c>
      <c r="E190" s="2">
        <f>SUMIFS(Raw!K:K,Raw!$C:$C,service_point!$D190)</f>
        <v>0</v>
      </c>
      <c r="F190" s="2">
        <f>SUMIFS(Raw!L:L,Raw!$C:$C,service_point!$D190)</f>
        <v>0</v>
      </c>
      <c r="G190" s="2">
        <f>SUMIFS(Raw!M:M,Raw!$C:$C,service_point!$D190)</f>
        <v>2</v>
      </c>
      <c r="H190" s="2">
        <f>SUMIFS(Raw!N:N,Raw!$C:$C,service_point!$D190)</f>
        <v>0</v>
      </c>
      <c r="I190" s="2">
        <f>SUMIFS(Raw!O:O,Raw!$C:$C,service_point!$D190)</f>
        <v>2</v>
      </c>
      <c r="J190" s="2">
        <f>SUMIFS(Raw!P:P,Raw!$C:$C,service_point!$D190)</f>
        <v>0</v>
      </c>
      <c r="K190" s="2">
        <f>SUMIFS(Raw!Q:Q,Raw!$C:$C,service_point!$D190)</f>
        <v>0</v>
      </c>
      <c r="L190" s="2">
        <f>SUMIFS(Raw!R:R,Raw!$C:$C,service_point!$D190)</f>
        <v>0</v>
      </c>
      <c r="M190" s="2">
        <f>SUMIFS(Raw!S:S,Raw!$C:$C,service_point!$D190)</f>
        <v>0</v>
      </c>
      <c r="N190" s="2">
        <f>SUMIFS(Raw!T:T,Raw!$C:$C,service_point!$D190)</f>
        <v>0</v>
      </c>
      <c r="O190" s="2">
        <f>SUMIFS(Raw!U:U,Raw!$C:$C,service_point!$D190)</f>
        <v>0</v>
      </c>
      <c r="P190" s="2">
        <f>SUMIFS(Raw!V:V,Raw!$C:$C,service_point!$D190)</f>
        <v>0</v>
      </c>
      <c r="Q190" s="2">
        <f>SUMIFS(Raw!W:W,Raw!$C:$C,service_point!$D190)</f>
        <v>0</v>
      </c>
      <c r="R190" s="2">
        <f>SUMIFS(Raw!X:X,Raw!$C:$C,service_point!$D190)</f>
        <v>0</v>
      </c>
      <c r="S190" s="2">
        <f>SUMIFS(Raw!Y:Y,Raw!$C:$C,service_point!$D190)</f>
        <v>0</v>
      </c>
      <c r="T190" s="2">
        <f>SUMIFS(Raw!Z:Z,Raw!$C:$C,service_point!$D190)</f>
        <v>0</v>
      </c>
      <c r="U190" s="2">
        <f>SUMIFS(Raw!AA:AA,Raw!$C:$C,service_point!$D190)</f>
        <v>0</v>
      </c>
      <c r="V190" s="2">
        <f>SUMIFS(Raw!AB:AB,Raw!$C:$C,service_point!$D190)</f>
        <v>0</v>
      </c>
      <c r="W190" s="2">
        <f>SUMIFS(Raw!AC:AC,Raw!$C:$C,service_point!$D190)</f>
        <v>40000000</v>
      </c>
      <c r="X190" s="2">
        <f>SUMIFS(Raw!AD:AD,Raw!$C:$C,service_point!$D190)</f>
        <v>0</v>
      </c>
      <c r="Y190" s="2">
        <f>SUMIFS(Raw!AE:AE,Raw!$C:$C,service_point!$D190)</f>
        <v>630000000</v>
      </c>
      <c r="Z190" s="2">
        <f>SUMIFS(Raw!AF:AF,Raw!$C:$C,service_point!$D190)</f>
        <v>0</v>
      </c>
      <c r="AA190" s="2">
        <f>SUMIFS(Raw!AG:AG,Raw!$C:$C,service_point!$D190)</f>
        <v>0</v>
      </c>
      <c r="AB190" s="2">
        <f>SUMIFS(Raw!AH:AH,Raw!$C:$C,service_point!$D190)</f>
        <v>0</v>
      </c>
      <c r="AC190" s="2">
        <f>SUMIFS(Raw!AI:AI,Raw!$C:$C,service_point!$D190)</f>
        <v>0</v>
      </c>
      <c r="AD190" s="2">
        <f>SUMIFS(Raw!AJ:AJ,Raw!$C:$C,service_point!$D190)</f>
        <v>0</v>
      </c>
      <c r="AE190" s="2">
        <f>SUMIFS(Raw!AK:AK,Raw!$C:$C,service_point!$D190)</f>
        <v>0</v>
      </c>
      <c r="AF190" s="2">
        <f>SUMIFS(Raw!AL:AL,Raw!$C:$C,service_point!$D190)</f>
        <v>0</v>
      </c>
      <c r="AG190" s="2">
        <f>SUMIFS(Raw!AM:AM,Raw!$C:$C,service_point!$D190)</f>
        <v>0</v>
      </c>
    </row>
    <row r="191" spans="1:33" x14ac:dyDescent="0.45">
      <c r="A191" s="4" t="s">
        <v>593</v>
      </c>
      <c r="B191" s="2">
        <f>SUMIFS(Raw!H:H,Raw!$C:$C,service_point!$D191)</f>
        <v>0</v>
      </c>
      <c r="C191" s="2">
        <f>SUMIFS(Raw!I:I,Raw!$C:$C,service_point!$D191)</f>
        <v>0</v>
      </c>
      <c r="D191" s="2">
        <f>SUMIFS(Raw!J:J,Raw!$C:$C,service_point!$D191)</f>
        <v>0</v>
      </c>
      <c r="E191" s="2">
        <f>SUMIFS(Raw!K:K,Raw!$C:$C,service_point!$D191)</f>
        <v>0</v>
      </c>
      <c r="F191" s="2">
        <f>SUMIFS(Raw!L:L,Raw!$C:$C,service_point!$D191)</f>
        <v>0</v>
      </c>
      <c r="G191" s="2">
        <f>SUMIFS(Raw!M:M,Raw!$C:$C,service_point!$D191)</f>
        <v>0</v>
      </c>
      <c r="H191" s="2">
        <f>SUMIFS(Raw!N:N,Raw!$C:$C,service_point!$D191)</f>
        <v>0</v>
      </c>
      <c r="I191" s="2">
        <f>SUMIFS(Raw!O:O,Raw!$C:$C,service_point!$D191)</f>
        <v>0</v>
      </c>
      <c r="J191" s="2">
        <f>SUMIFS(Raw!P:P,Raw!$C:$C,service_point!$D191)</f>
        <v>0</v>
      </c>
      <c r="K191" s="2">
        <f>SUMIFS(Raw!Q:Q,Raw!$C:$C,service_point!$D191)</f>
        <v>0</v>
      </c>
      <c r="L191" s="2">
        <f>SUMIFS(Raw!R:R,Raw!$C:$C,service_point!$D191)</f>
        <v>0</v>
      </c>
      <c r="M191" s="2">
        <f>SUMIFS(Raw!S:S,Raw!$C:$C,service_point!$D191)</f>
        <v>12</v>
      </c>
      <c r="N191" s="2">
        <f>SUMIFS(Raw!T:T,Raw!$C:$C,service_point!$D191)</f>
        <v>0</v>
      </c>
      <c r="O191" s="2">
        <f>SUMIFS(Raw!U:U,Raw!$C:$C,service_point!$D191)</f>
        <v>0</v>
      </c>
      <c r="P191" s="2">
        <f>SUMIFS(Raw!V:V,Raw!$C:$C,service_point!$D191)</f>
        <v>0</v>
      </c>
      <c r="Q191" s="2">
        <f>SUMIFS(Raw!W:W,Raw!$C:$C,service_point!$D191)</f>
        <v>0</v>
      </c>
      <c r="R191" s="2">
        <f>SUMIFS(Raw!X:X,Raw!$C:$C,service_point!$D191)</f>
        <v>0</v>
      </c>
      <c r="S191" s="2">
        <f>SUMIFS(Raw!Y:Y,Raw!$C:$C,service_point!$D191)</f>
        <v>0</v>
      </c>
      <c r="T191" s="2">
        <f>SUMIFS(Raw!Z:Z,Raw!$C:$C,service_point!$D191)</f>
        <v>0</v>
      </c>
      <c r="U191" s="2">
        <f>SUMIFS(Raw!AA:AA,Raw!$C:$C,service_point!$D191)</f>
        <v>0</v>
      </c>
      <c r="V191" s="2">
        <f>SUMIFS(Raw!AB:AB,Raw!$C:$C,service_point!$D191)</f>
        <v>0</v>
      </c>
      <c r="W191" s="2">
        <f>SUMIFS(Raw!AC:AC,Raw!$C:$C,service_point!$D191)</f>
        <v>0</v>
      </c>
      <c r="X191" s="2">
        <f>SUMIFS(Raw!AD:AD,Raw!$C:$C,service_point!$D191)</f>
        <v>0</v>
      </c>
      <c r="Y191" s="2">
        <f>SUMIFS(Raw!AE:AE,Raw!$C:$C,service_point!$D191)</f>
        <v>0</v>
      </c>
      <c r="Z191" s="2">
        <f>SUMIFS(Raw!AF:AF,Raw!$C:$C,service_point!$D191)</f>
        <v>0</v>
      </c>
      <c r="AA191" s="2">
        <f>SUMIFS(Raw!AG:AG,Raw!$C:$C,service_point!$D191)</f>
        <v>0</v>
      </c>
      <c r="AB191" s="2">
        <f>SUMIFS(Raw!AH:AH,Raw!$C:$C,service_point!$D191)</f>
        <v>0</v>
      </c>
      <c r="AC191" s="2">
        <f>SUMIFS(Raw!AI:AI,Raw!$C:$C,service_point!$D191)</f>
        <v>3220000000</v>
      </c>
      <c r="AD191" s="2">
        <f>SUMIFS(Raw!AJ:AJ,Raw!$C:$C,service_point!$D191)</f>
        <v>0</v>
      </c>
      <c r="AE191" s="2">
        <f>SUMIFS(Raw!AK:AK,Raw!$C:$C,service_point!$D191)</f>
        <v>0</v>
      </c>
      <c r="AF191" s="2">
        <f>SUMIFS(Raw!AL:AL,Raw!$C:$C,service_point!$D191)</f>
        <v>0</v>
      </c>
      <c r="AG191" s="2">
        <f>SUMIFS(Raw!AM:AM,Raw!$C:$C,service_point!$D191)</f>
        <v>0</v>
      </c>
    </row>
    <row r="192" spans="1:33" x14ac:dyDescent="0.45">
      <c r="A192" s="4" t="s">
        <v>594</v>
      </c>
      <c r="B192" s="2">
        <f>SUMIFS(Raw!H:H,Raw!$C:$C,service_point!$D192)</f>
        <v>0</v>
      </c>
      <c r="C192" s="2">
        <f>SUMIFS(Raw!I:I,Raw!$C:$C,service_point!$D192)</f>
        <v>0</v>
      </c>
      <c r="D192" s="2">
        <f>SUMIFS(Raw!J:J,Raw!$C:$C,service_point!$D192)</f>
        <v>0</v>
      </c>
      <c r="E192" s="2">
        <f>SUMIFS(Raw!K:K,Raw!$C:$C,service_point!$D192)</f>
        <v>0</v>
      </c>
      <c r="F192" s="2">
        <f>SUMIFS(Raw!L:L,Raw!$C:$C,service_point!$D192)</f>
        <v>0</v>
      </c>
      <c r="G192" s="2">
        <f>SUMIFS(Raw!M:M,Raw!$C:$C,service_point!$D192)</f>
        <v>1</v>
      </c>
      <c r="H192" s="2">
        <f>SUMIFS(Raw!N:N,Raw!$C:$C,service_point!$D192)</f>
        <v>0</v>
      </c>
      <c r="I192" s="2">
        <f>SUMIFS(Raw!O:O,Raw!$C:$C,service_point!$D192)</f>
        <v>1</v>
      </c>
      <c r="J192" s="2">
        <f>SUMIFS(Raw!P:P,Raw!$C:$C,service_point!$D192)</f>
        <v>0</v>
      </c>
      <c r="K192" s="2">
        <f>SUMIFS(Raw!Q:Q,Raw!$C:$C,service_point!$D192)</f>
        <v>0</v>
      </c>
      <c r="L192" s="2">
        <f>SUMIFS(Raw!R:R,Raw!$C:$C,service_point!$D192)</f>
        <v>0</v>
      </c>
      <c r="M192" s="2">
        <f>SUMIFS(Raw!S:S,Raw!$C:$C,service_point!$D192)</f>
        <v>0</v>
      </c>
      <c r="N192" s="2">
        <f>SUMIFS(Raw!T:T,Raw!$C:$C,service_point!$D192)</f>
        <v>0</v>
      </c>
      <c r="O192" s="2">
        <f>SUMIFS(Raw!U:U,Raw!$C:$C,service_point!$D192)</f>
        <v>0</v>
      </c>
      <c r="P192" s="2">
        <f>SUMIFS(Raw!V:V,Raw!$C:$C,service_point!$D192)</f>
        <v>0</v>
      </c>
      <c r="Q192" s="2">
        <f>SUMIFS(Raw!W:W,Raw!$C:$C,service_point!$D192)</f>
        <v>0</v>
      </c>
      <c r="R192" s="2">
        <f>SUMIFS(Raw!X:X,Raw!$C:$C,service_point!$D192)</f>
        <v>0</v>
      </c>
      <c r="S192" s="2">
        <f>SUMIFS(Raw!Y:Y,Raw!$C:$C,service_point!$D192)</f>
        <v>0</v>
      </c>
      <c r="T192" s="2">
        <f>SUMIFS(Raw!Z:Z,Raw!$C:$C,service_point!$D192)</f>
        <v>0</v>
      </c>
      <c r="U192" s="2">
        <f>SUMIFS(Raw!AA:AA,Raw!$C:$C,service_point!$D192)</f>
        <v>0</v>
      </c>
      <c r="V192" s="2">
        <f>SUMIFS(Raw!AB:AB,Raw!$C:$C,service_point!$D192)</f>
        <v>0</v>
      </c>
      <c r="W192" s="2">
        <f>SUMIFS(Raw!AC:AC,Raw!$C:$C,service_point!$D192)</f>
        <v>15000000</v>
      </c>
      <c r="X192" s="2">
        <f>SUMIFS(Raw!AD:AD,Raw!$C:$C,service_point!$D192)</f>
        <v>0</v>
      </c>
      <c r="Y192" s="2">
        <f>SUMIFS(Raw!AE:AE,Raw!$C:$C,service_point!$D192)</f>
        <v>2000000000</v>
      </c>
      <c r="Z192" s="2">
        <f>SUMIFS(Raw!AF:AF,Raw!$C:$C,service_point!$D192)</f>
        <v>0</v>
      </c>
      <c r="AA192" s="2">
        <f>SUMIFS(Raw!AG:AG,Raw!$C:$C,service_point!$D192)</f>
        <v>0</v>
      </c>
      <c r="AB192" s="2">
        <f>SUMIFS(Raw!AH:AH,Raw!$C:$C,service_point!$D192)</f>
        <v>0</v>
      </c>
      <c r="AC192" s="2">
        <f>SUMIFS(Raw!AI:AI,Raw!$C:$C,service_point!$D192)</f>
        <v>0</v>
      </c>
      <c r="AD192" s="2">
        <f>SUMIFS(Raw!AJ:AJ,Raw!$C:$C,service_point!$D192)</f>
        <v>0</v>
      </c>
      <c r="AE192" s="2">
        <f>SUMIFS(Raw!AK:AK,Raw!$C:$C,service_point!$D192)</f>
        <v>0</v>
      </c>
      <c r="AF192" s="2">
        <f>SUMIFS(Raw!AL:AL,Raw!$C:$C,service_point!$D192)</f>
        <v>0</v>
      </c>
      <c r="AG192" s="2">
        <f>SUMIFS(Raw!AM:AM,Raw!$C:$C,service_point!$D192)</f>
        <v>0</v>
      </c>
    </row>
    <row r="193" spans="1:33" x14ac:dyDescent="0.45">
      <c r="A193" s="4" t="s">
        <v>595</v>
      </c>
      <c r="B193" s="2">
        <f>SUMIFS(Raw!H:H,Raw!$C:$C,service_point!$D193)</f>
        <v>0</v>
      </c>
      <c r="C193" s="2">
        <f>SUMIFS(Raw!I:I,Raw!$C:$C,service_point!$D193)</f>
        <v>0</v>
      </c>
      <c r="D193" s="2">
        <f>SUMIFS(Raw!J:J,Raw!$C:$C,service_point!$D193)</f>
        <v>19</v>
      </c>
      <c r="E193" s="2">
        <f>SUMIFS(Raw!K:K,Raw!$C:$C,service_point!$D193)</f>
        <v>0</v>
      </c>
      <c r="F193" s="2">
        <f>SUMIFS(Raw!L:L,Raw!$C:$C,service_point!$D193)</f>
        <v>0</v>
      </c>
      <c r="G193" s="2">
        <f>SUMIFS(Raw!M:M,Raw!$C:$C,service_point!$D193)</f>
        <v>844</v>
      </c>
      <c r="H193" s="2">
        <f>SUMIFS(Raw!N:N,Raw!$C:$C,service_point!$D193)</f>
        <v>8</v>
      </c>
      <c r="I193" s="2">
        <f>SUMIFS(Raw!O:O,Raw!$C:$C,service_point!$D193)</f>
        <v>90</v>
      </c>
      <c r="J193" s="2">
        <f>SUMIFS(Raw!P:P,Raw!$C:$C,service_point!$D193)</f>
        <v>1</v>
      </c>
      <c r="K193" s="2">
        <f>SUMIFS(Raw!Q:Q,Raw!$C:$C,service_point!$D193)</f>
        <v>1</v>
      </c>
      <c r="L193" s="2">
        <f>SUMIFS(Raw!R:R,Raw!$C:$C,service_point!$D193)</f>
        <v>0</v>
      </c>
      <c r="M193" s="2">
        <f>SUMIFS(Raw!S:S,Raw!$C:$C,service_point!$D193)</f>
        <v>1011</v>
      </c>
      <c r="N193" s="2">
        <f>SUMIFS(Raw!T:T,Raw!$C:$C,service_point!$D193)</f>
        <v>84</v>
      </c>
      <c r="O193" s="2">
        <f>SUMIFS(Raw!U:U,Raw!$C:$C,service_point!$D193)</f>
        <v>0</v>
      </c>
      <c r="P193" s="2">
        <f>SUMIFS(Raw!V:V,Raw!$C:$C,service_point!$D193)</f>
        <v>0</v>
      </c>
      <c r="Q193" s="2">
        <f>SUMIFS(Raw!W:W,Raw!$C:$C,service_point!$D193)</f>
        <v>10</v>
      </c>
      <c r="R193" s="2">
        <f>SUMIFS(Raw!X:X,Raw!$C:$C,service_point!$D193)</f>
        <v>0</v>
      </c>
      <c r="S193" s="2">
        <f>SUMIFS(Raw!Y:Y,Raw!$C:$C,service_point!$D193)</f>
        <v>0</v>
      </c>
      <c r="T193" s="2">
        <f>SUMIFS(Raw!Z:Z,Raw!$C:$C,service_point!$D193)</f>
        <v>727000000</v>
      </c>
      <c r="U193" s="2">
        <f>SUMIFS(Raw!AA:AA,Raw!$C:$C,service_point!$D193)</f>
        <v>0</v>
      </c>
      <c r="V193" s="2">
        <f>SUMIFS(Raw!AB:AB,Raw!$C:$C,service_point!$D193)</f>
        <v>0</v>
      </c>
      <c r="W193" s="2">
        <f>SUMIFS(Raw!AC:AC,Raw!$C:$C,service_point!$D193)</f>
        <v>39540183285</v>
      </c>
      <c r="X193" s="2">
        <f>SUMIFS(Raw!AD:AD,Raw!$C:$C,service_point!$D193)</f>
        <v>19000000</v>
      </c>
      <c r="Y193" s="2">
        <f>SUMIFS(Raw!AE:AE,Raw!$C:$C,service_point!$D193)</f>
        <v>4761000000</v>
      </c>
      <c r="Z193" s="2">
        <f>SUMIFS(Raw!AF:AF,Raw!$C:$C,service_point!$D193)</f>
        <v>1000000000</v>
      </c>
      <c r="AA193" s="2">
        <f>SUMIFS(Raw!AG:AG,Raw!$C:$C,service_point!$D193)</f>
        <v>600000000</v>
      </c>
      <c r="AB193" s="2">
        <f>SUMIFS(Raw!AH:AH,Raw!$C:$C,service_point!$D193)</f>
        <v>0</v>
      </c>
      <c r="AC193" s="2">
        <f>SUMIFS(Raw!AI:AI,Raw!$C:$C,service_point!$D193)</f>
        <v>155182690288</v>
      </c>
      <c r="AD193" s="2">
        <f>SUMIFS(Raw!AJ:AJ,Raw!$C:$C,service_point!$D193)</f>
        <v>10031350000</v>
      </c>
      <c r="AE193" s="2">
        <f>SUMIFS(Raw!AK:AK,Raw!$C:$C,service_point!$D193)</f>
        <v>0</v>
      </c>
      <c r="AF193" s="2">
        <f>SUMIFS(Raw!AL:AL,Raw!$C:$C,service_point!$D193)</f>
        <v>0</v>
      </c>
      <c r="AG193" s="2">
        <f>SUMIFS(Raw!AM:AM,Raw!$C:$C,service_point!$D193)</f>
        <v>968000000</v>
      </c>
    </row>
    <row r="194" spans="1:33" x14ac:dyDescent="0.45">
      <c r="A194" s="4" t="s">
        <v>596</v>
      </c>
      <c r="B194" s="2">
        <f>SUMIFS(Raw!H:H,Raw!$C:$C,service_point!$D194)</f>
        <v>0</v>
      </c>
      <c r="C194" s="2">
        <f>SUMIFS(Raw!I:I,Raw!$C:$C,service_point!$D194)</f>
        <v>0</v>
      </c>
      <c r="D194" s="2">
        <f>SUMIFS(Raw!J:J,Raw!$C:$C,service_point!$D194)</f>
        <v>0</v>
      </c>
      <c r="E194" s="2">
        <f>SUMIFS(Raw!K:K,Raw!$C:$C,service_point!$D194)</f>
        <v>0</v>
      </c>
      <c r="F194" s="2">
        <f>SUMIFS(Raw!L:L,Raw!$C:$C,service_point!$D194)</f>
        <v>0</v>
      </c>
      <c r="G194" s="2">
        <f>SUMIFS(Raw!M:M,Raw!$C:$C,service_point!$D194)</f>
        <v>5</v>
      </c>
      <c r="H194" s="2">
        <f>SUMIFS(Raw!N:N,Raw!$C:$C,service_point!$D194)</f>
        <v>0</v>
      </c>
      <c r="I194" s="2">
        <f>SUMIFS(Raw!O:O,Raw!$C:$C,service_point!$D194)</f>
        <v>1</v>
      </c>
      <c r="J194" s="2">
        <f>SUMIFS(Raw!P:P,Raw!$C:$C,service_point!$D194)</f>
        <v>0</v>
      </c>
      <c r="K194" s="2">
        <f>SUMIFS(Raw!Q:Q,Raw!$C:$C,service_point!$D194)</f>
        <v>0</v>
      </c>
      <c r="L194" s="2">
        <f>SUMIFS(Raw!R:R,Raw!$C:$C,service_point!$D194)</f>
        <v>0</v>
      </c>
      <c r="M194" s="2">
        <f>SUMIFS(Raw!S:S,Raw!$C:$C,service_point!$D194)</f>
        <v>13</v>
      </c>
      <c r="N194" s="2">
        <f>SUMIFS(Raw!T:T,Raw!$C:$C,service_point!$D194)</f>
        <v>0</v>
      </c>
      <c r="O194" s="2">
        <f>SUMIFS(Raw!U:U,Raw!$C:$C,service_point!$D194)</f>
        <v>0</v>
      </c>
      <c r="P194" s="2">
        <f>SUMIFS(Raw!V:V,Raw!$C:$C,service_point!$D194)</f>
        <v>0</v>
      </c>
      <c r="Q194" s="2">
        <f>SUMIFS(Raw!W:W,Raw!$C:$C,service_point!$D194)</f>
        <v>0</v>
      </c>
      <c r="R194" s="2">
        <f>SUMIFS(Raw!X:X,Raw!$C:$C,service_point!$D194)</f>
        <v>0</v>
      </c>
      <c r="S194" s="2">
        <f>SUMIFS(Raw!Y:Y,Raw!$C:$C,service_point!$D194)</f>
        <v>0</v>
      </c>
      <c r="T194" s="2">
        <f>SUMIFS(Raw!Z:Z,Raw!$C:$C,service_point!$D194)</f>
        <v>0</v>
      </c>
      <c r="U194" s="2">
        <f>SUMIFS(Raw!AA:AA,Raw!$C:$C,service_point!$D194)</f>
        <v>0</v>
      </c>
      <c r="V194" s="2">
        <f>SUMIFS(Raw!AB:AB,Raw!$C:$C,service_point!$D194)</f>
        <v>0</v>
      </c>
      <c r="W194" s="2">
        <f>SUMIFS(Raw!AC:AC,Raw!$C:$C,service_point!$D194)</f>
        <v>168000000</v>
      </c>
      <c r="X194" s="2">
        <f>SUMIFS(Raw!AD:AD,Raw!$C:$C,service_point!$D194)</f>
        <v>0</v>
      </c>
      <c r="Y194" s="2">
        <f>SUMIFS(Raw!AE:AE,Raw!$C:$C,service_point!$D194)</f>
        <v>15000000</v>
      </c>
      <c r="Z194" s="2">
        <f>SUMIFS(Raw!AF:AF,Raw!$C:$C,service_point!$D194)</f>
        <v>0</v>
      </c>
      <c r="AA194" s="2">
        <f>SUMIFS(Raw!AG:AG,Raw!$C:$C,service_point!$D194)</f>
        <v>0</v>
      </c>
      <c r="AB194" s="2">
        <f>SUMIFS(Raw!AH:AH,Raw!$C:$C,service_point!$D194)</f>
        <v>0</v>
      </c>
      <c r="AC194" s="2">
        <f>SUMIFS(Raw!AI:AI,Raw!$C:$C,service_point!$D194)</f>
        <v>768000000</v>
      </c>
      <c r="AD194" s="2">
        <f>SUMIFS(Raw!AJ:AJ,Raw!$C:$C,service_point!$D194)</f>
        <v>0</v>
      </c>
      <c r="AE194" s="2">
        <f>SUMIFS(Raw!AK:AK,Raw!$C:$C,service_point!$D194)</f>
        <v>0</v>
      </c>
      <c r="AF194" s="2">
        <f>SUMIFS(Raw!AL:AL,Raw!$C:$C,service_point!$D194)</f>
        <v>0</v>
      </c>
      <c r="AG194" s="2">
        <f>SUMIFS(Raw!AM:AM,Raw!$C:$C,service_point!$D194)</f>
        <v>0</v>
      </c>
    </row>
    <row r="195" spans="1:33" x14ac:dyDescent="0.45">
      <c r="A195" s="4" t="s">
        <v>597</v>
      </c>
      <c r="B195" s="2">
        <f>SUMIFS(Raw!H:H,Raw!$C:$C,service_point!$D195)</f>
        <v>2</v>
      </c>
      <c r="C195" s="2">
        <f>SUMIFS(Raw!I:I,Raw!$C:$C,service_point!$D195)</f>
        <v>4</v>
      </c>
      <c r="D195" s="2">
        <f>SUMIFS(Raw!J:J,Raw!$C:$C,service_point!$D195)</f>
        <v>32</v>
      </c>
      <c r="E195" s="2">
        <f>SUMIFS(Raw!K:K,Raw!$C:$C,service_point!$D195)</f>
        <v>0</v>
      </c>
      <c r="F195" s="2">
        <f>SUMIFS(Raw!L:L,Raw!$C:$C,service_point!$D195)</f>
        <v>0</v>
      </c>
      <c r="G195" s="2">
        <f>SUMIFS(Raw!M:M,Raw!$C:$C,service_point!$D195)</f>
        <v>1486</v>
      </c>
      <c r="H195" s="2">
        <f>SUMIFS(Raw!N:N,Raw!$C:$C,service_point!$D195)</f>
        <v>17</v>
      </c>
      <c r="I195" s="2">
        <f>SUMIFS(Raw!O:O,Raw!$C:$C,service_point!$D195)</f>
        <v>249</v>
      </c>
      <c r="J195" s="2">
        <f>SUMIFS(Raw!P:P,Raw!$C:$C,service_point!$D195)</f>
        <v>17</v>
      </c>
      <c r="K195" s="2">
        <f>SUMIFS(Raw!Q:Q,Raw!$C:$C,service_point!$D195)</f>
        <v>5</v>
      </c>
      <c r="L195" s="2">
        <f>SUMIFS(Raw!R:R,Raw!$C:$C,service_point!$D195)</f>
        <v>0</v>
      </c>
      <c r="M195" s="2">
        <f>SUMIFS(Raw!S:S,Raw!$C:$C,service_point!$D195)</f>
        <v>2575</v>
      </c>
      <c r="N195" s="2">
        <f>SUMIFS(Raw!T:T,Raw!$C:$C,service_point!$D195)</f>
        <v>111</v>
      </c>
      <c r="O195" s="2">
        <f>SUMIFS(Raw!U:U,Raw!$C:$C,service_point!$D195)</f>
        <v>1</v>
      </c>
      <c r="P195" s="2">
        <f>SUMIFS(Raw!V:V,Raw!$C:$C,service_point!$D195)</f>
        <v>0</v>
      </c>
      <c r="Q195" s="2">
        <f>SUMIFS(Raw!W:W,Raw!$C:$C,service_point!$D195)</f>
        <v>15</v>
      </c>
      <c r="R195" s="2">
        <f>SUMIFS(Raw!X:X,Raw!$C:$C,service_point!$D195)</f>
        <v>10500000</v>
      </c>
      <c r="S195" s="2">
        <f>SUMIFS(Raw!Y:Y,Raw!$C:$C,service_point!$D195)</f>
        <v>737500000</v>
      </c>
      <c r="T195" s="2">
        <f>SUMIFS(Raw!Z:Z,Raw!$C:$C,service_point!$D195)</f>
        <v>90338364351</v>
      </c>
      <c r="U195" s="2">
        <f>SUMIFS(Raw!AA:AA,Raw!$C:$C,service_point!$D195)</f>
        <v>0</v>
      </c>
      <c r="V195" s="2">
        <f>SUMIFS(Raw!AB:AB,Raw!$C:$C,service_point!$D195)</f>
        <v>0</v>
      </c>
      <c r="W195" s="2">
        <f>SUMIFS(Raw!AC:AC,Raw!$C:$C,service_point!$D195)</f>
        <v>2995628104549</v>
      </c>
      <c r="X195" s="2">
        <f>SUMIFS(Raw!AD:AD,Raw!$C:$C,service_point!$D195)</f>
        <v>54710100000</v>
      </c>
      <c r="Y195" s="2">
        <f>SUMIFS(Raw!AE:AE,Raw!$C:$C,service_point!$D195)</f>
        <v>320041228718</v>
      </c>
      <c r="Z195" s="2">
        <f>SUMIFS(Raw!AF:AF,Raw!$C:$C,service_point!$D195)</f>
        <v>11745000000</v>
      </c>
      <c r="AA195" s="2">
        <f>SUMIFS(Raw!AG:AG,Raw!$C:$C,service_point!$D195)</f>
        <v>30720000000</v>
      </c>
      <c r="AB195" s="2">
        <f>SUMIFS(Raw!AH:AH,Raw!$C:$C,service_point!$D195)</f>
        <v>0</v>
      </c>
      <c r="AC195" s="2">
        <f>SUMIFS(Raw!AI:AI,Raw!$C:$C,service_point!$D195)</f>
        <v>4102317409572</v>
      </c>
      <c r="AD195" s="2">
        <f>SUMIFS(Raw!AJ:AJ,Raw!$C:$C,service_point!$D195)</f>
        <v>137457856464</v>
      </c>
      <c r="AE195" s="2">
        <f>SUMIFS(Raw!AK:AK,Raw!$C:$C,service_point!$D195)</f>
        <v>3000000</v>
      </c>
      <c r="AF195" s="2">
        <f>SUMIFS(Raw!AL:AL,Raw!$C:$C,service_point!$D195)</f>
        <v>0</v>
      </c>
      <c r="AG195" s="2">
        <f>SUMIFS(Raw!AM:AM,Raw!$C:$C,service_point!$D195)</f>
        <v>33107600000</v>
      </c>
    </row>
    <row r="196" spans="1:33" x14ac:dyDescent="0.45">
      <c r="A196" s="4" t="s">
        <v>598</v>
      </c>
      <c r="B196" s="2">
        <f>SUMIFS(Raw!H:H,Raw!$C:$C,service_point!$D196)</f>
        <v>0</v>
      </c>
      <c r="C196" s="2">
        <f>SUMIFS(Raw!I:I,Raw!$C:$C,service_point!$D196)</f>
        <v>0</v>
      </c>
      <c r="D196" s="2">
        <f>SUMIFS(Raw!J:J,Raw!$C:$C,service_point!$D196)</f>
        <v>1</v>
      </c>
      <c r="E196" s="2">
        <f>SUMIFS(Raw!K:K,Raw!$C:$C,service_point!$D196)</f>
        <v>0</v>
      </c>
      <c r="F196" s="2">
        <f>SUMIFS(Raw!L:L,Raw!$C:$C,service_point!$D196)</f>
        <v>0</v>
      </c>
      <c r="G196" s="2">
        <f>SUMIFS(Raw!M:M,Raw!$C:$C,service_point!$D196)</f>
        <v>678</v>
      </c>
      <c r="H196" s="2">
        <f>SUMIFS(Raw!N:N,Raw!$C:$C,service_point!$D196)</f>
        <v>0</v>
      </c>
      <c r="I196" s="2">
        <f>SUMIFS(Raw!O:O,Raw!$C:$C,service_point!$D196)</f>
        <v>104</v>
      </c>
      <c r="J196" s="2">
        <f>SUMIFS(Raw!P:P,Raw!$C:$C,service_point!$D196)</f>
        <v>0</v>
      </c>
      <c r="K196" s="2">
        <f>SUMIFS(Raw!Q:Q,Raw!$C:$C,service_point!$D196)</f>
        <v>2</v>
      </c>
      <c r="L196" s="2">
        <f>SUMIFS(Raw!R:R,Raw!$C:$C,service_point!$D196)</f>
        <v>0</v>
      </c>
      <c r="M196" s="2">
        <f>SUMIFS(Raw!S:S,Raw!$C:$C,service_point!$D196)</f>
        <v>183</v>
      </c>
      <c r="N196" s="2">
        <f>SUMIFS(Raw!T:T,Raw!$C:$C,service_point!$D196)</f>
        <v>45</v>
      </c>
      <c r="O196" s="2">
        <f>SUMIFS(Raw!U:U,Raw!$C:$C,service_point!$D196)</f>
        <v>0</v>
      </c>
      <c r="P196" s="2">
        <f>SUMIFS(Raw!V:V,Raw!$C:$C,service_point!$D196)</f>
        <v>0</v>
      </c>
      <c r="Q196" s="2">
        <f>SUMIFS(Raw!W:W,Raw!$C:$C,service_point!$D196)</f>
        <v>18</v>
      </c>
      <c r="R196" s="2">
        <f>SUMIFS(Raw!X:X,Raw!$C:$C,service_point!$D196)</f>
        <v>0</v>
      </c>
      <c r="S196" s="2">
        <f>SUMIFS(Raw!Y:Y,Raw!$C:$C,service_point!$D196)</f>
        <v>0</v>
      </c>
      <c r="T196" s="2">
        <f>SUMIFS(Raw!Z:Z,Raw!$C:$C,service_point!$D196)</f>
        <v>130000000</v>
      </c>
      <c r="U196" s="2">
        <f>SUMIFS(Raw!AA:AA,Raw!$C:$C,service_point!$D196)</f>
        <v>0</v>
      </c>
      <c r="V196" s="2">
        <f>SUMIFS(Raw!AB:AB,Raw!$C:$C,service_point!$D196)</f>
        <v>0</v>
      </c>
      <c r="W196" s="2">
        <f>SUMIFS(Raw!AC:AC,Raw!$C:$C,service_point!$D196)</f>
        <v>16718852273</v>
      </c>
      <c r="X196" s="2">
        <f>SUMIFS(Raw!AD:AD,Raw!$C:$C,service_point!$D196)</f>
        <v>0</v>
      </c>
      <c r="Y196" s="2">
        <f>SUMIFS(Raw!AE:AE,Raw!$C:$C,service_point!$D196)</f>
        <v>9485025000</v>
      </c>
      <c r="Z196" s="2">
        <f>SUMIFS(Raw!AF:AF,Raw!$C:$C,service_point!$D196)</f>
        <v>0</v>
      </c>
      <c r="AA196" s="2">
        <f>SUMIFS(Raw!AG:AG,Raw!$C:$C,service_point!$D196)</f>
        <v>2020000000</v>
      </c>
      <c r="AB196" s="2">
        <f>SUMIFS(Raw!AH:AH,Raw!$C:$C,service_point!$D196)</f>
        <v>0</v>
      </c>
      <c r="AC196" s="2">
        <f>SUMIFS(Raw!AI:AI,Raw!$C:$C,service_point!$D196)</f>
        <v>25683910000</v>
      </c>
      <c r="AD196" s="2">
        <f>SUMIFS(Raw!AJ:AJ,Raw!$C:$C,service_point!$D196)</f>
        <v>9204010000</v>
      </c>
      <c r="AE196" s="2">
        <f>SUMIFS(Raw!AK:AK,Raw!$C:$C,service_point!$D196)</f>
        <v>0</v>
      </c>
      <c r="AF196" s="2">
        <f>SUMIFS(Raw!AL:AL,Raw!$C:$C,service_point!$D196)</f>
        <v>0</v>
      </c>
      <c r="AG196" s="2">
        <f>SUMIFS(Raw!AM:AM,Raw!$C:$C,service_point!$D196)</f>
        <v>700000000</v>
      </c>
    </row>
    <row r="197" spans="1:33" x14ac:dyDescent="0.45">
      <c r="A197" s="4" t="s">
        <v>599</v>
      </c>
      <c r="B197" s="2">
        <f>SUMIFS(Raw!H:H,Raw!$C:$C,service_point!$D197)</f>
        <v>0</v>
      </c>
      <c r="C197" s="2">
        <f>SUMIFS(Raw!I:I,Raw!$C:$C,service_point!$D197)</f>
        <v>0</v>
      </c>
      <c r="D197" s="2">
        <f>SUMIFS(Raw!J:J,Raw!$C:$C,service_point!$D197)</f>
        <v>0</v>
      </c>
      <c r="E197" s="2">
        <f>SUMIFS(Raw!K:K,Raw!$C:$C,service_point!$D197)</f>
        <v>0</v>
      </c>
      <c r="F197" s="2">
        <f>SUMIFS(Raw!L:L,Raw!$C:$C,service_point!$D197)</f>
        <v>0</v>
      </c>
      <c r="G197" s="2">
        <f>SUMIFS(Raw!M:M,Raw!$C:$C,service_point!$D197)</f>
        <v>447</v>
      </c>
      <c r="H197" s="2">
        <f>SUMIFS(Raw!N:N,Raw!$C:$C,service_point!$D197)</f>
        <v>1</v>
      </c>
      <c r="I197" s="2">
        <f>SUMIFS(Raw!O:O,Raw!$C:$C,service_point!$D197)</f>
        <v>58</v>
      </c>
      <c r="J197" s="2">
        <f>SUMIFS(Raw!P:P,Raw!$C:$C,service_point!$D197)</f>
        <v>3</v>
      </c>
      <c r="K197" s="2">
        <f>SUMIFS(Raw!Q:Q,Raw!$C:$C,service_point!$D197)</f>
        <v>5</v>
      </c>
      <c r="L197" s="2">
        <f>SUMIFS(Raw!R:R,Raw!$C:$C,service_point!$D197)</f>
        <v>0</v>
      </c>
      <c r="M197" s="2">
        <f>SUMIFS(Raw!S:S,Raw!$C:$C,service_point!$D197)</f>
        <v>377</v>
      </c>
      <c r="N197" s="2">
        <f>SUMIFS(Raw!T:T,Raw!$C:$C,service_point!$D197)</f>
        <v>75</v>
      </c>
      <c r="O197" s="2">
        <f>SUMIFS(Raw!U:U,Raw!$C:$C,service_point!$D197)</f>
        <v>0</v>
      </c>
      <c r="P197" s="2">
        <f>SUMIFS(Raw!V:V,Raw!$C:$C,service_point!$D197)</f>
        <v>0</v>
      </c>
      <c r="Q197" s="2">
        <f>SUMIFS(Raw!W:W,Raw!$C:$C,service_point!$D197)</f>
        <v>12</v>
      </c>
      <c r="R197" s="2">
        <f>SUMIFS(Raw!X:X,Raw!$C:$C,service_point!$D197)</f>
        <v>0</v>
      </c>
      <c r="S197" s="2">
        <f>SUMIFS(Raw!Y:Y,Raw!$C:$C,service_point!$D197)</f>
        <v>0</v>
      </c>
      <c r="T197" s="2">
        <f>SUMIFS(Raw!Z:Z,Raw!$C:$C,service_point!$D197)</f>
        <v>0</v>
      </c>
      <c r="U197" s="2">
        <f>SUMIFS(Raw!AA:AA,Raw!$C:$C,service_point!$D197)</f>
        <v>0</v>
      </c>
      <c r="V197" s="2">
        <f>SUMIFS(Raw!AB:AB,Raw!$C:$C,service_point!$D197)</f>
        <v>0</v>
      </c>
      <c r="W197" s="2">
        <f>SUMIFS(Raw!AC:AC,Raw!$C:$C,service_point!$D197)</f>
        <v>21583367150</v>
      </c>
      <c r="X197" s="2">
        <f>SUMIFS(Raw!AD:AD,Raw!$C:$C,service_point!$D197)</f>
        <v>2900000000</v>
      </c>
      <c r="Y197" s="2">
        <f>SUMIFS(Raw!AE:AE,Raw!$C:$C,service_point!$D197)</f>
        <v>2942000000</v>
      </c>
      <c r="Z197" s="2">
        <f>SUMIFS(Raw!AF:AF,Raw!$C:$C,service_point!$D197)</f>
        <v>50000000</v>
      </c>
      <c r="AA197" s="2">
        <f>SUMIFS(Raw!AG:AG,Raw!$C:$C,service_point!$D197)</f>
        <v>50000000</v>
      </c>
      <c r="AB197" s="2">
        <f>SUMIFS(Raw!AH:AH,Raw!$C:$C,service_point!$D197)</f>
        <v>0</v>
      </c>
      <c r="AC197" s="2">
        <f>SUMIFS(Raw!AI:AI,Raw!$C:$C,service_point!$D197)</f>
        <v>80187501003</v>
      </c>
      <c r="AD197" s="2">
        <f>SUMIFS(Raw!AJ:AJ,Raw!$C:$C,service_point!$D197)</f>
        <v>6205000000</v>
      </c>
      <c r="AE197" s="2">
        <f>SUMIFS(Raw!AK:AK,Raw!$C:$C,service_point!$D197)</f>
        <v>0</v>
      </c>
      <c r="AF197" s="2">
        <f>SUMIFS(Raw!AL:AL,Raw!$C:$C,service_point!$D197)</f>
        <v>0</v>
      </c>
      <c r="AG197" s="2">
        <f>SUMIFS(Raw!AM:AM,Raw!$C:$C,service_point!$D197)</f>
        <v>130000000</v>
      </c>
    </row>
    <row r="198" spans="1:33" x14ac:dyDescent="0.45">
      <c r="A198" s="4" t="s">
        <v>600</v>
      </c>
      <c r="B198" s="2">
        <f>SUMIFS(Raw!H:H,Raw!$C:$C,service_point!$D198)</f>
        <v>0</v>
      </c>
      <c r="C198" s="2">
        <f>SUMIFS(Raw!I:I,Raw!$C:$C,service_point!$D198)</f>
        <v>0</v>
      </c>
      <c r="D198" s="2">
        <f>SUMIFS(Raw!J:J,Raw!$C:$C,service_point!$D198)</f>
        <v>0</v>
      </c>
      <c r="E198" s="2">
        <f>SUMIFS(Raw!K:K,Raw!$C:$C,service_point!$D198)</f>
        <v>0</v>
      </c>
      <c r="F198" s="2">
        <f>SUMIFS(Raw!L:L,Raw!$C:$C,service_point!$D198)</f>
        <v>0</v>
      </c>
      <c r="G198" s="2">
        <f>SUMIFS(Raw!M:M,Raw!$C:$C,service_point!$D198)</f>
        <v>52</v>
      </c>
      <c r="H198" s="2">
        <f>SUMIFS(Raw!N:N,Raw!$C:$C,service_point!$D198)</f>
        <v>0</v>
      </c>
      <c r="I198" s="2">
        <f>SUMIFS(Raw!O:O,Raw!$C:$C,service_point!$D198)</f>
        <v>0</v>
      </c>
      <c r="J198" s="2">
        <f>SUMIFS(Raw!P:P,Raw!$C:$C,service_point!$D198)</f>
        <v>0</v>
      </c>
      <c r="K198" s="2">
        <f>SUMIFS(Raw!Q:Q,Raw!$C:$C,service_point!$D198)</f>
        <v>0</v>
      </c>
      <c r="L198" s="2">
        <f>SUMIFS(Raw!R:R,Raw!$C:$C,service_point!$D198)</f>
        <v>0</v>
      </c>
      <c r="M198" s="2">
        <f>SUMIFS(Raw!S:S,Raw!$C:$C,service_point!$D198)</f>
        <v>10</v>
      </c>
      <c r="N198" s="2">
        <f>SUMIFS(Raw!T:T,Raw!$C:$C,service_point!$D198)</f>
        <v>3</v>
      </c>
      <c r="O198" s="2">
        <f>SUMIFS(Raw!U:U,Raw!$C:$C,service_point!$D198)</f>
        <v>0</v>
      </c>
      <c r="P198" s="2">
        <f>SUMIFS(Raw!V:V,Raw!$C:$C,service_point!$D198)</f>
        <v>0</v>
      </c>
      <c r="Q198" s="2">
        <f>SUMIFS(Raw!W:W,Raw!$C:$C,service_point!$D198)</f>
        <v>0</v>
      </c>
      <c r="R198" s="2">
        <f>SUMIFS(Raw!X:X,Raw!$C:$C,service_point!$D198)</f>
        <v>0</v>
      </c>
      <c r="S198" s="2">
        <f>SUMIFS(Raw!Y:Y,Raw!$C:$C,service_point!$D198)</f>
        <v>0</v>
      </c>
      <c r="T198" s="2">
        <f>SUMIFS(Raw!Z:Z,Raw!$C:$C,service_point!$D198)</f>
        <v>0</v>
      </c>
      <c r="U198" s="2">
        <f>SUMIFS(Raw!AA:AA,Raw!$C:$C,service_point!$D198)</f>
        <v>0</v>
      </c>
      <c r="V198" s="2">
        <f>SUMIFS(Raw!AB:AB,Raw!$C:$C,service_point!$D198)</f>
        <v>0</v>
      </c>
      <c r="W198" s="2">
        <f>SUMIFS(Raw!AC:AC,Raw!$C:$C,service_point!$D198)</f>
        <v>2312500000</v>
      </c>
      <c r="X198" s="2">
        <f>SUMIFS(Raw!AD:AD,Raw!$C:$C,service_point!$D198)</f>
        <v>0</v>
      </c>
      <c r="Y198" s="2">
        <f>SUMIFS(Raw!AE:AE,Raw!$C:$C,service_point!$D198)</f>
        <v>0</v>
      </c>
      <c r="Z198" s="2">
        <f>SUMIFS(Raw!AF:AF,Raw!$C:$C,service_point!$D198)</f>
        <v>0</v>
      </c>
      <c r="AA198" s="2">
        <f>SUMIFS(Raw!AG:AG,Raw!$C:$C,service_point!$D198)</f>
        <v>0</v>
      </c>
      <c r="AB198" s="2">
        <f>SUMIFS(Raw!AH:AH,Raw!$C:$C,service_point!$D198)</f>
        <v>0</v>
      </c>
      <c r="AC198" s="2">
        <f>SUMIFS(Raw!AI:AI,Raw!$C:$C,service_point!$D198)</f>
        <v>360800000</v>
      </c>
      <c r="AD198" s="2">
        <f>SUMIFS(Raw!AJ:AJ,Raw!$C:$C,service_point!$D198)</f>
        <v>240000000</v>
      </c>
      <c r="AE198" s="2">
        <f>SUMIFS(Raw!AK:AK,Raw!$C:$C,service_point!$D198)</f>
        <v>0</v>
      </c>
      <c r="AF198" s="2">
        <f>SUMIFS(Raw!AL:AL,Raw!$C:$C,service_point!$D198)</f>
        <v>0</v>
      </c>
      <c r="AG198" s="2">
        <f>SUMIFS(Raw!AM:AM,Raw!$C:$C,service_point!$D198)</f>
        <v>0</v>
      </c>
    </row>
    <row r="199" spans="1:33" x14ac:dyDescent="0.45">
      <c r="A199" s="4" t="s">
        <v>601</v>
      </c>
      <c r="B199" s="2">
        <f>SUMIFS(Raw!H:H,Raw!$C:$C,service_point!$D199)</f>
        <v>0</v>
      </c>
      <c r="C199" s="2">
        <f>SUMIFS(Raw!I:I,Raw!$C:$C,service_point!$D199)</f>
        <v>0</v>
      </c>
      <c r="D199" s="2">
        <f>SUMIFS(Raw!J:J,Raw!$C:$C,service_point!$D199)</f>
        <v>0</v>
      </c>
      <c r="E199" s="2">
        <f>SUMIFS(Raw!K:K,Raw!$C:$C,service_point!$D199)</f>
        <v>0</v>
      </c>
      <c r="F199" s="2">
        <f>SUMIFS(Raw!L:L,Raw!$C:$C,service_point!$D199)</f>
        <v>0</v>
      </c>
      <c r="G199" s="2">
        <f>SUMIFS(Raw!M:M,Raw!$C:$C,service_point!$D199)</f>
        <v>18</v>
      </c>
      <c r="H199" s="2">
        <f>SUMIFS(Raw!N:N,Raw!$C:$C,service_point!$D199)</f>
        <v>0</v>
      </c>
      <c r="I199" s="2">
        <f>SUMIFS(Raw!O:O,Raw!$C:$C,service_point!$D199)</f>
        <v>4</v>
      </c>
      <c r="J199" s="2">
        <f>SUMIFS(Raw!P:P,Raw!$C:$C,service_point!$D199)</f>
        <v>0</v>
      </c>
      <c r="K199" s="2">
        <f>SUMIFS(Raw!Q:Q,Raw!$C:$C,service_point!$D199)</f>
        <v>0</v>
      </c>
      <c r="L199" s="2">
        <f>SUMIFS(Raw!R:R,Raw!$C:$C,service_point!$D199)</f>
        <v>0</v>
      </c>
      <c r="M199" s="2">
        <f>SUMIFS(Raw!S:S,Raw!$C:$C,service_point!$D199)</f>
        <v>14</v>
      </c>
      <c r="N199" s="2">
        <f>SUMIFS(Raw!T:T,Raw!$C:$C,service_point!$D199)</f>
        <v>5</v>
      </c>
      <c r="O199" s="2">
        <f>SUMIFS(Raw!U:U,Raw!$C:$C,service_point!$D199)</f>
        <v>0</v>
      </c>
      <c r="P199" s="2">
        <f>SUMIFS(Raw!V:V,Raw!$C:$C,service_point!$D199)</f>
        <v>0</v>
      </c>
      <c r="Q199" s="2">
        <f>SUMIFS(Raw!W:W,Raw!$C:$C,service_point!$D199)</f>
        <v>0</v>
      </c>
      <c r="R199" s="2">
        <f>SUMIFS(Raw!X:X,Raw!$C:$C,service_point!$D199)</f>
        <v>0</v>
      </c>
      <c r="S199" s="2">
        <f>SUMIFS(Raw!Y:Y,Raw!$C:$C,service_point!$D199)</f>
        <v>0</v>
      </c>
      <c r="T199" s="2">
        <f>SUMIFS(Raw!Z:Z,Raw!$C:$C,service_point!$D199)</f>
        <v>0</v>
      </c>
      <c r="U199" s="2">
        <f>SUMIFS(Raw!AA:AA,Raw!$C:$C,service_point!$D199)</f>
        <v>0</v>
      </c>
      <c r="V199" s="2">
        <f>SUMIFS(Raw!AB:AB,Raw!$C:$C,service_point!$D199)</f>
        <v>0</v>
      </c>
      <c r="W199" s="2">
        <f>SUMIFS(Raw!AC:AC,Raw!$C:$C,service_point!$D199)</f>
        <v>2543723324</v>
      </c>
      <c r="X199" s="2">
        <f>SUMIFS(Raw!AD:AD,Raw!$C:$C,service_point!$D199)</f>
        <v>0</v>
      </c>
      <c r="Y199" s="2">
        <f>SUMIFS(Raw!AE:AE,Raw!$C:$C,service_point!$D199)</f>
        <v>400000000</v>
      </c>
      <c r="Z199" s="2">
        <f>SUMIFS(Raw!AF:AF,Raw!$C:$C,service_point!$D199)</f>
        <v>0</v>
      </c>
      <c r="AA199" s="2">
        <f>SUMIFS(Raw!AG:AG,Raw!$C:$C,service_point!$D199)</f>
        <v>0</v>
      </c>
      <c r="AB199" s="2">
        <f>SUMIFS(Raw!AH:AH,Raw!$C:$C,service_point!$D199)</f>
        <v>0</v>
      </c>
      <c r="AC199" s="2">
        <f>SUMIFS(Raw!AI:AI,Raw!$C:$C,service_point!$D199)</f>
        <v>2265000000</v>
      </c>
      <c r="AD199" s="2">
        <f>SUMIFS(Raw!AJ:AJ,Raw!$C:$C,service_point!$D199)</f>
        <v>1500000000</v>
      </c>
      <c r="AE199" s="2">
        <f>SUMIFS(Raw!AK:AK,Raw!$C:$C,service_point!$D199)</f>
        <v>0</v>
      </c>
      <c r="AF199" s="2">
        <f>SUMIFS(Raw!AL:AL,Raw!$C:$C,service_point!$D199)</f>
        <v>0</v>
      </c>
      <c r="AG199" s="2">
        <f>SUMIFS(Raw!AM:AM,Raw!$C:$C,service_point!$D199)</f>
        <v>0</v>
      </c>
    </row>
    <row r="200" spans="1:33" x14ac:dyDescent="0.45">
      <c r="A200" s="4" t="s">
        <v>602</v>
      </c>
      <c r="B200" s="2">
        <f>SUMIFS(Raw!H:H,Raw!$C:$C,service_point!$D200)</f>
        <v>0</v>
      </c>
      <c r="C200" s="2">
        <f>SUMIFS(Raw!I:I,Raw!$C:$C,service_point!$D200)</f>
        <v>0</v>
      </c>
      <c r="D200" s="2">
        <f>SUMIFS(Raw!J:J,Raw!$C:$C,service_point!$D200)</f>
        <v>88</v>
      </c>
      <c r="E200" s="2">
        <f>SUMIFS(Raw!K:K,Raw!$C:$C,service_point!$D200)</f>
        <v>0</v>
      </c>
      <c r="F200" s="2">
        <f>SUMIFS(Raw!L:L,Raw!$C:$C,service_point!$D200)</f>
        <v>0</v>
      </c>
      <c r="G200" s="2">
        <f>SUMIFS(Raw!M:M,Raw!$C:$C,service_point!$D200)</f>
        <v>921</v>
      </c>
      <c r="H200" s="2">
        <f>SUMIFS(Raw!N:N,Raw!$C:$C,service_point!$D200)</f>
        <v>36</v>
      </c>
      <c r="I200" s="2">
        <f>SUMIFS(Raw!O:O,Raw!$C:$C,service_point!$D200)</f>
        <v>410</v>
      </c>
      <c r="J200" s="2">
        <f>SUMIFS(Raw!P:P,Raw!$C:$C,service_point!$D200)</f>
        <v>29</v>
      </c>
      <c r="K200" s="2">
        <f>SUMIFS(Raw!Q:Q,Raw!$C:$C,service_point!$D200)</f>
        <v>4</v>
      </c>
      <c r="L200" s="2">
        <f>SUMIFS(Raw!R:R,Raw!$C:$C,service_point!$D200)</f>
        <v>0</v>
      </c>
      <c r="M200" s="2">
        <f>SUMIFS(Raw!S:S,Raw!$C:$C,service_point!$D200)</f>
        <v>2744</v>
      </c>
      <c r="N200" s="2">
        <f>SUMIFS(Raw!T:T,Raw!$C:$C,service_point!$D200)</f>
        <v>150</v>
      </c>
      <c r="O200" s="2">
        <f>SUMIFS(Raw!U:U,Raw!$C:$C,service_point!$D200)</f>
        <v>0</v>
      </c>
      <c r="P200" s="2">
        <f>SUMIFS(Raw!V:V,Raw!$C:$C,service_point!$D200)</f>
        <v>0</v>
      </c>
      <c r="Q200" s="2">
        <f>SUMIFS(Raw!W:W,Raw!$C:$C,service_point!$D200)</f>
        <v>78</v>
      </c>
      <c r="R200" s="2">
        <f>SUMIFS(Raw!X:X,Raw!$C:$C,service_point!$D200)</f>
        <v>0</v>
      </c>
      <c r="S200" s="2">
        <f>SUMIFS(Raw!Y:Y,Raw!$C:$C,service_point!$D200)</f>
        <v>0</v>
      </c>
      <c r="T200" s="2">
        <f>SUMIFS(Raw!Z:Z,Raw!$C:$C,service_point!$D200)</f>
        <v>8446000000</v>
      </c>
      <c r="U200" s="2">
        <f>SUMIFS(Raw!AA:AA,Raw!$C:$C,service_point!$D200)</f>
        <v>0</v>
      </c>
      <c r="V200" s="2">
        <f>SUMIFS(Raw!AB:AB,Raw!$C:$C,service_point!$D200)</f>
        <v>0</v>
      </c>
      <c r="W200" s="2">
        <f>SUMIFS(Raw!AC:AC,Raw!$C:$C,service_point!$D200)</f>
        <v>77380688447</v>
      </c>
      <c r="X200" s="2">
        <f>SUMIFS(Raw!AD:AD,Raw!$C:$C,service_point!$D200)</f>
        <v>1135000000</v>
      </c>
      <c r="Y200" s="2">
        <f>SUMIFS(Raw!AE:AE,Raw!$C:$C,service_point!$D200)</f>
        <v>45125848897</v>
      </c>
      <c r="Z200" s="2">
        <f>SUMIFS(Raw!AF:AF,Raw!$C:$C,service_point!$D200)</f>
        <v>4663495000</v>
      </c>
      <c r="AA200" s="2">
        <f>SUMIFS(Raw!AG:AG,Raw!$C:$C,service_point!$D200)</f>
        <v>1115000000</v>
      </c>
      <c r="AB200" s="2">
        <f>SUMIFS(Raw!AH:AH,Raw!$C:$C,service_point!$D200)</f>
        <v>0</v>
      </c>
      <c r="AC200" s="2">
        <f>SUMIFS(Raw!AI:AI,Raw!$C:$C,service_point!$D200)</f>
        <v>596321784374</v>
      </c>
      <c r="AD200" s="2">
        <f>SUMIFS(Raw!AJ:AJ,Raw!$C:$C,service_point!$D200)</f>
        <v>9440154637</v>
      </c>
      <c r="AE200" s="2">
        <f>SUMIFS(Raw!AK:AK,Raw!$C:$C,service_point!$D200)</f>
        <v>0</v>
      </c>
      <c r="AF200" s="2">
        <f>SUMIFS(Raw!AL:AL,Raw!$C:$C,service_point!$D200)</f>
        <v>0</v>
      </c>
      <c r="AG200" s="2">
        <f>SUMIFS(Raw!AM:AM,Raw!$C:$C,service_point!$D200)</f>
        <v>12882995573</v>
      </c>
    </row>
    <row r="201" spans="1:33" x14ac:dyDescent="0.45">
      <c r="A201" s="4" t="s">
        <v>603</v>
      </c>
      <c r="B201" s="2">
        <f>SUMIFS(Raw!H:H,Raw!$C:$C,service_point!$D201)</f>
        <v>3</v>
      </c>
      <c r="C201" s="2">
        <f>SUMIFS(Raw!I:I,Raw!$C:$C,service_point!$D201)</f>
        <v>1</v>
      </c>
      <c r="D201" s="2">
        <f>SUMIFS(Raw!J:J,Raw!$C:$C,service_point!$D201)</f>
        <v>36</v>
      </c>
      <c r="E201" s="2">
        <f>SUMIFS(Raw!K:K,Raw!$C:$C,service_point!$D201)</f>
        <v>0</v>
      </c>
      <c r="F201" s="2">
        <f>SUMIFS(Raw!L:L,Raw!$C:$C,service_point!$D201)</f>
        <v>0</v>
      </c>
      <c r="G201" s="2">
        <f>SUMIFS(Raw!M:M,Raw!$C:$C,service_point!$D201)</f>
        <v>1224</v>
      </c>
      <c r="H201" s="2">
        <f>SUMIFS(Raw!N:N,Raw!$C:$C,service_point!$D201)</f>
        <v>5</v>
      </c>
      <c r="I201" s="2">
        <f>SUMIFS(Raw!O:O,Raw!$C:$C,service_point!$D201)</f>
        <v>181</v>
      </c>
      <c r="J201" s="2">
        <f>SUMIFS(Raw!P:P,Raw!$C:$C,service_point!$D201)</f>
        <v>9</v>
      </c>
      <c r="K201" s="2">
        <f>SUMIFS(Raw!Q:Q,Raw!$C:$C,service_point!$D201)</f>
        <v>7</v>
      </c>
      <c r="L201" s="2">
        <f>SUMIFS(Raw!R:R,Raw!$C:$C,service_point!$D201)</f>
        <v>0</v>
      </c>
      <c r="M201" s="2">
        <f>SUMIFS(Raw!S:S,Raw!$C:$C,service_point!$D201)</f>
        <v>1893</v>
      </c>
      <c r="N201" s="2">
        <f>SUMIFS(Raw!T:T,Raw!$C:$C,service_point!$D201)</f>
        <v>132</v>
      </c>
      <c r="O201" s="2">
        <f>SUMIFS(Raw!U:U,Raw!$C:$C,service_point!$D201)</f>
        <v>0</v>
      </c>
      <c r="P201" s="2">
        <f>SUMIFS(Raw!V:V,Raw!$C:$C,service_point!$D201)</f>
        <v>0</v>
      </c>
      <c r="Q201" s="2">
        <f>SUMIFS(Raw!W:W,Raw!$C:$C,service_point!$D201)</f>
        <v>20</v>
      </c>
      <c r="R201" s="2">
        <f>SUMIFS(Raw!X:X,Raw!$C:$C,service_point!$D201)</f>
        <v>4914000000</v>
      </c>
      <c r="S201" s="2">
        <f>SUMIFS(Raw!Y:Y,Raw!$C:$C,service_point!$D201)</f>
        <v>20000000</v>
      </c>
      <c r="T201" s="2">
        <f>SUMIFS(Raw!Z:Z,Raw!$C:$C,service_point!$D201)</f>
        <v>21867811108</v>
      </c>
      <c r="U201" s="2">
        <f>SUMIFS(Raw!AA:AA,Raw!$C:$C,service_point!$D201)</f>
        <v>0</v>
      </c>
      <c r="V201" s="2">
        <f>SUMIFS(Raw!AB:AB,Raw!$C:$C,service_point!$D201)</f>
        <v>0</v>
      </c>
      <c r="W201" s="2">
        <f>SUMIFS(Raw!AC:AC,Raw!$C:$C,service_point!$D201)</f>
        <v>596097643212</v>
      </c>
      <c r="X201" s="2">
        <f>SUMIFS(Raw!AD:AD,Raw!$C:$C,service_point!$D201)</f>
        <v>422000000</v>
      </c>
      <c r="Y201" s="2">
        <f>SUMIFS(Raw!AE:AE,Raw!$C:$C,service_point!$D201)</f>
        <v>80770381178</v>
      </c>
      <c r="Z201" s="2">
        <f>SUMIFS(Raw!AF:AF,Raw!$C:$C,service_point!$D201)</f>
        <v>2790000000</v>
      </c>
      <c r="AA201" s="2">
        <f>SUMIFS(Raw!AG:AG,Raw!$C:$C,service_point!$D201)</f>
        <v>1228750000</v>
      </c>
      <c r="AB201" s="2">
        <f>SUMIFS(Raw!AH:AH,Raw!$C:$C,service_point!$D201)</f>
        <v>0</v>
      </c>
      <c r="AC201" s="2">
        <f>SUMIFS(Raw!AI:AI,Raw!$C:$C,service_point!$D201)</f>
        <v>951920326102</v>
      </c>
      <c r="AD201" s="2">
        <f>SUMIFS(Raw!AJ:AJ,Raw!$C:$C,service_point!$D201)</f>
        <v>191923952281</v>
      </c>
      <c r="AE201" s="2">
        <f>SUMIFS(Raw!AK:AK,Raw!$C:$C,service_point!$D201)</f>
        <v>0</v>
      </c>
      <c r="AF201" s="2">
        <f>SUMIFS(Raw!AL:AL,Raw!$C:$C,service_point!$D201)</f>
        <v>0</v>
      </c>
      <c r="AG201" s="2">
        <f>SUMIFS(Raw!AM:AM,Raw!$C:$C,service_point!$D201)</f>
        <v>83345396324</v>
      </c>
    </row>
    <row r="202" spans="1:33" x14ac:dyDescent="0.45">
      <c r="A202" s="4" t="s">
        <v>604</v>
      </c>
      <c r="B202" s="2">
        <f>SUMIFS(Raw!H:H,Raw!$C:$C,service_point!$D202)</f>
        <v>0</v>
      </c>
      <c r="C202" s="2">
        <f>SUMIFS(Raw!I:I,Raw!$C:$C,service_point!$D202)</f>
        <v>0</v>
      </c>
      <c r="D202" s="2">
        <f>SUMIFS(Raw!J:J,Raw!$C:$C,service_point!$D202)</f>
        <v>57</v>
      </c>
      <c r="E202" s="2">
        <f>SUMIFS(Raw!K:K,Raw!$C:$C,service_point!$D202)</f>
        <v>0</v>
      </c>
      <c r="F202" s="2">
        <f>SUMIFS(Raw!L:L,Raw!$C:$C,service_point!$D202)</f>
        <v>0</v>
      </c>
      <c r="G202" s="2">
        <f>SUMIFS(Raw!M:M,Raw!$C:$C,service_point!$D202)</f>
        <v>1026</v>
      </c>
      <c r="H202" s="2">
        <f>SUMIFS(Raw!N:N,Raw!$C:$C,service_point!$D202)</f>
        <v>14</v>
      </c>
      <c r="I202" s="2">
        <f>SUMIFS(Raw!O:O,Raw!$C:$C,service_point!$D202)</f>
        <v>79</v>
      </c>
      <c r="J202" s="2">
        <f>SUMIFS(Raw!P:P,Raw!$C:$C,service_point!$D202)</f>
        <v>0</v>
      </c>
      <c r="K202" s="2">
        <f>SUMIFS(Raw!Q:Q,Raw!$C:$C,service_point!$D202)</f>
        <v>5</v>
      </c>
      <c r="L202" s="2">
        <f>SUMIFS(Raw!R:R,Raw!$C:$C,service_point!$D202)</f>
        <v>0</v>
      </c>
      <c r="M202" s="2">
        <f>SUMIFS(Raw!S:S,Raw!$C:$C,service_point!$D202)</f>
        <v>576</v>
      </c>
      <c r="N202" s="2">
        <f>SUMIFS(Raw!T:T,Raw!$C:$C,service_point!$D202)</f>
        <v>109</v>
      </c>
      <c r="O202" s="2">
        <f>SUMIFS(Raw!U:U,Raw!$C:$C,service_point!$D202)</f>
        <v>0</v>
      </c>
      <c r="P202" s="2">
        <f>SUMIFS(Raw!V:V,Raw!$C:$C,service_point!$D202)</f>
        <v>0</v>
      </c>
      <c r="Q202" s="2">
        <f>SUMIFS(Raw!W:W,Raw!$C:$C,service_point!$D202)</f>
        <v>15</v>
      </c>
      <c r="R202" s="2">
        <f>SUMIFS(Raw!X:X,Raw!$C:$C,service_point!$D202)</f>
        <v>0</v>
      </c>
      <c r="S202" s="2">
        <f>SUMIFS(Raw!Y:Y,Raw!$C:$C,service_point!$D202)</f>
        <v>0</v>
      </c>
      <c r="T202" s="2">
        <f>SUMIFS(Raw!Z:Z,Raw!$C:$C,service_point!$D202)</f>
        <v>2391000000</v>
      </c>
      <c r="U202" s="2">
        <f>SUMIFS(Raw!AA:AA,Raw!$C:$C,service_point!$D202)</f>
        <v>0</v>
      </c>
      <c r="V202" s="2">
        <f>SUMIFS(Raw!AB:AB,Raw!$C:$C,service_point!$D202)</f>
        <v>0</v>
      </c>
      <c r="W202" s="2">
        <f>SUMIFS(Raw!AC:AC,Raw!$C:$C,service_point!$D202)</f>
        <v>40807768725</v>
      </c>
      <c r="X202" s="2">
        <f>SUMIFS(Raw!AD:AD,Raw!$C:$C,service_point!$D202)</f>
        <v>410000000</v>
      </c>
      <c r="Y202" s="2">
        <f>SUMIFS(Raw!AE:AE,Raw!$C:$C,service_point!$D202)</f>
        <v>13725200000</v>
      </c>
      <c r="Z202" s="2">
        <f>SUMIFS(Raw!AF:AF,Raw!$C:$C,service_point!$D202)</f>
        <v>0</v>
      </c>
      <c r="AA202" s="2">
        <f>SUMIFS(Raw!AG:AG,Raw!$C:$C,service_point!$D202)</f>
        <v>3991917600</v>
      </c>
      <c r="AB202" s="2">
        <f>SUMIFS(Raw!AH:AH,Raw!$C:$C,service_point!$D202)</f>
        <v>0</v>
      </c>
      <c r="AC202" s="2">
        <f>SUMIFS(Raw!AI:AI,Raw!$C:$C,service_point!$D202)</f>
        <v>121060101187</v>
      </c>
      <c r="AD202" s="2">
        <f>SUMIFS(Raw!AJ:AJ,Raw!$C:$C,service_point!$D202)</f>
        <v>10836500002</v>
      </c>
      <c r="AE202" s="2">
        <f>SUMIFS(Raw!AK:AK,Raw!$C:$C,service_point!$D202)</f>
        <v>0</v>
      </c>
      <c r="AF202" s="2">
        <f>SUMIFS(Raw!AL:AL,Raw!$C:$C,service_point!$D202)</f>
        <v>0</v>
      </c>
      <c r="AG202" s="2">
        <f>SUMIFS(Raw!AM:AM,Raw!$C:$C,service_point!$D202)</f>
        <v>1576000000</v>
      </c>
    </row>
    <row r="203" spans="1:33" x14ac:dyDescent="0.45">
      <c r="A203" s="4" t="s">
        <v>605</v>
      </c>
      <c r="B203" s="2">
        <f>SUMIFS(Raw!H:H,Raw!$C:$C,service_point!$D203)</f>
        <v>20</v>
      </c>
      <c r="C203" s="2">
        <f>SUMIFS(Raw!I:I,Raw!$C:$C,service_point!$D203)</f>
        <v>0</v>
      </c>
      <c r="D203" s="2">
        <f>SUMIFS(Raw!J:J,Raw!$C:$C,service_point!$D203)</f>
        <v>8</v>
      </c>
      <c r="E203" s="2">
        <f>SUMIFS(Raw!K:K,Raw!$C:$C,service_point!$D203)</f>
        <v>0</v>
      </c>
      <c r="F203" s="2">
        <f>SUMIFS(Raw!L:L,Raw!$C:$C,service_point!$D203)</f>
        <v>0</v>
      </c>
      <c r="G203" s="2">
        <f>SUMIFS(Raw!M:M,Raw!$C:$C,service_point!$D203)</f>
        <v>1108</v>
      </c>
      <c r="H203" s="2">
        <f>SUMIFS(Raw!N:N,Raw!$C:$C,service_point!$D203)</f>
        <v>69</v>
      </c>
      <c r="I203" s="2">
        <f>SUMIFS(Raw!O:O,Raw!$C:$C,service_point!$D203)</f>
        <v>1147</v>
      </c>
      <c r="J203" s="2">
        <f>SUMIFS(Raw!P:P,Raw!$C:$C,service_point!$D203)</f>
        <v>45</v>
      </c>
      <c r="K203" s="2">
        <f>SUMIFS(Raw!Q:Q,Raw!$C:$C,service_point!$D203)</f>
        <v>34</v>
      </c>
      <c r="L203" s="2">
        <f>SUMIFS(Raw!R:R,Raw!$C:$C,service_point!$D203)</f>
        <v>0</v>
      </c>
      <c r="M203" s="2">
        <f>SUMIFS(Raw!S:S,Raw!$C:$C,service_point!$D203)</f>
        <v>8040</v>
      </c>
      <c r="N203" s="2">
        <f>SUMIFS(Raw!T:T,Raw!$C:$C,service_point!$D203)</f>
        <v>352</v>
      </c>
      <c r="O203" s="2">
        <f>SUMIFS(Raw!U:U,Raw!$C:$C,service_point!$D203)</f>
        <v>0</v>
      </c>
      <c r="P203" s="2">
        <f>SUMIFS(Raw!V:V,Raw!$C:$C,service_point!$D203)</f>
        <v>0</v>
      </c>
      <c r="Q203" s="2">
        <f>SUMIFS(Raw!W:W,Raw!$C:$C,service_point!$D203)</f>
        <v>110</v>
      </c>
      <c r="R203" s="2">
        <f>SUMIFS(Raw!X:X,Raw!$C:$C,service_point!$D203)</f>
        <v>1714256000</v>
      </c>
      <c r="S203" s="2">
        <f>SUMIFS(Raw!Y:Y,Raw!$C:$C,service_point!$D203)</f>
        <v>0</v>
      </c>
      <c r="T203" s="2">
        <f>SUMIFS(Raw!Z:Z,Raw!$C:$C,service_point!$D203)</f>
        <v>1250000000</v>
      </c>
      <c r="U203" s="2">
        <f>SUMIFS(Raw!AA:AA,Raw!$C:$C,service_point!$D203)</f>
        <v>0</v>
      </c>
      <c r="V203" s="2">
        <f>SUMIFS(Raw!AB:AB,Raw!$C:$C,service_point!$D203)</f>
        <v>0</v>
      </c>
      <c r="W203" s="2">
        <f>SUMIFS(Raw!AC:AC,Raw!$C:$C,service_point!$D203)</f>
        <v>46068466267</v>
      </c>
      <c r="X203" s="2">
        <f>SUMIFS(Raw!AD:AD,Raw!$C:$C,service_point!$D203)</f>
        <v>1546500000</v>
      </c>
      <c r="Y203" s="2">
        <f>SUMIFS(Raw!AE:AE,Raw!$C:$C,service_point!$D203)</f>
        <v>88944751777</v>
      </c>
      <c r="Z203" s="2">
        <f>SUMIFS(Raw!AF:AF,Raw!$C:$C,service_point!$D203)</f>
        <v>8435163542</v>
      </c>
      <c r="AA203" s="2">
        <f>SUMIFS(Raw!AG:AG,Raw!$C:$C,service_point!$D203)</f>
        <v>5631774247</v>
      </c>
      <c r="AB203" s="2">
        <f>SUMIFS(Raw!AH:AH,Raw!$C:$C,service_point!$D203)</f>
        <v>0</v>
      </c>
      <c r="AC203" s="2">
        <f>SUMIFS(Raw!AI:AI,Raw!$C:$C,service_point!$D203)</f>
        <v>2629520339895</v>
      </c>
      <c r="AD203" s="2">
        <f>SUMIFS(Raw!AJ:AJ,Raw!$C:$C,service_point!$D203)</f>
        <v>30589110023</v>
      </c>
      <c r="AE203" s="2">
        <f>SUMIFS(Raw!AK:AK,Raw!$C:$C,service_point!$D203)</f>
        <v>0</v>
      </c>
      <c r="AF203" s="2">
        <f>SUMIFS(Raw!AL:AL,Raw!$C:$C,service_point!$D203)</f>
        <v>0</v>
      </c>
      <c r="AG203" s="2">
        <f>SUMIFS(Raw!AM:AM,Raw!$C:$C,service_point!$D203)</f>
        <v>16070220083</v>
      </c>
    </row>
    <row r="204" spans="1:33" x14ac:dyDescent="0.45">
      <c r="A204" s="4" t="s">
        <v>606</v>
      </c>
      <c r="B204" s="2">
        <f>SUMIFS(Raw!H:H,Raw!$C:$C,service_point!$D204)</f>
        <v>0</v>
      </c>
      <c r="C204" s="2">
        <f>SUMIFS(Raw!I:I,Raw!$C:$C,service_point!$D204)</f>
        <v>0</v>
      </c>
      <c r="D204" s="2">
        <f>SUMIFS(Raw!J:J,Raw!$C:$C,service_point!$D204)</f>
        <v>0</v>
      </c>
      <c r="E204" s="2">
        <f>SUMIFS(Raw!K:K,Raw!$C:$C,service_point!$D204)</f>
        <v>0</v>
      </c>
      <c r="F204" s="2">
        <f>SUMIFS(Raw!L:L,Raw!$C:$C,service_point!$D204)</f>
        <v>0</v>
      </c>
      <c r="G204" s="2">
        <f>SUMIFS(Raw!M:M,Raw!$C:$C,service_point!$D204)</f>
        <v>1</v>
      </c>
      <c r="H204" s="2">
        <f>SUMIFS(Raw!N:N,Raw!$C:$C,service_point!$D204)</f>
        <v>0</v>
      </c>
      <c r="I204" s="2">
        <f>SUMIFS(Raw!O:O,Raw!$C:$C,service_point!$D204)</f>
        <v>5</v>
      </c>
      <c r="J204" s="2">
        <f>SUMIFS(Raw!P:P,Raw!$C:$C,service_point!$D204)</f>
        <v>0</v>
      </c>
      <c r="K204" s="2">
        <f>SUMIFS(Raw!Q:Q,Raw!$C:$C,service_point!$D204)</f>
        <v>0</v>
      </c>
      <c r="L204" s="2">
        <f>SUMIFS(Raw!R:R,Raw!$C:$C,service_point!$D204)</f>
        <v>0</v>
      </c>
      <c r="M204" s="2">
        <f>SUMIFS(Raw!S:S,Raw!$C:$C,service_point!$D204)</f>
        <v>1</v>
      </c>
      <c r="N204" s="2">
        <f>SUMIFS(Raw!T:T,Raw!$C:$C,service_point!$D204)</f>
        <v>13</v>
      </c>
      <c r="O204" s="2">
        <f>SUMIFS(Raw!U:U,Raw!$C:$C,service_point!$D204)</f>
        <v>0</v>
      </c>
      <c r="P204" s="2">
        <f>SUMIFS(Raw!V:V,Raw!$C:$C,service_point!$D204)</f>
        <v>0</v>
      </c>
      <c r="Q204" s="2">
        <f>SUMIFS(Raw!W:W,Raw!$C:$C,service_point!$D204)</f>
        <v>0</v>
      </c>
      <c r="R204" s="2">
        <f>SUMIFS(Raw!X:X,Raw!$C:$C,service_point!$D204)</f>
        <v>0</v>
      </c>
      <c r="S204" s="2">
        <f>SUMIFS(Raw!Y:Y,Raw!$C:$C,service_point!$D204)</f>
        <v>0</v>
      </c>
      <c r="T204" s="2">
        <f>SUMIFS(Raw!Z:Z,Raw!$C:$C,service_point!$D204)</f>
        <v>0</v>
      </c>
      <c r="U204" s="2">
        <f>SUMIFS(Raw!AA:AA,Raw!$C:$C,service_point!$D204)</f>
        <v>0</v>
      </c>
      <c r="V204" s="2">
        <f>SUMIFS(Raw!AB:AB,Raw!$C:$C,service_point!$D204)</f>
        <v>0</v>
      </c>
      <c r="W204" s="2">
        <f>SUMIFS(Raw!AC:AC,Raw!$C:$C,service_point!$D204)</f>
        <v>10000000</v>
      </c>
      <c r="X204" s="2">
        <f>SUMIFS(Raw!AD:AD,Raw!$C:$C,service_point!$D204)</f>
        <v>0</v>
      </c>
      <c r="Y204" s="2">
        <f>SUMIFS(Raw!AE:AE,Raw!$C:$C,service_point!$D204)</f>
        <v>10000000</v>
      </c>
      <c r="Z204" s="2">
        <f>SUMIFS(Raw!AF:AF,Raw!$C:$C,service_point!$D204)</f>
        <v>0</v>
      </c>
      <c r="AA204" s="2">
        <f>SUMIFS(Raw!AG:AG,Raw!$C:$C,service_point!$D204)</f>
        <v>0</v>
      </c>
      <c r="AB204" s="2">
        <f>SUMIFS(Raw!AH:AH,Raw!$C:$C,service_point!$D204)</f>
        <v>0</v>
      </c>
      <c r="AC204" s="2">
        <f>SUMIFS(Raw!AI:AI,Raw!$C:$C,service_point!$D204)</f>
        <v>1000000</v>
      </c>
      <c r="AD204" s="2">
        <f>SUMIFS(Raw!AJ:AJ,Raw!$C:$C,service_point!$D204)</f>
        <v>390000000</v>
      </c>
      <c r="AE204" s="2">
        <f>SUMIFS(Raw!AK:AK,Raw!$C:$C,service_point!$D204)</f>
        <v>0</v>
      </c>
      <c r="AF204" s="2">
        <f>SUMIFS(Raw!AL:AL,Raw!$C:$C,service_point!$D204)</f>
        <v>0</v>
      </c>
      <c r="AG204" s="2">
        <f>SUMIFS(Raw!AM:AM,Raw!$C:$C,service_point!$D204)</f>
        <v>0</v>
      </c>
    </row>
    <row r="205" spans="1:33" x14ac:dyDescent="0.45">
      <c r="A205" s="4" t="s">
        <v>607</v>
      </c>
      <c r="B205" s="2">
        <f>SUMIFS(Raw!H:H,Raw!$C:$C,service_point!$D205)</f>
        <v>0</v>
      </c>
      <c r="C205" s="2">
        <f>SUMIFS(Raw!I:I,Raw!$C:$C,service_point!$D205)</f>
        <v>0</v>
      </c>
      <c r="D205" s="2">
        <f>SUMIFS(Raw!J:J,Raw!$C:$C,service_point!$D205)</f>
        <v>0</v>
      </c>
      <c r="E205" s="2">
        <f>SUMIFS(Raw!K:K,Raw!$C:$C,service_point!$D205)</f>
        <v>0</v>
      </c>
      <c r="F205" s="2">
        <f>SUMIFS(Raw!L:L,Raw!$C:$C,service_point!$D205)</f>
        <v>0</v>
      </c>
      <c r="G205" s="2">
        <f>SUMIFS(Raw!M:M,Raw!$C:$C,service_point!$D205)</f>
        <v>81</v>
      </c>
      <c r="H205" s="2">
        <f>SUMIFS(Raw!N:N,Raw!$C:$C,service_point!$D205)</f>
        <v>0</v>
      </c>
      <c r="I205" s="2">
        <f>SUMIFS(Raw!O:O,Raw!$C:$C,service_point!$D205)</f>
        <v>9</v>
      </c>
      <c r="J205" s="2">
        <f>SUMIFS(Raw!P:P,Raw!$C:$C,service_point!$D205)</f>
        <v>0</v>
      </c>
      <c r="K205" s="2">
        <f>SUMIFS(Raw!Q:Q,Raw!$C:$C,service_point!$D205)</f>
        <v>0</v>
      </c>
      <c r="L205" s="2">
        <f>SUMIFS(Raw!R:R,Raw!$C:$C,service_point!$D205)</f>
        <v>0</v>
      </c>
      <c r="M205" s="2">
        <f>SUMIFS(Raw!S:S,Raw!$C:$C,service_point!$D205)</f>
        <v>40</v>
      </c>
      <c r="N205" s="2">
        <f>SUMIFS(Raw!T:T,Raw!$C:$C,service_point!$D205)</f>
        <v>12</v>
      </c>
      <c r="O205" s="2">
        <f>SUMIFS(Raw!U:U,Raw!$C:$C,service_point!$D205)</f>
        <v>0</v>
      </c>
      <c r="P205" s="2">
        <f>SUMIFS(Raw!V:V,Raw!$C:$C,service_point!$D205)</f>
        <v>0</v>
      </c>
      <c r="Q205" s="2">
        <f>SUMIFS(Raw!W:W,Raw!$C:$C,service_point!$D205)</f>
        <v>5</v>
      </c>
      <c r="R205" s="2">
        <f>SUMIFS(Raw!X:X,Raw!$C:$C,service_point!$D205)</f>
        <v>0</v>
      </c>
      <c r="S205" s="2">
        <f>SUMIFS(Raw!Y:Y,Raw!$C:$C,service_point!$D205)</f>
        <v>0</v>
      </c>
      <c r="T205" s="2">
        <f>SUMIFS(Raw!Z:Z,Raw!$C:$C,service_point!$D205)</f>
        <v>0</v>
      </c>
      <c r="U205" s="2">
        <f>SUMIFS(Raw!AA:AA,Raw!$C:$C,service_point!$D205)</f>
        <v>0</v>
      </c>
      <c r="V205" s="2">
        <f>SUMIFS(Raw!AB:AB,Raw!$C:$C,service_point!$D205)</f>
        <v>0</v>
      </c>
      <c r="W205" s="2">
        <f>SUMIFS(Raw!AC:AC,Raw!$C:$C,service_point!$D205)</f>
        <v>3105801098</v>
      </c>
      <c r="X205" s="2">
        <f>SUMIFS(Raw!AD:AD,Raw!$C:$C,service_point!$D205)</f>
        <v>0</v>
      </c>
      <c r="Y205" s="2">
        <f>SUMIFS(Raw!AE:AE,Raw!$C:$C,service_point!$D205)</f>
        <v>706000000</v>
      </c>
      <c r="Z205" s="2">
        <f>SUMIFS(Raw!AF:AF,Raw!$C:$C,service_point!$D205)</f>
        <v>0</v>
      </c>
      <c r="AA205" s="2">
        <f>SUMIFS(Raw!AG:AG,Raw!$C:$C,service_point!$D205)</f>
        <v>0</v>
      </c>
      <c r="AB205" s="2">
        <f>SUMIFS(Raw!AH:AH,Raw!$C:$C,service_point!$D205)</f>
        <v>0</v>
      </c>
      <c r="AC205" s="2">
        <f>SUMIFS(Raw!AI:AI,Raw!$C:$C,service_point!$D205)</f>
        <v>7357500000</v>
      </c>
      <c r="AD205" s="2">
        <f>SUMIFS(Raw!AJ:AJ,Raw!$C:$C,service_point!$D205)</f>
        <v>2915800002</v>
      </c>
      <c r="AE205" s="2">
        <f>SUMIFS(Raw!AK:AK,Raw!$C:$C,service_point!$D205)</f>
        <v>0</v>
      </c>
      <c r="AF205" s="2">
        <f>SUMIFS(Raw!AL:AL,Raw!$C:$C,service_point!$D205)</f>
        <v>0</v>
      </c>
      <c r="AG205" s="2">
        <f>SUMIFS(Raw!AM:AM,Raw!$C:$C,service_point!$D205)</f>
        <v>126000000</v>
      </c>
    </row>
    <row r="206" spans="1:33" x14ac:dyDescent="0.45">
      <c r="A206" s="4" t="s">
        <v>608</v>
      </c>
      <c r="B206" s="2">
        <f>SUMIFS(Raw!H:H,Raw!$C:$C,service_point!$D206)</f>
        <v>0</v>
      </c>
      <c r="C206" s="2">
        <f>SUMIFS(Raw!I:I,Raw!$C:$C,service_point!$D206)</f>
        <v>0</v>
      </c>
      <c r="D206" s="2">
        <f>SUMIFS(Raw!J:J,Raw!$C:$C,service_point!$D206)</f>
        <v>0</v>
      </c>
      <c r="E206" s="2">
        <f>SUMIFS(Raw!K:K,Raw!$C:$C,service_point!$D206)</f>
        <v>0</v>
      </c>
      <c r="F206" s="2">
        <f>SUMIFS(Raw!L:L,Raw!$C:$C,service_point!$D206)</f>
        <v>0</v>
      </c>
      <c r="G206" s="2">
        <f>SUMIFS(Raw!M:M,Raw!$C:$C,service_point!$D206)</f>
        <v>2</v>
      </c>
      <c r="H206" s="2">
        <f>SUMIFS(Raw!N:N,Raw!$C:$C,service_point!$D206)</f>
        <v>0</v>
      </c>
      <c r="I206" s="2">
        <f>SUMIFS(Raw!O:O,Raw!$C:$C,service_point!$D206)</f>
        <v>9</v>
      </c>
      <c r="J206" s="2">
        <f>SUMIFS(Raw!P:P,Raw!$C:$C,service_point!$D206)</f>
        <v>0</v>
      </c>
      <c r="K206" s="2">
        <f>SUMIFS(Raw!Q:Q,Raw!$C:$C,service_point!$D206)</f>
        <v>0</v>
      </c>
      <c r="L206" s="2">
        <f>SUMIFS(Raw!R:R,Raw!$C:$C,service_point!$D206)</f>
        <v>0</v>
      </c>
      <c r="M206" s="2">
        <f>SUMIFS(Raw!S:S,Raw!$C:$C,service_point!$D206)</f>
        <v>1</v>
      </c>
      <c r="N206" s="2">
        <f>SUMIFS(Raw!T:T,Raw!$C:$C,service_point!$D206)</f>
        <v>0</v>
      </c>
      <c r="O206" s="2">
        <f>SUMIFS(Raw!U:U,Raw!$C:$C,service_point!$D206)</f>
        <v>0</v>
      </c>
      <c r="P206" s="2">
        <f>SUMIFS(Raw!V:V,Raw!$C:$C,service_point!$D206)</f>
        <v>0</v>
      </c>
      <c r="Q206" s="2">
        <f>SUMIFS(Raw!W:W,Raw!$C:$C,service_point!$D206)</f>
        <v>0</v>
      </c>
      <c r="R206" s="2">
        <f>SUMIFS(Raw!X:X,Raw!$C:$C,service_point!$D206)</f>
        <v>0</v>
      </c>
      <c r="S206" s="2">
        <f>SUMIFS(Raw!Y:Y,Raw!$C:$C,service_point!$D206)</f>
        <v>0</v>
      </c>
      <c r="T206" s="2">
        <f>SUMIFS(Raw!Z:Z,Raw!$C:$C,service_point!$D206)</f>
        <v>0</v>
      </c>
      <c r="U206" s="2">
        <f>SUMIFS(Raw!AA:AA,Raw!$C:$C,service_point!$D206)</f>
        <v>0</v>
      </c>
      <c r="V206" s="2">
        <f>SUMIFS(Raw!AB:AB,Raw!$C:$C,service_point!$D206)</f>
        <v>0</v>
      </c>
      <c r="W206" s="2">
        <f>SUMIFS(Raw!AC:AC,Raw!$C:$C,service_point!$D206)</f>
        <v>268000000</v>
      </c>
      <c r="X206" s="2">
        <f>SUMIFS(Raw!AD:AD,Raw!$C:$C,service_point!$D206)</f>
        <v>0</v>
      </c>
      <c r="Y206" s="2">
        <f>SUMIFS(Raw!AE:AE,Raw!$C:$C,service_point!$D206)</f>
        <v>3855000000</v>
      </c>
      <c r="Z206" s="2">
        <f>SUMIFS(Raw!AF:AF,Raw!$C:$C,service_point!$D206)</f>
        <v>0</v>
      </c>
      <c r="AA206" s="2">
        <f>SUMIFS(Raw!AG:AG,Raw!$C:$C,service_point!$D206)</f>
        <v>0</v>
      </c>
      <c r="AB206" s="2">
        <f>SUMIFS(Raw!AH:AH,Raw!$C:$C,service_point!$D206)</f>
        <v>0</v>
      </c>
      <c r="AC206" s="2">
        <f>SUMIFS(Raw!AI:AI,Raw!$C:$C,service_point!$D206)</f>
        <v>75000000</v>
      </c>
      <c r="AD206" s="2">
        <f>SUMIFS(Raw!AJ:AJ,Raw!$C:$C,service_point!$D206)</f>
        <v>0</v>
      </c>
      <c r="AE206" s="2">
        <f>SUMIFS(Raw!AK:AK,Raw!$C:$C,service_point!$D206)</f>
        <v>0</v>
      </c>
      <c r="AF206" s="2">
        <f>SUMIFS(Raw!AL:AL,Raw!$C:$C,service_point!$D206)</f>
        <v>0</v>
      </c>
      <c r="AG206" s="2">
        <f>SUMIFS(Raw!AM:AM,Raw!$C:$C,service_point!$D206)</f>
        <v>0</v>
      </c>
    </row>
    <row r="207" spans="1:33" x14ac:dyDescent="0.45">
      <c r="A207" s="4" t="s">
        <v>609</v>
      </c>
      <c r="B207" s="2">
        <f>SUMIFS(Raw!H:H,Raw!$C:$C,service_point!$D207)</f>
        <v>0</v>
      </c>
      <c r="C207" s="2">
        <f>SUMIFS(Raw!I:I,Raw!$C:$C,service_point!$D207)</f>
        <v>0</v>
      </c>
      <c r="D207" s="2">
        <f>SUMIFS(Raw!J:J,Raw!$C:$C,service_point!$D207)</f>
        <v>1</v>
      </c>
      <c r="E207" s="2">
        <f>SUMIFS(Raw!K:K,Raw!$C:$C,service_point!$D207)</f>
        <v>0</v>
      </c>
      <c r="F207" s="2">
        <f>SUMIFS(Raw!L:L,Raw!$C:$C,service_point!$D207)</f>
        <v>0</v>
      </c>
      <c r="G207" s="2">
        <f>SUMIFS(Raw!M:M,Raw!$C:$C,service_point!$D207)</f>
        <v>45</v>
      </c>
      <c r="H207" s="2">
        <f>SUMIFS(Raw!N:N,Raw!$C:$C,service_point!$D207)</f>
        <v>0</v>
      </c>
      <c r="I207" s="2">
        <f>SUMIFS(Raw!O:O,Raw!$C:$C,service_point!$D207)</f>
        <v>16</v>
      </c>
      <c r="J207" s="2">
        <f>SUMIFS(Raw!P:P,Raw!$C:$C,service_point!$D207)</f>
        <v>0</v>
      </c>
      <c r="K207" s="2">
        <f>SUMIFS(Raw!Q:Q,Raw!$C:$C,service_point!$D207)</f>
        <v>0</v>
      </c>
      <c r="L207" s="2">
        <f>SUMIFS(Raw!R:R,Raw!$C:$C,service_point!$D207)</f>
        <v>0</v>
      </c>
      <c r="M207" s="2">
        <f>SUMIFS(Raw!S:S,Raw!$C:$C,service_point!$D207)</f>
        <v>59</v>
      </c>
      <c r="N207" s="2">
        <f>SUMIFS(Raw!T:T,Raw!$C:$C,service_point!$D207)</f>
        <v>22</v>
      </c>
      <c r="O207" s="2">
        <f>SUMIFS(Raw!U:U,Raw!$C:$C,service_point!$D207)</f>
        <v>0</v>
      </c>
      <c r="P207" s="2">
        <f>SUMIFS(Raw!V:V,Raw!$C:$C,service_point!$D207)</f>
        <v>0</v>
      </c>
      <c r="Q207" s="2">
        <f>SUMIFS(Raw!W:W,Raw!$C:$C,service_point!$D207)</f>
        <v>5</v>
      </c>
      <c r="R207" s="2">
        <f>SUMIFS(Raw!X:X,Raw!$C:$C,service_point!$D207)</f>
        <v>0</v>
      </c>
      <c r="S207" s="2">
        <f>SUMIFS(Raw!Y:Y,Raw!$C:$C,service_point!$D207)</f>
        <v>0</v>
      </c>
      <c r="T207" s="2">
        <f>SUMIFS(Raw!Z:Z,Raw!$C:$C,service_point!$D207)</f>
        <v>275000000</v>
      </c>
      <c r="U207" s="2">
        <f>SUMIFS(Raw!AA:AA,Raw!$C:$C,service_point!$D207)</f>
        <v>0</v>
      </c>
      <c r="V207" s="2">
        <f>SUMIFS(Raw!AB:AB,Raw!$C:$C,service_point!$D207)</f>
        <v>0</v>
      </c>
      <c r="W207" s="2">
        <f>SUMIFS(Raw!AC:AC,Raw!$C:$C,service_point!$D207)</f>
        <v>1217400000</v>
      </c>
      <c r="X207" s="2">
        <f>SUMIFS(Raw!AD:AD,Raw!$C:$C,service_point!$D207)</f>
        <v>0</v>
      </c>
      <c r="Y207" s="2">
        <f>SUMIFS(Raw!AE:AE,Raw!$C:$C,service_point!$D207)</f>
        <v>2190000000</v>
      </c>
      <c r="Z207" s="2">
        <f>SUMIFS(Raw!AF:AF,Raw!$C:$C,service_point!$D207)</f>
        <v>0</v>
      </c>
      <c r="AA207" s="2">
        <f>SUMIFS(Raw!AG:AG,Raw!$C:$C,service_point!$D207)</f>
        <v>0</v>
      </c>
      <c r="AB207" s="2">
        <f>SUMIFS(Raw!AH:AH,Raw!$C:$C,service_point!$D207)</f>
        <v>0</v>
      </c>
      <c r="AC207" s="2">
        <f>SUMIFS(Raw!AI:AI,Raw!$C:$C,service_point!$D207)</f>
        <v>15500000000</v>
      </c>
      <c r="AD207" s="2">
        <f>SUMIFS(Raw!AJ:AJ,Raw!$C:$C,service_point!$D207)</f>
        <v>4684000000</v>
      </c>
      <c r="AE207" s="2">
        <f>SUMIFS(Raw!AK:AK,Raw!$C:$C,service_point!$D207)</f>
        <v>0</v>
      </c>
      <c r="AF207" s="2">
        <f>SUMIFS(Raw!AL:AL,Raw!$C:$C,service_point!$D207)</f>
        <v>0</v>
      </c>
      <c r="AG207" s="2">
        <f>SUMIFS(Raw!AM:AM,Raw!$C:$C,service_point!$D207)</f>
        <v>250000000</v>
      </c>
    </row>
    <row r="208" spans="1:33" x14ac:dyDescent="0.45">
      <c r="A208" s="4" t="s">
        <v>610</v>
      </c>
      <c r="B208" s="2">
        <f>SUMIFS(Raw!H:H,Raw!$C:$C,service_point!$D208)</f>
        <v>0</v>
      </c>
      <c r="C208" s="2">
        <f>SUMIFS(Raw!I:I,Raw!$C:$C,service_point!$D208)</f>
        <v>0</v>
      </c>
      <c r="D208" s="2">
        <f>SUMIFS(Raw!J:J,Raw!$C:$C,service_point!$D208)</f>
        <v>0</v>
      </c>
      <c r="E208" s="2">
        <f>SUMIFS(Raw!K:K,Raw!$C:$C,service_point!$D208)</f>
        <v>0</v>
      </c>
      <c r="F208" s="2">
        <f>SUMIFS(Raw!L:L,Raw!$C:$C,service_point!$D208)</f>
        <v>0</v>
      </c>
      <c r="G208" s="2">
        <f>SUMIFS(Raw!M:M,Raw!$C:$C,service_point!$D208)</f>
        <v>22</v>
      </c>
      <c r="H208" s="2">
        <f>SUMIFS(Raw!N:N,Raw!$C:$C,service_point!$D208)</f>
        <v>0</v>
      </c>
      <c r="I208" s="2">
        <f>SUMIFS(Raw!O:O,Raw!$C:$C,service_point!$D208)</f>
        <v>19</v>
      </c>
      <c r="J208" s="2">
        <f>SUMIFS(Raw!P:P,Raw!$C:$C,service_point!$D208)</f>
        <v>0</v>
      </c>
      <c r="K208" s="2">
        <f>SUMIFS(Raw!Q:Q,Raw!$C:$C,service_point!$D208)</f>
        <v>0</v>
      </c>
      <c r="L208" s="2">
        <f>SUMIFS(Raw!R:R,Raw!$C:$C,service_point!$D208)</f>
        <v>0</v>
      </c>
      <c r="M208" s="2">
        <f>SUMIFS(Raw!S:S,Raw!$C:$C,service_point!$D208)</f>
        <v>139</v>
      </c>
      <c r="N208" s="2">
        <f>SUMIFS(Raw!T:T,Raw!$C:$C,service_point!$D208)</f>
        <v>0</v>
      </c>
      <c r="O208" s="2">
        <f>SUMIFS(Raw!U:U,Raw!$C:$C,service_point!$D208)</f>
        <v>0</v>
      </c>
      <c r="P208" s="2">
        <f>SUMIFS(Raw!V:V,Raw!$C:$C,service_point!$D208)</f>
        <v>0</v>
      </c>
      <c r="Q208" s="2">
        <f>SUMIFS(Raw!W:W,Raw!$C:$C,service_point!$D208)</f>
        <v>0</v>
      </c>
      <c r="R208" s="2">
        <f>SUMIFS(Raw!X:X,Raw!$C:$C,service_point!$D208)</f>
        <v>0</v>
      </c>
      <c r="S208" s="2">
        <f>SUMIFS(Raw!Y:Y,Raw!$C:$C,service_point!$D208)</f>
        <v>0</v>
      </c>
      <c r="T208" s="2">
        <f>SUMIFS(Raw!Z:Z,Raw!$C:$C,service_point!$D208)</f>
        <v>0</v>
      </c>
      <c r="U208" s="2">
        <f>SUMIFS(Raw!AA:AA,Raw!$C:$C,service_point!$D208)</f>
        <v>0</v>
      </c>
      <c r="V208" s="2">
        <f>SUMIFS(Raw!AB:AB,Raw!$C:$C,service_point!$D208)</f>
        <v>0</v>
      </c>
      <c r="W208" s="2">
        <f>SUMIFS(Raw!AC:AC,Raw!$C:$C,service_point!$D208)</f>
        <v>575700001</v>
      </c>
      <c r="X208" s="2">
        <f>SUMIFS(Raw!AD:AD,Raw!$C:$C,service_point!$D208)</f>
        <v>0</v>
      </c>
      <c r="Y208" s="2">
        <f>SUMIFS(Raw!AE:AE,Raw!$C:$C,service_point!$D208)</f>
        <v>3620250000</v>
      </c>
      <c r="Z208" s="2">
        <f>SUMIFS(Raw!AF:AF,Raw!$C:$C,service_point!$D208)</f>
        <v>0</v>
      </c>
      <c r="AA208" s="2">
        <f>SUMIFS(Raw!AG:AG,Raw!$C:$C,service_point!$D208)</f>
        <v>0</v>
      </c>
      <c r="AB208" s="2">
        <f>SUMIFS(Raw!AH:AH,Raw!$C:$C,service_point!$D208)</f>
        <v>0</v>
      </c>
      <c r="AC208" s="2">
        <f>SUMIFS(Raw!AI:AI,Raw!$C:$C,service_point!$D208)</f>
        <v>21302184682</v>
      </c>
      <c r="AD208" s="2">
        <f>SUMIFS(Raw!AJ:AJ,Raw!$C:$C,service_point!$D208)</f>
        <v>0</v>
      </c>
      <c r="AE208" s="2">
        <f>SUMIFS(Raw!AK:AK,Raw!$C:$C,service_point!$D208)</f>
        <v>0</v>
      </c>
      <c r="AF208" s="2">
        <f>SUMIFS(Raw!AL:AL,Raw!$C:$C,service_point!$D208)</f>
        <v>0</v>
      </c>
      <c r="AG208" s="2">
        <f>SUMIFS(Raw!AM:AM,Raw!$C:$C,service_point!$D208)</f>
        <v>0</v>
      </c>
    </row>
    <row r="209" spans="1:33" x14ac:dyDescent="0.45">
      <c r="A209" s="4" t="s">
        <v>611</v>
      </c>
      <c r="B209" s="2">
        <f>SUMIFS(Raw!H:H,Raw!$C:$C,service_point!$D209)</f>
        <v>0</v>
      </c>
      <c r="C209" s="2">
        <f>SUMIFS(Raw!I:I,Raw!$C:$C,service_point!$D209)</f>
        <v>0</v>
      </c>
      <c r="D209" s="2">
        <f>SUMIFS(Raw!J:J,Raw!$C:$C,service_point!$D209)</f>
        <v>0</v>
      </c>
      <c r="E209" s="2">
        <f>SUMIFS(Raw!K:K,Raw!$C:$C,service_point!$D209)</f>
        <v>0</v>
      </c>
      <c r="F209" s="2">
        <f>SUMIFS(Raw!L:L,Raw!$C:$C,service_point!$D209)</f>
        <v>0</v>
      </c>
      <c r="G209" s="2">
        <f>SUMIFS(Raw!M:M,Raw!$C:$C,service_point!$D209)</f>
        <v>21</v>
      </c>
      <c r="H209" s="2">
        <f>SUMIFS(Raw!N:N,Raw!$C:$C,service_point!$D209)</f>
        <v>0</v>
      </c>
      <c r="I209" s="2">
        <f>SUMIFS(Raw!O:O,Raw!$C:$C,service_point!$D209)</f>
        <v>1</v>
      </c>
      <c r="J209" s="2">
        <f>SUMIFS(Raw!P:P,Raw!$C:$C,service_point!$D209)</f>
        <v>0</v>
      </c>
      <c r="K209" s="2">
        <f>SUMIFS(Raw!Q:Q,Raw!$C:$C,service_point!$D209)</f>
        <v>0</v>
      </c>
      <c r="L209" s="2">
        <f>SUMIFS(Raw!R:R,Raw!$C:$C,service_point!$D209)</f>
        <v>0</v>
      </c>
      <c r="M209" s="2">
        <f>SUMIFS(Raw!S:S,Raw!$C:$C,service_point!$D209)</f>
        <v>38</v>
      </c>
      <c r="N209" s="2">
        <f>SUMIFS(Raw!T:T,Raw!$C:$C,service_point!$D209)</f>
        <v>9</v>
      </c>
      <c r="O209" s="2">
        <f>SUMIFS(Raw!U:U,Raw!$C:$C,service_point!$D209)</f>
        <v>0</v>
      </c>
      <c r="P209" s="2">
        <f>SUMIFS(Raw!V:V,Raw!$C:$C,service_point!$D209)</f>
        <v>0</v>
      </c>
      <c r="Q209" s="2">
        <f>SUMIFS(Raw!W:W,Raw!$C:$C,service_point!$D209)</f>
        <v>0</v>
      </c>
      <c r="R209" s="2">
        <f>SUMIFS(Raw!X:X,Raw!$C:$C,service_point!$D209)</f>
        <v>0</v>
      </c>
      <c r="S209" s="2">
        <f>SUMIFS(Raw!Y:Y,Raw!$C:$C,service_point!$D209)</f>
        <v>0</v>
      </c>
      <c r="T209" s="2">
        <f>SUMIFS(Raw!Z:Z,Raw!$C:$C,service_point!$D209)</f>
        <v>0</v>
      </c>
      <c r="U209" s="2">
        <f>SUMIFS(Raw!AA:AA,Raw!$C:$C,service_point!$D209)</f>
        <v>0</v>
      </c>
      <c r="V209" s="2">
        <f>SUMIFS(Raw!AB:AB,Raw!$C:$C,service_point!$D209)</f>
        <v>0</v>
      </c>
      <c r="W209" s="2">
        <f>SUMIFS(Raw!AC:AC,Raw!$C:$C,service_point!$D209)</f>
        <v>1450425622</v>
      </c>
      <c r="X209" s="2">
        <f>SUMIFS(Raw!AD:AD,Raw!$C:$C,service_point!$D209)</f>
        <v>0</v>
      </c>
      <c r="Y209" s="2">
        <f>SUMIFS(Raw!AE:AE,Raw!$C:$C,service_point!$D209)</f>
        <v>500000000</v>
      </c>
      <c r="Z209" s="2">
        <f>SUMIFS(Raw!AF:AF,Raw!$C:$C,service_point!$D209)</f>
        <v>0</v>
      </c>
      <c r="AA209" s="2">
        <f>SUMIFS(Raw!AG:AG,Raw!$C:$C,service_point!$D209)</f>
        <v>0</v>
      </c>
      <c r="AB209" s="2">
        <f>SUMIFS(Raw!AH:AH,Raw!$C:$C,service_point!$D209)</f>
        <v>0</v>
      </c>
      <c r="AC209" s="2">
        <f>SUMIFS(Raw!AI:AI,Raw!$C:$C,service_point!$D209)</f>
        <v>87745860000</v>
      </c>
      <c r="AD209" s="2">
        <f>SUMIFS(Raw!AJ:AJ,Raw!$C:$C,service_point!$D209)</f>
        <v>870500000</v>
      </c>
      <c r="AE209" s="2">
        <f>SUMIFS(Raw!AK:AK,Raw!$C:$C,service_point!$D209)</f>
        <v>0</v>
      </c>
      <c r="AF209" s="2">
        <f>SUMIFS(Raw!AL:AL,Raw!$C:$C,service_point!$D209)</f>
        <v>0</v>
      </c>
      <c r="AG209" s="2">
        <f>SUMIFS(Raw!AM:AM,Raw!$C:$C,service_point!$D209)</f>
        <v>0</v>
      </c>
    </row>
    <row r="210" spans="1:33" x14ac:dyDescent="0.45">
      <c r="A210" s="4" t="s">
        <v>612</v>
      </c>
      <c r="B210" s="2">
        <f>SUMIFS(Raw!H:H,Raw!$C:$C,service_point!$D210)</f>
        <v>0</v>
      </c>
      <c r="C210" s="2">
        <f>SUMIFS(Raw!I:I,Raw!$C:$C,service_point!$D210)</f>
        <v>0</v>
      </c>
      <c r="D210" s="2">
        <f>SUMIFS(Raw!J:J,Raw!$C:$C,service_point!$D210)</f>
        <v>0</v>
      </c>
      <c r="E210" s="2">
        <f>SUMIFS(Raw!K:K,Raw!$C:$C,service_point!$D210)</f>
        <v>0</v>
      </c>
      <c r="F210" s="2">
        <f>SUMIFS(Raw!L:L,Raw!$C:$C,service_point!$D210)</f>
        <v>0</v>
      </c>
      <c r="G210" s="2">
        <f>SUMIFS(Raw!M:M,Raw!$C:$C,service_point!$D210)</f>
        <v>0</v>
      </c>
      <c r="H210" s="2">
        <f>SUMIFS(Raw!N:N,Raw!$C:$C,service_point!$D210)</f>
        <v>0</v>
      </c>
      <c r="I210" s="2">
        <f>SUMIFS(Raw!O:O,Raw!$C:$C,service_point!$D210)</f>
        <v>0</v>
      </c>
      <c r="J210" s="2">
        <f>SUMIFS(Raw!P:P,Raw!$C:$C,service_point!$D210)</f>
        <v>0</v>
      </c>
      <c r="K210" s="2">
        <f>SUMIFS(Raw!Q:Q,Raw!$C:$C,service_point!$D210)</f>
        <v>0</v>
      </c>
      <c r="L210" s="2">
        <f>SUMIFS(Raw!R:R,Raw!$C:$C,service_point!$D210)</f>
        <v>0</v>
      </c>
      <c r="M210" s="2">
        <f>SUMIFS(Raw!S:S,Raw!$C:$C,service_point!$D210)</f>
        <v>0</v>
      </c>
      <c r="N210" s="2">
        <f>SUMIFS(Raw!T:T,Raw!$C:$C,service_point!$D210)</f>
        <v>0</v>
      </c>
      <c r="O210" s="2">
        <f>SUMIFS(Raw!U:U,Raw!$C:$C,service_point!$D210)</f>
        <v>0</v>
      </c>
      <c r="P210" s="2">
        <f>SUMIFS(Raw!V:V,Raw!$C:$C,service_point!$D210)</f>
        <v>0</v>
      </c>
      <c r="Q210" s="2">
        <f>SUMIFS(Raw!W:W,Raw!$C:$C,service_point!$D210)</f>
        <v>0</v>
      </c>
      <c r="R210" s="2">
        <f>SUMIFS(Raw!X:X,Raw!$C:$C,service_point!$D210)</f>
        <v>0</v>
      </c>
      <c r="S210" s="2">
        <f>SUMIFS(Raw!Y:Y,Raw!$C:$C,service_point!$D210)</f>
        <v>0</v>
      </c>
      <c r="T210" s="2">
        <f>SUMIFS(Raw!Z:Z,Raw!$C:$C,service_point!$D210)</f>
        <v>0</v>
      </c>
      <c r="U210" s="2">
        <f>SUMIFS(Raw!AA:AA,Raw!$C:$C,service_point!$D210)</f>
        <v>0</v>
      </c>
      <c r="V210" s="2">
        <f>SUMIFS(Raw!AB:AB,Raw!$C:$C,service_point!$D210)</f>
        <v>0</v>
      </c>
      <c r="W210" s="2">
        <f>SUMIFS(Raw!AC:AC,Raw!$C:$C,service_point!$D210)</f>
        <v>0</v>
      </c>
      <c r="X210" s="2">
        <f>SUMIFS(Raw!AD:AD,Raw!$C:$C,service_point!$D210)</f>
        <v>0</v>
      </c>
      <c r="Y210" s="2">
        <f>SUMIFS(Raw!AE:AE,Raw!$C:$C,service_point!$D210)</f>
        <v>0</v>
      </c>
      <c r="Z210" s="2">
        <f>SUMIFS(Raw!AF:AF,Raw!$C:$C,service_point!$D210)</f>
        <v>0</v>
      </c>
      <c r="AA210" s="2">
        <f>SUMIFS(Raw!AG:AG,Raw!$C:$C,service_point!$D210)</f>
        <v>0</v>
      </c>
      <c r="AB210" s="2">
        <f>SUMIFS(Raw!AH:AH,Raw!$C:$C,service_point!$D210)</f>
        <v>0</v>
      </c>
      <c r="AC210" s="2">
        <f>SUMIFS(Raw!AI:AI,Raw!$C:$C,service_point!$D210)</f>
        <v>0</v>
      </c>
      <c r="AD210" s="2">
        <f>SUMIFS(Raw!AJ:AJ,Raw!$C:$C,service_point!$D210)</f>
        <v>0</v>
      </c>
      <c r="AE210" s="2">
        <f>SUMIFS(Raw!AK:AK,Raw!$C:$C,service_point!$D210)</f>
        <v>0</v>
      </c>
      <c r="AF210" s="2">
        <f>SUMIFS(Raw!AL:AL,Raw!$C:$C,service_point!$D210)</f>
        <v>0</v>
      </c>
      <c r="AG210" s="2">
        <f>SUMIFS(Raw!AM:AM,Raw!$C:$C,service_point!$D210)</f>
        <v>0</v>
      </c>
    </row>
    <row r="211" spans="1:33" x14ac:dyDescent="0.45">
      <c r="A211" s="4" t="s">
        <v>613</v>
      </c>
      <c r="B211" s="2">
        <f>SUMIFS(Raw!H:H,Raw!$C:$C,service_point!$D211)</f>
        <v>0</v>
      </c>
      <c r="C211" s="2">
        <f>SUMIFS(Raw!I:I,Raw!$C:$C,service_point!$D211)</f>
        <v>0</v>
      </c>
      <c r="D211" s="2">
        <f>SUMIFS(Raw!J:J,Raw!$C:$C,service_point!$D211)</f>
        <v>6</v>
      </c>
      <c r="E211" s="2">
        <f>SUMIFS(Raw!K:K,Raw!$C:$C,service_point!$D211)</f>
        <v>0</v>
      </c>
      <c r="F211" s="2">
        <f>SUMIFS(Raw!L:L,Raw!$C:$C,service_point!$D211)</f>
        <v>0</v>
      </c>
      <c r="G211" s="2">
        <f>SUMIFS(Raw!M:M,Raw!$C:$C,service_point!$D211)</f>
        <v>836</v>
      </c>
      <c r="H211" s="2">
        <f>SUMIFS(Raw!N:N,Raw!$C:$C,service_point!$D211)</f>
        <v>8</v>
      </c>
      <c r="I211" s="2">
        <f>SUMIFS(Raw!O:O,Raw!$C:$C,service_point!$D211)</f>
        <v>176</v>
      </c>
      <c r="J211" s="2">
        <f>SUMIFS(Raw!P:P,Raw!$C:$C,service_point!$D211)</f>
        <v>1</v>
      </c>
      <c r="K211" s="2">
        <f>SUMIFS(Raw!Q:Q,Raw!$C:$C,service_point!$D211)</f>
        <v>6</v>
      </c>
      <c r="L211" s="2">
        <f>SUMIFS(Raw!R:R,Raw!$C:$C,service_point!$D211)</f>
        <v>0</v>
      </c>
      <c r="M211" s="2">
        <f>SUMIFS(Raw!S:S,Raw!$C:$C,service_point!$D211)</f>
        <v>1119</v>
      </c>
      <c r="N211" s="2">
        <f>SUMIFS(Raw!T:T,Raw!$C:$C,service_point!$D211)</f>
        <v>148</v>
      </c>
      <c r="O211" s="2">
        <f>SUMIFS(Raw!U:U,Raw!$C:$C,service_point!$D211)</f>
        <v>0</v>
      </c>
      <c r="P211" s="2">
        <f>SUMIFS(Raw!V:V,Raw!$C:$C,service_point!$D211)</f>
        <v>0</v>
      </c>
      <c r="Q211" s="2">
        <f>SUMIFS(Raw!W:W,Raw!$C:$C,service_point!$D211)</f>
        <v>25</v>
      </c>
      <c r="R211" s="2">
        <f>SUMIFS(Raw!X:X,Raw!$C:$C,service_point!$D211)</f>
        <v>0</v>
      </c>
      <c r="S211" s="2">
        <f>SUMIFS(Raw!Y:Y,Raw!$C:$C,service_point!$D211)</f>
        <v>0</v>
      </c>
      <c r="T211" s="2">
        <f>SUMIFS(Raw!Z:Z,Raw!$C:$C,service_point!$D211)</f>
        <v>1424000000</v>
      </c>
      <c r="U211" s="2">
        <f>SUMIFS(Raw!AA:AA,Raw!$C:$C,service_point!$D211)</f>
        <v>0</v>
      </c>
      <c r="V211" s="2">
        <f>SUMIFS(Raw!AB:AB,Raw!$C:$C,service_point!$D211)</f>
        <v>0</v>
      </c>
      <c r="W211" s="2">
        <f>SUMIFS(Raw!AC:AC,Raw!$C:$C,service_point!$D211)</f>
        <v>26123710863</v>
      </c>
      <c r="X211" s="2">
        <f>SUMIFS(Raw!AD:AD,Raw!$C:$C,service_point!$D211)</f>
        <v>375000000</v>
      </c>
      <c r="Y211" s="2">
        <f>SUMIFS(Raw!AE:AE,Raw!$C:$C,service_point!$D211)</f>
        <v>24664500000</v>
      </c>
      <c r="Z211" s="2">
        <f>SUMIFS(Raw!AF:AF,Raw!$C:$C,service_point!$D211)</f>
        <v>50000000</v>
      </c>
      <c r="AA211" s="2">
        <f>SUMIFS(Raw!AG:AG,Raw!$C:$C,service_point!$D211)</f>
        <v>1125010000</v>
      </c>
      <c r="AB211" s="2">
        <f>SUMIFS(Raw!AH:AH,Raw!$C:$C,service_point!$D211)</f>
        <v>0</v>
      </c>
      <c r="AC211" s="2">
        <f>SUMIFS(Raw!AI:AI,Raw!$C:$C,service_point!$D211)</f>
        <v>163762988870</v>
      </c>
      <c r="AD211" s="2">
        <f>SUMIFS(Raw!AJ:AJ,Raw!$C:$C,service_point!$D211)</f>
        <v>6528639510</v>
      </c>
      <c r="AE211" s="2">
        <f>SUMIFS(Raw!AK:AK,Raw!$C:$C,service_point!$D211)</f>
        <v>0</v>
      </c>
      <c r="AF211" s="2">
        <f>SUMIFS(Raw!AL:AL,Raw!$C:$C,service_point!$D211)</f>
        <v>0</v>
      </c>
      <c r="AG211" s="2">
        <f>SUMIFS(Raw!AM:AM,Raw!$C:$C,service_point!$D211)</f>
        <v>4525000000</v>
      </c>
    </row>
    <row r="212" spans="1:33" x14ac:dyDescent="0.45">
      <c r="A212" s="4" t="s">
        <v>614</v>
      </c>
      <c r="B212" s="2">
        <f>SUMIFS(Raw!H:H,Raw!$C:$C,service_point!$D212)</f>
        <v>0</v>
      </c>
      <c r="C212" s="2">
        <f>SUMIFS(Raw!I:I,Raw!$C:$C,service_point!$D212)</f>
        <v>0</v>
      </c>
      <c r="D212" s="2">
        <f>SUMIFS(Raw!J:J,Raw!$C:$C,service_point!$D212)</f>
        <v>0</v>
      </c>
      <c r="E212" s="2">
        <f>SUMIFS(Raw!K:K,Raw!$C:$C,service_point!$D212)</f>
        <v>0</v>
      </c>
      <c r="F212" s="2">
        <f>SUMIFS(Raw!L:L,Raw!$C:$C,service_point!$D212)</f>
        <v>0</v>
      </c>
      <c r="G212" s="2">
        <f>SUMIFS(Raw!M:M,Raw!$C:$C,service_point!$D212)</f>
        <v>0</v>
      </c>
      <c r="H212" s="2">
        <f>SUMIFS(Raw!N:N,Raw!$C:$C,service_point!$D212)</f>
        <v>0</v>
      </c>
      <c r="I212" s="2">
        <f>SUMIFS(Raw!O:O,Raw!$C:$C,service_point!$D212)</f>
        <v>0</v>
      </c>
      <c r="J212" s="2">
        <f>SUMIFS(Raw!P:P,Raw!$C:$C,service_point!$D212)</f>
        <v>0</v>
      </c>
      <c r="K212" s="2">
        <f>SUMIFS(Raw!Q:Q,Raw!$C:$C,service_point!$D212)</f>
        <v>0</v>
      </c>
      <c r="L212" s="2">
        <f>SUMIFS(Raw!R:R,Raw!$C:$C,service_point!$D212)</f>
        <v>0</v>
      </c>
      <c r="M212" s="2">
        <f>SUMIFS(Raw!S:S,Raw!$C:$C,service_point!$D212)</f>
        <v>0</v>
      </c>
      <c r="N212" s="2">
        <f>SUMIFS(Raw!T:T,Raw!$C:$C,service_point!$D212)</f>
        <v>0</v>
      </c>
      <c r="O212" s="2">
        <f>SUMIFS(Raw!U:U,Raw!$C:$C,service_point!$D212)</f>
        <v>0</v>
      </c>
      <c r="P212" s="2">
        <f>SUMIFS(Raw!V:V,Raw!$C:$C,service_point!$D212)</f>
        <v>0</v>
      </c>
      <c r="Q212" s="2">
        <f>SUMIFS(Raw!W:W,Raw!$C:$C,service_point!$D212)</f>
        <v>0</v>
      </c>
      <c r="R212" s="2">
        <f>SUMIFS(Raw!X:X,Raw!$C:$C,service_point!$D212)</f>
        <v>0</v>
      </c>
      <c r="S212" s="2">
        <f>SUMIFS(Raw!Y:Y,Raw!$C:$C,service_point!$D212)</f>
        <v>0</v>
      </c>
      <c r="T212" s="2">
        <f>SUMIFS(Raw!Z:Z,Raw!$C:$C,service_point!$D212)</f>
        <v>0</v>
      </c>
      <c r="U212" s="2">
        <f>SUMIFS(Raw!AA:AA,Raw!$C:$C,service_point!$D212)</f>
        <v>0</v>
      </c>
      <c r="V212" s="2">
        <f>SUMIFS(Raw!AB:AB,Raw!$C:$C,service_point!$D212)</f>
        <v>0</v>
      </c>
      <c r="W212" s="2">
        <f>SUMIFS(Raw!AC:AC,Raw!$C:$C,service_point!$D212)</f>
        <v>0</v>
      </c>
      <c r="X212" s="2">
        <f>SUMIFS(Raw!AD:AD,Raw!$C:$C,service_point!$D212)</f>
        <v>0</v>
      </c>
      <c r="Y212" s="2">
        <f>SUMIFS(Raw!AE:AE,Raw!$C:$C,service_point!$D212)</f>
        <v>0</v>
      </c>
      <c r="Z212" s="2">
        <f>SUMIFS(Raw!AF:AF,Raw!$C:$C,service_point!$D212)</f>
        <v>0</v>
      </c>
      <c r="AA212" s="2">
        <f>SUMIFS(Raw!AG:AG,Raw!$C:$C,service_point!$D212)</f>
        <v>0</v>
      </c>
      <c r="AB212" s="2">
        <f>SUMIFS(Raw!AH:AH,Raw!$C:$C,service_point!$D212)</f>
        <v>0</v>
      </c>
      <c r="AC212" s="2">
        <f>SUMIFS(Raw!AI:AI,Raw!$C:$C,service_point!$D212)</f>
        <v>0</v>
      </c>
      <c r="AD212" s="2">
        <f>SUMIFS(Raw!AJ:AJ,Raw!$C:$C,service_point!$D212)</f>
        <v>0</v>
      </c>
      <c r="AE212" s="2">
        <f>SUMIFS(Raw!AK:AK,Raw!$C:$C,service_point!$D212)</f>
        <v>0</v>
      </c>
      <c r="AF212" s="2">
        <f>SUMIFS(Raw!AL:AL,Raw!$C:$C,service_point!$D212)</f>
        <v>0</v>
      </c>
      <c r="AG212" s="2">
        <f>SUMIFS(Raw!AM:AM,Raw!$C:$C,service_point!$D212)</f>
        <v>0</v>
      </c>
    </row>
    <row r="213" spans="1:33" x14ac:dyDescent="0.45">
      <c r="A213" s="4" t="s">
        <v>615</v>
      </c>
      <c r="B213" s="2">
        <f>SUMIFS(Raw!H:H,Raw!$C:$C,service_point!$D213)</f>
        <v>0</v>
      </c>
      <c r="C213" s="2">
        <f>SUMIFS(Raw!I:I,Raw!$C:$C,service_point!$D213)</f>
        <v>0</v>
      </c>
      <c r="D213" s="2">
        <f>SUMIFS(Raw!J:J,Raw!$C:$C,service_point!$D213)</f>
        <v>17</v>
      </c>
      <c r="E213" s="2">
        <f>SUMIFS(Raw!K:K,Raw!$C:$C,service_point!$D213)</f>
        <v>0</v>
      </c>
      <c r="F213" s="2">
        <f>SUMIFS(Raw!L:L,Raw!$C:$C,service_point!$D213)</f>
        <v>0</v>
      </c>
      <c r="G213" s="2">
        <f>SUMIFS(Raw!M:M,Raw!$C:$C,service_point!$D213)</f>
        <v>696</v>
      </c>
      <c r="H213" s="2">
        <f>SUMIFS(Raw!N:N,Raw!$C:$C,service_point!$D213)</f>
        <v>0</v>
      </c>
      <c r="I213" s="2">
        <f>SUMIFS(Raw!O:O,Raw!$C:$C,service_point!$D213)</f>
        <v>150</v>
      </c>
      <c r="J213" s="2">
        <f>SUMIFS(Raw!P:P,Raw!$C:$C,service_point!$D213)</f>
        <v>1</v>
      </c>
      <c r="K213" s="2">
        <f>SUMIFS(Raw!Q:Q,Raw!$C:$C,service_point!$D213)</f>
        <v>2</v>
      </c>
      <c r="L213" s="2">
        <f>SUMIFS(Raw!R:R,Raw!$C:$C,service_point!$D213)</f>
        <v>0</v>
      </c>
      <c r="M213" s="2">
        <f>SUMIFS(Raw!S:S,Raw!$C:$C,service_point!$D213)</f>
        <v>1186</v>
      </c>
      <c r="N213" s="2">
        <f>SUMIFS(Raw!T:T,Raw!$C:$C,service_point!$D213)</f>
        <v>73</v>
      </c>
      <c r="O213" s="2">
        <f>SUMIFS(Raw!U:U,Raw!$C:$C,service_point!$D213)</f>
        <v>0</v>
      </c>
      <c r="P213" s="2">
        <f>SUMIFS(Raw!V:V,Raw!$C:$C,service_point!$D213)</f>
        <v>0</v>
      </c>
      <c r="Q213" s="2">
        <f>SUMIFS(Raw!W:W,Raw!$C:$C,service_point!$D213)</f>
        <v>15</v>
      </c>
      <c r="R213" s="2">
        <f>SUMIFS(Raw!X:X,Raw!$C:$C,service_point!$D213)</f>
        <v>0</v>
      </c>
      <c r="S213" s="2">
        <f>SUMIFS(Raw!Y:Y,Raw!$C:$C,service_point!$D213)</f>
        <v>0</v>
      </c>
      <c r="T213" s="2">
        <f>SUMIFS(Raw!Z:Z,Raw!$C:$C,service_point!$D213)</f>
        <v>3508000000</v>
      </c>
      <c r="U213" s="2">
        <f>SUMIFS(Raw!AA:AA,Raw!$C:$C,service_point!$D213)</f>
        <v>0</v>
      </c>
      <c r="V213" s="2">
        <f>SUMIFS(Raw!AB:AB,Raw!$C:$C,service_point!$D213)</f>
        <v>0</v>
      </c>
      <c r="W213" s="2">
        <f>SUMIFS(Raw!AC:AC,Raw!$C:$C,service_point!$D213)</f>
        <v>869683958594</v>
      </c>
      <c r="X213" s="2">
        <f>SUMIFS(Raw!AD:AD,Raw!$C:$C,service_point!$D213)</f>
        <v>0</v>
      </c>
      <c r="Y213" s="2">
        <f>SUMIFS(Raw!AE:AE,Raw!$C:$C,service_point!$D213)</f>
        <v>247067952767</v>
      </c>
      <c r="Z213" s="2">
        <f>SUMIFS(Raw!AF:AF,Raw!$C:$C,service_point!$D213)</f>
        <v>1000000000</v>
      </c>
      <c r="AA213" s="2">
        <f>SUMIFS(Raw!AG:AG,Raw!$C:$C,service_point!$D213)</f>
        <v>220000000</v>
      </c>
      <c r="AB213" s="2">
        <f>SUMIFS(Raw!AH:AH,Raw!$C:$C,service_point!$D213)</f>
        <v>0</v>
      </c>
      <c r="AC213" s="2">
        <f>SUMIFS(Raw!AI:AI,Raw!$C:$C,service_point!$D213)</f>
        <v>1178255711125</v>
      </c>
      <c r="AD213" s="2">
        <f>SUMIFS(Raw!AJ:AJ,Raw!$C:$C,service_point!$D213)</f>
        <v>40248635204</v>
      </c>
      <c r="AE213" s="2">
        <f>SUMIFS(Raw!AK:AK,Raw!$C:$C,service_point!$D213)</f>
        <v>0</v>
      </c>
      <c r="AF213" s="2">
        <f>SUMIFS(Raw!AL:AL,Raw!$C:$C,service_point!$D213)</f>
        <v>0</v>
      </c>
      <c r="AG213" s="2">
        <f>SUMIFS(Raw!AM:AM,Raw!$C:$C,service_point!$D213)</f>
        <v>5680695778</v>
      </c>
    </row>
    <row r="214" spans="1:33" x14ac:dyDescent="0.45">
      <c r="A214" s="4" t="s">
        <v>616</v>
      </c>
      <c r="B214" s="2">
        <f>SUMIFS(Raw!H:H,Raw!$C:$C,service_point!$D214)</f>
        <v>0</v>
      </c>
      <c r="C214" s="2">
        <f>SUMIFS(Raw!I:I,Raw!$C:$C,service_point!$D214)</f>
        <v>0</v>
      </c>
      <c r="D214" s="2">
        <f>SUMIFS(Raw!J:J,Raw!$C:$C,service_point!$D214)</f>
        <v>44</v>
      </c>
      <c r="E214" s="2">
        <f>SUMIFS(Raw!K:K,Raw!$C:$C,service_point!$D214)</f>
        <v>0</v>
      </c>
      <c r="F214" s="2">
        <f>SUMIFS(Raw!L:L,Raw!$C:$C,service_point!$D214)</f>
        <v>0</v>
      </c>
      <c r="G214" s="2">
        <f>SUMIFS(Raw!M:M,Raw!$C:$C,service_point!$D214)</f>
        <v>883</v>
      </c>
      <c r="H214" s="2">
        <f>SUMIFS(Raw!N:N,Raw!$C:$C,service_point!$D214)</f>
        <v>1</v>
      </c>
      <c r="I214" s="2">
        <f>SUMIFS(Raw!O:O,Raw!$C:$C,service_point!$D214)</f>
        <v>396</v>
      </c>
      <c r="J214" s="2">
        <f>SUMIFS(Raw!P:P,Raw!$C:$C,service_point!$D214)</f>
        <v>4</v>
      </c>
      <c r="K214" s="2">
        <f>SUMIFS(Raw!Q:Q,Raw!$C:$C,service_point!$D214)</f>
        <v>1</v>
      </c>
      <c r="L214" s="2">
        <f>SUMIFS(Raw!R:R,Raw!$C:$C,service_point!$D214)</f>
        <v>0</v>
      </c>
      <c r="M214" s="2">
        <f>SUMIFS(Raw!S:S,Raw!$C:$C,service_point!$D214)</f>
        <v>502</v>
      </c>
      <c r="N214" s="2">
        <f>SUMIFS(Raw!T:T,Raw!$C:$C,service_point!$D214)</f>
        <v>37</v>
      </c>
      <c r="O214" s="2">
        <f>SUMIFS(Raw!U:U,Raw!$C:$C,service_point!$D214)</f>
        <v>0</v>
      </c>
      <c r="P214" s="2">
        <f>SUMIFS(Raw!V:V,Raw!$C:$C,service_point!$D214)</f>
        <v>0</v>
      </c>
      <c r="Q214" s="2">
        <f>SUMIFS(Raw!W:W,Raw!$C:$C,service_point!$D214)</f>
        <v>14</v>
      </c>
      <c r="R214" s="2">
        <f>SUMIFS(Raw!X:X,Raw!$C:$C,service_point!$D214)</f>
        <v>0</v>
      </c>
      <c r="S214" s="2">
        <f>SUMIFS(Raw!Y:Y,Raw!$C:$C,service_point!$D214)</f>
        <v>0</v>
      </c>
      <c r="T214" s="2">
        <f>SUMIFS(Raw!Z:Z,Raw!$C:$C,service_point!$D214)</f>
        <v>1934000000</v>
      </c>
      <c r="U214" s="2">
        <f>SUMIFS(Raw!AA:AA,Raw!$C:$C,service_point!$D214)</f>
        <v>0</v>
      </c>
      <c r="V214" s="2">
        <f>SUMIFS(Raw!AB:AB,Raw!$C:$C,service_point!$D214)</f>
        <v>0</v>
      </c>
      <c r="W214" s="2">
        <f>SUMIFS(Raw!AC:AC,Raw!$C:$C,service_point!$D214)</f>
        <v>33911188577</v>
      </c>
      <c r="X214" s="2">
        <f>SUMIFS(Raw!AD:AD,Raw!$C:$C,service_point!$D214)</f>
        <v>10000000</v>
      </c>
      <c r="Y214" s="2">
        <f>SUMIFS(Raw!AE:AE,Raw!$C:$C,service_point!$D214)</f>
        <v>23920294967</v>
      </c>
      <c r="Z214" s="2">
        <f>SUMIFS(Raw!AF:AF,Raw!$C:$C,service_point!$D214)</f>
        <v>280000000</v>
      </c>
      <c r="AA214" s="2">
        <f>SUMIFS(Raw!AG:AG,Raw!$C:$C,service_point!$D214)</f>
        <v>3000000</v>
      </c>
      <c r="AB214" s="2">
        <f>SUMIFS(Raw!AH:AH,Raw!$C:$C,service_point!$D214)</f>
        <v>0</v>
      </c>
      <c r="AC214" s="2">
        <f>SUMIFS(Raw!AI:AI,Raw!$C:$C,service_point!$D214)</f>
        <v>93829714217</v>
      </c>
      <c r="AD214" s="2">
        <f>SUMIFS(Raw!AJ:AJ,Raw!$C:$C,service_point!$D214)</f>
        <v>8172850001</v>
      </c>
      <c r="AE214" s="2">
        <f>SUMIFS(Raw!AK:AK,Raw!$C:$C,service_point!$D214)</f>
        <v>0</v>
      </c>
      <c r="AF214" s="2">
        <f>SUMIFS(Raw!AL:AL,Raw!$C:$C,service_point!$D214)</f>
        <v>0</v>
      </c>
      <c r="AG214" s="2">
        <f>SUMIFS(Raw!AM:AM,Raw!$C:$C,service_point!$D214)</f>
        <v>1656000000</v>
      </c>
    </row>
    <row r="215" spans="1:33" x14ac:dyDescent="0.45">
      <c r="A215" s="4" t="s">
        <v>617</v>
      </c>
      <c r="B215" s="2">
        <f>SUMIFS(Raw!H:H,Raw!$C:$C,service_point!$D215)</f>
        <v>0</v>
      </c>
      <c r="C215" s="2">
        <f>SUMIFS(Raw!I:I,Raw!$C:$C,service_point!$D215)</f>
        <v>3</v>
      </c>
      <c r="D215" s="2">
        <f>SUMIFS(Raw!J:J,Raw!$C:$C,service_point!$D215)</f>
        <v>64</v>
      </c>
      <c r="E215" s="2">
        <f>SUMIFS(Raw!K:K,Raw!$C:$C,service_point!$D215)</f>
        <v>0</v>
      </c>
      <c r="F215" s="2">
        <f>SUMIFS(Raw!L:L,Raw!$C:$C,service_point!$D215)</f>
        <v>0</v>
      </c>
      <c r="G215" s="2">
        <f>SUMIFS(Raw!M:M,Raw!$C:$C,service_point!$D215)</f>
        <v>932</v>
      </c>
      <c r="H215" s="2">
        <f>SUMIFS(Raw!N:N,Raw!$C:$C,service_point!$D215)</f>
        <v>12</v>
      </c>
      <c r="I215" s="2">
        <f>SUMIFS(Raw!O:O,Raw!$C:$C,service_point!$D215)</f>
        <v>195</v>
      </c>
      <c r="J215" s="2">
        <f>SUMIFS(Raw!P:P,Raw!$C:$C,service_point!$D215)</f>
        <v>14</v>
      </c>
      <c r="K215" s="2">
        <f>SUMIFS(Raw!Q:Q,Raw!$C:$C,service_point!$D215)</f>
        <v>9</v>
      </c>
      <c r="L215" s="2">
        <f>SUMIFS(Raw!R:R,Raw!$C:$C,service_point!$D215)</f>
        <v>0</v>
      </c>
      <c r="M215" s="2">
        <f>SUMIFS(Raw!S:S,Raw!$C:$C,service_point!$D215)</f>
        <v>882</v>
      </c>
      <c r="N215" s="2">
        <f>SUMIFS(Raw!T:T,Raw!$C:$C,service_point!$D215)</f>
        <v>89</v>
      </c>
      <c r="O215" s="2">
        <f>SUMIFS(Raw!U:U,Raw!$C:$C,service_point!$D215)</f>
        <v>0</v>
      </c>
      <c r="P215" s="2">
        <f>SUMIFS(Raw!V:V,Raw!$C:$C,service_point!$D215)</f>
        <v>0</v>
      </c>
      <c r="Q215" s="2">
        <f>SUMIFS(Raw!W:W,Raw!$C:$C,service_point!$D215)</f>
        <v>20</v>
      </c>
      <c r="R215" s="2">
        <f>SUMIFS(Raw!X:X,Raw!$C:$C,service_point!$D215)</f>
        <v>0</v>
      </c>
      <c r="S215" s="2">
        <f>SUMIFS(Raw!Y:Y,Raw!$C:$C,service_point!$D215)</f>
        <v>60000000</v>
      </c>
      <c r="T215" s="2">
        <f>SUMIFS(Raw!Z:Z,Raw!$C:$C,service_point!$D215)</f>
        <v>6559249000</v>
      </c>
      <c r="U215" s="2">
        <f>SUMIFS(Raw!AA:AA,Raw!$C:$C,service_point!$D215)</f>
        <v>0</v>
      </c>
      <c r="V215" s="2">
        <f>SUMIFS(Raw!AB:AB,Raw!$C:$C,service_point!$D215)</f>
        <v>0</v>
      </c>
      <c r="W215" s="2">
        <f>SUMIFS(Raw!AC:AC,Raw!$C:$C,service_point!$D215)</f>
        <v>52586778326</v>
      </c>
      <c r="X215" s="2">
        <f>SUMIFS(Raw!AD:AD,Raw!$C:$C,service_point!$D215)</f>
        <v>141000000</v>
      </c>
      <c r="Y215" s="2">
        <f>SUMIFS(Raw!AE:AE,Raw!$C:$C,service_point!$D215)</f>
        <v>24813508877</v>
      </c>
      <c r="Z215" s="2">
        <f>SUMIFS(Raw!AF:AF,Raw!$C:$C,service_point!$D215)</f>
        <v>1040000000</v>
      </c>
      <c r="AA215" s="2">
        <f>SUMIFS(Raw!AG:AG,Raw!$C:$C,service_point!$D215)</f>
        <v>2052500000</v>
      </c>
      <c r="AB215" s="2">
        <f>SUMIFS(Raw!AH:AH,Raw!$C:$C,service_point!$D215)</f>
        <v>0</v>
      </c>
      <c r="AC215" s="2">
        <f>SUMIFS(Raw!AI:AI,Raw!$C:$C,service_point!$D215)</f>
        <v>118476335926</v>
      </c>
      <c r="AD215" s="2">
        <f>SUMIFS(Raw!AJ:AJ,Raw!$C:$C,service_point!$D215)</f>
        <v>7764000000</v>
      </c>
      <c r="AE215" s="2">
        <f>SUMIFS(Raw!AK:AK,Raw!$C:$C,service_point!$D215)</f>
        <v>0</v>
      </c>
      <c r="AF215" s="2">
        <f>SUMIFS(Raw!AL:AL,Raw!$C:$C,service_point!$D215)</f>
        <v>0</v>
      </c>
      <c r="AG215" s="2">
        <f>SUMIFS(Raw!AM:AM,Raw!$C:$C,service_point!$D215)</f>
        <v>2707426666</v>
      </c>
    </row>
    <row r="216" spans="1:33" x14ac:dyDescent="0.45">
      <c r="A216" s="4" t="s">
        <v>618</v>
      </c>
      <c r="B216" s="2">
        <f>SUMIFS(Raw!H:H,Raw!$C:$C,service_point!$D216)</f>
        <v>4</v>
      </c>
      <c r="C216" s="2">
        <f>SUMIFS(Raw!I:I,Raw!$C:$C,service_point!$D216)</f>
        <v>0</v>
      </c>
      <c r="D216" s="2">
        <f>SUMIFS(Raw!J:J,Raw!$C:$C,service_point!$D216)</f>
        <v>2</v>
      </c>
      <c r="E216" s="2">
        <f>SUMIFS(Raw!K:K,Raw!$C:$C,service_point!$D216)</f>
        <v>0</v>
      </c>
      <c r="F216" s="2">
        <f>SUMIFS(Raw!L:L,Raw!$C:$C,service_point!$D216)</f>
        <v>0</v>
      </c>
      <c r="G216" s="2">
        <f>SUMIFS(Raw!M:M,Raw!$C:$C,service_point!$D216)</f>
        <v>681</v>
      </c>
      <c r="H216" s="2">
        <f>SUMIFS(Raw!N:N,Raw!$C:$C,service_point!$D216)</f>
        <v>6</v>
      </c>
      <c r="I216" s="2">
        <f>SUMIFS(Raw!O:O,Raw!$C:$C,service_point!$D216)</f>
        <v>160</v>
      </c>
      <c r="J216" s="2">
        <f>SUMIFS(Raw!P:P,Raw!$C:$C,service_point!$D216)</f>
        <v>8</v>
      </c>
      <c r="K216" s="2">
        <f>SUMIFS(Raw!Q:Q,Raw!$C:$C,service_point!$D216)</f>
        <v>11</v>
      </c>
      <c r="L216" s="2">
        <f>SUMIFS(Raw!R:R,Raw!$C:$C,service_point!$D216)</f>
        <v>0</v>
      </c>
      <c r="M216" s="2">
        <f>SUMIFS(Raw!S:S,Raw!$C:$C,service_point!$D216)</f>
        <v>1228</v>
      </c>
      <c r="N216" s="2">
        <f>SUMIFS(Raw!T:T,Raw!$C:$C,service_point!$D216)</f>
        <v>60</v>
      </c>
      <c r="O216" s="2">
        <f>SUMIFS(Raw!U:U,Raw!$C:$C,service_point!$D216)</f>
        <v>0</v>
      </c>
      <c r="P216" s="2">
        <f>SUMIFS(Raw!V:V,Raw!$C:$C,service_point!$D216)</f>
        <v>1</v>
      </c>
      <c r="Q216" s="2">
        <f>SUMIFS(Raw!W:W,Raw!$C:$C,service_point!$D216)</f>
        <v>14</v>
      </c>
      <c r="R216" s="2">
        <f>SUMIFS(Raw!X:X,Raw!$C:$C,service_point!$D216)</f>
        <v>988770315</v>
      </c>
      <c r="S216" s="2">
        <f>SUMIFS(Raw!Y:Y,Raw!$C:$C,service_point!$D216)</f>
        <v>0</v>
      </c>
      <c r="T216" s="2">
        <f>SUMIFS(Raw!Z:Z,Raw!$C:$C,service_point!$D216)</f>
        <v>510000000</v>
      </c>
      <c r="U216" s="2">
        <f>SUMIFS(Raw!AA:AA,Raw!$C:$C,service_point!$D216)</f>
        <v>0</v>
      </c>
      <c r="V216" s="2">
        <f>SUMIFS(Raw!AB:AB,Raw!$C:$C,service_point!$D216)</f>
        <v>0</v>
      </c>
      <c r="W216" s="2">
        <f>SUMIFS(Raw!AC:AC,Raw!$C:$C,service_point!$D216)</f>
        <v>85385877190</v>
      </c>
      <c r="X216" s="2">
        <f>SUMIFS(Raw!AD:AD,Raw!$C:$C,service_point!$D216)</f>
        <v>274500000</v>
      </c>
      <c r="Y216" s="2">
        <f>SUMIFS(Raw!AE:AE,Raw!$C:$C,service_point!$D216)</f>
        <v>12485891000</v>
      </c>
      <c r="Z216" s="2">
        <f>SUMIFS(Raw!AF:AF,Raw!$C:$C,service_point!$D216)</f>
        <v>879000000</v>
      </c>
      <c r="AA216" s="2">
        <f>SUMIFS(Raw!AG:AG,Raw!$C:$C,service_point!$D216)</f>
        <v>443500000</v>
      </c>
      <c r="AB216" s="2">
        <f>SUMIFS(Raw!AH:AH,Raw!$C:$C,service_point!$D216)</f>
        <v>0</v>
      </c>
      <c r="AC216" s="2">
        <f>SUMIFS(Raw!AI:AI,Raw!$C:$C,service_point!$D216)</f>
        <v>239019537062</v>
      </c>
      <c r="AD216" s="2">
        <f>SUMIFS(Raw!AJ:AJ,Raw!$C:$C,service_point!$D216)</f>
        <v>6771321577</v>
      </c>
      <c r="AE216" s="2">
        <f>SUMIFS(Raw!AK:AK,Raw!$C:$C,service_point!$D216)</f>
        <v>0</v>
      </c>
      <c r="AF216" s="2">
        <f>SUMIFS(Raw!AL:AL,Raw!$C:$C,service_point!$D216)</f>
        <v>100000000</v>
      </c>
      <c r="AG216" s="2">
        <f>SUMIFS(Raw!AM:AM,Raw!$C:$C,service_point!$D216)</f>
        <v>643821576</v>
      </c>
    </row>
    <row r="217" spans="1:33" x14ac:dyDescent="0.45">
      <c r="A217" s="4" t="s">
        <v>619</v>
      </c>
      <c r="B217" s="2">
        <f>SUMIFS(Raw!H:H,Raw!$C:$C,service_point!$D217)</f>
        <v>0</v>
      </c>
      <c r="C217" s="2">
        <f>SUMIFS(Raw!I:I,Raw!$C:$C,service_point!$D217)</f>
        <v>0</v>
      </c>
      <c r="D217" s="2">
        <f>SUMIFS(Raw!J:J,Raw!$C:$C,service_point!$D217)</f>
        <v>13</v>
      </c>
      <c r="E217" s="2">
        <f>SUMIFS(Raw!K:K,Raw!$C:$C,service_point!$D217)</f>
        <v>0</v>
      </c>
      <c r="F217" s="2">
        <f>SUMIFS(Raw!L:L,Raw!$C:$C,service_point!$D217)</f>
        <v>0</v>
      </c>
      <c r="G217" s="2">
        <f>SUMIFS(Raw!M:M,Raw!$C:$C,service_point!$D217)</f>
        <v>71</v>
      </c>
      <c r="H217" s="2">
        <f>SUMIFS(Raw!N:N,Raw!$C:$C,service_point!$D217)</f>
        <v>0</v>
      </c>
      <c r="I217" s="2">
        <f>SUMIFS(Raw!O:O,Raw!$C:$C,service_point!$D217)</f>
        <v>12</v>
      </c>
      <c r="J217" s="2">
        <f>SUMIFS(Raw!P:P,Raw!$C:$C,service_point!$D217)</f>
        <v>0</v>
      </c>
      <c r="K217" s="2">
        <f>SUMIFS(Raw!Q:Q,Raw!$C:$C,service_point!$D217)</f>
        <v>0</v>
      </c>
      <c r="L217" s="2">
        <f>SUMIFS(Raw!R:R,Raw!$C:$C,service_point!$D217)</f>
        <v>0</v>
      </c>
      <c r="M217" s="2">
        <f>SUMIFS(Raw!S:S,Raw!$C:$C,service_point!$D217)</f>
        <v>19</v>
      </c>
      <c r="N217" s="2">
        <f>SUMIFS(Raw!T:T,Raw!$C:$C,service_point!$D217)</f>
        <v>0</v>
      </c>
      <c r="O217" s="2">
        <f>SUMIFS(Raw!U:U,Raw!$C:$C,service_point!$D217)</f>
        <v>0</v>
      </c>
      <c r="P217" s="2">
        <f>SUMIFS(Raw!V:V,Raw!$C:$C,service_point!$D217)</f>
        <v>0</v>
      </c>
      <c r="Q217" s="2">
        <f>SUMIFS(Raw!W:W,Raw!$C:$C,service_point!$D217)</f>
        <v>0</v>
      </c>
      <c r="R217" s="2">
        <f>SUMIFS(Raw!X:X,Raw!$C:$C,service_point!$D217)</f>
        <v>0</v>
      </c>
      <c r="S217" s="2">
        <f>SUMIFS(Raw!Y:Y,Raw!$C:$C,service_point!$D217)</f>
        <v>0</v>
      </c>
      <c r="T217" s="2">
        <f>SUMIFS(Raw!Z:Z,Raw!$C:$C,service_point!$D217)</f>
        <v>260000000</v>
      </c>
      <c r="U217" s="2">
        <f>SUMIFS(Raw!AA:AA,Raw!$C:$C,service_point!$D217)</f>
        <v>0</v>
      </c>
      <c r="V217" s="2">
        <f>SUMIFS(Raw!AB:AB,Raw!$C:$C,service_point!$D217)</f>
        <v>0</v>
      </c>
      <c r="W217" s="2">
        <f>SUMIFS(Raw!AC:AC,Raw!$C:$C,service_point!$D217)</f>
        <v>6343148598</v>
      </c>
      <c r="X217" s="2">
        <f>SUMIFS(Raw!AD:AD,Raw!$C:$C,service_point!$D217)</f>
        <v>0</v>
      </c>
      <c r="Y217" s="2">
        <f>SUMIFS(Raw!AE:AE,Raw!$C:$C,service_point!$D217)</f>
        <v>110000000</v>
      </c>
      <c r="Z217" s="2">
        <f>SUMIFS(Raw!AF:AF,Raw!$C:$C,service_point!$D217)</f>
        <v>0</v>
      </c>
      <c r="AA217" s="2">
        <f>SUMIFS(Raw!AG:AG,Raw!$C:$C,service_point!$D217)</f>
        <v>0</v>
      </c>
      <c r="AB217" s="2">
        <f>SUMIFS(Raw!AH:AH,Raw!$C:$C,service_point!$D217)</f>
        <v>0</v>
      </c>
      <c r="AC217" s="2">
        <f>SUMIFS(Raw!AI:AI,Raw!$C:$C,service_point!$D217)</f>
        <v>11588500000</v>
      </c>
      <c r="AD217" s="2">
        <f>SUMIFS(Raw!AJ:AJ,Raw!$C:$C,service_point!$D217)</f>
        <v>0</v>
      </c>
      <c r="AE217" s="2">
        <f>SUMIFS(Raw!AK:AK,Raw!$C:$C,service_point!$D217)</f>
        <v>0</v>
      </c>
      <c r="AF217" s="2">
        <f>SUMIFS(Raw!AL:AL,Raw!$C:$C,service_point!$D217)</f>
        <v>0</v>
      </c>
      <c r="AG217" s="2">
        <f>SUMIFS(Raw!AM:AM,Raw!$C:$C,service_point!$D217)</f>
        <v>0</v>
      </c>
    </row>
    <row r="218" spans="1:33" x14ac:dyDescent="0.45">
      <c r="A218" s="4" t="s">
        <v>620</v>
      </c>
      <c r="B218" s="2">
        <f>SUMIFS(Raw!H:H,Raw!$C:$C,service_point!$D218)</f>
        <v>12</v>
      </c>
      <c r="C218" s="2">
        <f>SUMIFS(Raw!I:I,Raw!$C:$C,service_point!$D218)</f>
        <v>1</v>
      </c>
      <c r="D218" s="2">
        <f>SUMIFS(Raw!J:J,Raw!$C:$C,service_point!$D218)</f>
        <v>5</v>
      </c>
      <c r="E218" s="2">
        <f>SUMIFS(Raw!K:K,Raw!$C:$C,service_point!$D218)</f>
        <v>0</v>
      </c>
      <c r="F218" s="2">
        <f>SUMIFS(Raw!L:L,Raw!$C:$C,service_point!$D218)</f>
        <v>0</v>
      </c>
      <c r="G218" s="2">
        <f>SUMIFS(Raw!M:M,Raw!$C:$C,service_point!$D218)</f>
        <v>737</v>
      </c>
      <c r="H218" s="2">
        <f>SUMIFS(Raw!N:N,Raw!$C:$C,service_point!$D218)</f>
        <v>7</v>
      </c>
      <c r="I218" s="2">
        <f>SUMIFS(Raw!O:O,Raw!$C:$C,service_point!$D218)</f>
        <v>135</v>
      </c>
      <c r="J218" s="2">
        <f>SUMIFS(Raw!P:P,Raw!$C:$C,service_point!$D218)</f>
        <v>4</v>
      </c>
      <c r="K218" s="2">
        <f>SUMIFS(Raw!Q:Q,Raw!$C:$C,service_point!$D218)</f>
        <v>7</v>
      </c>
      <c r="L218" s="2">
        <f>SUMIFS(Raw!R:R,Raw!$C:$C,service_point!$D218)</f>
        <v>0</v>
      </c>
      <c r="M218" s="2">
        <f>SUMIFS(Raw!S:S,Raw!$C:$C,service_point!$D218)</f>
        <v>893</v>
      </c>
      <c r="N218" s="2">
        <f>SUMIFS(Raw!T:T,Raw!$C:$C,service_point!$D218)</f>
        <v>115</v>
      </c>
      <c r="O218" s="2">
        <f>SUMIFS(Raw!U:U,Raw!$C:$C,service_point!$D218)</f>
        <v>0</v>
      </c>
      <c r="P218" s="2">
        <f>SUMIFS(Raw!V:V,Raw!$C:$C,service_point!$D218)</f>
        <v>0</v>
      </c>
      <c r="Q218" s="2">
        <f>SUMIFS(Raw!W:W,Raw!$C:$C,service_point!$D218)</f>
        <v>8</v>
      </c>
      <c r="R218" s="2">
        <f>SUMIFS(Raw!X:X,Raw!$C:$C,service_point!$D218)</f>
        <v>1501667000</v>
      </c>
      <c r="S218" s="2">
        <f>SUMIFS(Raw!Y:Y,Raw!$C:$C,service_point!$D218)</f>
        <v>320000000</v>
      </c>
      <c r="T218" s="2">
        <f>SUMIFS(Raw!Z:Z,Raw!$C:$C,service_point!$D218)</f>
        <v>206500000</v>
      </c>
      <c r="U218" s="2">
        <f>SUMIFS(Raw!AA:AA,Raw!$C:$C,service_point!$D218)</f>
        <v>0</v>
      </c>
      <c r="V218" s="2">
        <f>SUMIFS(Raw!AB:AB,Raw!$C:$C,service_point!$D218)</f>
        <v>0</v>
      </c>
      <c r="W218" s="2">
        <f>SUMIFS(Raw!AC:AC,Raw!$C:$C,service_point!$D218)</f>
        <v>88996626740</v>
      </c>
      <c r="X218" s="2">
        <f>SUMIFS(Raw!AD:AD,Raw!$C:$C,service_point!$D218)</f>
        <v>72052248</v>
      </c>
      <c r="Y218" s="2">
        <f>SUMIFS(Raw!AE:AE,Raw!$C:$C,service_point!$D218)</f>
        <v>4272471218</v>
      </c>
      <c r="Z218" s="2">
        <f>SUMIFS(Raw!AF:AF,Raw!$C:$C,service_point!$D218)</f>
        <v>146844102</v>
      </c>
      <c r="AA218" s="2">
        <f>SUMIFS(Raw!AG:AG,Raw!$C:$C,service_point!$D218)</f>
        <v>140500000</v>
      </c>
      <c r="AB218" s="2">
        <f>SUMIFS(Raw!AH:AH,Raw!$C:$C,service_point!$D218)</f>
        <v>0</v>
      </c>
      <c r="AC218" s="2">
        <f>SUMIFS(Raw!AI:AI,Raw!$C:$C,service_point!$D218)</f>
        <v>106061998232</v>
      </c>
      <c r="AD218" s="2">
        <f>SUMIFS(Raw!AJ:AJ,Raw!$C:$C,service_point!$D218)</f>
        <v>21372050000</v>
      </c>
      <c r="AE218" s="2">
        <f>SUMIFS(Raw!AK:AK,Raw!$C:$C,service_point!$D218)</f>
        <v>0</v>
      </c>
      <c r="AF218" s="2">
        <f>SUMIFS(Raw!AL:AL,Raw!$C:$C,service_point!$D218)</f>
        <v>0</v>
      </c>
      <c r="AG218" s="2">
        <f>SUMIFS(Raw!AM:AM,Raw!$C:$C,service_point!$D218)</f>
        <v>93702248</v>
      </c>
    </row>
    <row r="219" spans="1:33" x14ac:dyDescent="0.45">
      <c r="A219" s="4" t="s">
        <v>621</v>
      </c>
      <c r="B219" s="2">
        <f>SUMIFS(Raw!H:H,Raw!$C:$C,service_point!$D219)</f>
        <v>0</v>
      </c>
      <c r="C219" s="2">
        <f>SUMIFS(Raw!I:I,Raw!$C:$C,service_point!$D219)</f>
        <v>0</v>
      </c>
      <c r="D219" s="2">
        <f>SUMIFS(Raw!J:J,Raw!$C:$C,service_point!$D219)</f>
        <v>0</v>
      </c>
      <c r="E219" s="2">
        <f>SUMIFS(Raw!K:K,Raw!$C:$C,service_point!$D219)</f>
        <v>0</v>
      </c>
      <c r="F219" s="2">
        <f>SUMIFS(Raw!L:L,Raw!$C:$C,service_point!$D219)</f>
        <v>0</v>
      </c>
      <c r="G219" s="2">
        <f>SUMIFS(Raw!M:M,Raw!$C:$C,service_point!$D219)</f>
        <v>29</v>
      </c>
      <c r="H219" s="2">
        <f>SUMIFS(Raw!N:N,Raw!$C:$C,service_point!$D219)</f>
        <v>0</v>
      </c>
      <c r="I219" s="2">
        <f>SUMIFS(Raw!O:O,Raw!$C:$C,service_point!$D219)</f>
        <v>4</v>
      </c>
      <c r="J219" s="2">
        <f>SUMIFS(Raw!P:P,Raw!$C:$C,service_point!$D219)</f>
        <v>0</v>
      </c>
      <c r="K219" s="2">
        <f>SUMIFS(Raw!Q:Q,Raw!$C:$C,service_point!$D219)</f>
        <v>0</v>
      </c>
      <c r="L219" s="2">
        <f>SUMIFS(Raw!R:R,Raw!$C:$C,service_point!$D219)</f>
        <v>0</v>
      </c>
      <c r="M219" s="2">
        <f>SUMIFS(Raw!S:S,Raw!$C:$C,service_point!$D219)</f>
        <v>135</v>
      </c>
      <c r="N219" s="2">
        <f>SUMIFS(Raw!T:T,Raw!$C:$C,service_point!$D219)</f>
        <v>7</v>
      </c>
      <c r="O219" s="2">
        <f>SUMIFS(Raw!U:U,Raw!$C:$C,service_point!$D219)</f>
        <v>0</v>
      </c>
      <c r="P219" s="2">
        <f>SUMIFS(Raw!V:V,Raw!$C:$C,service_point!$D219)</f>
        <v>0</v>
      </c>
      <c r="Q219" s="2">
        <f>SUMIFS(Raw!W:W,Raw!$C:$C,service_point!$D219)</f>
        <v>5</v>
      </c>
      <c r="R219" s="2">
        <f>SUMIFS(Raw!X:X,Raw!$C:$C,service_point!$D219)</f>
        <v>0</v>
      </c>
      <c r="S219" s="2">
        <f>SUMIFS(Raw!Y:Y,Raw!$C:$C,service_point!$D219)</f>
        <v>0</v>
      </c>
      <c r="T219" s="2">
        <f>SUMIFS(Raw!Z:Z,Raw!$C:$C,service_point!$D219)</f>
        <v>0</v>
      </c>
      <c r="U219" s="2">
        <f>SUMIFS(Raw!AA:AA,Raw!$C:$C,service_point!$D219)</f>
        <v>0</v>
      </c>
      <c r="V219" s="2">
        <f>SUMIFS(Raw!AB:AB,Raw!$C:$C,service_point!$D219)</f>
        <v>0</v>
      </c>
      <c r="W219" s="2">
        <f>SUMIFS(Raw!AC:AC,Raw!$C:$C,service_point!$D219)</f>
        <v>3221900000</v>
      </c>
      <c r="X219" s="2">
        <f>SUMIFS(Raw!AD:AD,Raw!$C:$C,service_point!$D219)</f>
        <v>0</v>
      </c>
      <c r="Y219" s="2">
        <f>SUMIFS(Raw!AE:AE,Raw!$C:$C,service_point!$D219)</f>
        <v>390000000</v>
      </c>
      <c r="Z219" s="2">
        <f>SUMIFS(Raw!AF:AF,Raw!$C:$C,service_point!$D219)</f>
        <v>0</v>
      </c>
      <c r="AA219" s="2">
        <f>SUMIFS(Raw!AG:AG,Raw!$C:$C,service_point!$D219)</f>
        <v>0</v>
      </c>
      <c r="AB219" s="2">
        <f>SUMIFS(Raw!AH:AH,Raw!$C:$C,service_point!$D219)</f>
        <v>0</v>
      </c>
      <c r="AC219" s="2">
        <f>SUMIFS(Raw!AI:AI,Raw!$C:$C,service_point!$D219)</f>
        <v>30168750002</v>
      </c>
      <c r="AD219" s="2">
        <f>SUMIFS(Raw!AJ:AJ,Raw!$C:$C,service_point!$D219)</f>
        <v>75500000</v>
      </c>
      <c r="AE219" s="2">
        <f>SUMIFS(Raw!AK:AK,Raw!$C:$C,service_point!$D219)</f>
        <v>0</v>
      </c>
      <c r="AF219" s="2">
        <f>SUMIFS(Raw!AL:AL,Raw!$C:$C,service_point!$D219)</f>
        <v>0</v>
      </c>
      <c r="AG219" s="2">
        <f>SUMIFS(Raw!AM:AM,Raw!$C:$C,service_point!$D219)</f>
        <v>21800000000</v>
      </c>
    </row>
    <row r="220" spans="1:33" x14ac:dyDescent="0.45">
      <c r="A220" s="4" t="s">
        <v>622</v>
      </c>
      <c r="B220" s="2">
        <f>SUMIFS(Raw!H:H,Raw!$C:$C,service_point!$D220)</f>
        <v>0</v>
      </c>
      <c r="C220" s="2">
        <f>SUMIFS(Raw!I:I,Raw!$C:$C,service_point!$D220)</f>
        <v>0</v>
      </c>
      <c r="D220" s="2">
        <f>SUMIFS(Raw!J:J,Raw!$C:$C,service_point!$D220)</f>
        <v>0</v>
      </c>
      <c r="E220" s="2">
        <f>SUMIFS(Raw!K:K,Raw!$C:$C,service_point!$D220)</f>
        <v>0</v>
      </c>
      <c r="F220" s="2">
        <f>SUMIFS(Raw!L:L,Raw!$C:$C,service_point!$D220)</f>
        <v>0</v>
      </c>
      <c r="G220" s="2">
        <f>SUMIFS(Raw!M:M,Raw!$C:$C,service_point!$D220)</f>
        <v>27</v>
      </c>
      <c r="H220" s="2">
        <f>SUMIFS(Raw!N:N,Raw!$C:$C,service_point!$D220)</f>
        <v>0</v>
      </c>
      <c r="I220" s="2">
        <f>SUMIFS(Raw!O:O,Raw!$C:$C,service_point!$D220)</f>
        <v>18</v>
      </c>
      <c r="J220" s="2">
        <f>SUMIFS(Raw!P:P,Raw!$C:$C,service_point!$D220)</f>
        <v>0</v>
      </c>
      <c r="K220" s="2">
        <f>SUMIFS(Raw!Q:Q,Raw!$C:$C,service_point!$D220)</f>
        <v>0</v>
      </c>
      <c r="L220" s="2">
        <f>SUMIFS(Raw!R:R,Raw!$C:$C,service_point!$D220)</f>
        <v>0</v>
      </c>
      <c r="M220" s="2">
        <f>SUMIFS(Raw!S:S,Raw!$C:$C,service_point!$D220)</f>
        <v>55</v>
      </c>
      <c r="N220" s="2">
        <f>SUMIFS(Raw!T:T,Raw!$C:$C,service_point!$D220)</f>
        <v>4</v>
      </c>
      <c r="O220" s="2">
        <f>SUMIFS(Raw!U:U,Raw!$C:$C,service_point!$D220)</f>
        <v>0</v>
      </c>
      <c r="P220" s="2">
        <f>SUMIFS(Raw!V:V,Raw!$C:$C,service_point!$D220)</f>
        <v>0</v>
      </c>
      <c r="Q220" s="2">
        <f>SUMIFS(Raw!W:W,Raw!$C:$C,service_point!$D220)</f>
        <v>0</v>
      </c>
      <c r="R220" s="2">
        <f>SUMIFS(Raw!X:X,Raw!$C:$C,service_point!$D220)</f>
        <v>0</v>
      </c>
      <c r="S220" s="2">
        <f>SUMIFS(Raw!Y:Y,Raw!$C:$C,service_point!$D220)</f>
        <v>0</v>
      </c>
      <c r="T220" s="2">
        <f>SUMIFS(Raw!Z:Z,Raw!$C:$C,service_point!$D220)</f>
        <v>0</v>
      </c>
      <c r="U220" s="2">
        <f>SUMIFS(Raw!AA:AA,Raw!$C:$C,service_point!$D220)</f>
        <v>0</v>
      </c>
      <c r="V220" s="2">
        <f>SUMIFS(Raw!AB:AB,Raw!$C:$C,service_point!$D220)</f>
        <v>0</v>
      </c>
      <c r="W220" s="2">
        <f>SUMIFS(Raw!AC:AC,Raw!$C:$C,service_point!$D220)</f>
        <v>2141400000</v>
      </c>
      <c r="X220" s="2">
        <f>SUMIFS(Raw!AD:AD,Raw!$C:$C,service_point!$D220)</f>
        <v>0</v>
      </c>
      <c r="Y220" s="2">
        <f>SUMIFS(Raw!AE:AE,Raw!$C:$C,service_point!$D220)</f>
        <v>1440000000</v>
      </c>
      <c r="Z220" s="2">
        <f>SUMIFS(Raw!AF:AF,Raw!$C:$C,service_point!$D220)</f>
        <v>0</v>
      </c>
      <c r="AA220" s="2">
        <f>SUMIFS(Raw!AG:AG,Raw!$C:$C,service_point!$D220)</f>
        <v>0</v>
      </c>
      <c r="AB220" s="2">
        <f>SUMIFS(Raw!AH:AH,Raw!$C:$C,service_point!$D220)</f>
        <v>0</v>
      </c>
      <c r="AC220" s="2">
        <f>SUMIFS(Raw!AI:AI,Raw!$C:$C,service_point!$D220)</f>
        <v>23568454873</v>
      </c>
      <c r="AD220" s="2">
        <f>SUMIFS(Raw!AJ:AJ,Raw!$C:$C,service_point!$D220)</f>
        <v>105500000</v>
      </c>
      <c r="AE220" s="2">
        <f>SUMIFS(Raw!AK:AK,Raw!$C:$C,service_point!$D220)</f>
        <v>0</v>
      </c>
      <c r="AF220" s="2">
        <f>SUMIFS(Raw!AL:AL,Raw!$C:$C,service_point!$D220)</f>
        <v>0</v>
      </c>
      <c r="AG220" s="2">
        <f>SUMIFS(Raw!AM:AM,Raw!$C:$C,service_point!$D220)</f>
        <v>0</v>
      </c>
    </row>
    <row r="221" spans="1:33" x14ac:dyDescent="0.45">
      <c r="A221" s="4" t="s">
        <v>623</v>
      </c>
      <c r="B221" s="2">
        <f>SUMIFS(Raw!H:H,Raw!$C:$C,service_point!$D221)</f>
        <v>24</v>
      </c>
      <c r="C221" s="2">
        <f>SUMIFS(Raw!I:I,Raw!$C:$C,service_point!$D221)</f>
        <v>1</v>
      </c>
      <c r="D221" s="2">
        <f>SUMIFS(Raw!J:J,Raw!$C:$C,service_point!$D221)</f>
        <v>12</v>
      </c>
      <c r="E221" s="2">
        <f>SUMIFS(Raw!K:K,Raw!$C:$C,service_point!$D221)</f>
        <v>0</v>
      </c>
      <c r="F221" s="2">
        <f>SUMIFS(Raw!L:L,Raw!$C:$C,service_point!$D221)</f>
        <v>1</v>
      </c>
      <c r="G221" s="2">
        <f>SUMIFS(Raw!M:M,Raw!$C:$C,service_point!$D221)</f>
        <v>1149</v>
      </c>
      <c r="H221" s="2">
        <f>SUMIFS(Raw!N:N,Raw!$C:$C,service_point!$D221)</f>
        <v>20</v>
      </c>
      <c r="I221" s="2">
        <f>SUMIFS(Raw!O:O,Raw!$C:$C,service_point!$D221)</f>
        <v>306</v>
      </c>
      <c r="J221" s="2">
        <f>SUMIFS(Raw!P:P,Raw!$C:$C,service_point!$D221)</f>
        <v>8</v>
      </c>
      <c r="K221" s="2">
        <f>SUMIFS(Raw!Q:Q,Raw!$C:$C,service_point!$D221)</f>
        <v>9</v>
      </c>
      <c r="L221" s="2">
        <f>SUMIFS(Raw!R:R,Raw!$C:$C,service_point!$D221)</f>
        <v>0</v>
      </c>
      <c r="M221" s="2">
        <f>SUMIFS(Raw!S:S,Raw!$C:$C,service_point!$D221)</f>
        <v>1553</v>
      </c>
      <c r="N221" s="2">
        <f>SUMIFS(Raw!T:T,Raw!$C:$C,service_point!$D221)</f>
        <v>144</v>
      </c>
      <c r="O221" s="2">
        <f>SUMIFS(Raw!U:U,Raw!$C:$C,service_point!$D221)</f>
        <v>0</v>
      </c>
      <c r="P221" s="2">
        <f>SUMIFS(Raw!V:V,Raw!$C:$C,service_point!$D221)</f>
        <v>0</v>
      </c>
      <c r="Q221" s="2">
        <f>SUMIFS(Raw!W:W,Raw!$C:$C,service_point!$D221)</f>
        <v>54</v>
      </c>
      <c r="R221" s="2">
        <f>SUMIFS(Raw!X:X,Raw!$C:$C,service_point!$D221)</f>
        <v>2745976665</v>
      </c>
      <c r="S221" s="2">
        <f>SUMIFS(Raw!Y:Y,Raw!$C:$C,service_point!$D221)</f>
        <v>300000000</v>
      </c>
      <c r="T221" s="2">
        <f>SUMIFS(Raw!Z:Z,Raw!$C:$C,service_point!$D221)</f>
        <v>479000000</v>
      </c>
      <c r="U221" s="2">
        <f>SUMIFS(Raw!AA:AA,Raw!$C:$C,service_point!$D221)</f>
        <v>0</v>
      </c>
      <c r="V221" s="2">
        <f>SUMIFS(Raw!AB:AB,Raw!$C:$C,service_point!$D221)</f>
        <v>1000000</v>
      </c>
      <c r="W221" s="2">
        <f>SUMIFS(Raw!AC:AC,Raw!$C:$C,service_point!$D221)</f>
        <v>66314397911</v>
      </c>
      <c r="X221" s="2">
        <f>SUMIFS(Raw!AD:AD,Raw!$C:$C,service_point!$D221)</f>
        <v>830000000</v>
      </c>
      <c r="Y221" s="2">
        <f>SUMIFS(Raw!AE:AE,Raw!$C:$C,service_point!$D221)</f>
        <v>30348383331</v>
      </c>
      <c r="Z221" s="2">
        <f>SUMIFS(Raw!AF:AF,Raw!$C:$C,service_point!$D221)</f>
        <v>1400000000</v>
      </c>
      <c r="AA221" s="2">
        <f>SUMIFS(Raw!AG:AG,Raw!$C:$C,service_point!$D221)</f>
        <v>330000000</v>
      </c>
      <c r="AB221" s="2">
        <f>SUMIFS(Raw!AH:AH,Raw!$C:$C,service_point!$D221)</f>
        <v>0</v>
      </c>
      <c r="AC221" s="2">
        <f>SUMIFS(Raw!AI:AI,Raw!$C:$C,service_point!$D221)</f>
        <v>270778019561</v>
      </c>
      <c r="AD221" s="2">
        <f>SUMIFS(Raw!AJ:AJ,Raw!$C:$C,service_point!$D221)</f>
        <v>16535500000</v>
      </c>
      <c r="AE221" s="2">
        <f>SUMIFS(Raw!AK:AK,Raw!$C:$C,service_point!$D221)</f>
        <v>0</v>
      </c>
      <c r="AF221" s="2">
        <f>SUMIFS(Raw!AL:AL,Raw!$C:$C,service_point!$D221)</f>
        <v>0</v>
      </c>
      <c r="AG221" s="2">
        <f>SUMIFS(Raw!AM:AM,Raw!$C:$C,service_point!$D221)</f>
        <v>3717000010</v>
      </c>
    </row>
    <row r="222" spans="1:33" x14ac:dyDescent="0.45">
      <c r="A222" s="4" t="s">
        <v>624</v>
      </c>
      <c r="B222" s="2">
        <f>SUMIFS(Raw!H:H,Raw!$C:$C,service_point!$D222)</f>
        <v>1</v>
      </c>
      <c r="C222" s="2">
        <f>SUMIFS(Raw!I:I,Raw!$C:$C,service_point!$D222)</f>
        <v>0</v>
      </c>
      <c r="D222" s="2">
        <f>SUMIFS(Raw!J:J,Raw!$C:$C,service_point!$D222)</f>
        <v>79</v>
      </c>
      <c r="E222" s="2">
        <f>SUMIFS(Raw!K:K,Raw!$C:$C,service_point!$D222)</f>
        <v>0</v>
      </c>
      <c r="F222" s="2">
        <f>SUMIFS(Raw!L:L,Raw!$C:$C,service_point!$D222)</f>
        <v>0</v>
      </c>
      <c r="G222" s="2">
        <f>SUMIFS(Raw!M:M,Raw!$C:$C,service_point!$D222)</f>
        <v>1520</v>
      </c>
      <c r="H222" s="2">
        <f>SUMIFS(Raw!N:N,Raw!$C:$C,service_point!$D222)</f>
        <v>5</v>
      </c>
      <c r="I222" s="2">
        <f>SUMIFS(Raw!O:O,Raw!$C:$C,service_point!$D222)</f>
        <v>194</v>
      </c>
      <c r="J222" s="2">
        <f>SUMIFS(Raw!P:P,Raw!$C:$C,service_point!$D222)</f>
        <v>5</v>
      </c>
      <c r="K222" s="2">
        <f>SUMIFS(Raw!Q:Q,Raw!$C:$C,service_point!$D222)</f>
        <v>11</v>
      </c>
      <c r="L222" s="2">
        <f>SUMIFS(Raw!R:R,Raw!$C:$C,service_point!$D222)</f>
        <v>0</v>
      </c>
      <c r="M222" s="2">
        <f>SUMIFS(Raw!S:S,Raw!$C:$C,service_point!$D222)</f>
        <v>1919</v>
      </c>
      <c r="N222" s="2">
        <f>SUMIFS(Raw!T:T,Raw!$C:$C,service_point!$D222)</f>
        <v>175</v>
      </c>
      <c r="O222" s="2">
        <f>SUMIFS(Raw!U:U,Raw!$C:$C,service_point!$D222)</f>
        <v>0</v>
      </c>
      <c r="P222" s="2">
        <f>SUMIFS(Raw!V:V,Raw!$C:$C,service_point!$D222)</f>
        <v>0</v>
      </c>
      <c r="Q222" s="2">
        <f>SUMIFS(Raw!W:W,Raw!$C:$C,service_point!$D222)</f>
        <v>34</v>
      </c>
      <c r="R222" s="2">
        <f>SUMIFS(Raw!X:X,Raw!$C:$C,service_point!$D222)</f>
        <v>1000000</v>
      </c>
      <c r="S222" s="2">
        <f>SUMIFS(Raw!Y:Y,Raw!$C:$C,service_point!$D222)</f>
        <v>0</v>
      </c>
      <c r="T222" s="2">
        <f>SUMIFS(Raw!Z:Z,Raw!$C:$C,service_point!$D222)</f>
        <v>7955000000</v>
      </c>
      <c r="U222" s="2">
        <f>SUMIFS(Raw!AA:AA,Raw!$C:$C,service_point!$D222)</f>
        <v>0</v>
      </c>
      <c r="V222" s="2">
        <f>SUMIFS(Raw!AB:AB,Raw!$C:$C,service_point!$D222)</f>
        <v>0</v>
      </c>
      <c r="W222" s="2">
        <f>SUMIFS(Raw!AC:AC,Raw!$C:$C,service_point!$D222)</f>
        <v>61535555819</v>
      </c>
      <c r="X222" s="2">
        <f>SUMIFS(Raw!AD:AD,Raw!$C:$C,service_point!$D222)</f>
        <v>5131000000</v>
      </c>
      <c r="Y222" s="2">
        <f>SUMIFS(Raw!AE:AE,Raw!$C:$C,service_point!$D222)</f>
        <v>13720299997</v>
      </c>
      <c r="Z222" s="2">
        <f>SUMIFS(Raw!AF:AF,Raw!$C:$C,service_point!$D222)</f>
        <v>694962000</v>
      </c>
      <c r="AA222" s="2">
        <f>SUMIFS(Raw!AG:AG,Raw!$C:$C,service_point!$D222)</f>
        <v>1607550000</v>
      </c>
      <c r="AB222" s="2">
        <f>SUMIFS(Raw!AH:AH,Raw!$C:$C,service_point!$D222)</f>
        <v>0</v>
      </c>
      <c r="AC222" s="2">
        <f>SUMIFS(Raw!AI:AI,Raw!$C:$C,service_point!$D222)</f>
        <v>227860706031</v>
      </c>
      <c r="AD222" s="2">
        <f>SUMIFS(Raw!AJ:AJ,Raw!$C:$C,service_point!$D222)</f>
        <v>10744411110</v>
      </c>
      <c r="AE222" s="2">
        <f>SUMIFS(Raw!AK:AK,Raw!$C:$C,service_point!$D222)</f>
        <v>0</v>
      </c>
      <c r="AF222" s="2">
        <f>SUMIFS(Raw!AL:AL,Raw!$C:$C,service_point!$D222)</f>
        <v>0</v>
      </c>
      <c r="AG222" s="2">
        <f>SUMIFS(Raw!AM:AM,Raw!$C:$C,service_point!$D222)</f>
        <v>2940806869</v>
      </c>
    </row>
    <row r="223" spans="1:33" x14ac:dyDescent="0.45">
      <c r="A223" s="4" t="s">
        <v>625</v>
      </c>
      <c r="B223" s="2">
        <f>SUMIFS(Raw!H:H,Raw!$C:$C,service_point!$D223)</f>
        <v>0</v>
      </c>
      <c r="C223" s="2">
        <f>SUMIFS(Raw!I:I,Raw!$C:$C,service_point!$D223)</f>
        <v>0</v>
      </c>
      <c r="D223" s="2">
        <f>SUMIFS(Raw!J:J,Raw!$C:$C,service_point!$D223)</f>
        <v>0</v>
      </c>
      <c r="E223" s="2">
        <f>SUMIFS(Raw!K:K,Raw!$C:$C,service_point!$D223)</f>
        <v>0</v>
      </c>
      <c r="F223" s="2">
        <f>SUMIFS(Raw!L:L,Raw!$C:$C,service_point!$D223)</f>
        <v>0</v>
      </c>
      <c r="G223" s="2">
        <f>SUMIFS(Raw!M:M,Raw!$C:$C,service_point!$D223)</f>
        <v>1</v>
      </c>
      <c r="H223" s="2">
        <f>SUMIFS(Raw!N:N,Raw!$C:$C,service_point!$D223)</f>
        <v>0</v>
      </c>
      <c r="I223" s="2">
        <f>SUMIFS(Raw!O:O,Raw!$C:$C,service_point!$D223)</f>
        <v>0</v>
      </c>
      <c r="J223" s="2">
        <f>SUMIFS(Raw!P:P,Raw!$C:$C,service_point!$D223)</f>
        <v>0</v>
      </c>
      <c r="K223" s="2">
        <f>SUMIFS(Raw!Q:Q,Raw!$C:$C,service_point!$D223)</f>
        <v>0</v>
      </c>
      <c r="L223" s="2">
        <f>SUMIFS(Raw!R:R,Raw!$C:$C,service_point!$D223)</f>
        <v>0</v>
      </c>
      <c r="M223" s="2">
        <f>SUMIFS(Raw!S:S,Raw!$C:$C,service_point!$D223)</f>
        <v>2</v>
      </c>
      <c r="N223" s="2">
        <f>SUMIFS(Raw!T:T,Raw!$C:$C,service_point!$D223)</f>
        <v>0</v>
      </c>
      <c r="O223" s="2">
        <f>SUMIFS(Raw!U:U,Raw!$C:$C,service_point!$D223)</f>
        <v>0</v>
      </c>
      <c r="P223" s="2">
        <f>SUMIFS(Raw!V:V,Raw!$C:$C,service_point!$D223)</f>
        <v>0</v>
      </c>
      <c r="Q223" s="2">
        <f>SUMIFS(Raw!W:W,Raw!$C:$C,service_point!$D223)</f>
        <v>0</v>
      </c>
      <c r="R223" s="2">
        <f>SUMIFS(Raw!X:X,Raw!$C:$C,service_point!$D223)</f>
        <v>0</v>
      </c>
      <c r="S223" s="2">
        <f>SUMIFS(Raw!Y:Y,Raw!$C:$C,service_point!$D223)</f>
        <v>0</v>
      </c>
      <c r="T223" s="2">
        <f>SUMIFS(Raw!Z:Z,Raw!$C:$C,service_point!$D223)</f>
        <v>0</v>
      </c>
      <c r="U223" s="2">
        <f>SUMIFS(Raw!AA:AA,Raw!$C:$C,service_point!$D223)</f>
        <v>0</v>
      </c>
      <c r="V223" s="2">
        <f>SUMIFS(Raw!AB:AB,Raw!$C:$C,service_point!$D223)</f>
        <v>0</v>
      </c>
      <c r="W223" s="2">
        <f>SUMIFS(Raw!AC:AC,Raw!$C:$C,service_point!$D223)</f>
        <v>88894080</v>
      </c>
      <c r="X223" s="2">
        <f>SUMIFS(Raw!AD:AD,Raw!$C:$C,service_point!$D223)</f>
        <v>0</v>
      </c>
      <c r="Y223" s="2">
        <f>SUMIFS(Raw!AE:AE,Raw!$C:$C,service_point!$D223)</f>
        <v>0</v>
      </c>
      <c r="Z223" s="2">
        <f>SUMIFS(Raw!AF:AF,Raw!$C:$C,service_point!$D223)</f>
        <v>0</v>
      </c>
      <c r="AA223" s="2">
        <f>SUMIFS(Raw!AG:AG,Raw!$C:$C,service_point!$D223)</f>
        <v>0</v>
      </c>
      <c r="AB223" s="2">
        <f>SUMIFS(Raw!AH:AH,Raw!$C:$C,service_point!$D223)</f>
        <v>0</v>
      </c>
      <c r="AC223" s="2">
        <f>SUMIFS(Raw!AI:AI,Raw!$C:$C,service_point!$D223)</f>
        <v>300000000</v>
      </c>
      <c r="AD223" s="2">
        <f>SUMIFS(Raw!AJ:AJ,Raw!$C:$C,service_point!$D223)</f>
        <v>0</v>
      </c>
      <c r="AE223" s="2">
        <f>SUMIFS(Raw!AK:AK,Raw!$C:$C,service_point!$D223)</f>
        <v>0</v>
      </c>
      <c r="AF223" s="2">
        <f>SUMIFS(Raw!AL:AL,Raw!$C:$C,service_point!$D223)</f>
        <v>0</v>
      </c>
      <c r="AG223" s="2">
        <f>SUMIFS(Raw!AM:AM,Raw!$C:$C,service_point!$D223)</f>
        <v>0</v>
      </c>
    </row>
    <row r="224" spans="1:33" x14ac:dyDescent="0.45">
      <c r="A224" s="4" t="s">
        <v>626</v>
      </c>
      <c r="B224" s="2">
        <f>SUMIFS(Raw!H:H,Raw!$C:$C,service_point!$D224)</f>
        <v>0</v>
      </c>
      <c r="C224" s="2">
        <f>SUMIFS(Raw!I:I,Raw!$C:$C,service_point!$D224)</f>
        <v>0</v>
      </c>
      <c r="D224" s="2">
        <f>SUMIFS(Raw!J:J,Raw!$C:$C,service_point!$D224)</f>
        <v>0</v>
      </c>
      <c r="E224" s="2">
        <f>SUMIFS(Raw!K:K,Raw!$C:$C,service_point!$D224)</f>
        <v>0</v>
      </c>
      <c r="F224" s="2">
        <f>SUMIFS(Raw!L:L,Raw!$C:$C,service_point!$D224)</f>
        <v>0</v>
      </c>
      <c r="G224" s="2">
        <f>SUMIFS(Raw!M:M,Raw!$C:$C,service_point!$D224)</f>
        <v>7</v>
      </c>
      <c r="H224" s="2">
        <f>SUMIFS(Raw!N:N,Raw!$C:$C,service_point!$D224)</f>
        <v>0</v>
      </c>
      <c r="I224" s="2">
        <f>SUMIFS(Raw!O:O,Raw!$C:$C,service_point!$D224)</f>
        <v>1</v>
      </c>
      <c r="J224" s="2">
        <f>SUMIFS(Raw!P:P,Raw!$C:$C,service_point!$D224)</f>
        <v>0</v>
      </c>
      <c r="K224" s="2">
        <f>SUMIFS(Raw!Q:Q,Raw!$C:$C,service_point!$D224)</f>
        <v>0</v>
      </c>
      <c r="L224" s="2">
        <f>SUMIFS(Raw!R:R,Raw!$C:$C,service_point!$D224)</f>
        <v>0</v>
      </c>
      <c r="M224" s="2">
        <f>SUMIFS(Raw!S:S,Raw!$C:$C,service_point!$D224)</f>
        <v>5</v>
      </c>
      <c r="N224" s="2">
        <f>SUMIFS(Raw!T:T,Raw!$C:$C,service_point!$D224)</f>
        <v>1</v>
      </c>
      <c r="O224" s="2">
        <f>SUMIFS(Raw!U:U,Raw!$C:$C,service_point!$D224)</f>
        <v>0</v>
      </c>
      <c r="P224" s="2">
        <f>SUMIFS(Raw!V:V,Raw!$C:$C,service_point!$D224)</f>
        <v>0</v>
      </c>
      <c r="Q224" s="2">
        <f>SUMIFS(Raw!W:W,Raw!$C:$C,service_point!$D224)</f>
        <v>0</v>
      </c>
      <c r="R224" s="2">
        <f>SUMIFS(Raw!X:X,Raw!$C:$C,service_point!$D224)</f>
        <v>0</v>
      </c>
      <c r="S224" s="2">
        <f>SUMIFS(Raw!Y:Y,Raw!$C:$C,service_point!$D224)</f>
        <v>0</v>
      </c>
      <c r="T224" s="2">
        <f>SUMIFS(Raw!Z:Z,Raw!$C:$C,service_point!$D224)</f>
        <v>0</v>
      </c>
      <c r="U224" s="2">
        <f>SUMIFS(Raw!AA:AA,Raw!$C:$C,service_point!$D224)</f>
        <v>0</v>
      </c>
      <c r="V224" s="2">
        <f>SUMIFS(Raw!AB:AB,Raw!$C:$C,service_point!$D224)</f>
        <v>0</v>
      </c>
      <c r="W224" s="2">
        <f>SUMIFS(Raw!AC:AC,Raw!$C:$C,service_point!$D224)</f>
        <v>2463821576</v>
      </c>
      <c r="X224" s="2">
        <f>SUMIFS(Raw!AD:AD,Raw!$C:$C,service_point!$D224)</f>
        <v>0</v>
      </c>
      <c r="Y224" s="2">
        <f>SUMIFS(Raw!AE:AE,Raw!$C:$C,service_point!$D224)</f>
        <v>10000000</v>
      </c>
      <c r="Z224" s="2">
        <f>SUMIFS(Raw!AF:AF,Raw!$C:$C,service_point!$D224)</f>
        <v>0</v>
      </c>
      <c r="AA224" s="2">
        <f>SUMIFS(Raw!AG:AG,Raw!$C:$C,service_point!$D224)</f>
        <v>0</v>
      </c>
      <c r="AB224" s="2">
        <f>SUMIFS(Raw!AH:AH,Raw!$C:$C,service_point!$D224)</f>
        <v>0</v>
      </c>
      <c r="AC224" s="2">
        <f>SUMIFS(Raw!AI:AI,Raw!$C:$C,service_point!$D224)</f>
        <v>4800000000</v>
      </c>
      <c r="AD224" s="2">
        <f>SUMIFS(Raw!AJ:AJ,Raw!$C:$C,service_point!$D224)</f>
        <v>5000000</v>
      </c>
      <c r="AE224" s="2">
        <f>SUMIFS(Raw!AK:AK,Raw!$C:$C,service_point!$D224)</f>
        <v>0</v>
      </c>
      <c r="AF224" s="2">
        <f>SUMIFS(Raw!AL:AL,Raw!$C:$C,service_point!$D224)</f>
        <v>0</v>
      </c>
      <c r="AG224" s="2">
        <f>SUMIFS(Raw!AM:AM,Raw!$C:$C,service_point!$D224)</f>
        <v>0</v>
      </c>
    </row>
    <row r="225" spans="1:33" x14ac:dyDescent="0.45">
      <c r="A225" s="4" t="s">
        <v>627</v>
      </c>
      <c r="B225" s="2">
        <f>SUMIFS(Raw!H:H,Raw!$C:$C,service_point!$D225)</f>
        <v>1</v>
      </c>
      <c r="C225" s="2">
        <f>SUMIFS(Raw!I:I,Raw!$C:$C,service_point!$D225)</f>
        <v>0</v>
      </c>
      <c r="D225" s="2">
        <f>SUMIFS(Raw!J:J,Raw!$C:$C,service_point!$D225)</f>
        <v>11</v>
      </c>
      <c r="E225" s="2">
        <f>SUMIFS(Raw!K:K,Raw!$C:$C,service_point!$D225)</f>
        <v>0</v>
      </c>
      <c r="F225" s="2">
        <f>SUMIFS(Raw!L:L,Raw!$C:$C,service_point!$D225)</f>
        <v>0</v>
      </c>
      <c r="G225" s="2">
        <f>SUMIFS(Raw!M:M,Raw!$C:$C,service_point!$D225)</f>
        <v>1222</v>
      </c>
      <c r="H225" s="2">
        <f>SUMIFS(Raw!N:N,Raw!$C:$C,service_point!$D225)</f>
        <v>5</v>
      </c>
      <c r="I225" s="2">
        <f>SUMIFS(Raw!O:O,Raw!$C:$C,service_point!$D225)</f>
        <v>218</v>
      </c>
      <c r="J225" s="2">
        <f>SUMIFS(Raw!P:P,Raw!$C:$C,service_point!$D225)</f>
        <v>23</v>
      </c>
      <c r="K225" s="2">
        <f>SUMIFS(Raw!Q:Q,Raw!$C:$C,service_point!$D225)</f>
        <v>14</v>
      </c>
      <c r="L225" s="2">
        <f>SUMIFS(Raw!R:R,Raw!$C:$C,service_point!$D225)</f>
        <v>0</v>
      </c>
      <c r="M225" s="2">
        <f>SUMIFS(Raw!S:S,Raw!$C:$C,service_point!$D225)</f>
        <v>1376</v>
      </c>
      <c r="N225" s="2">
        <f>SUMIFS(Raw!T:T,Raw!$C:$C,service_point!$D225)</f>
        <v>163</v>
      </c>
      <c r="O225" s="2">
        <f>SUMIFS(Raw!U:U,Raw!$C:$C,service_point!$D225)</f>
        <v>0</v>
      </c>
      <c r="P225" s="2">
        <f>SUMIFS(Raw!V:V,Raw!$C:$C,service_point!$D225)</f>
        <v>0</v>
      </c>
      <c r="Q225" s="2">
        <f>SUMIFS(Raw!W:W,Raw!$C:$C,service_point!$D225)</f>
        <v>36</v>
      </c>
      <c r="R225" s="2">
        <f>SUMIFS(Raw!X:X,Raw!$C:$C,service_point!$D225)</f>
        <v>150000000</v>
      </c>
      <c r="S225" s="2">
        <f>SUMIFS(Raw!Y:Y,Raw!$C:$C,service_point!$D225)</f>
        <v>0</v>
      </c>
      <c r="T225" s="2">
        <f>SUMIFS(Raw!Z:Z,Raw!$C:$C,service_point!$D225)</f>
        <v>3070000000</v>
      </c>
      <c r="U225" s="2">
        <f>SUMIFS(Raw!AA:AA,Raw!$C:$C,service_point!$D225)</f>
        <v>0</v>
      </c>
      <c r="V225" s="2">
        <f>SUMIFS(Raw!AB:AB,Raw!$C:$C,service_point!$D225)</f>
        <v>0</v>
      </c>
      <c r="W225" s="2">
        <f>SUMIFS(Raw!AC:AC,Raw!$C:$C,service_point!$D225)</f>
        <v>63104103728</v>
      </c>
      <c r="X225" s="2">
        <f>SUMIFS(Raw!AD:AD,Raw!$C:$C,service_point!$D225)</f>
        <v>381000000</v>
      </c>
      <c r="Y225" s="2">
        <f>SUMIFS(Raw!AE:AE,Raw!$C:$C,service_point!$D225)</f>
        <v>32694988500</v>
      </c>
      <c r="Z225" s="2">
        <f>SUMIFS(Raw!AF:AF,Raw!$C:$C,service_point!$D225)</f>
        <v>5373500000</v>
      </c>
      <c r="AA225" s="2">
        <f>SUMIFS(Raw!AG:AG,Raw!$C:$C,service_point!$D225)</f>
        <v>3445000000</v>
      </c>
      <c r="AB225" s="2">
        <f>SUMIFS(Raw!AH:AH,Raw!$C:$C,service_point!$D225)</f>
        <v>0</v>
      </c>
      <c r="AC225" s="2">
        <f>SUMIFS(Raw!AI:AI,Raw!$C:$C,service_point!$D225)</f>
        <v>230207791791</v>
      </c>
      <c r="AD225" s="2">
        <f>SUMIFS(Raw!AJ:AJ,Raw!$C:$C,service_point!$D225)</f>
        <v>16927900001</v>
      </c>
      <c r="AE225" s="2">
        <f>SUMIFS(Raw!AK:AK,Raw!$C:$C,service_point!$D225)</f>
        <v>0</v>
      </c>
      <c r="AF225" s="2">
        <f>SUMIFS(Raw!AL:AL,Raw!$C:$C,service_point!$D225)</f>
        <v>0</v>
      </c>
      <c r="AG225" s="2">
        <f>SUMIFS(Raw!AM:AM,Raw!$C:$C,service_point!$D225)</f>
        <v>2872500000</v>
      </c>
    </row>
    <row r="226" spans="1:33" x14ac:dyDescent="0.45">
      <c r="A226" s="4" t="s">
        <v>628</v>
      </c>
      <c r="B226" s="2">
        <f>SUMIFS(Raw!H:H,Raw!$C:$C,service_point!$D226)</f>
        <v>0</v>
      </c>
      <c r="C226" s="2">
        <f>SUMIFS(Raw!I:I,Raw!$C:$C,service_point!$D226)</f>
        <v>1</v>
      </c>
      <c r="D226" s="2">
        <f>SUMIFS(Raw!J:J,Raw!$C:$C,service_point!$D226)</f>
        <v>13</v>
      </c>
      <c r="E226" s="2">
        <f>SUMIFS(Raw!K:K,Raw!$C:$C,service_point!$D226)</f>
        <v>0</v>
      </c>
      <c r="F226" s="2">
        <f>SUMIFS(Raw!L:L,Raw!$C:$C,service_point!$D226)</f>
        <v>0</v>
      </c>
      <c r="G226" s="2">
        <f>SUMIFS(Raw!M:M,Raw!$C:$C,service_point!$D226)</f>
        <v>693</v>
      </c>
      <c r="H226" s="2">
        <f>SUMIFS(Raw!N:N,Raw!$C:$C,service_point!$D226)</f>
        <v>0</v>
      </c>
      <c r="I226" s="2">
        <f>SUMIFS(Raw!O:O,Raw!$C:$C,service_point!$D226)</f>
        <v>73</v>
      </c>
      <c r="J226" s="2">
        <f>SUMIFS(Raw!P:P,Raw!$C:$C,service_point!$D226)</f>
        <v>4</v>
      </c>
      <c r="K226" s="2">
        <f>SUMIFS(Raw!Q:Q,Raw!$C:$C,service_point!$D226)</f>
        <v>0</v>
      </c>
      <c r="L226" s="2">
        <f>SUMIFS(Raw!R:R,Raw!$C:$C,service_point!$D226)</f>
        <v>0</v>
      </c>
      <c r="M226" s="2">
        <f>SUMIFS(Raw!S:S,Raw!$C:$C,service_point!$D226)</f>
        <v>308</v>
      </c>
      <c r="N226" s="2">
        <f>SUMIFS(Raw!T:T,Raw!$C:$C,service_point!$D226)</f>
        <v>114</v>
      </c>
      <c r="O226" s="2">
        <f>SUMIFS(Raw!U:U,Raw!$C:$C,service_point!$D226)</f>
        <v>0</v>
      </c>
      <c r="P226" s="2">
        <f>SUMIFS(Raw!V:V,Raw!$C:$C,service_point!$D226)</f>
        <v>0</v>
      </c>
      <c r="Q226" s="2">
        <f>SUMIFS(Raw!W:W,Raw!$C:$C,service_point!$D226)</f>
        <v>2</v>
      </c>
      <c r="R226" s="2">
        <f>SUMIFS(Raw!X:X,Raw!$C:$C,service_point!$D226)</f>
        <v>0</v>
      </c>
      <c r="S226" s="2">
        <f>SUMIFS(Raw!Y:Y,Raw!$C:$C,service_point!$D226)</f>
        <v>1576160000</v>
      </c>
      <c r="T226" s="2">
        <f>SUMIFS(Raw!Z:Z,Raw!$C:$C,service_point!$D226)</f>
        <v>675000000</v>
      </c>
      <c r="U226" s="2">
        <f>SUMIFS(Raw!AA:AA,Raw!$C:$C,service_point!$D226)</f>
        <v>0</v>
      </c>
      <c r="V226" s="2">
        <f>SUMIFS(Raw!AB:AB,Raw!$C:$C,service_point!$D226)</f>
        <v>0</v>
      </c>
      <c r="W226" s="2">
        <f>SUMIFS(Raw!AC:AC,Raw!$C:$C,service_point!$D226)</f>
        <v>31874680900</v>
      </c>
      <c r="X226" s="2">
        <f>SUMIFS(Raw!AD:AD,Raw!$C:$C,service_point!$D226)</f>
        <v>0</v>
      </c>
      <c r="Y226" s="2">
        <f>SUMIFS(Raw!AE:AE,Raw!$C:$C,service_point!$D226)</f>
        <v>5427400001</v>
      </c>
      <c r="Z226" s="2">
        <f>SUMIFS(Raw!AF:AF,Raw!$C:$C,service_point!$D226)</f>
        <v>395000000</v>
      </c>
      <c r="AA226" s="2">
        <f>SUMIFS(Raw!AG:AG,Raw!$C:$C,service_point!$D226)</f>
        <v>0</v>
      </c>
      <c r="AB226" s="2">
        <f>SUMIFS(Raw!AH:AH,Raw!$C:$C,service_point!$D226)</f>
        <v>0</v>
      </c>
      <c r="AC226" s="2">
        <f>SUMIFS(Raw!AI:AI,Raw!$C:$C,service_point!$D226)</f>
        <v>61668248005</v>
      </c>
      <c r="AD226" s="2">
        <f>SUMIFS(Raw!AJ:AJ,Raw!$C:$C,service_point!$D226)</f>
        <v>3152600000</v>
      </c>
      <c r="AE226" s="2">
        <f>SUMIFS(Raw!AK:AK,Raw!$C:$C,service_point!$D226)</f>
        <v>0</v>
      </c>
      <c r="AF226" s="2">
        <f>SUMIFS(Raw!AL:AL,Raw!$C:$C,service_point!$D226)</f>
        <v>0</v>
      </c>
      <c r="AG226" s="2">
        <f>SUMIFS(Raw!AM:AM,Raw!$C:$C,service_point!$D226)</f>
        <v>125000000</v>
      </c>
    </row>
    <row r="227" spans="1:33" x14ac:dyDescent="0.45">
      <c r="A227" s="4" t="s">
        <v>629</v>
      </c>
      <c r="B227" s="2">
        <f>SUMIFS(Raw!H:H,Raw!$C:$C,service_point!$D227)</f>
        <v>0</v>
      </c>
      <c r="C227" s="2">
        <f>SUMIFS(Raw!I:I,Raw!$C:$C,service_point!$D227)</f>
        <v>0</v>
      </c>
      <c r="D227" s="2">
        <f>SUMIFS(Raw!J:J,Raw!$C:$C,service_point!$D227)</f>
        <v>0</v>
      </c>
      <c r="E227" s="2">
        <f>SUMIFS(Raw!K:K,Raw!$C:$C,service_point!$D227)</f>
        <v>0</v>
      </c>
      <c r="F227" s="2">
        <f>SUMIFS(Raw!L:L,Raw!$C:$C,service_point!$D227)</f>
        <v>0</v>
      </c>
      <c r="G227" s="2">
        <f>SUMIFS(Raw!M:M,Raw!$C:$C,service_point!$D227)</f>
        <v>3</v>
      </c>
      <c r="H227" s="2">
        <f>SUMIFS(Raw!N:N,Raw!$C:$C,service_point!$D227)</f>
        <v>0</v>
      </c>
      <c r="I227" s="2">
        <f>SUMIFS(Raw!O:O,Raw!$C:$C,service_point!$D227)</f>
        <v>5</v>
      </c>
      <c r="J227" s="2">
        <f>SUMIFS(Raw!P:P,Raw!$C:$C,service_point!$D227)</f>
        <v>0</v>
      </c>
      <c r="K227" s="2">
        <f>SUMIFS(Raw!Q:Q,Raw!$C:$C,service_point!$D227)</f>
        <v>0</v>
      </c>
      <c r="L227" s="2">
        <f>SUMIFS(Raw!R:R,Raw!$C:$C,service_point!$D227)</f>
        <v>0</v>
      </c>
      <c r="M227" s="2">
        <f>SUMIFS(Raw!S:S,Raw!$C:$C,service_point!$D227)</f>
        <v>12</v>
      </c>
      <c r="N227" s="2">
        <f>SUMIFS(Raw!T:T,Raw!$C:$C,service_point!$D227)</f>
        <v>0</v>
      </c>
      <c r="O227" s="2">
        <f>SUMIFS(Raw!U:U,Raw!$C:$C,service_point!$D227)</f>
        <v>0</v>
      </c>
      <c r="P227" s="2">
        <f>SUMIFS(Raw!V:V,Raw!$C:$C,service_point!$D227)</f>
        <v>0</v>
      </c>
      <c r="Q227" s="2">
        <f>SUMIFS(Raw!W:W,Raw!$C:$C,service_point!$D227)</f>
        <v>0</v>
      </c>
      <c r="R227" s="2">
        <f>SUMIFS(Raw!X:X,Raw!$C:$C,service_point!$D227)</f>
        <v>0</v>
      </c>
      <c r="S227" s="2">
        <f>SUMIFS(Raw!Y:Y,Raw!$C:$C,service_point!$D227)</f>
        <v>0</v>
      </c>
      <c r="T227" s="2">
        <f>SUMIFS(Raw!Z:Z,Raw!$C:$C,service_point!$D227)</f>
        <v>0</v>
      </c>
      <c r="U227" s="2">
        <f>SUMIFS(Raw!AA:AA,Raw!$C:$C,service_point!$D227)</f>
        <v>0</v>
      </c>
      <c r="V227" s="2">
        <f>SUMIFS(Raw!AB:AB,Raw!$C:$C,service_point!$D227)</f>
        <v>0</v>
      </c>
      <c r="W227" s="2">
        <f>SUMIFS(Raw!AC:AC,Raw!$C:$C,service_point!$D227)</f>
        <v>1178000000</v>
      </c>
      <c r="X227" s="2">
        <f>SUMIFS(Raw!AD:AD,Raw!$C:$C,service_point!$D227)</f>
        <v>0</v>
      </c>
      <c r="Y227" s="2">
        <f>SUMIFS(Raw!AE:AE,Raw!$C:$C,service_point!$D227)</f>
        <v>1216000000</v>
      </c>
      <c r="Z227" s="2">
        <f>SUMIFS(Raw!AF:AF,Raw!$C:$C,service_point!$D227)</f>
        <v>0</v>
      </c>
      <c r="AA227" s="2">
        <f>SUMIFS(Raw!AG:AG,Raw!$C:$C,service_point!$D227)</f>
        <v>0</v>
      </c>
      <c r="AB227" s="2">
        <f>SUMIFS(Raw!AH:AH,Raw!$C:$C,service_point!$D227)</f>
        <v>0</v>
      </c>
      <c r="AC227" s="2">
        <f>SUMIFS(Raw!AI:AI,Raw!$C:$C,service_point!$D227)</f>
        <v>3975000000</v>
      </c>
      <c r="AD227" s="2">
        <f>SUMIFS(Raw!AJ:AJ,Raw!$C:$C,service_point!$D227)</f>
        <v>0</v>
      </c>
      <c r="AE227" s="2">
        <f>SUMIFS(Raw!AK:AK,Raw!$C:$C,service_point!$D227)</f>
        <v>0</v>
      </c>
      <c r="AF227" s="2">
        <f>SUMIFS(Raw!AL:AL,Raw!$C:$C,service_point!$D227)</f>
        <v>0</v>
      </c>
      <c r="AG227" s="2">
        <f>SUMIFS(Raw!AM:AM,Raw!$C:$C,service_point!$D227)</f>
        <v>0</v>
      </c>
    </row>
    <row r="228" spans="1:33" x14ac:dyDescent="0.45">
      <c r="A228" s="4" t="s">
        <v>630</v>
      </c>
      <c r="B228" s="2">
        <f>SUMIFS(Raw!H:H,Raw!$C:$C,service_point!$D228)</f>
        <v>0</v>
      </c>
      <c r="C228" s="2">
        <f>SUMIFS(Raw!I:I,Raw!$C:$C,service_point!$D228)</f>
        <v>0</v>
      </c>
      <c r="D228" s="2">
        <f>SUMIFS(Raw!J:J,Raw!$C:$C,service_point!$D228)</f>
        <v>0</v>
      </c>
      <c r="E228" s="2">
        <f>SUMIFS(Raw!K:K,Raw!$C:$C,service_point!$D228)</f>
        <v>0</v>
      </c>
      <c r="F228" s="2">
        <f>SUMIFS(Raw!L:L,Raw!$C:$C,service_point!$D228)</f>
        <v>0</v>
      </c>
      <c r="G228" s="2">
        <f>SUMIFS(Raw!M:M,Raw!$C:$C,service_point!$D228)</f>
        <v>51</v>
      </c>
      <c r="H228" s="2">
        <f>SUMIFS(Raw!N:N,Raw!$C:$C,service_point!$D228)</f>
        <v>0</v>
      </c>
      <c r="I228" s="2">
        <f>SUMIFS(Raw!O:O,Raw!$C:$C,service_point!$D228)</f>
        <v>2</v>
      </c>
      <c r="J228" s="2">
        <f>SUMIFS(Raw!P:P,Raw!$C:$C,service_point!$D228)</f>
        <v>0</v>
      </c>
      <c r="K228" s="2">
        <f>SUMIFS(Raw!Q:Q,Raw!$C:$C,service_point!$D228)</f>
        <v>0</v>
      </c>
      <c r="L228" s="2">
        <f>SUMIFS(Raw!R:R,Raw!$C:$C,service_point!$D228)</f>
        <v>0</v>
      </c>
      <c r="M228" s="2">
        <f>SUMIFS(Raw!S:S,Raw!$C:$C,service_point!$D228)</f>
        <v>61</v>
      </c>
      <c r="N228" s="2">
        <f>SUMIFS(Raw!T:T,Raw!$C:$C,service_point!$D228)</f>
        <v>1</v>
      </c>
      <c r="O228" s="2">
        <f>SUMIFS(Raw!U:U,Raw!$C:$C,service_point!$D228)</f>
        <v>0</v>
      </c>
      <c r="P228" s="2">
        <f>SUMIFS(Raw!V:V,Raw!$C:$C,service_point!$D228)</f>
        <v>0</v>
      </c>
      <c r="Q228" s="2">
        <f>SUMIFS(Raw!W:W,Raw!$C:$C,service_point!$D228)</f>
        <v>0</v>
      </c>
      <c r="R228" s="2">
        <f>SUMIFS(Raw!X:X,Raw!$C:$C,service_point!$D228)</f>
        <v>0</v>
      </c>
      <c r="S228" s="2">
        <f>SUMIFS(Raw!Y:Y,Raw!$C:$C,service_point!$D228)</f>
        <v>0</v>
      </c>
      <c r="T228" s="2">
        <f>SUMIFS(Raw!Z:Z,Raw!$C:$C,service_point!$D228)</f>
        <v>0</v>
      </c>
      <c r="U228" s="2">
        <f>SUMIFS(Raw!AA:AA,Raw!$C:$C,service_point!$D228)</f>
        <v>0</v>
      </c>
      <c r="V228" s="2">
        <f>SUMIFS(Raw!AB:AB,Raw!$C:$C,service_point!$D228)</f>
        <v>0</v>
      </c>
      <c r="W228" s="2">
        <f>SUMIFS(Raw!AC:AC,Raw!$C:$C,service_point!$D228)</f>
        <v>1769167236</v>
      </c>
      <c r="X228" s="2">
        <f>SUMIFS(Raw!AD:AD,Raw!$C:$C,service_point!$D228)</f>
        <v>0</v>
      </c>
      <c r="Y228" s="2">
        <f>SUMIFS(Raw!AE:AE,Raw!$C:$C,service_point!$D228)</f>
        <v>1325000000</v>
      </c>
      <c r="Z228" s="2">
        <f>SUMIFS(Raw!AF:AF,Raw!$C:$C,service_point!$D228)</f>
        <v>0</v>
      </c>
      <c r="AA228" s="2">
        <f>SUMIFS(Raw!AG:AG,Raw!$C:$C,service_point!$D228)</f>
        <v>0</v>
      </c>
      <c r="AB228" s="2">
        <f>SUMIFS(Raw!AH:AH,Raw!$C:$C,service_point!$D228)</f>
        <v>0</v>
      </c>
      <c r="AC228" s="2">
        <f>SUMIFS(Raw!AI:AI,Raw!$C:$C,service_point!$D228)</f>
        <v>21528279078</v>
      </c>
      <c r="AD228" s="2">
        <f>SUMIFS(Raw!AJ:AJ,Raw!$C:$C,service_point!$D228)</f>
        <v>25000000</v>
      </c>
      <c r="AE228" s="2">
        <f>SUMIFS(Raw!AK:AK,Raw!$C:$C,service_point!$D228)</f>
        <v>0</v>
      </c>
      <c r="AF228" s="2">
        <f>SUMIFS(Raw!AL:AL,Raw!$C:$C,service_point!$D228)</f>
        <v>0</v>
      </c>
      <c r="AG228" s="2">
        <f>SUMIFS(Raw!AM:AM,Raw!$C:$C,service_point!$D228)</f>
        <v>0</v>
      </c>
    </row>
    <row r="229" spans="1:33" x14ac:dyDescent="0.45">
      <c r="A229" s="4" t="s">
        <v>631</v>
      </c>
      <c r="B229" s="2">
        <f>SUMIFS(Raw!H:H,Raw!$C:$C,service_point!$D229)</f>
        <v>0</v>
      </c>
      <c r="C229" s="2">
        <f>SUMIFS(Raw!I:I,Raw!$C:$C,service_point!$D229)</f>
        <v>0</v>
      </c>
      <c r="D229" s="2">
        <f>SUMIFS(Raw!J:J,Raw!$C:$C,service_point!$D229)</f>
        <v>7</v>
      </c>
      <c r="E229" s="2">
        <f>SUMIFS(Raw!K:K,Raw!$C:$C,service_point!$D229)</f>
        <v>0</v>
      </c>
      <c r="F229" s="2">
        <f>SUMIFS(Raw!L:L,Raw!$C:$C,service_point!$D229)</f>
        <v>0</v>
      </c>
      <c r="G229" s="2">
        <f>SUMIFS(Raw!M:M,Raw!$C:$C,service_point!$D229)</f>
        <v>1228</v>
      </c>
      <c r="H229" s="2">
        <f>SUMIFS(Raw!N:N,Raw!$C:$C,service_point!$D229)</f>
        <v>8</v>
      </c>
      <c r="I229" s="2">
        <f>SUMIFS(Raw!O:O,Raw!$C:$C,service_point!$D229)</f>
        <v>39</v>
      </c>
      <c r="J229" s="2">
        <f>SUMIFS(Raw!P:P,Raw!$C:$C,service_point!$D229)</f>
        <v>0</v>
      </c>
      <c r="K229" s="2">
        <f>SUMIFS(Raw!Q:Q,Raw!$C:$C,service_point!$D229)</f>
        <v>1</v>
      </c>
      <c r="L229" s="2">
        <f>SUMIFS(Raw!R:R,Raw!$C:$C,service_point!$D229)</f>
        <v>0</v>
      </c>
      <c r="M229" s="2">
        <f>SUMIFS(Raw!S:S,Raw!$C:$C,service_point!$D229)</f>
        <v>343</v>
      </c>
      <c r="N229" s="2">
        <f>SUMIFS(Raw!T:T,Raw!$C:$C,service_point!$D229)</f>
        <v>99</v>
      </c>
      <c r="O229" s="2">
        <f>SUMIFS(Raw!U:U,Raw!$C:$C,service_point!$D229)</f>
        <v>0</v>
      </c>
      <c r="P229" s="2">
        <f>SUMIFS(Raw!V:V,Raw!$C:$C,service_point!$D229)</f>
        <v>0</v>
      </c>
      <c r="Q229" s="2">
        <f>SUMIFS(Raw!W:W,Raw!$C:$C,service_point!$D229)</f>
        <v>18</v>
      </c>
      <c r="R229" s="2">
        <f>SUMIFS(Raw!X:X,Raw!$C:$C,service_point!$D229)</f>
        <v>0</v>
      </c>
      <c r="S229" s="2">
        <f>SUMIFS(Raw!Y:Y,Raw!$C:$C,service_point!$D229)</f>
        <v>0</v>
      </c>
      <c r="T229" s="2">
        <f>SUMIFS(Raw!Z:Z,Raw!$C:$C,service_point!$D229)</f>
        <v>49000000</v>
      </c>
      <c r="U229" s="2">
        <f>SUMIFS(Raw!AA:AA,Raw!$C:$C,service_point!$D229)</f>
        <v>0</v>
      </c>
      <c r="V229" s="2">
        <f>SUMIFS(Raw!AB:AB,Raw!$C:$C,service_point!$D229)</f>
        <v>0</v>
      </c>
      <c r="W229" s="2">
        <f>SUMIFS(Raw!AC:AC,Raw!$C:$C,service_point!$D229)</f>
        <v>43798653670</v>
      </c>
      <c r="X229" s="2">
        <f>SUMIFS(Raw!AD:AD,Raw!$C:$C,service_point!$D229)</f>
        <v>360000000</v>
      </c>
      <c r="Y229" s="2">
        <f>SUMIFS(Raw!AE:AE,Raw!$C:$C,service_point!$D229)</f>
        <v>2172000000</v>
      </c>
      <c r="Z229" s="2">
        <f>SUMIFS(Raw!AF:AF,Raw!$C:$C,service_point!$D229)</f>
        <v>0</v>
      </c>
      <c r="AA229" s="2">
        <f>SUMIFS(Raw!AG:AG,Raw!$C:$C,service_point!$D229)</f>
        <v>100000000</v>
      </c>
      <c r="AB229" s="2">
        <f>SUMIFS(Raw!AH:AH,Raw!$C:$C,service_point!$D229)</f>
        <v>0</v>
      </c>
      <c r="AC229" s="2">
        <f>SUMIFS(Raw!AI:AI,Raw!$C:$C,service_point!$D229)</f>
        <v>47366004998</v>
      </c>
      <c r="AD229" s="2">
        <f>SUMIFS(Raw!AJ:AJ,Raw!$C:$C,service_point!$D229)</f>
        <v>5391000000</v>
      </c>
      <c r="AE229" s="2">
        <f>SUMIFS(Raw!AK:AK,Raw!$C:$C,service_point!$D229)</f>
        <v>0</v>
      </c>
      <c r="AF229" s="2">
        <f>SUMIFS(Raw!AL:AL,Raw!$C:$C,service_point!$D229)</f>
        <v>0</v>
      </c>
      <c r="AG229" s="2">
        <f>SUMIFS(Raw!AM:AM,Raw!$C:$C,service_point!$D229)</f>
        <v>375500000</v>
      </c>
    </row>
    <row r="230" spans="1:33" x14ac:dyDescent="0.45">
      <c r="A230" s="4" t="s">
        <v>632</v>
      </c>
      <c r="B230" s="2">
        <f>SUMIFS(Raw!H:H,Raw!$C:$C,service_point!$D230)</f>
        <v>2</v>
      </c>
      <c r="C230" s="2">
        <f>SUMIFS(Raw!I:I,Raw!$C:$C,service_point!$D230)</f>
        <v>0</v>
      </c>
      <c r="D230" s="2">
        <f>SUMIFS(Raw!J:J,Raw!$C:$C,service_point!$D230)</f>
        <v>0</v>
      </c>
      <c r="E230" s="2">
        <f>SUMIFS(Raw!K:K,Raw!$C:$C,service_point!$D230)</f>
        <v>0</v>
      </c>
      <c r="F230" s="2">
        <f>SUMIFS(Raw!L:L,Raw!$C:$C,service_point!$D230)</f>
        <v>0</v>
      </c>
      <c r="G230" s="2">
        <f>SUMIFS(Raw!M:M,Raw!$C:$C,service_point!$D230)</f>
        <v>400</v>
      </c>
      <c r="H230" s="2">
        <f>SUMIFS(Raw!N:N,Raw!$C:$C,service_point!$D230)</f>
        <v>5</v>
      </c>
      <c r="I230" s="2">
        <f>SUMIFS(Raw!O:O,Raw!$C:$C,service_point!$D230)</f>
        <v>122</v>
      </c>
      <c r="J230" s="2">
        <f>SUMIFS(Raw!P:P,Raw!$C:$C,service_point!$D230)</f>
        <v>0</v>
      </c>
      <c r="K230" s="2">
        <f>SUMIFS(Raw!Q:Q,Raw!$C:$C,service_point!$D230)</f>
        <v>0</v>
      </c>
      <c r="L230" s="2">
        <f>SUMIFS(Raw!R:R,Raw!$C:$C,service_point!$D230)</f>
        <v>0</v>
      </c>
      <c r="M230" s="2">
        <f>SUMIFS(Raw!S:S,Raw!$C:$C,service_point!$D230)</f>
        <v>709</v>
      </c>
      <c r="N230" s="2">
        <f>SUMIFS(Raw!T:T,Raw!$C:$C,service_point!$D230)</f>
        <v>45</v>
      </c>
      <c r="O230" s="2">
        <f>SUMIFS(Raw!U:U,Raw!$C:$C,service_point!$D230)</f>
        <v>0</v>
      </c>
      <c r="P230" s="2">
        <f>SUMIFS(Raw!V:V,Raw!$C:$C,service_point!$D230)</f>
        <v>0</v>
      </c>
      <c r="Q230" s="2">
        <f>SUMIFS(Raw!W:W,Raw!$C:$C,service_point!$D230)</f>
        <v>10</v>
      </c>
      <c r="R230" s="2">
        <f>SUMIFS(Raw!X:X,Raw!$C:$C,service_point!$D230)</f>
        <v>306842160</v>
      </c>
      <c r="S230" s="2">
        <f>SUMIFS(Raw!Y:Y,Raw!$C:$C,service_point!$D230)</f>
        <v>0</v>
      </c>
      <c r="T230" s="2">
        <f>SUMIFS(Raw!Z:Z,Raw!$C:$C,service_point!$D230)</f>
        <v>0</v>
      </c>
      <c r="U230" s="2">
        <f>SUMIFS(Raw!AA:AA,Raw!$C:$C,service_point!$D230)</f>
        <v>0</v>
      </c>
      <c r="V230" s="2">
        <f>SUMIFS(Raw!AB:AB,Raw!$C:$C,service_point!$D230)</f>
        <v>0</v>
      </c>
      <c r="W230" s="2">
        <f>SUMIFS(Raw!AC:AC,Raw!$C:$C,service_point!$D230)</f>
        <v>45033226295</v>
      </c>
      <c r="X230" s="2">
        <f>SUMIFS(Raw!AD:AD,Raw!$C:$C,service_point!$D230)</f>
        <v>88000000</v>
      </c>
      <c r="Y230" s="2">
        <f>SUMIFS(Raw!AE:AE,Raw!$C:$C,service_point!$D230)</f>
        <v>31825846228</v>
      </c>
      <c r="Z230" s="2">
        <f>SUMIFS(Raw!AF:AF,Raw!$C:$C,service_point!$D230)</f>
        <v>0</v>
      </c>
      <c r="AA230" s="2">
        <f>SUMIFS(Raw!AG:AG,Raw!$C:$C,service_point!$D230)</f>
        <v>0</v>
      </c>
      <c r="AB230" s="2">
        <f>SUMIFS(Raw!AH:AH,Raw!$C:$C,service_point!$D230)</f>
        <v>0</v>
      </c>
      <c r="AC230" s="2">
        <f>SUMIFS(Raw!AI:AI,Raw!$C:$C,service_point!$D230)</f>
        <v>169164929470</v>
      </c>
      <c r="AD230" s="2">
        <f>SUMIFS(Raw!AJ:AJ,Raw!$C:$C,service_point!$D230)</f>
        <v>83136567927</v>
      </c>
      <c r="AE230" s="2">
        <f>SUMIFS(Raw!AK:AK,Raw!$C:$C,service_point!$D230)</f>
        <v>0</v>
      </c>
      <c r="AF230" s="2">
        <f>SUMIFS(Raw!AL:AL,Raw!$C:$C,service_point!$D230)</f>
        <v>0</v>
      </c>
      <c r="AG230" s="2">
        <f>SUMIFS(Raw!AM:AM,Raw!$C:$C,service_point!$D230)</f>
        <v>532500000</v>
      </c>
    </row>
    <row r="231" spans="1:33" x14ac:dyDescent="0.45">
      <c r="A231" s="4" t="s">
        <v>633</v>
      </c>
      <c r="B231" s="2">
        <f>SUMIFS(Raw!H:H,Raw!$C:$C,service_point!$D231)</f>
        <v>1</v>
      </c>
      <c r="C231" s="2">
        <f>SUMIFS(Raw!I:I,Raw!$C:$C,service_point!$D231)</f>
        <v>0</v>
      </c>
      <c r="D231" s="2">
        <f>SUMIFS(Raw!J:J,Raw!$C:$C,service_point!$D231)</f>
        <v>12</v>
      </c>
      <c r="E231" s="2">
        <f>SUMIFS(Raw!K:K,Raw!$C:$C,service_point!$D231)</f>
        <v>0</v>
      </c>
      <c r="F231" s="2">
        <f>SUMIFS(Raw!L:L,Raw!$C:$C,service_point!$D231)</f>
        <v>0</v>
      </c>
      <c r="G231" s="2">
        <f>SUMIFS(Raw!M:M,Raw!$C:$C,service_point!$D231)</f>
        <v>460</v>
      </c>
      <c r="H231" s="2">
        <f>SUMIFS(Raw!N:N,Raw!$C:$C,service_point!$D231)</f>
        <v>11</v>
      </c>
      <c r="I231" s="2">
        <f>SUMIFS(Raw!O:O,Raw!$C:$C,service_point!$D231)</f>
        <v>121</v>
      </c>
      <c r="J231" s="2">
        <f>SUMIFS(Raw!P:P,Raw!$C:$C,service_point!$D231)</f>
        <v>7</v>
      </c>
      <c r="K231" s="2">
        <f>SUMIFS(Raw!Q:Q,Raw!$C:$C,service_point!$D231)</f>
        <v>11</v>
      </c>
      <c r="L231" s="2">
        <f>SUMIFS(Raw!R:R,Raw!$C:$C,service_point!$D231)</f>
        <v>0</v>
      </c>
      <c r="M231" s="2">
        <f>SUMIFS(Raw!S:S,Raw!$C:$C,service_point!$D231)</f>
        <v>831</v>
      </c>
      <c r="N231" s="2">
        <f>SUMIFS(Raw!T:T,Raw!$C:$C,service_point!$D231)</f>
        <v>62</v>
      </c>
      <c r="O231" s="2">
        <f>SUMIFS(Raw!U:U,Raw!$C:$C,service_point!$D231)</f>
        <v>0</v>
      </c>
      <c r="P231" s="2">
        <f>SUMIFS(Raw!V:V,Raw!$C:$C,service_point!$D231)</f>
        <v>0</v>
      </c>
      <c r="Q231" s="2">
        <f>SUMIFS(Raw!W:W,Raw!$C:$C,service_point!$D231)</f>
        <v>22</v>
      </c>
      <c r="R231" s="2">
        <f>SUMIFS(Raw!X:X,Raw!$C:$C,service_point!$D231)</f>
        <v>1570000000</v>
      </c>
      <c r="S231" s="2">
        <f>SUMIFS(Raw!Y:Y,Raw!$C:$C,service_point!$D231)</f>
        <v>0</v>
      </c>
      <c r="T231" s="2">
        <f>SUMIFS(Raw!Z:Z,Raw!$C:$C,service_point!$D231)</f>
        <v>612500000</v>
      </c>
      <c r="U231" s="2">
        <f>SUMIFS(Raw!AA:AA,Raw!$C:$C,service_point!$D231)</f>
        <v>0</v>
      </c>
      <c r="V231" s="2">
        <f>SUMIFS(Raw!AB:AB,Raw!$C:$C,service_point!$D231)</f>
        <v>0</v>
      </c>
      <c r="W231" s="2">
        <f>SUMIFS(Raw!AC:AC,Raw!$C:$C,service_point!$D231)</f>
        <v>26911216504</v>
      </c>
      <c r="X231" s="2">
        <f>SUMIFS(Raw!AD:AD,Raw!$C:$C,service_point!$D231)</f>
        <v>138000000</v>
      </c>
      <c r="Y231" s="2">
        <f>SUMIFS(Raw!AE:AE,Raw!$C:$C,service_point!$D231)</f>
        <v>12976400000</v>
      </c>
      <c r="Z231" s="2">
        <f>SUMIFS(Raw!AF:AF,Raw!$C:$C,service_point!$D231)</f>
        <v>1894000000</v>
      </c>
      <c r="AA231" s="2">
        <f>SUMIFS(Raw!AG:AG,Raw!$C:$C,service_point!$D231)</f>
        <v>365000000</v>
      </c>
      <c r="AB231" s="2">
        <f>SUMIFS(Raw!AH:AH,Raw!$C:$C,service_point!$D231)</f>
        <v>0</v>
      </c>
      <c r="AC231" s="2">
        <f>SUMIFS(Raw!AI:AI,Raw!$C:$C,service_point!$D231)</f>
        <v>194054263025</v>
      </c>
      <c r="AD231" s="2">
        <f>SUMIFS(Raw!AJ:AJ,Raw!$C:$C,service_point!$D231)</f>
        <v>9464000000</v>
      </c>
      <c r="AE231" s="2">
        <f>SUMIFS(Raw!AK:AK,Raw!$C:$C,service_point!$D231)</f>
        <v>0</v>
      </c>
      <c r="AF231" s="2">
        <f>SUMIFS(Raw!AL:AL,Raw!$C:$C,service_point!$D231)</f>
        <v>0</v>
      </c>
      <c r="AG231" s="2">
        <f>SUMIFS(Raw!AM:AM,Raw!$C:$C,service_point!$D231)</f>
        <v>587000000</v>
      </c>
    </row>
    <row r="232" spans="1:33" x14ac:dyDescent="0.45">
      <c r="A232" s="4" t="s">
        <v>634</v>
      </c>
      <c r="B232" s="2">
        <f>SUMIFS(Raw!H:H,Raw!$C:$C,service_point!$D232)</f>
        <v>2</v>
      </c>
      <c r="C232" s="2">
        <f>SUMIFS(Raw!I:I,Raw!$C:$C,service_point!$D232)</f>
        <v>1</v>
      </c>
      <c r="D232" s="2">
        <f>SUMIFS(Raw!J:J,Raw!$C:$C,service_point!$D232)</f>
        <v>21</v>
      </c>
      <c r="E232" s="2">
        <f>SUMIFS(Raw!K:K,Raw!$C:$C,service_point!$D232)</f>
        <v>0</v>
      </c>
      <c r="F232" s="2">
        <f>SUMIFS(Raw!L:L,Raw!$C:$C,service_point!$D232)</f>
        <v>0</v>
      </c>
      <c r="G232" s="2">
        <f>SUMIFS(Raw!M:M,Raw!$C:$C,service_point!$D232)</f>
        <v>1720</v>
      </c>
      <c r="H232" s="2">
        <f>SUMIFS(Raw!N:N,Raw!$C:$C,service_point!$D232)</f>
        <v>13</v>
      </c>
      <c r="I232" s="2">
        <f>SUMIFS(Raw!O:O,Raw!$C:$C,service_point!$D232)</f>
        <v>357</v>
      </c>
      <c r="J232" s="2">
        <f>SUMIFS(Raw!P:P,Raw!$C:$C,service_point!$D232)</f>
        <v>6</v>
      </c>
      <c r="K232" s="2">
        <f>SUMIFS(Raw!Q:Q,Raw!$C:$C,service_point!$D232)</f>
        <v>5</v>
      </c>
      <c r="L232" s="2">
        <f>SUMIFS(Raw!R:R,Raw!$C:$C,service_point!$D232)</f>
        <v>0</v>
      </c>
      <c r="M232" s="2">
        <f>SUMIFS(Raw!S:S,Raw!$C:$C,service_point!$D232)</f>
        <v>2198</v>
      </c>
      <c r="N232" s="2">
        <f>SUMIFS(Raw!T:T,Raw!$C:$C,service_point!$D232)</f>
        <v>145</v>
      </c>
      <c r="O232" s="2">
        <f>SUMIFS(Raw!U:U,Raw!$C:$C,service_point!$D232)</f>
        <v>1</v>
      </c>
      <c r="P232" s="2">
        <f>SUMIFS(Raw!V:V,Raw!$C:$C,service_point!$D232)</f>
        <v>1</v>
      </c>
      <c r="Q232" s="2">
        <f>SUMIFS(Raw!W:W,Raw!$C:$C,service_point!$D232)</f>
        <v>37</v>
      </c>
      <c r="R232" s="2">
        <f>SUMIFS(Raw!X:X,Raw!$C:$C,service_point!$D232)</f>
        <v>280000000</v>
      </c>
      <c r="S232" s="2">
        <f>SUMIFS(Raw!Y:Y,Raw!$C:$C,service_point!$D232)</f>
        <v>2000000</v>
      </c>
      <c r="T232" s="2">
        <f>SUMIFS(Raw!Z:Z,Raw!$C:$C,service_point!$D232)</f>
        <v>3163000000</v>
      </c>
      <c r="U232" s="2">
        <f>SUMIFS(Raw!AA:AA,Raw!$C:$C,service_point!$D232)</f>
        <v>0</v>
      </c>
      <c r="V232" s="2">
        <f>SUMIFS(Raw!AB:AB,Raw!$C:$C,service_point!$D232)</f>
        <v>0</v>
      </c>
      <c r="W232" s="2">
        <f>SUMIFS(Raw!AC:AC,Raw!$C:$C,service_point!$D232)</f>
        <v>424545942207</v>
      </c>
      <c r="X232" s="2">
        <f>SUMIFS(Raw!AD:AD,Raw!$C:$C,service_point!$D232)</f>
        <v>7424041854</v>
      </c>
      <c r="Y232" s="2">
        <f>SUMIFS(Raw!AE:AE,Raw!$C:$C,service_point!$D232)</f>
        <v>110633135495</v>
      </c>
      <c r="Z232" s="2">
        <f>SUMIFS(Raw!AF:AF,Raw!$C:$C,service_point!$D232)</f>
        <v>140000000</v>
      </c>
      <c r="AA232" s="2">
        <f>SUMIFS(Raw!AG:AG,Raw!$C:$C,service_point!$D232)</f>
        <v>166132000</v>
      </c>
      <c r="AB232" s="2">
        <f>SUMIFS(Raw!AH:AH,Raw!$C:$C,service_point!$D232)</f>
        <v>0</v>
      </c>
      <c r="AC232" s="2">
        <f>SUMIFS(Raw!AI:AI,Raw!$C:$C,service_point!$D232)</f>
        <v>5954021359082</v>
      </c>
      <c r="AD232" s="2">
        <f>SUMIFS(Raw!AJ:AJ,Raw!$C:$C,service_point!$D232)</f>
        <v>25560500000</v>
      </c>
      <c r="AE232" s="2">
        <f>SUMIFS(Raw!AK:AK,Raw!$C:$C,service_point!$D232)</f>
        <v>3000000</v>
      </c>
      <c r="AF232" s="2">
        <f>SUMIFS(Raw!AL:AL,Raw!$C:$C,service_point!$D232)</f>
        <v>200000000</v>
      </c>
      <c r="AG232" s="2">
        <f>SUMIFS(Raw!AM:AM,Raw!$C:$C,service_point!$D232)</f>
        <v>4104215576</v>
      </c>
    </row>
    <row r="233" spans="1:33" x14ac:dyDescent="0.45">
      <c r="A233" s="4" t="s">
        <v>635</v>
      </c>
      <c r="B233" s="2">
        <f>SUMIFS(Raw!H:H,Raw!$C:$C,service_point!$D233)</f>
        <v>2</v>
      </c>
      <c r="C233" s="2">
        <f>SUMIFS(Raw!I:I,Raw!$C:$C,service_point!$D233)</f>
        <v>0</v>
      </c>
      <c r="D233" s="2">
        <f>SUMIFS(Raw!J:J,Raw!$C:$C,service_point!$D233)</f>
        <v>14</v>
      </c>
      <c r="E233" s="2">
        <f>SUMIFS(Raw!K:K,Raw!$C:$C,service_point!$D233)</f>
        <v>0</v>
      </c>
      <c r="F233" s="2">
        <f>SUMIFS(Raw!L:L,Raw!$C:$C,service_point!$D233)</f>
        <v>0</v>
      </c>
      <c r="G233" s="2">
        <f>SUMIFS(Raw!M:M,Raw!$C:$C,service_point!$D233)</f>
        <v>1207</v>
      </c>
      <c r="H233" s="2">
        <f>SUMIFS(Raw!N:N,Raw!$C:$C,service_point!$D233)</f>
        <v>6</v>
      </c>
      <c r="I233" s="2">
        <f>SUMIFS(Raw!O:O,Raw!$C:$C,service_point!$D233)</f>
        <v>229</v>
      </c>
      <c r="J233" s="2">
        <f>SUMIFS(Raw!P:P,Raw!$C:$C,service_point!$D233)</f>
        <v>3</v>
      </c>
      <c r="K233" s="2">
        <f>SUMIFS(Raw!Q:Q,Raw!$C:$C,service_point!$D233)</f>
        <v>7</v>
      </c>
      <c r="L233" s="2">
        <f>SUMIFS(Raw!R:R,Raw!$C:$C,service_point!$D233)</f>
        <v>1</v>
      </c>
      <c r="M233" s="2">
        <f>SUMIFS(Raw!S:S,Raw!$C:$C,service_point!$D233)</f>
        <v>1612</v>
      </c>
      <c r="N233" s="2">
        <f>SUMIFS(Raw!T:T,Raw!$C:$C,service_point!$D233)</f>
        <v>148</v>
      </c>
      <c r="O233" s="2">
        <f>SUMIFS(Raw!U:U,Raw!$C:$C,service_point!$D233)</f>
        <v>0</v>
      </c>
      <c r="P233" s="2">
        <f>SUMIFS(Raw!V:V,Raw!$C:$C,service_point!$D233)</f>
        <v>0</v>
      </c>
      <c r="Q233" s="2">
        <f>SUMIFS(Raw!W:W,Raw!$C:$C,service_point!$D233)</f>
        <v>32</v>
      </c>
      <c r="R233" s="2">
        <f>SUMIFS(Raw!X:X,Raw!$C:$C,service_point!$D233)</f>
        <v>10500500000</v>
      </c>
      <c r="S233" s="2">
        <f>SUMIFS(Raw!Y:Y,Raw!$C:$C,service_point!$D233)</f>
        <v>0</v>
      </c>
      <c r="T233" s="2">
        <f>SUMIFS(Raw!Z:Z,Raw!$C:$C,service_point!$D233)</f>
        <v>1781000000</v>
      </c>
      <c r="U233" s="2">
        <f>SUMIFS(Raw!AA:AA,Raw!$C:$C,service_point!$D233)</f>
        <v>0</v>
      </c>
      <c r="V233" s="2">
        <f>SUMIFS(Raw!AB:AB,Raw!$C:$C,service_point!$D233)</f>
        <v>0</v>
      </c>
      <c r="W233" s="2">
        <f>SUMIFS(Raw!AC:AC,Raw!$C:$C,service_point!$D233)</f>
        <v>401433024496</v>
      </c>
      <c r="X233" s="2">
        <f>SUMIFS(Raw!AD:AD,Raw!$C:$C,service_point!$D233)</f>
        <v>252000000</v>
      </c>
      <c r="Y233" s="2">
        <f>SUMIFS(Raw!AE:AE,Raw!$C:$C,service_point!$D233)</f>
        <v>150678157634</v>
      </c>
      <c r="Z233" s="2">
        <f>SUMIFS(Raw!AF:AF,Raw!$C:$C,service_point!$D233)</f>
        <v>563000000</v>
      </c>
      <c r="AA233" s="2">
        <f>SUMIFS(Raw!AG:AG,Raw!$C:$C,service_point!$D233)</f>
        <v>3563000000</v>
      </c>
      <c r="AB233" s="2">
        <f>SUMIFS(Raw!AH:AH,Raw!$C:$C,service_point!$D233)</f>
        <v>2000000</v>
      </c>
      <c r="AC233" s="2">
        <f>SUMIFS(Raw!AI:AI,Raw!$C:$C,service_point!$D233)</f>
        <v>1152124077069</v>
      </c>
      <c r="AD233" s="2">
        <f>SUMIFS(Raw!AJ:AJ,Raw!$C:$C,service_point!$D233)</f>
        <v>35190705000</v>
      </c>
      <c r="AE233" s="2">
        <f>SUMIFS(Raw!AK:AK,Raw!$C:$C,service_point!$D233)</f>
        <v>0</v>
      </c>
      <c r="AF233" s="2">
        <f>SUMIFS(Raw!AL:AL,Raw!$C:$C,service_point!$D233)</f>
        <v>0</v>
      </c>
      <c r="AG233" s="2">
        <f>SUMIFS(Raw!AM:AM,Raw!$C:$C,service_point!$D233)</f>
        <v>8184490863</v>
      </c>
    </row>
    <row r="234" spans="1:33" x14ac:dyDescent="0.45">
      <c r="A234" s="4" t="s">
        <v>636</v>
      </c>
      <c r="B234" s="2">
        <f>SUMIFS(Raw!H:H,Raw!$C:$C,service_point!$D234)</f>
        <v>0</v>
      </c>
      <c r="C234" s="2">
        <f>SUMIFS(Raw!I:I,Raw!$C:$C,service_point!$D234)</f>
        <v>0</v>
      </c>
      <c r="D234" s="2">
        <f>SUMIFS(Raw!J:J,Raw!$C:$C,service_point!$D234)</f>
        <v>6</v>
      </c>
      <c r="E234" s="2">
        <f>SUMIFS(Raw!K:K,Raw!$C:$C,service_point!$D234)</f>
        <v>0</v>
      </c>
      <c r="F234" s="2">
        <f>SUMIFS(Raw!L:L,Raw!$C:$C,service_point!$D234)</f>
        <v>0</v>
      </c>
      <c r="G234" s="2">
        <f>SUMIFS(Raw!M:M,Raw!$C:$C,service_point!$D234)</f>
        <v>1096</v>
      </c>
      <c r="H234" s="2">
        <f>SUMIFS(Raw!N:N,Raw!$C:$C,service_point!$D234)</f>
        <v>0</v>
      </c>
      <c r="I234" s="2">
        <f>SUMIFS(Raw!O:O,Raw!$C:$C,service_point!$D234)</f>
        <v>133</v>
      </c>
      <c r="J234" s="2">
        <f>SUMIFS(Raw!P:P,Raw!$C:$C,service_point!$D234)</f>
        <v>0</v>
      </c>
      <c r="K234" s="2">
        <f>SUMIFS(Raw!Q:Q,Raw!$C:$C,service_point!$D234)</f>
        <v>1</v>
      </c>
      <c r="L234" s="2">
        <f>SUMIFS(Raw!R:R,Raw!$C:$C,service_point!$D234)</f>
        <v>0</v>
      </c>
      <c r="M234" s="2">
        <f>SUMIFS(Raw!S:S,Raw!$C:$C,service_point!$D234)</f>
        <v>260</v>
      </c>
      <c r="N234" s="2">
        <f>SUMIFS(Raw!T:T,Raw!$C:$C,service_point!$D234)</f>
        <v>118</v>
      </c>
      <c r="O234" s="2">
        <f>SUMIFS(Raw!U:U,Raw!$C:$C,service_point!$D234)</f>
        <v>0</v>
      </c>
      <c r="P234" s="2">
        <f>SUMIFS(Raw!V:V,Raw!$C:$C,service_point!$D234)</f>
        <v>0</v>
      </c>
      <c r="Q234" s="2">
        <f>SUMIFS(Raw!W:W,Raw!$C:$C,service_point!$D234)</f>
        <v>11</v>
      </c>
      <c r="R234" s="2">
        <f>SUMIFS(Raw!X:X,Raw!$C:$C,service_point!$D234)</f>
        <v>0</v>
      </c>
      <c r="S234" s="2">
        <f>SUMIFS(Raw!Y:Y,Raw!$C:$C,service_point!$D234)</f>
        <v>0</v>
      </c>
      <c r="T234" s="2">
        <f>SUMIFS(Raw!Z:Z,Raw!$C:$C,service_point!$D234)</f>
        <v>3645000000</v>
      </c>
      <c r="U234" s="2">
        <f>SUMIFS(Raw!AA:AA,Raw!$C:$C,service_point!$D234)</f>
        <v>0</v>
      </c>
      <c r="V234" s="2">
        <f>SUMIFS(Raw!AB:AB,Raw!$C:$C,service_point!$D234)</f>
        <v>0</v>
      </c>
      <c r="W234" s="2">
        <f>SUMIFS(Raw!AC:AC,Raw!$C:$C,service_point!$D234)</f>
        <v>51078018493</v>
      </c>
      <c r="X234" s="2">
        <f>SUMIFS(Raw!AD:AD,Raw!$C:$C,service_point!$D234)</f>
        <v>0</v>
      </c>
      <c r="Y234" s="2">
        <f>SUMIFS(Raw!AE:AE,Raw!$C:$C,service_point!$D234)</f>
        <v>11187000000</v>
      </c>
      <c r="Z234" s="2">
        <f>SUMIFS(Raw!AF:AF,Raw!$C:$C,service_point!$D234)</f>
        <v>0</v>
      </c>
      <c r="AA234" s="2">
        <f>SUMIFS(Raw!AG:AG,Raw!$C:$C,service_point!$D234)</f>
        <v>500000</v>
      </c>
      <c r="AB234" s="2">
        <f>SUMIFS(Raw!AH:AH,Raw!$C:$C,service_point!$D234)</f>
        <v>0</v>
      </c>
      <c r="AC234" s="2">
        <f>SUMIFS(Raw!AI:AI,Raw!$C:$C,service_point!$D234)</f>
        <v>37995211500</v>
      </c>
      <c r="AD234" s="2">
        <f>SUMIFS(Raw!AJ:AJ,Raw!$C:$C,service_point!$D234)</f>
        <v>7691070000</v>
      </c>
      <c r="AE234" s="2">
        <f>SUMIFS(Raw!AK:AK,Raw!$C:$C,service_point!$D234)</f>
        <v>0</v>
      </c>
      <c r="AF234" s="2">
        <f>SUMIFS(Raw!AL:AL,Raw!$C:$C,service_point!$D234)</f>
        <v>0</v>
      </c>
      <c r="AG234" s="2">
        <f>SUMIFS(Raw!AM:AM,Raw!$C:$C,service_point!$D234)</f>
        <v>1880000000</v>
      </c>
    </row>
    <row r="235" spans="1:33" x14ac:dyDescent="0.45">
      <c r="A235" s="4" t="s">
        <v>637</v>
      </c>
      <c r="B235" s="2">
        <f>SUMIFS(Raw!H:H,Raw!$C:$C,service_point!$D235)</f>
        <v>0</v>
      </c>
      <c r="C235" s="2">
        <f>SUMIFS(Raw!I:I,Raw!$C:$C,service_point!$D235)</f>
        <v>0</v>
      </c>
      <c r="D235" s="2">
        <f>SUMIFS(Raw!J:J,Raw!$C:$C,service_point!$D235)</f>
        <v>8</v>
      </c>
      <c r="E235" s="2">
        <f>SUMIFS(Raw!K:K,Raw!$C:$C,service_point!$D235)</f>
        <v>0</v>
      </c>
      <c r="F235" s="2">
        <f>SUMIFS(Raw!L:L,Raw!$C:$C,service_point!$D235)</f>
        <v>0</v>
      </c>
      <c r="G235" s="2">
        <f>SUMIFS(Raw!M:M,Raw!$C:$C,service_point!$D235)</f>
        <v>1379</v>
      </c>
      <c r="H235" s="2">
        <f>SUMIFS(Raw!N:N,Raw!$C:$C,service_point!$D235)</f>
        <v>11</v>
      </c>
      <c r="I235" s="2">
        <f>SUMIFS(Raw!O:O,Raw!$C:$C,service_point!$D235)</f>
        <v>151</v>
      </c>
      <c r="J235" s="2">
        <f>SUMIFS(Raw!P:P,Raw!$C:$C,service_point!$D235)</f>
        <v>0</v>
      </c>
      <c r="K235" s="2">
        <f>SUMIFS(Raw!Q:Q,Raw!$C:$C,service_point!$D235)</f>
        <v>0</v>
      </c>
      <c r="L235" s="2">
        <f>SUMIFS(Raw!R:R,Raw!$C:$C,service_point!$D235)</f>
        <v>0</v>
      </c>
      <c r="M235" s="2">
        <f>SUMIFS(Raw!S:S,Raw!$C:$C,service_point!$D235)</f>
        <v>357</v>
      </c>
      <c r="N235" s="2">
        <f>SUMIFS(Raw!T:T,Raw!$C:$C,service_point!$D235)</f>
        <v>250</v>
      </c>
      <c r="O235" s="2">
        <f>SUMIFS(Raw!U:U,Raw!$C:$C,service_point!$D235)</f>
        <v>0</v>
      </c>
      <c r="P235" s="2">
        <f>SUMIFS(Raw!V:V,Raw!$C:$C,service_point!$D235)</f>
        <v>0</v>
      </c>
      <c r="Q235" s="2">
        <f>SUMIFS(Raw!W:W,Raw!$C:$C,service_point!$D235)</f>
        <v>24</v>
      </c>
      <c r="R235" s="2">
        <f>SUMIFS(Raw!X:X,Raw!$C:$C,service_point!$D235)</f>
        <v>0</v>
      </c>
      <c r="S235" s="2">
        <f>SUMIFS(Raw!Y:Y,Raw!$C:$C,service_point!$D235)</f>
        <v>0</v>
      </c>
      <c r="T235" s="2">
        <f>SUMIFS(Raw!Z:Z,Raw!$C:$C,service_point!$D235)</f>
        <v>76000000</v>
      </c>
      <c r="U235" s="2">
        <f>SUMIFS(Raw!AA:AA,Raw!$C:$C,service_point!$D235)</f>
        <v>0</v>
      </c>
      <c r="V235" s="2">
        <f>SUMIFS(Raw!AB:AB,Raw!$C:$C,service_point!$D235)</f>
        <v>0</v>
      </c>
      <c r="W235" s="2">
        <f>SUMIFS(Raw!AC:AC,Raw!$C:$C,service_point!$D235)</f>
        <v>73083156698</v>
      </c>
      <c r="X235" s="2">
        <f>SUMIFS(Raw!AD:AD,Raw!$C:$C,service_point!$D235)</f>
        <v>31000000</v>
      </c>
      <c r="Y235" s="2">
        <f>SUMIFS(Raw!AE:AE,Raw!$C:$C,service_point!$D235)</f>
        <v>19525750020</v>
      </c>
      <c r="Z235" s="2">
        <f>SUMIFS(Raw!AF:AF,Raw!$C:$C,service_point!$D235)</f>
        <v>0</v>
      </c>
      <c r="AA235" s="2">
        <f>SUMIFS(Raw!AG:AG,Raw!$C:$C,service_point!$D235)</f>
        <v>0</v>
      </c>
      <c r="AB235" s="2">
        <f>SUMIFS(Raw!AH:AH,Raw!$C:$C,service_point!$D235)</f>
        <v>0</v>
      </c>
      <c r="AC235" s="2">
        <f>SUMIFS(Raw!AI:AI,Raw!$C:$C,service_point!$D235)</f>
        <v>36644856301</v>
      </c>
      <c r="AD235" s="2">
        <f>SUMIFS(Raw!AJ:AJ,Raw!$C:$C,service_point!$D235)</f>
        <v>18876800003</v>
      </c>
      <c r="AE235" s="2">
        <f>SUMIFS(Raw!AK:AK,Raw!$C:$C,service_point!$D235)</f>
        <v>0</v>
      </c>
      <c r="AF235" s="2">
        <f>SUMIFS(Raw!AL:AL,Raw!$C:$C,service_point!$D235)</f>
        <v>0</v>
      </c>
      <c r="AG235" s="2">
        <f>SUMIFS(Raw!AM:AM,Raw!$C:$C,service_point!$D235)</f>
        <v>23976000000</v>
      </c>
    </row>
    <row r="236" spans="1:33" x14ac:dyDescent="0.45">
      <c r="A236" s="4" t="s">
        <v>638</v>
      </c>
      <c r="B236" s="2">
        <f>SUMIFS(Raw!H:H,Raw!$C:$C,service_point!$D236)</f>
        <v>0</v>
      </c>
      <c r="C236" s="2">
        <f>SUMIFS(Raw!I:I,Raw!$C:$C,service_point!$D236)</f>
        <v>0</v>
      </c>
      <c r="D236" s="2">
        <f>SUMIFS(Raw!J:J,Raw!$C:$C,service_point!$D236)</f>
        <v>0</v>
      </c>
      <c r="E236" s="2">
        <f>SUMIFS(Raw!K:K,Raw!$C:$C,service_point!$D236)</f>
        <v>0</v>
      </c>
      <c r="F236" s="2">
        <f>SUMIFS(Raw!L:L,Raw!$C:$C,service_point!$D236)</f>
        <v>0</v>
      </c>
      <c r="G236" s="2">
        <f>SUMIFS(Raw!M:M,Raw!$C:$C,service_point!$D236)</f>
        <v>1</v>
      </c>
      <c r="H236" s="2">
        <f>SUMIFS(Raw!N:N,Raw!$C:$C,service_point!$D236)</f>
        <v>0</v>
      </c>
      <c r="I236" s="2">
        <f>SUMIFS(Raw!O:O,Raw!$C:$C,service_point!$D236)</f>
        <v>1</v>
      </c>
      <c r="J236" s="2">
        <f>SUMIFS(Raw!P:P,Raw!$C:$C,service_point!$D236)</f>
        <v>0</v>
      </c>
      <c r="K236" s="2">
        <f>SUMIFS(Raw!Q:Q,Raw!$C:$C,service_point!$D236)</f>
        <v>0</v>
      </c>
      <c r="L236" s="2">
        <f>SUMIFS(Raw!R:R,Raw!$C:$C,service_point!$D236)</f>
        <v>0</v>
      </c>
      <c r="M236" s="2">
        <f>SUMIFS(Raw!S:S,Raw!$C:$C,service_point!$D236)</f>
        <v>0</v>
      </c>
      <c r="N236" s="2">
        <f>SUMIFS(Raw!T:T,Raw!$C:$C,service_point!$D236)</f>
        <v>0</v>
      </c>
      <c r="O236" s="2">
        <f>SUMIFS(Raw!U:U,Raw!$C:$C,service_point!$D236)</f>
        <v>0</v>
      </c>
      <c r="P236" s="2">
        <f>SUMIFS(Raw!V:V,Raw!$C:$C,service_point!$D236)</f>
        <v>0</v>
      </c>
      <c r="Q236" s="2">
        <f>SUMIFS(Raw!W:W,Raw!$C:$C,service_point!$D236)</f>
        <v>0</v>
      </c>
      <c r="R236" s="2">
        <f>SUMIFS(Raw!X:X,Raw!$C:$C,service_point!$D236)</f>
        <v>0</v>
      </c>
      <c r="S236" s="2">
        <f>SUMIFS(Raw!Y:Y,Raw!$C:$C,service_point!$D236)</f>
        <v>0</v>
      </c>
      <c r="T236" s="2">
        <f>SUMIFS(Raw!Z:Z,Raw!$C:$C,service_point!$D236)</f>
        <v>0</v>
      </c>
      <c r="U236" s="2">
        <f>SUMIFS(Raw!AA:AA,Raw!$C:$C,service_point!$D236)</f>
        <v>0</v>
      </c>
      <c r="V236" s="2">
        <f>SUMIFS(Raw!AB:AB,Raw!$C:$C,service_point!$D236)</f>
        <v>0</v>
      </c>
      <c r="W236" s="2">
        <f>SUMIFS(Raw!AC:AC,Raw!$C:$C,service_point!$D236)</f>
        <v>60000000</v>
      </c>
      <c r="X236" s="2">
        <f>SUMIFS(Raw!AD:AD,Raw!$C:$C,service_point!$D236)</f>
        <v>0</v>
      </c>
      <c r="Y236" s="2">
        <f>SUMIFS(Raw!AE:AE,Raw!$C:$C,service_point!$D236)</f>
        <v>20000000</v>
      </c>
      <c r="Z236" s="2">
        <f>SUMIFS(Raw!AF:AF,Raw!$C:$C,service_point!$D236)</f>
        <v>0</v>
      </c>
      <c r="AA236" s="2">
        <f>SUMIFS(Raw!AG:AG,Raw!$C:$C,service_point!$D236)</f>
        <v>0</v>
      </c>
      <c r="AB236" s="2">
        <f>SUMIFS(Raw!AH:AH,Raw!$C:$C,service_point!$D236)</f>
        <v>0</v>
      </c>
      <c r="AC236" s="2">
        <f>SUMIFS(Raw!AI:AI,Raw!$C:$C,service_point!$D236)</f>
        <v>0</v>
      </c>
      <c r="AD236" s="2">
        <f>SUMIFS(Raw!AJ:AJ,Raw!$C:$C,service_point!$D236)</f>
        <v>0</v>
      </c>
      <c r="AE236" s="2">
        <f>SUMIFS(Raw!AK:AK,Raw!$C:$C,service_point!$D236)</f>
        <v>0</v>
      </c>
      <c r="AF236" s="2">
        <f>SUMIFS(Raw!AL:AL,Raw!$C:$C,service_point!$D236)</f>
        <v>0</v>
      </c>
      <c r="AG236" s="2">
        <f>SUMIFS(Raw!AM:AM,Raw!$C:$C,service_point!$D236)</f>
        <v>0</v>
      </c>
    </row>
    <row r="237" spans="1:33" x14ac:dyDescent="0.45">
      <c r="A237" s="4" t="s">
        <v>639</v>
      </c>
      <c r="B237" s="2">
        <f>SUMIFS(Raw!H:H,Raw!$C:$C,service_point!$D237)</f>
        <v>0</v>
      </c>
      <c r="C237" s="2">
        <f>SUMIFS(Raw!I:I,Raw!$C:$C,service_point!$D237)</f>
        <v>1</v>
      </c>
      <c r="D237" s="2">
        <f>SUMIFS(Raw!J:J,Raw!$C:$C,service_point!$D237)</f>
        <v>0</v>
      </c>
      <c r="E237" s="2">
        <f>SUMIFS(Raw!K:K,Raw!$C:$C,service_point!$D237)</f>
        <v>0</v>
      </c>
      <c r="F237" s="2">
        <f>SUMIFS(Raw!L:L,Raw!$C:$C,service_point!$D237)</f>
        <v>0</v>
      </c>
      <c r="G237" s="2">
        <f>SUMIFS(Raw!M:M,Raw!$C:$C,service_point!$D237)</f>
        <v>78</v>
      </c>
      <c r="H237" s="2">
        <f>SUMIFS(Raw!N:N,Raw!$C:$C,service_point!$D237)</f>
        <v>0</v>
      </c>
      <c r="I237" s="2">
        <f>SUMIFS(Raw!O:O,Raw!$C:$C,service_point!$D237)</f>
        <v>21</v>
      </c>
      <c r="J237" s="2">
        <f>SUMIFS(Raw!P:P,Raw!$C:$C,service_point!$D237)</f>
        <v>0</v>
      </c>
      <c r="K237" s="2">
        <f>SUMIFS(Raw!Q:Q,Raw!$C:$C,service_point!$D237)</f>
        <v>0</v>
      </c>
      <c r="L237" s="2">
        <f>SUMIFS(Raw!R:R,Raw!$C:$C,service_point!$D237)</f>
        <v>0</v>
      </c>
      <c r="M237" s="2">
        <f>SUMIFS(Raw!S:S,Raw!$C:$C,service_point!$D237)</f>
        <v>46</v>
      </c>
      <c r="N237" s="2">
        <f>SUMIFS(Raw!T:T,Raw!$C:$C,service_point!$D237)</f>
        <v>2</v>
      </c>
      <c r="O237" s="2">
        <f>SUMIFS(Raw!U:U,Raw!$C:$C,service_point!$D237)</f>
        <v>0</v>
      </c>
      <c r="P237" s="2">
        <f>SUMIFS(Raw!V:V,Raw!$C:$C,service_point!$D237)</f>
        <v>0</v>
      </c>
      <c r="Q237" s="2">
        <f>SUMIFS(Raw!W:W,Raw!$C:$C,service_point!$D237)</f>
        <v>0</v>
      </c>
      <c r="R237" s="2">
        <f>SUMIFS(Raw!X:X,Raw!$C:$C,service_point!$D237)</f>
        <v>0</v>
      </c>
      <c r="S237" s="2">
        <f>SUMIFS(Raw!Y:Y,Raw!$C:$C,service_point!$D237)</f>
        <v>5000000</v>
      </c>
      <c r="T237" s="2">
        <f>SUMIFS(Raw!Z:Z,Raw!$C:$C,service_point!$D237)</f>
        <v>0</v>
      </c>
      <c r="U237" s="2">
        <f>SUMIFS(Raw!AA:AA,Raw!$C:$C,service_point!$D237)</f>
        <v>0</v>
      </c>
      <c r="V237" s="2">
        <f>SUMIFS(Raw!AB:AB,Raw!$C:$C,service_point!$D237)</f>
        <v>0</v>
      </c>
      <c r="W237" s="2">
        <f>SUMIFS(Raw!AC:AC,Raw!$C:$C,service_point!$D237)</f>
        <v>12716595435</v>
      </c>
      <c r="X237" s="2">
        <f>SUMIFS(Raw!AD:AD,Raw!$C:$C,service_point!$D237)</f>
        <v>0</v>
      </c>
      <c r="Y237" s="2">
        <f>SUMIFS(Raw!AE:AE,Raw!$C:$C,service_point!$D237)</f>
        <v>928100000</v>
      </c>
      <c r="Z237" s="2">
        <f>SUMIFS(Raw!AF:AF,Raw!$C:$C,service_point!$D237)</f>
        <v>0</v>
      </c>
      <c r="AA237" s="2">
        <f>SUMIFS(Raw!AG:AG,Raw!$C:$C,service_point!$D237)</f>
        <v>0</v>
      </c>
      <c r="AB237" s="2">
        <f>SUMIFS(Raw!AH:AH,Raw!$C:$C,service_point!$D237)</f>
        <v>0</v>
      </c>
      <c r="AC237" s="2">
        <f>SUMIFS(Raw!AI:AI,Raw!$C:$C,service_point!$D237)</f>
        <v>24808960701</v>
      </c>
      <c r="AD237" s="2">
        <f>SUMIFS(Raw!AJ:AJ,Raw!$C:$C,service_point!$D237)</f>
        <v>426000000</v>
      </c>
      <c r="AE237" s="2">
        <f>SUMIFS(Raw!AK:AK,Raw!$C:$C,service_point!$D237)</f>
        <v>0</v>
      </c>
      <c r="AF237" s="2">
        <f>SUMIFS(Raw!AL:AL,Raw!$C:$C,service_point!$D237)</f>
        <v>0</v>
      </c>
      <c r="AG237" s="2">
        <f>SUMIFS(Raw!AM:AM,Raw!$C:$C,service_point!$D237)</f>
        <v>0</v>
      </c>
    </row>
    <row r="238" spans="1:33" x14ac:dyDescent="0.45">
      <c r="A238" s="4" t="s">
        <v>640</v>
      </c>
      <c r="B238" s="2">
        <f>SUMIFS(Raw!H:H,Raw!$C:$C,service_point!$D238)</f>
        <v>0</v>
      </c>
      <c r="C238" s="2">
        <f>SUMIFS(Raw!I:I,Raw!$C:$C,service_point!$D238)</f>
        <v>0</v>
      </c>
      <c r="D238" s="2">
        <f>SUMIFS(Raw!J:J,Raw!$C:$C,service_point!$D238)</f>
        <v>0</v>
      </c>
      <c r="E238" s="2">
        <f>SUMIFS(Raw!K:K,Raw!$C:$C,service_point!$D238)</f>
        <v>0</v>
      </c>
      <c r="F238" s="2">
        <f>SUMIFS(Raw!L:L,Raw!$C:$C,service_point!$D238)</f>
        <v>0</v>
      </c>
      <c r="G238" s="2">
        <f>SUMIFS(Raw!M:M,Raw!$C:$C,service_point!$D238)</f>
        <v>0</v>
      </c>
      <c r="H238" s="2">
        <f>SUMIFS(Raw!N:N,Raw!$C:$C,service_point!$D238)</f>
        <v>0</v>
      </c>
      <c r="I238" s="2">
        <f>SUMIFS(Raw!O:O,Raw!$C:$C,service_point!$D238)</f>
        <v>0</v>
      </c>
      <c r="J238" s="2">
        <f>SUMIFS(Raw!P:P,Raw!$C:$C,service_point!$D238)</f>
        <v>0</v>
      </c>
      <c r="K238" s="2">
        <f>SUMIFS(Raw!Q:Q,Raw!$C:$C,service_point!$D238)</f>
        <v>0</v>
      </c>
      <c r="L238" s="2">
        <f>SUMIFS(Raw!R:R,Raw!$C:$C,service_point!$D238)</f>
        <v>0</v>
      </c>
      <c r="M238" s="2">
        <f>SUMIFS(Raw!S:S,Raw!$C:$C,service_point!$D238)</f>
        <v>14</v>
      </c>
      <c r="N238" s="2">
        <f>SUMIFS(Raw!T:T,Raw!$C:$C,service_point!$D238)</f>
        <v>0</v>
      </c>
      <c r="O238" s="2">
        <f>SUMIFS(Raw!U:U,Raw!$C:$C,service_point!$D238)</f>
        <v>0</v>
      </c>
      <c r="P238" s="2">
        <f>SUMIFS(Raw!V:V,Raw!$C:$C,service_point!$D238)</f>
        <v>0</v>
      </c>
      <c r="Q238" s="2">
        <f>SUMIFS(Raw!W:W,Raw!$C:$C,service_point!$D238)</f>
        <v>0</v>
      </c>
      <c r="R238" s="2">
        <f>SUMIFS(Raw!X:X,Raw!$C:$C,service_point!$D238)</f>
        <v>0</v>
      </c>
      <c r="S238" s="2">
        <f>SUMIFS(Raw!Y:Y,Raw!$C:$C,service_point!$D238)</f>
        <v>0</v>
      </c>
      <c r="T238" s="2">
        <f>SUMIFS(Raw!Z:Z,Raw!$C:$C,service_point!$D238)</f>
        <v>0</v>
      </c>
      <c r="U238" s="2">
        <f>SUMIFS(Raw!AA:AA,Raw!$C:$C,service_point!$D238)</f>
        <v>0</v>
      </c>
      <c r="V238" s="2">
        <f>SUMIFS(Raw!AB:AB,Raw!$C:$C,service_point!$D238)</f>
        <v>0</v>
      </c>
      <c r="W238" s="2">
        <f>SUMIFS(Raw!AC:AC,Raw!$C:$C,service_point!$D238)</f>
        <v>0</v>
      </c>
      <c r="X238" s="2">
        <f>SUMIFS(Raw!AD:AD,Raw!$C:$C,service_point!$D238)</f>
        <v>0</v>
      </c>
      <c r="Y238" s="2">
        <f>SUMIFS(Raw!AE:AE,Raw!$C:$C,service_point!$D238)</f>
        <v>0</v>
      </c>
      <c r="Z238" s="2">
        <f>SUMIFS(Raw!AF:AF,Raw!$C:$C,service_point!$D238)</f>
        <v>0</v>
      </c>
      <c r="AA238" s="2">
        <f>SUMIFS(Raw!AG:AG,Raw!$C:$C,service_point!$D238)</f>
        <v>0</v>
      </c>
      <c r="AB238" s="2">
        <f>SUMIFS(Raw!AH:AH,Raw!$C:$C,service_point!$D238)</f>
        <v>0</v>
      </c>
      <c r="AC238" s="2">
        <f>SUMIFS(Raw!AI:AI,Raw!$C:$C,service_point!$D238)</f>
        <v>2734000000</v>
      </c>
      <c r="AD238" s="2">
        <f>SUMIFS(Raw!AJ:AJ,Raw!$C:$C,service_point!$D238)</f>
        <v>0</v>
      </c>
      <c r="AE238" s="2">
        <f>SUMIFS(Raw!AK:AK,Raw!$C:$C,service_point!$D238)</f>
        <v>0</v>
      </c>
      <c r="AF238" s="2">
        <f>SUMIFS(Raw!AL:AL,Raw!$C:$C,service_point!$D238)</f>
        <v>0</v>
      </c>
      <c r="AG238" s="2">
        <f>SUMIFS(Raw!AM:AM,Raw!$C:$C,service_point!$D238)</f>
        <v>0</v>
      </c>
    </row>
    <row r="239" spans="1:33" x14ac:dyDescent="0.45">
      <c r="A239" s="4" t="s">
        <v>641</v>
      </c>
      <c r="B239" s="2">
        <f>SUMIFS(Raw!H:H,Raw!$C:$C,service_point!$D239)</f>
        <v>0</v>
      </c>
      <c r="C239" s="2">
        <f>SUMIFS(Raw!I:I,Raw!$C:$C,service_point!$D239)</f>
        <v>0</v>
      </c>
      <c r="D239" s="2">
        <f>SUMIFS(Raw!J:J,Raw!$C:$C,service_point!$D239)</f>
        <v>0</v>
      </c>
      <c r="E239" s="2">
        <f>SUMIFS(Raw!K:K,Raw!$C:$C,service_point!$D239)</f>
        <v>0</v>
      </c>
      <c r="F239" s="2">
        <f>SUMIFS(Raw!L:L,Raw!$C:$C,service_point!$D239)</f>
        <v>0</v>
      </c>
      <c r="G239" s="2">
        <f>SUMIFS(Raw!M:M,Raw!$C:$C,service_point!$D239)</f>
        <v>0</v>
      </c>
      <c r="H239" s="2">
        <f>SUMIFS(Raw!N:N,Raw!$C:$C,service_point!$D239)</f>
        <v>0</v>
      </c>
      <c r="I239" s="2">
        <f>SUMIFS(Raw!O:O,Raw!$C:$C,service_point!$D239)</f>
        <v>0</v>
      </c>
      <c r="J239" s="2">
        <f>SUMIFS(Raw!P:P,Raw!$C:$C,service_point!$D239)</f>
        <v>0</v>
      </c>
      <c r="K239" s="2">
        <f>SUMIFS(Raw!Q:Q,Raw!$C:$C,service_point!$D239)</f>
        <v>0</v>
      </c>
      <c r="L239" s="2">
        <f>SUMIFS(Raw!R:R,Raw!$C:$C,service_point!$D239)</f>
        <v>0</v>
      </c>
      <c r="M239" s="2">
        <f>SUMIFS(Raw!S:S,Raw!$C:$C,service_point!$D239)</f>
        <v>5</v>
      </c>
      <c r="N239" s="2">
        <f>SUMIFS(Raw!T:T,Raw!$C:$C,service_point!$D239)</f>
        <v>0</v>
      </c>
      <c r="O239" s="2">
        <f>SUMIFS(Raw!U:U,Raw!$C:$C,service_point!$D239)</f>
        <v>0</v>
      </c>
      <c r="P239" s="2">
        <f>SUMIFS(Raw!V:V,Raw!$C:$C,service_point!$D239)</f>
        <v>0</v>
      </c>
      <c r="Q239" s="2">
        <f>SUMIFS(Raw!W:W,Raw!$C:$C,service_point!$D239)</f>
        <v>0</v>
      </c>
      <c r="R239" s="2">
        <f>SUMIFS(Raw!X:X,Raw!$C:$C,service_point!$D239)</f>
        <v>0</v>
      </c>
      <c r="S239" s="2">
        <f>SUMIFS(Raw!Y:Y,Raw!$C:$C,service_point!$D239)</f>
        <v>0</v>
      </c>
      <c r="T239" s="2">
        <f>SUMIFS(Raw!Z:Z,Raw!$C:$C,service_point!$D239)</f>
        <v>0</v>
      </c>
      <c r="U239" s="2">
        <f>SUMIFS(Raw!AA:AA,Raw!$C:$C,service_point!$D239)</f>
        <v>0</v>
      </c>
      <c r="V239" s="2">
        <f>SUMIFS(Raw!AB:AB,Raw!$C:$C,service_point!$D239)</f>
        <v>0</v>
      </c>
      <c r="W239" s="2">
        <f>SUMIFS(Raw!AC:AC,Raw!$C:$C,service_point!$D239)</f>
        <v>0</v>
      </c>
      <c r="X239" s="2">
        <f>SUMIFS(Raw!AD:AD,Raw!$C:$C,service_point!$D239)</f>
        <v>0</v>
      </c>
      <c r="Y239" s="2">
        <f>SUMIFS(Raw!AE:AE,Raw!$C:$C,service_point!$D239)</f>
        <v>0</v>
      </c>
      <c r="Z239" s="2">
        <f>SUMIFS(Raw!AF:AF,Raw!$C:$C,service_point!$D239)</f>
        <v>0</v>
      </c>
      <c r="AA239" s="2">
        <f>SUMIFS(Raw!AG:AG,Raw!$C:$C,service_point!$D239)</f>
        <v>0</v>
      </c>
      <c r="AB239" s="2">
        <f>SUMIFS(Raw!AH:AH,Raw!$C:$C,service_point!$D239)</f>
        <v>0</v>
      </c>
      <c r="AC239" s="2">
        <f>SUMIFS(Raw!AI:AI,Raw!$C:$C,service_point!$D239)</f>
        <v>1625000000</v>
      </c>
      <c r="AD239" s="2">
        <f>SUMIFS(Raw!AJ:AJ,Raw!$C:$C,service_point!$D239)</f>
        <v>0</v>
      </c>
      <c r="AE239" s="2">
        <f>SUMIFS(Raw!AK:AK,Raw!$C:$C,service_point!$D239)</f>
        <v>0</v>
      </c>
      <c r="AF239" s="2">
        <f>SUMIFS(Raw!AL:AL,Raw!$C:$C,service_point!$D239)</f>
        <v>0</v>
      </c>
      <c r="AG239" s="2">
        <f>SUMIFS(Raw!AM:AM,Raw!$C:$C,service_point!$D239)</f>
        <v>0</v>
      </c>
    </row>
    <row r="240" spans="1:33" x14ac:dyDescent="0.45">
      <c r="A240" s="4" t="s">
        <v>642</v>
      </c>
      <c r="B240" s="2">
        <f>SUMIFS(Raw!H:H,Raw!$C:$C,service_point!$D240)</f>
        <v>0</v>
      </c>
      <c r="C240" s="2">
        <f>SUMIFS(Raw!I:I,Raw!$C:$C,service_point!$D240)</f>
        <v>0</v>
      </c>
      <c r="D240" s="2">
        <f>SUMIFS(Raw!J:J,Raw!$C:$C,service_point!$D240)</f>
        <v>4</v>
      </c>
      <c r="E240" s="2">
        <f>SUMIFS(Raw!K:K,Raw!$C:$C,service_point!$D240)</f>
        <v>0</v>
      </c>
      <c r="F240" s="2">
        <f>SUMIFS(Raw!L:L,Raw!$C:$C,service_point!$D240)</f>
        <v>0</v>
      </c>
      <c r="G240" s="2">
        <f>SUMIFS(Raw!M:M,Raw!$C:$C,service_point!$D240)</f>
        <v>48</v>
      </c>
      <c r="H240" s="2">
        <f>SUMIFS(Raw!N:N,Raw!$C:$C,service_point!$D240)</f>
        <v>0</v>
      </c>
      <c r="I240" s="2">
        <f>SUMIFS(Raw!O:O,Raw!$C:$C,service_point!$D240)</f>
        <v>47</v>
      </c>
      <c r="J240" s="2">
        <f>SUMIFS(Raw!P:P,Raw!$C:$C,service_point!$D240)</f>
        <v>0</v>
      </c>
      <c r="K240" s="2">
        <f>SUMIFS(Raw!Q:Q,Raw!$C:$C,service_point!$D240)</f>
        <v>0</v>
      </c>
      <c r="L240" s="2">
        <f>SUMIFS(Raw!R:R,Raw!$C:$C,service_point!$D240)</f>
        <v>0</v>
      </c>
      <c r="M240" s="2">
        <f>SUMIFS(Raw!S:S,Raw!$C:$C,service_point!$D240)</f>
        <v>161</v>
      </c>
      <c r="N240" s="2">
        <f>SUMIFS(Raw!T:T,Raw!$C:$C,service_point!$D240)</f>
        <v>4</v>
      </c>
      <c r="O240" s="2">
        <f>SUMIFS(Raw!U:U,Raw!$C:$C,service_point!$D240)</f>
        <v>0</v>
      </c>
      <c r="P240" s="2">
        <f>SUMIFS(Raw!V:V,Raw!$C:$C,service_point!$D240)</f>
        <v>0</v>
      </c>
      <c r="Q240" s="2">
        <f>SUMIFS(Raw!W:W,Raw!$C:$C,service_point!$D240)</f>
        <v>4</v>
      </c>
      <c r="R240" s="2">
        <f>SUMIFS(Raw!X:X,Raw!$C:$C,service_point!$D240)</f>
        <v>0</v>
      </c>
      <c r="S240" s="2">
        <f>SUMIFS(Raw!Y:Y,Raw!$C:$C,service_point!$D240)</f>
        <v>0</v>
      </c>
      <c r="T240" s="2">
        <f>SUMIFS(Raw!Z:Z,Raw!$C:$C,service_point!$D240)</f>
        <v>85000000</v>
      </c>
      <c r="U240" s="2">
        <f>SUMIFS(Raw!AA:AA,Raw!$C:$C,service_point!$D240)</f>
        <v>0</v>
      </c>
      <c r="V240" s="2">
        <f>SUMIFS(Raw!AB:AB,Raw!$C:$C,service_point!$D240)</f>
        <v>0</v>
      </c>
      <c r="W240" s="2">
        <f>SUMIFS(Raw!AC:AC,Raw!$C:$C,service_point!$D240)</f>
        <v>5888494102</v>
      </c>
      <c r="X240" s="2">
        <f>SUMIFS(Raw!AD:AD,Raw!$C:$C,service_point!$D240)</f>
        <v>0</v>
      </c>
      <c r="Y240" s="2">
        <f>SUMIFS(Raw!AE:AE,Raw!$C:$C,service_point!$D240)</f>
        <v>2645750996</v>
      </c>
      <c r="Z240" s="2">
        <f>SUMIFS(Raw!AF:AF,Raw!$C:$C,service_point!$D240)</f>
        <v>0</v>
      </c>
      <c r="AA240" s="2">
        <f>SUMIFS(Raw!AG:AG,Raw!$C:$C,service_point!$D240)</f>
        <v>0</v>
      </c>
      <c r="AB240" s="2">
        <f>SUMIFS(Raw!AH:AH,Raw!$C:$C,service_point!$D240)</f>
        <v>0</v>
      </c>
      <c r="AC240" s="2">
        <f>SUMIFS(Raw!AI:AI,Raw!$C:$C,service_point!$D240)</f>
        <v>33632242947</v>
      </c>
      <c r="AD240" s="2">
        <f>SUMIFS(Raw!AJ:AJ,Raw!$C:$C,service_point!$D240)</f>
        <v>915000000</v>
      </c>
      <c r="AE240" s="2">
        <f>SUMIFS(Raw!AK:AK,Raw!$C:$C,service_point!$D240)</f>
        <v>0</v>
      </c>
      <c r="AF240" s="2">
        <f>SUMIFS(Raw!AL:AL,Raw!$C:$C,service_point!$D240)</f>
        <v>0</v>
      </c>
      <c r="AG240" s="2">
        <f>SUMIFS(Raw!AM:AM,Raw!$C:$C,service_point!$D240)</f>
        <v>1052400000</v>
      </c>
    </row>
    <row r="241" spans="1:33" x14ac:dyDescent="0.45">
      <c r="A241" s="4" t="s">
        <v>643</v>
      </c>
      <c r="B241" s="2">
        <f>SUMIFS(Raw!H:H,Raw!$C:$C,service_point!$D241)</f>
        <v>0</v>
      </c>
      <c r="C241" s="2">
        <f>SUMIFS(Raw!I:I,Raw!$C:$C,service_point!$D241)</f>
        <v>0</v>
      </c>
      <c r="D241" s="2">
        <f>SUMIFS(Raw!J:J,Raw!$C:$C,service_point!$D241)</f>
        <v>0</v>
      </c>
      <c r="E241" s="2">
        <f>SUMIFS(Raw!K:K,Raw!$C:$C,service_point!$D241)</f>
        <v>0</v>
      </c>
      <c r="F241" s="2">
        <f>SUMIFS(Raw!L:L,Raw!$C:$C,service_point!$D241)</f>
        <v>0</v>
      </c>
      <c r="G241" s="2">
        <f>SUMIFS(Raw!M:M,Raw!$C:$C,service_point!$D241)</f>
        <v>3</v>
      </c>
      <c r="H241" s="2">
        <f>SUMIFS(Raw!N:N,Raw!$C:$C,service_point!$D241)</f>
        <v>0</v>
      </c>
      <c r="I241" s="2">
        <f>SUMIFS(Raw!O:O,Raw!$C:$C,service_point!$D241)</f>
        <v>18</v>
      </c>
      <c r="J241" s="2">
        <f>SUMIFS(Raw!P:P,Raw!$C:$C,service_point!$D241)</f>
        <v>0</v>
      </c>
      <c r="K241" s="2">
        <f>SUMIFS(Raw!Q:Q,Raw!$C:$C,service_point!$D241)</f>
        <v>0</v>
      </c>
      <c r="L241" s="2">
        <f>SUMIFS(Raw!R:R,Raw!$C:$C,service_point!$D241)</f>
        <v>0</v>
      </c>
      <c r="M241" s="2">
        <f>SUMIFS(Raw!S:S,Raw!$C:$C,service_point!$D241)</f>
        <v>39</v>
      </c>
      <c r="N241" s="2">
        <f>SUMIFS(Raw!T:T,Raw!$C:$C,service_point!$D241)</f>
        <v>0</v>
      </c>
      <c r="O241" s="2">
        <f>SUMIFS(Raw!U:U,Raw!$C:$C,service_point!$D241)</f>
        <v>0</v>
      </c>
      <c r="P241" s="2">
        <f>SUMIFS(Raw!V:V,Raw!$C:$C,service_point!$D241)</f>
        <v>0</v>
      </c>
      <c r="Q241" s="2">
        <f>SUMIFS(Raw!W:W,Raw!$C:$C,service_point!$D241)</f>
        <v>0</v>
      </c>
      <c r="R241" s="2">
        <f>SUMIFS(Raw!X:X,Raw!$C:$C,service_point!$D241)</f>
        <v>0</v>
      </c>
      <c r="S241" s="2">
        <f>SUMIFS(Raw!Y:Y,Raw!$C:$C,service_point!$D241)</f>
        <v>0</v>
      </c>
      <c r="T241" s="2">
        <f>SUMIFS(Raw!Z:Z,Raw!$C:$C,service_point!$D241)</f>
        <v>0</v>
      </c>
      <c r="U241" s="2">
        <f>SUMIFS(Raw!AA:AA,Raw!$C:$C,service_point!$D241)</f>
        <v>0</v>
      </c>
      <c r="V241" s="2">
        <f>SUMIFS(Raw!AB:AB,Raw!$C:$C,service_point!$D241)</f>
        <v>0</v>
      </c>
      <c r="W241" s="2">
        <f>SUMIFS(Raw!AC:AC,Raw!$C:$C,service_point!$D241)</f>
        <v>170000000</v>
      </c>
      <c r="X241" s="2">
        <f>SUMIFS(Raw!AD:AD,Raw!$C:$C,service_point!$D241)</f>
        <v>0</v>
      </c>
      <c r="Y241" s="2">
        <f>SUMIFS(Raw!AE:AE,Raw!$C:$C,service_point!$D241)</f>
        <v>4009000000</v>
      </c>
      <c r="Z241" s="2">
        <f>SUMIFS(Raw!AF:AF,Raw!$C:$C,service_point!$D241)</f>
        <v>0</v>
      </c>
      <c r="AA241" s="2">
        <f>SUMIFS(Raw!AG:AG,Raw!$C:$C,service_point!$D241)</f>
        <v>0</v>
      </c>
      <c r="AB241" s="2">
        <f>SUMIFS(Raw!AH:AH,Raw!$C:$C,service_point!$D241)</f>
        <v>0</v>
      </c>
      <c r="AC241" s="2">
        <f>SUMIFS(Raw!AI:AI,Raw!$C:$C,service_point!$D241)</f>
        <v>20813300000</v>
      </c>
      <c r="AD241" s="2">
        <f>SUMIFS(Raw!AJ:AJ,Raw!$C:$C,service_point!$D241)</f>
        <v>0</v>
      </c>
      <c r="AE241" s="2">
        <f>SUMIFS(Raw!AK:AK,Raw!$C:$C,service_point!$D241)</f>
        <v>0</v>
      </c>
      <c r="AF241" s="2">
        <f>SUMIFS(Raw!AL:AL,Raw!$C:$C,service_point!$D241)</f>
        <v>0</v>
      </c>
      <c r="AG241" s="2">
        <f>SUMIFS(Raw!AM:AM,Raw!$C:$C,service_point!$D241)</f>
        <v>0</v>
      </c>
    </row>
    <row r="242" spans="1:33" x14ac:dyDescent="0.45">
      <c r="A242" s="4" t="s">
        <v>644</v>
      </c>
      <c r="B242" s="2">
        <f>SUMIFS(Raw!H:H,Raw!$C:$C,service_point!$D242)</f>
        <v>0</v>
      </c>
      <c r="C242" s="2">
        <f>SUMIFS(Raw!I:I,Raw!$C:$C,service_point!$D242)</f>
        <v>0</v>
      </c>
      <c r="D242" s="2">
        <f>SUMIFS(Raw!J:J,Raw!$C:$C,service_point!$D242)</f>
        <v>0</v>
      </c>
      <c r="E242" s="2">
        <f>SUMIFS(Raw!K:K,Raw!$C:$C,service_point!$D242)</f>
        <v>0</v>
      </c>
      <c r="F242" s="2">
        <f>SUMIFS(Raw!L:L,Raw!$C:$C,service_point!$D242)</f>
        <v>0</v>
      </c>
      <c r="G242" s="2">
        <f>SUMIFS(Raw!M:M,Raw!$C:$C,service_point!$D242)</f>
        <v>2</v>
      </c>
      <c r="H242" s="2">
        <f>SUMIFS(Raw!N:N,Raw!$C:$C,service_point!$D242)</f>
        <v>3</v>
      </c>
      <c r="I242" s="2">
        <f>SUMIFS(Raw!O:O,Raw!$C:$C,service_point!$D242)</f>
        <v>1</v>
      </c>
      <c r="J242" s="2">
        <f>SUMIFS(Raw!P:P,Raw!$C:$C,service_point!$D242)</f>
        <v>0</v>
      </c>
      <c r="K242" s="2">
        <f>SUMIFS(Raw!Q:Q,Raw!$C:$C,service_point!$D242)</f>
        <v>0</v>
      </c>
      <c r="L242" s="2">
        <f>SUMIFS(Raw!R:R,Raw!$C:$C,service_point!$D242)</f>
        <v>0</v>
      </c>
      <c r="M242" s="2">
        <f>SUMIFS(Raw!S:S,Raw!$C:$C,service_point!$D242)</f>
        <v>27</v>
      </c>
      <c r="N242" s="2">
        <f>SUMIFS(Raw!T:T,Raw!$C:$C,service_point!$D242)</f>
        <v>0</v>
      </c>
      <c r="O242" s="2">
        <f>SUMIFS(Raw!U:U,Raw!$C:$C,service_point!$D242)</f>
        <v>0</v>
      </c>
      <c r="P242" s="2">
        <f>SUMIFS(Raw!V:V,Raw!$C:$C,service_point!$D242)</f>
        <v>0</v>
      </c>
      <c r="Q242" s="2">
        <f>SUMIFS(Raw!W:W,Raw!$C:$C,service_point!$D242)</f>
        <v>0</v>
      </c>
      <c r="R242" s="2">
        <f>SUMIFS(Raw!X:X,Raw!$C:$C,service_point!$D242)</f>
        <v>0</v>
      </c>
      <c r="S242" s="2">
        <f>SUMIFS(Raw!Y:Y,Raw!$C:$C,service_point!$D242)</f>
        <v>0</v>
      </c>
      <c r="T242" s="2">
        <f>SUMIFS(Raw!Z:Z,Raw!$C:$C,service_point!$D242)</f>
        <v>0</v>
      </c>
      <c r="U242" s="2">
        <f>SUMIFS(Raw!AA:AA,Raw!$C:$C,service_point!$D242)</f>
        <v>0</v>
      </c>
      <c r="V242" s="2">
        <f>SUMIFS(Raw!AB:AB,Raw!$C:$C,service_point!$D242)</f>
        <v>0</v>
      </c>
      <c r="W242" s="2">
        <f>SUMIFS(Raw!AC:AC,Raw!$C:$C,service_point!$D242)</f>
        <v>190423400</v>
      </c>
      <c r="X242" s="2">
        <f>SUMIFS(Raw!AD:AD,Raw!$C:$C,service_point!$D242)</f>
        <v>450000000</v>
      </c>
      <c r="Y242" s="2">
        <f>SUMIFS(Raw!AE:AE,Raw!$C:$C,service_point!$D242)</f>
        <v>15000000</v>
      </c>
      <c r="Z242" s="2">
        <f>SUMIFS(Raw!AF:AF,Raw!$C:$C,service_point!$D242)</f>
        <v>0</v>
      </c>
      <c r="AA242" s="2">
        <f>SUMIFS(Raw!AG:AG,Raw!$C:$C,service_point!$D242)</f>
        <v>0</v>
      </c>
      <c r="AB242" s="2">
        <f>SUMIFS(Raw!AH:AH,Raw!$C:$C,service_point!$D242)</f>
        <v>0</v>
      </c>
      <c r="AC242" s="2">
        <f>SUMIFS(Raw!AI:AI,Raw!$C:$C,service_point!$D242)</f>
        <v>12138300000</v>
      </c>
      <c r="AD242" s="2">
        <f>SUMIFS(Raw!AJ:AJ,Raw!$C:$C,service_point!$D242)</f>
        <v>0</v>
      </c>
      <c r="AE242" s="2">
        <f>SUMIFS(Raw!AK:AK,Raw!$C:$C,service_point!$D242)</f>
        <v>0</v>
      </c>
      <c r="AF242" s="2">
        <f>SUMIFS(Raw!AL:AL,Raw!$C:$C,service_point!$D242)</f>
        <v>0</v>
      </c>
      <c r="AG242" s="2">
        <f>SUMIFS(Raw!AM:AM,Raw!$C:$C,service_point!$D242)</f>
        <v>0</v>
      </c>
    </row>
    <row r="243" spans="1:33" x14ac:dyDescent="0.45">
      <c r="A243" s="4" t="s">
        <v>645</v>
      </c>
      <c r="B243" s="2">
        <f>SUMIFS(Raw!H:H,Raw!$C:$C,service_point!$D243)</f>
        <v>0</v>
      </c>
      <c r="C243" s="2">
        <f>SUMIFS(Raw!I:I,Raw!$C:$C,service_point!$D243)</f>
        <v>0</v>
      </c>
      <c r="D243" s="2">
        <f>SUMIFS(Raw!J:J,Raw!$C:$C,service_point!$D243)</f>
        <v>0</v>
      </c>
      <c r="E243" s="2">
        <f>SUMIFS(Raw!K:K,Raw!$C:$C,service_point!$D243)</f>
        <v>0</v>
      </c>
      <c r="F243" s="2">
        <f>SUMIFS(Raw!L:L,Raw!$C:$C,service_point!$D243)</f>
        <v>0</v>
      </c>
      <c r="G243" s="2">
        <f>SUMIFS(Raw!M:M,Raw!$C:$C,service_point!$D243)</f>
        <v>0</v>
      </c>
      <c r="H243" s="2">
        <f>SUMIFS(Raw!N:N,Raw!$C:$C,service_point!$D243)</f>
        <v>0</v>
      </c>
      <c r="I243" s="2">
        <f>SUMIFS(Raw!O:O,Raw!$C:$C,service_point!$D243)</f>
        <v>7</v>
      </c>
      <c r="J243" s="2">
        <f>SUMIFS(Raw!P:P,Raw!$C:$C,service_point!$D243)</f>
        <v>0</v>
      </c>
      <c r="K243" s="2">
        <f>SUMIFS(Raw!Q:Q,Raw!$C:$C,service_point!$D243)</f>
        <v>0</v>
      </c>
      <c r="L243" s="2">
        <f>SUMIFS(Raw!R:R,Raw!$C:$C,service_point!$D243)</f>
        <v>0</v>
      </c>
      <c r="M243" s="2">
        <f>SUMIFS(Raw!S:S,Raw!$C:$C,service_point!$D243)</f>
        <v>6</v>
      </c>
      <c r="N243" s="2">
        <f>SUMIFS(Raw!T:T,Raw!$C:$C,service_point!$D243)</f>
        <v>0</v>
      </c>
      <c r="O243" s="2">
        <f>SUMIFS(Raw!U:U,Raw!$C:$C,service_point!$D243)</f>
        <v>0</v>
      </c>
      <c r="P243" s="2">
        <f>SUMIFS(Raw!V:V,Raw!$C:$C,service_point!$D243)</f>
        <v>0</v>
      </c>
      <c r="Q243" s="2">
        <f>SUMIFS(Raw!W:W,Raw!$C:$C,service_point!$D243)</f>
        <v>0</v>
      </c>
      <c r="R243" s="2">
        <f>SUMIFS(Raw!X:X,Raw!$C:$C,service_point!$D243)</f>
        <v>0</v>
      </c>
      <c r="S243" s="2">
        <f>SUMIFS(Raw!Y:Y,Raw!$C:$C,service_point!$D243)</f>
        <v>0</v>
      </c>
      <c r="T243" s="2">
        <f>SUMIFS(Raw!Z:Z,Raw!$C:$C,service_point!$D243)</f>
        <v>0</v>
      </c>
      <c r="U243" s="2">
        <f>SUMIFS(Raw!AA:AA,Raw!$C:$C,service_point!$D243)</f>
        <v>0</v>
      </c>
      <c r="V243" s="2">
        <f>SUMIFS(Raw!AB:AB,Raw!$C:$C,service_point!$D243)</f>
        <v>0</v>
      </c>
      <c r="W243" s="2">
        <f>SUMIFS(Raw!AC:AC,Raw!$C:$C,service_point!$D243)</f>
        <v>0</v>
      </c>
      <c r="X243" s="2">
        <f>SUMIFS(Raw!AD:AD,Raw!$C:$C,service_point!$D243)</f>
        <v>0</v>
      </c>
      <c r="Y243" s="2">
        <f>SUMIFS(Raw!AE:AE,Raw!$C:$C,service_point!$D243)</f>
        <v>205000000</v>
      </c>
      <c r="Z243" s="2">
        <f>SUMIFS(Raw!AF:AF,Raw!$C:$C,service_point!$D243)</f>
        <v>0</v>
      </c>
      <c r="AA243" s="2">
        <f>SUMIFS(Raw!AG:AG,Raw!$C:$C,service_point!$D243)</f>
        <v>0</v>
      </c>
      <c r="AB243" s="2">
        <f>SUMIFS(Raw!AH:AH,Raw!$C:$C,service_point!$D243)</f>
        <v>0</v>
      </c>
      <c r="AC243" s="2">
        <f>SUMIFS(Raw!AI:AI,Raw!$C:$C,service_point!$D243)</f>
        <v>1000000000</v>
      </c>
      <c r="AD243" s="2">
        <f>SUMIFS(Raw!AJ:AJ,Raw!$C:$C,service_point!$D243)</f>
        <v>0</v>
      </c>
      <c r="AE243" s="2">
        <f>SUMIFS(Raw!AK:AK,Raw!$C:$C,service_point!$D243)</f>
        <v>0</v>
      </c>
      <c r="AF243" s="2">
        <f>SUMIFS(Raw!AL:AL,Raw!$C:$C,service_point!$D243)</f>
        <v>0</v>
      </c>
      <c r="AG243" s="2">
        <f>SUMIFS(Raw!AM:AM,Raw!$C:$C,service_point!$D243)</f>
        <v>0</v>
      </c>
    </row>
    <row r="244" spans="1:33" x14ac:dyDescent="0.45">
      <c r="A244" s="4" t="s">
        <v>646</v>
      </c>
      <c r="B244" s="2">
        <f>SUMIFS(Raw!H:H,Raw!$C:$C,service_point!$D244)</f>
        <v>2</v>
      </c>
      <c r="C244" s="2">
        <f>SUMIFS(Raw!I:I,Raw!$C:$C,service_point!$D244)</f>
        <v>0</v>
      </c>
      <c r="D244" s="2">
        <f>SUMIFS(Raw!J:J,Raw!$C:$C,service_point!$D244)</f>
        <v>51</v>
      </c>
      <c r="E244" s="2">
        <f>SUMIFS(Raw!K:K,Raw!$C:$C,service_point!$D244)</f>
        <v>0</v>
      </c>
      <c r="F244" s="2">
        <f>SUMIFS(Raw!L:L,Raw!$C:$C,service_point!$D244)</f>
        <v>0</v>
      </c>
      <c r="G244" s="2">
        <f>SUMIFS(Raw!M:M,Raw!$C:$C,service_point!$D244)</f>
        <v>2211</v>
      </c>
      <c r="H244" s="2">
        <f>SUMIFS(Raw!N:N,Raw!$C:$C,service_point!$D244)</f>
        <v>2</v>
      </c>
      <c r="I244" s="2">
        <f>SUMIFS(Raw!O:O,Raw!$C:$C,service_point!$D244)</f>
        <v>138</v>
      </c>
      <c r="J244" s="2">
        <f>SUMIFS(Raw!P:P,Raw!$C:$C,service_point!$D244)</f>
        <v>0</v>
      </c>
      <c r="K244" s="2">
        <f>SUMIFS(Raw!Q:Q,Raw!$C:$C,service_point!$D244)</f>
        <v>1</v>
      </c>
      <c r="L244" s="2">
        <f>SUMIFS(Raw!R:R,Raw!$C:$C,service_point!$D244)</f>
        <v>0</v>
      </c>
      <c r="M244" s="2">
        <f>SUMIFS(Raw!S:S,Raw!$C:$C,service_point!$D244)</f>
        <v>576</v>
      </c>
      <c r="N244" s="2">
        <f>SUMIFS(Raw!T:T,Raw!$C:$C,service_point!$D244)</f>
        <v>210</v>
      </c>
      <c r="O244" s="2">
        <f>SUMIFS(Raw!U:U,Raw!$C:$C,service_point!$D244)</f>
        <v>0</v>
      </c>
      <c r="P244" s="2">
        <f>SUMIFS(Raw!V:V,Raw!$C:$C,service_point!$D244)</f>
        <v>0</v>
      </c>
      <c r="Q244" s="2">
        <f>SUMIFS(Raw!W:W,Raw!$C:$C,service_point!$D244)</f>
        <v>18</v>
      </c>
      <c r="R244" s="2">
        <f>SUMIFS(Raw!X:X,Raw!$C:$C,service_point!$D244)</f>
        <v>450000000</v>
      </c>
      <c r="S244" s="2">
        <f>SUMIFS(Raw!Y:Y,Raw!$C:$C,service_point!$D244)</f>
        <v>0</v>
      </c>
      <c r="T244" s="2">
        <f>SUMIFS(Raw!Z:Z,Raw!$C:$C,service_point!$D244)</f>
        <v>4132500000</v>
      </c>
      <c r="U244" s="2">
        <f>SUMIFS(Raw!AA:AA,Raw!$C:$C,service_point!$D244)</f>
        <v>0</v>
      </c>
      <c r="V244" s="2">
        <f>SUMIFS(Raw!AB:AB,Raw!$C:$C,service_point!$D244)</f>
        <v>0</v>
      </c>
      <c r="W244" s="2">
        <f>SUMIFS(Raw!AC:AC,Raw!$C:$C,service_point!$D244)</f>
        <v>67515353970</v>
      </c>
      <c r="X244" s="2">
        <f>SUMIFS(Raw!AD:AD,Raw!$C:$C,service_point!$D244)</f>
        <v>70000000</v>
      </c>
      <c r="Y244" s="2">
        <f>SUMIFS(Raw!AE:AE,Raw!$C:$C,service_point!$D244)</f>
        <v>12588500000</v>
      </c>
      <c r="Z244" s="2">
        <f>SUMIFS(Raw!AF:AF,Raw!$C:$C,service_point!$D244)</f>
        <v>0</v>
      </c>
      <c r="AA244" s="2">
        <f>SUMIFS(Raw!AG:AG,Raw!$C:$C,service_point!$D244)</f>
        <v>50000000</v>
      </c>
      <c r="AB244" s="2">
        <f>SUMIFS(Raw!AH:AH,Raw!$C:$C,service_point!$D244)</f>
        <v>0</v>
      </c>
      <c r="AC244" s="2">
        <f>SUMIFS(Raw!AI:AI,Raw!$C:$C,service_point!$D244)</f>
        <v>131056809113</v>
      </c>
      <c r="AD244" s="2">
        <f>SUMIFS(Raw!AJ:AJ,Raw!$C:$C,service_point!$D244)</f>
        <v>22946449998</v>
      </c>
      <c r="AE244" s="2">
        <f>SUMIFS(Raw!AK:AK,Raw!$C:$C,service_point!$D244)</f>
        <v>0</v>
      </c>
      <c r="AF244" s="2">
        <f>SUMIFS(Raw!AL:AL,Raw!$C:$C,service_point!$D244)</f>
        <v>0</v>
      </c>
      <c r="AG244" s="2">
        <f>SUMIFS(Raw!AM:AM,Raw!$C:$C,service_point!$D244)</f>
        <v>261500000</v>
      </c>
    </row>
    <row r="245" spans="1:33" x14ac:dyDescent="0.45">
      <c r="A245" s="4" t="s">
        <v>647</v>
      </c>
      <c r="B245" s="2">
        <f>SUMIFS(Raw!H:H,Raw!$C:$C,service_point!$D245)</f>
        <v>4</v>
      </c>
      <c r="C245" s="2">
        <f>SUMIFS(Raw!I:I,Raw!$C:$C,service_point!$D245)</f>
        <v>0</v>
      </c>
      <c r="D245" s="2">
        <f>SUMIFS(Raw!J:J,Raw!$C:$C,service_point!$D245)</f>
        <v>76</v>
      </c>
      <c r="E245" s="2">
        <f>SUMIFS(Raw!K:K,Raw!$C:$C,service_point!$D245)</f>
        <v>0</v>
      </c>
      <c r="F245" s="2">
        <f>SUMIFS(Raw!L:L,Raw!$C:$C,service_point!$D245)</f>
        <v>0</v>
      </c>
      <c r="G245" s="2">
        <f>SUMIFS(Raw!M:M,Raw!$C:$C,service_point!$D245)</f>
        <v>1389</v>
      </c>
      <c r="H245" s="2">
        <f>SUMIFS(Raw!N:N,Raw!$C:$C,service_point!$D245)</f>
        <v>38</v>
      </c>
      <c r="I245" s="2">
        <f>SUMIFS(Raw!O:O,Raw!$C:$C,service_point!$D245)</f>
        <v>716</v>
      </c>
      <c r="J245" s="2">
        <f>SUMIFS(Raw!P:P,Raw!$C:$C,service_point!$D245)</f>
        <v>26</v>
      </c>
      <c r="K245" s="2">
        <f>SUMIFS(Raw!Q:Q,Raw!$C:$C,service_point!$D245)</f>
        <v>19</v>
      </c>
      <c r="L245" s="2">
        <f>SUMIFS(Raw!R:R,Raw!$C:$C,service_point!$D245)</f>
        <v>0</v>
      </c>
      <c r="M245" s="2">
        <f>SUMIFS(Raw!S:S,Raw!$C:$C,service_point!$D245)</f>
        <v>6570</v>
      </c>
      <c r="N245" s="2">
        <f>SUMIFS(Raw!T:T,Raw!$C:$C,service_point!$D245)</f>
        <v>333</v>
      </c>
      <c r="O245" s="2">
        <f>SUMIFS(Raw!U:U,Raw!$C:$C,service_point!$D245)</f>
        <v>0</v>
      </c>
      <c r="P245" s="2">
        <f>SUMIFS(Raw!V:V,Raw!$C:$C,service_point!$D245)</f>
        <v>0</v>
      </c>
      <c r="Q245" s="2">
        <f>SUMIFS(Raw!W:W,Raw!$C:$C,service_point!$D245)</f>
        <v>115</v>
      </c>
      <c r="R245" s="2">
        <f>SUMIFS(Raw!X:X,Raw!$C:$C,service_point!$D245)</f>
        <v>1850000000</v>
      </c>
      <c r="S245" s="2">
        <f>SUMIFS(Raw!Y:Y,Raw!$C:$C,service_point!$D245)</f>
        <v>0</v>
      </c>
      <c r="T245" s="2">
        <f>SUMIFS(Raw!Z:Z,Raw!$C:$C,service_point!$D245)</f>
        <v>7838500000</v>
      </c>
      <c r="U245" s="2">
        <f>SUMIFS(Raw!AA:AA,Raw!$C:$C,service_point!$D245)</f>
        <v>0</v>
      </c>
      <c r="V245" s="2">
        <f>SUMIFS(Raw!AB:AB,Raw!$C:$C,service_point!$D245)</f>
        <v>0</v>
      </c>
      <c r="W245" s="2">
        <f>SUMIFS(Raw!AC:AC,Raw!$C:$C,service_point!$D245)</f>
        <v>81900262375</v>
      </c>
      <c r="X245" s="2">
        <f>SUMIFS(Raw!AD:AD,Raw!$C:$C,service_point!$D245)</f>
        <v>1652000000</v>
      </c>
      <c r="Y245" s="2">
        <f>SUMIFS(Raw!AE:AE,Raw!$C:$C,service_point!$D245)</f>
        <v>57439650002</v>
      </c>
      <c r="Z245" s="2">
        <f>SUMIFS(Raw!AF:AF,Raw!$C:$C,service_point!$D245)</f>
        <v>3985096780</v>
      </c>
      <c r="AA245" s="2">
        <f>SUMIFS(Raw!AG:AG,Raw!$C:$C,service_point!$D245)</f>
        <v>1381000000</v>
      </c>
      <c r="AB245" s="2">
        <f>SUMIFS(Raw!AH:AH,Raw!$C:$C,service_point!$D245)</f>
        <v>0</v>
      </c>
      <c r="AC245" s="2">
        <f>SUMIFS(Raw!AI:AI,Raw!$C:$C,service_point!$D245)</f>
        <v>1182446837725</v>
      </c>
      <c r="AD245" s="2">
        <f>SUMIFS(Raw!AJ:AJ,Raw!$C:$C,service_point!$D245)</f>
        <v>25339860000</v>
      </c>
      <c r="AE245" s="2">
        <f>SUMIFS(Raw!AK:AK,Raw!$C:$C,service_point!$D245)</f>
        <v>0</v>
      </c>
      <c r="AF245" s="2">
        <f>SUMIFS(Raw!AL:AL,Raw!$C:$C,service_point!$D245)</f>
        <v>0</v>
      </c>
      <c r="AG245" s="2">
        <f>SUMIFS(Raw!AM:AM,Raw!$C:$C,service_point!$D245)</f>
        <v>20271500000</v>
      </c>
    </row>
    <row r="246" spans="1:33" x14ac:dyDescent="0.45">
      <c r="A246" s="4" t="s">
        <v>648</v>
      </c>
      <c r="B246" s="2">
        <f>SUMIFS(Raw!H:H,Raw!$C:$C,service_point!$D246)</f>
        <v>0</v>
      </c>
      <c r="C246" s="2">
        <f>SUMIFS(Raw!I:I,Raw!$C:$C,service_point!$D246)</f>
        <v>0</v>
      </c>
      <c r="D246" s="2">
        <f>SUMIFS(Raw!J:J,Raw!$C:$C,service_point!$D246)</f>
        <v>0</v>
      </c>
      <c r="E246" s="2">
        <f>SUMIFS(Raw!K:K,Raw!$C:$C,service_point!$D246)</f>
        <v>0</v>
      </c>
      <c r="F246" s="2">
        <f>SUMIFS(Raw!L:L,Raw!$C:$C,service_point!$D246)</f>
        <v>0</v>
      </c>
      <c r="G246" s="2">
        <f>SUMIFS(Raw!M:M,Raw!$C:$C,service_point!$D246)</f>
        <v>0</v>
      </c>
      <c r="H246" s="2">
        <f>SUMIFS(Raw!N:N,Raw!$C:$C,service_point!$D246)</f>
        <v>0</v>
      </c>
      <c r="I246" s="2">
        <f>SUMIFS(Raw!O:O,Raw!$C:$C,service_point!$D246)</f>
        <v>0</v>
      </c>
      <c r="J246" s="2">
        <f>SUMIFS(Raw!P:P,Raw!$C:$C,service_point!$D246)</f>
        <v>0</v>
      </c>
      <c r="K246" s="2">
        <f>SUMIFS(Raw!Q:Q,Raw!$C:$C,service_point!$D246)</f>
        <v>0</v>
      </c>
      <c r="L246" s="2">
        <f>SUMIFS(Raw!R:R,Raw!$C:$C,service_point!$D246)</f>
        <v>0</v>
      </c>
      <c r="M246" s="2">
        <f>SUMIFS(Raw!S:S,Raw!$C:$C,service_point!$D246)</f>
        <v>0</v>
      </c>
      <c r="N246" s="2">
        <f>SUMIFS(Raw!T:T,Raw!$C:$C,service_point!$D246)</f>
        <v>0</v>
      </c>
      <c r="O246" s="2">
        <f>SUMIFS(Raw!U:U,Raw!$C:$C,service_point!$D246)</f>
        <v>0</v>
      </c>
      <c r="P246" s="2">
        <f>SUMIFS(Raw!V:V,Raw!$C:$C,service_point!$D246)</f>
        <v>0</v>
      </c>
      <c r="Q246" s="2">
        <f>SUMIFS(Raw!W:W,Raw!$C:$C,service_point!$D246)</f>
        <v>0</v>
      </c>
      <c r="R246" s="2">
        <f>SUMIFS(Raw!X:X,Raw!$C:$C,service_point!$D246)</f>
        <v>0</v>
      </c>
      <c r="S246" s="2">
        <f>SUMIFS(Raw!Y:Y,Raw!$C:$C,service_point!$D246)</f>
        <v>0</v>
      </c>
      <c r="T246" s="2">
        <f>SUMIFS(Raw!Z:Z,Raw!$C:$C,service_point!$D246)</f>
        <v>0</v>
      </c>
      <c r="U246" s="2">
        <f>SUMIFS(Raw!AA:AA,Raw!$C:$C,service_point!$D246)</f>
        <v>0</v>
      </c>
      <c r="V246" s="2">
        <f>SUMIFS(Raw!AB:AB,Raw!$C:$C,service_point!$D246)</f>
        <v>0</v>
      </c>
      <c r="W246" s="2">
        <f>SUMIFS(Raw!AC:AC,Raw!$C:$C,service_point!$D246)</f>
        <v>0</v>
      </c>
      <c r="X246" s="2">
        <f>SUMIFS(Raw!AD:AD,Raw!$C:$C,service_point!$D246)</f>
        <v>0</v>
      </c>
      <c r="Y246" s="2">
        <f>SUMIFS(Raw!AE:AE,Raw!$C:$C,service_point!$D246)</f>
        <v>0</v>
      </c>
      <c r="Z246" s="2">
        <f>SUMIFS(Raw!AF:AF,Raw!$C:$C,service_point!$D246)</f>
        <v>0</v>
      </c>
      <c r="AA246" s="2">
        <f>SUMIFS(Raw!AG:AG,Raw!$C:$C,service_point!$D246)</f>
        <v>0</v>
      </c>
      <c r="AB246" s="2">
        <f>SUMIFS(Raw!AH:AH,Raw!$C:$C,service_point!$D246)</f>
        <v>0</v>
      </c>
      <c r="AC246" s="2">
        <f>SUMIFS(Raw!AI:AI,Raw!$C:$C,service_point!$D246)</f>
        <v>0</v>
      </c>
      <c r="AD246" s="2">
        <f>SUMIFS(Raw!AJ:AJ,Raw!$C:$C,service_point!$D246)</f>
        <v>0</v>
      </c>
      <c r="AE246" s="2">
        <f>SUMIFS(Raw!AK:AK,Raw!$C:$C,service_point!$D246)</f>
        <v>0</v>
      </c>
      <c r="AF246" s="2">
        <f>SUMIFS(Raw!AL:AL,Raw!$C:$C,service_point!$D246)</f>
        <v>0</v>
      </c>
      <c r="AG246" s="2">
        <f>SUMIFS(Raw!AM:AM,Raw!$C:$C,service_point!$D246)</f>
        <v>0</v>
      </c>
    </row>
    <row r="247" spans="1:33" x14ac:dyDescent="0.45">
      <c r="A247" s="4" t="s">
        <v>649</v>
      </c>
      <c r="B247" s="2">
        <f>SUMIFS(Raw!H:H,Raw!$C:$C,service_point!$D247)</f>
        <v>0</v>
      </c>
      <c r="C247" s="2">
        <f>SUMIFS(Raw!I:I,Raw!$C:$C,service_point!$D247)</f>
        <v>0</v>
      </c>
      <c r="D247" s="2">
        <f>SUMIFS(Raw!J:J,Raw!$C:$C,service_point!$D247)</f>
        <v>0</v>
      </c>
      <c r="E247" s="2">
        <f>SUMIFS(Raw!K:K,Raw!$C:$C,service_point!$D247)</f>
        <v>0</v>
      </c>
      <c r="F247" s="2">
        <f>SUMIFS(Raw!L:L,Raw!$C:$C,service_point!$D247)</f>
        <v>0</v>
      </c>
      <c r="G247" s="2">
        <f>SUMIFS(Raw!M:M,Raw!$C:$C,service_point!$D247)</f>
        <v>0</v>
      </c>
      <c r="H247" s="2">
        <f>SUMIFS(Raw!N:N,Raw!$C:$C,service_point!$D247)</f>
        <v>0</v>
      </c>
      <c r="I247" s="2">
        <f>SUMIFS(Raw!O:O,Raw!$C:$C,service_point!$D247)</f>
        <v>0</v>
      </c>
      <c r="J247" s="2">
        <f>SUMIFS(Raw!P:P,Raw!$C:$C,service_point!$D247)</f>
        <v>0</v>
      </c>
      <c r="K247" s="2">
        <f>SUMIFS(Raw!Q:Q,Raw!$C:$C,service_point!$D247)</f>
        <v>0</v>
      </c>
      <c r="L247" s="2">
        <f>SUMIFS(Raw!R:R,Raw!$C:$C,service_point!$D247)</f>
        <v>0</v>
      </c>
      <c r="M247" s="2">
        <f>SUMIFS(Raw!S:S,Raw!$C:$C,service_point!$D247)</f>
        <v>0</v>
      </c>
      <c r="N247" s="2">
        <f>SUMIFS(Raw!T:T,Raw!$C:$C,service_point!$D247)</f>
        <v>0</v>
      </c>
      <c r="O247" s="2">
        <f>SUMIFS(Raw!U:U,Raw!$C:$C,service_point!$D247)</f>
        <v>0</v>
      </c>
      <c r="P247" s="2">
        <f>SUMIFS(Raw!V:V,Raw!$C:$C,service_point!$D247)</f>
        <v>0</v>
      </c>
      <c r="Q247" s="2">
        <f>SUMIFS(Raw!W:W,Raw!$C:$C,service_point!$D247)</f>
        <v>0</v>
      </c>
      <c r="R247" s="2">
        <f>SUMIFS(Raw!X:X,Raw!$C:$C,service_point!$D247)</f>
        <v>0</v>
      </c>
      <c r="S247" s="2">
        <f>SUMIFS(Raw!Y:Y,Raw!$C:$C,service_point!$D247)</f>
        <v>0</v>
      </c>
      <c r="T247" s="2">
        <f>SUMIFS(Raw!Z:Z,Raw!$C:$C,service_point!$D247)</f>
        <v>0</v>
      </c>
      <c r="U247" s="2">
        <f>SUMIFS(Raw!AA:AA,Raw!$C:$C,service_point!$D247)</f>
        <v>0</v>
      </c>
      <c r="V247" s="2">
        <f>SUMIFS(Raw!AB:AB,Raw!$C:$C,service_point!$D247)</f>
        <v>0</v>
      </c>
      <c r="W247" s="2">
        <f>SUMIFS(Raw!AC:AC,Raw!$C:$C,service_point!$D247)</f>
        <v>0</v>
      </c>
      <c r="X247" s="2">
        <f>SUMIFS(Raw!AD:AD,Raw!$C:$C,service_point!$D247)</f>
        <v>0</v>
      </c>
      <c r="Y247" s="2">
        <f>SUMIFS(Raw!AE:AE,Raw!$C:$C,service_point!$D247)</f>
        <v>0</v>
      </c>
      <c r="Z247" s="2">
        <f>SUMIFS(Raw!AF:AF,Raw!$C:$C,service_point!$D247)</f>
        <v>0</v>
      </c>
      <c r="AA247" s="2">
        <f>SUMIFS(Raw!AG:AG,Raw!$C:$C,service_point!$D247)</f>
        <v>0</v>
      </c>
      <c r="AB247" s="2">
        <f>SUMIFS(Raw!AH:AH,Raw!$C:$C,service_point!$D247)</f>
        <v>0</v>
      </c>
      <c r="AC247" s="2">
        <f>SUMIFS(Raw!AI:AI,Raw!$C:$C,service_point!$D247)</f>
        <v>0</v>
      </c>
      <c r="AD247" s="2">
        <f>SUMIFS(Raw!AJ:AJ,Raw!$C:$C,service_point!$D247)</f>
        <v>0</v>
      </c>
      <c r="AE247" s="2">
        <f>SUMIFS(Raw!AK:AK,Raw!$C:$C,service_point!$D247)</f>
        <v>0</v>
      </c>
      <c r="AF247" s="2">
        <f>SUMIFS(Raw!AL:AL,Raw!$C:$C,service_point!$D247)</f>
        <v>0</v>
      </c>
      <c r="AG247" s="2">
        <f>SUMIFS(Raw!AM:AM,Raw!$C:$C,service_point!$D247)</f>
        <v>0</v>
      </c>
    </row>
    <row r="248" spans="1:33" x14ac:dyDescent="0.45">
      <c r="A248" s="4" t="s">
        <v>650</v>
      </c>
      <c r="B248" s="2">
        <f>SUMIFS(Raw!H:H,Raw!$C:$C,service_point!$D248)</f>
        <v>0</v>
      </c>
      <c r="C248" s="2">
        <f>SUMIFS(Raw!I:I,Raw!$C:$C,service_point!$D248)</f>
        <v>0</v>
      </c>
      <c r="D248" s="2">
        <f>SUMIFS(Raw!J:J,Raw!$C:$C,service_point!$D248)</f>
        <v>0</v>
      </c>
      <c r="E248" s="2">
        <f>SUMIFS(Raw!K:K,Raw!$C:$C,service_point!$D248)</f>
        <v>0</v>
      </c>
      <c r="F248" s="2">
        <f>SUMIFS(Raw!L:L,Raw!$C:$C,service_point!$D248)</f>
        <v>0</v>
      </c>
      <c r="G248" s="2">
        <f>SUMIFS(Raw!M:M,Raw!$C:$C,service_point!$D248)</f>
        <v>0</v>
      </c>
      <c r="H248" s="2">
        <f>SUMIFS(Raw!N:N,Raw!$C:$C,service_point!$D248)</f>
        <v>0</v>
      </c>
      <c r="I248" s="2">
        <f>SUMIFS(Raw!O:O,Raw!$C:$C,service_point!$D248)</f>
        <v>0</v>
      </c>
      <c r="J248" s="2">
        <f>SUMIFS(Raw!P:P,Raw!$C:$C,service_point!$D248)</f>
        <v>0</v>
      </c>
      <c r="K248" s="2">
        <f>SUMIFS(Raw!Q:Q,Raw!$C:$C,service_point!$D248)</f>
        <v>0</v>
      </c>
      <c r="L248" s="2">
        <f>SUMIFS(Raw!R:R,Raw!$C:$C,service_point!$D248)</f>
        <v>0</v>
      </c>
      <c r="M248" s="2">
        <f>SUMIFS(Raw!S:S,Raw!$C:$C,service_point!$D248)</f>
        <v>0</v>
      </c>
      <c r="N248" s="2">
        <f>SUMIFS(Raw!T:T,Raw!$C:$C,service_point!$D248)</f>
        <v>0</v>
      </c>
      <c r="O248" s="2">
        <f>SUMIFS(Raw!U:U,Raw!$C:$C,service_point!$D248)</f>
        <v>0</v>
      </c>
      <c r="P248" s="2">
        <f>SUMIFS(Raw!V:V,Raw!$C:$C,service_point!$D248)</f>
        <v>0</v>
      </c>
      <c r="Q248" s="2">
        <f>SUMIFS(Raw!W:W,Raw!$C:$C,service_point!$D248)</f>
        <v>0</v>
      </c>
      <c r="R248" s="2">
        <f>SUMIFS(Raw!X:X,Raw!$C:$C,service_point!$D248)</f>
        <v>0</v>
      </c>
      <c r="S248" s="2">
        <f>SUMIFS(Raw!Y:Y,Raw!$C:$C,service_point!$D248)</f>
        <v>0</v>
      </c>
      <c r="T248" s="2">
        <f>SUMIFS(Raw!Z:Z,Raw!$C:$C,service_point!$D248)</f>
        <v>0</v>
      </c>
      <c r="U248" s="2">
        <f>SUMIFS(Raw!AA:AA,Raw!$C:$C,service_point!$D248)</f>
        <v>0</v>
      </c>
      <c r="V248" s="2">
        <f>SUMIFS(Raw!AB:AB,Raw!$C:$C,service_point!$D248)</f>
        <v>0</v>
      </c>
      <c r="W248" s="2">
        <f>SUMIFS(Raw!AC:AC,Raw!$C:$C,service_point!$D248)</f>
        <v>0</v>
      </c>
      <c r="X248" s="2">
        <f>SUMIFS(Raw!AD:AD,Raw!$C:$C,service_point!$D248)</f>
        <v>0</v>
      </c>
      <c r="Y248" s="2">
        <f>SUMIFS(Raw!AE:AE,Raw!$C:$C,service_point!$D248)</f>
        <v>0</v>
      </c>
      <c r="Z248" s="2">
        <f>SUMIFS(Raw!AF:AF,Raw!$C:$C,service_point!$D248)</f>
        <v>0</v>
      </c>
      <c r="AA248" s="2">
        <f>SUMIFS(Raw!AG:AG,Raw!$C:$C,service_point!$D248)</f>
        <v>0</v>
      </c>
      <c r="AB248" s="2">
        <f>SUMIFS(Raw!AH:AH,Raw!$C:$C,service_point!$D248)</f>
        <v>0</v>
      </c>
      <c r="AC248" s="2">
        <f>SUMIFS(Raw!AI:AI,Raw!$C:$C,service_point!$D248)</f>
        <v>0</v>
      </c>
      <c r="AD248" s="2">
        <f>SUMIFS(Raw!AJ:AJ,Raw!$C:$C,service_point!$D248)</f>
        <v>0</v>
      </c>
      <c r="AE248" s="2">
        <f>SUMIFS(Raw!AK:AK,Raw!$C:$C,service_point!$D248)</f>
        <v>0</v>
      </c>
      <c r="AF248" s="2">
        <f>SUMIFS(Raw!AL:AL,Raw!$C:$C,service_point!$D248)</f>
        <v>0</v>
      </c>
      <c r="AG248" s="2">
        <f>SUMIFS(Raw!AM:AM,Raw!$C:$C,service_point!$D248)</f>
        <v>0</v>
      </c>
    </row>
    <row r="249" spans="1:33" x14ac:dyDescent="0.45">
      <c r="A249" s="4" t="s">
        <v>651</v>
      </c>
      <c r="B249" s="2">
        <f>SUMIFS(Raw!H:H,Raw!$C:$C,service_point!$D249)</f>
        <v>0</v>
      </c>
      <c r="C249" s="2">
        <f>SUMIFS(Raw!I:I,Raw!$C:$C,service_point!$D249)</f>
        <v>0</v>
      </c>
      <c r="D249" s="2">
        <f>SUMIFS(Raw!J:J,Raw!$C:$C,service_point!$D249)</f>
        <v>0</v>
      </c>
      <c r="E249" s="2">
        <f>SUMIFS(Raw!K:K,Raw!$C:$C,service_point!$D249)</f>
        <v>0</v>
      </c>
      <c r="F249" s="2">
        <f>SUMIFS(Raw!L:L,Raw!$C:$C,service_point!$D249)</f>
        <v>0</v>
      </c>
      <c r="G249" s="2">
        <f>SUMIFS(Raw!M:M,Raw!$C:$C,service_point!$D249)</f>
        <v>0</v>
      </c>
      <c r="H249" s="2">
        <f>SUMIFS(Raw!N:N,Raw!$C:$C,service_point!$D249)</f>
        <v>0</v>
      </c>
      <c r="I249" s="2">
        <f>SUMIFS(Raw!O:O,Raw!$C:$C,service_point!$D249)</f>
        <v>0</v>
      </c>
      <c r="J249" s="2">
        <f>SUMIFS(Raw!P:P,Raw!$C:$C,service_point!$D249)</f>
        <v>0</v>
      </c>
      <c r="K249" s="2">
        <f>SUMIFS(Raw!Q:Q,Raw!$C:$C,service_point!$D249)</f>
        <v>0</v>
      </c>
      <c r="L249" s="2">
        <f>SUMIFS(Raw!R:R,Raw!$C:$C,service_point!$D249)</f>
        <v>0</v>
      </c>
      <c r="M249" s="2">
        <f>SUMIFS(Raw!S:S,Raw!$C:$C,service_point!$D249)</f>
        <v>0</v>
      </c>
      <c r="N249" s="2">
        <f>SUMIFS(Raw!T:T,Raw!$C:$C,service_point!$D249)</f>
        <v>0</v>
      </c>
      <c r="O249" s="2">
        <f>SUMIFS(Raw!U:U,Raw!$C:$C,service_point!$D249)</f>
        <v>0</v>
      </c>
      <c r="P249" s="2">
        <f>SUMIFS(Raw!V:V,Raw!$C:$C,service_point!$D249)</f>
        <v>0</v>
      </c>
      <c r="Q249" s="2">
        <f>SUMIFS(Raw!W:W,Raw!$C:$C,service_point!$D249)</f>
        <v>0</v>
      </c>
      <c r="R249" s="2">
        <f>SUMIFS(Raw!X:X,Raw!$C:$C,service_point!$D249)</f>
        <v>0</v>
      </c>
      <c r="S249" s="2">
        <f>SUMIFS(Raw!Y:Y,Raw!$C:$C,service_point!$D249)</f>
        <v>0</v>
      </c>
      <c r="T249" s="2">
        <f>SUMIFS(Raw!Z:Z,Raw!$C:$C,service_point!$D249)</f>
        <v>0</v>
      </c>
      <c r="U249" s="2">
        <f>SUMIFS(Raw!AA:AA,Raw!$C:$C,service_point!$D249)</f>
        <v>0</v>
      </c>
      <c r="V249" s="2">
        <f>SUMIFS(Raw!AB:AB,Raw!$C:$C,service_point!$D249)</f>
        <v>0</v>
      </c>
      <c r="W249" s="2">
        <f>SUMIFS(Raw!AC:AC,Raw!$C:$C,service_point!$D249)</f>
        <v>0</v>
      </c>
      <c r="X249" s="2">
        <f>SUMIFS(Raw!AD:AD,Raw!$C:$C,service_point!$D249)</f>
        <v>0</v>
      </c>
      <c r="Y249" s="2">
        <f>SUMIFS(Raw!AE:AE,Raw!$C:$C,service_point!$D249)</f>
        <v>0</v>
      </c>
      <c r="Z249" s="2">
        <f>SUMIFS(Raw!AF:AF,Raw!$C:$C,service_point!$D249)</f>
        <v>0</v>
      </c>
      <c r="AA249" s="2">
        <f>SUMIFS(Raw!AG:AG,Raw!$C:$C,service_point!$D249)</f>
        <v>0</v>
      </c>
      <c r="AB249" s="2">
        <f>SUMIFS(Raw!AH:AH,Raw!$C:$C,service_point!$D249)</f>
        <v>0</v>
      </c>
      <c r="AC249" s="2">
        <f>SUMIFS(Raw!AI:AI,Raw!$C:$C,service_point!$D249)</f>
        <v>0</v>
      </c>
      <c r="AD249" s="2">
        <f>SUMIFS(Raw!AJ:AJ,Raw!$C:$C,service_point!$D249)</f>
        <v>0</v>
      </c>
      <c r="AE249" s="2">
        <f>SUMIFS(Raw!AK:AK,Raw!$C:$C,service_point!$D249)</f>
        <v>0</v>
      </c>
      <c r="AF249" s="2">
        <f>SUMIFS(Raw!AL:AL,Raw!$C:$C,service_point!$D249)</f>
        <v>0</v>
      </c>
      <c r="AG249" s="2">
        <f>SUMIFS(Raw!AM:AM,Raw!$C:$C,service_point!$D249)</f>
        <v>0</v>
      </c>
    </row>
    <row r="250" spans="1:33" x14ac:dyDescent="0.45">
      <c r="A250" s="4" t="s">
        <v>652</v>
      </c>
      <c r="B250" s="2">
        <f>SUMIFS(Raw!H:H,Raw!$C:$C,service_point!$D250)</f>
        <v>0</v>
      </c>
      <c r="C250" s="2">
        <f>SUMIFS(Raw!I:I,Raw!$C:$C,service_point!$D250)</f>
        <v>0</v>
      </c>
      <c r="D250" s="2">
        <f>SUMIFS(Raw!J:J,Raw!$C:$C,service_point!$D250)</f>
        <v>0</v>
      </c>
      <c r="E250" s="2">
        <f>SUMIFS(Raw!K:K,Raw!$C:$C,service_point!$D250)</f>
        <v>0</v>
      </c>
      <c r="F250" s="2">
        <f>SUMIFS(Raw!L:L,Raw!$C:$C,service_point!$D250)</f>
        <v>0</v>
      </c>
      <c r="G250" s="2">
        <f>SUMIFS(Raw!M:M,Raw!$C:$C,service_point!$D250)</f>
        <v>0</v>
      </c>
      <c r="H250" s="2">
        <f>SUMIFS(Raw!N:N,Raw!$C:$C,service_point!$D250)</f>
        <v>0</v>
      </c>
      <c r="I250" s="2">
        <f>SUMIFS(Raw!O:O,Raw!$C:$C,service_point!$D250)</f>
        <v>0</v>
      </c>
      <c r="J250" s="2">
        <f>SUMIFS(Raw!P:P,Raw!$C:$C,service_point!$D250)</f>
        <v>0</v>
      </c>
      <c r="K250" s="2">
        <f>SUMIFS(Raw!Q:Q,Raw!$C:$C,service_point!$D250)</f>
        <v>0</v>
      </c>
      <c r="L250" s="2">
        <f>SUMIFS(Raw!R:R,Raw!$C:$C,service_point!$D250)</f>
        <v>0</v>
      </c>
      <c r="M250" s="2">
        <f>SUMIFS(Raw!S:S,Raw!$C:$C,service_point!$D250)</f>
        <v>0</v>
      </c>
      <c r="N250" s="2">
        <f>SUMIFS(Raw!T:T,Raw!$C:$C,service_point!$D250)</f>
        <v>0</v>
      </c>
      <c r="O250" s="2">
        <f>SUMIFS(Raw!U:U,Raw!$C:$C,service_point!$D250)</f>
        <v>0</v>
      </c>
      <c r="P250" s="2">
        <f>SUMIFS(Raw!V:V,Raw!$C:$C,service_point!$D250)</f>
        <v>0</v>
      </c>
      <c r="Q250" s="2">
        <f>SUMIFS(Raw!W:W,Raw!$C:$C,service_point!$D250)</f>
        <v>0</v>
      </c>
      <c r="R250" s="2">
        <f>SUMIFS(Raw!X:X,Raw!$C:$C,service_point!$D250)</f>
        <v>0</v>
      </c>
      <c r="S250" s="2">
        <f>SUMIFS(Raw!Y:Y,Raw!$C:$C,service_point!$D250)</f>
        <v>0</v>
      </c>
      <c r="T250" s="2">
        <f>SUMIFS(Raw!Z:Z,Raw!$C:$C,service_point!$D250)</f>
        <v>0</v>
      </c>
      <c r="U250" s="2">
        <f>SUMIFS(Raw!AA:AA,Raw!$C:$C,service_point!$D250)</f>
        <v>0</v>
      </c>
      <c r="V250" s="2">
        <f>SUMIFS(Raw!AB:AB,Raw!$C:$C,service_point!$D250)</f>
        <v>0</v>
      </c>
      <c r="W250" s="2">
        <f>SUMIFS(Raw!AC:AC,Raw!$C:$C,service_point!$D250)</f>
        <v>0</v>
      </c>
      <c r="X250" s="2">
        <f>SUMIFS(Raw!AD:AD,Raw!$C:$C,service_point!$D250)</f>
        <v>0</v>
      </c>
      <c r="Y250" s="2">
        <f>SUMIFS(Raw!AE:AE,Raw!$C:$C,service_point!$D250)</f>
        <v>0</v>
      </c>
      <c r="Z250" s="2">
        <f>SUMIFS(Raw!AF:AF,Raw!$C:$C,service_point!$D250)</f>
        <v>0</v>
      </c>
      <c r="AA250" s="2">
        <f>SUMIFS(Raw!AG:AG,Raw!$C:$C,service_point!$D250)</f>
        <v>0</v>
      </c>
      <c r="AB250" s="2">
        <f>SUMIFS(Raw!AH:AH,Raw!$C:$C,service_point!$D250)</f>
        <v>0</v>
      </c>
      <c r="AC250" s="2">
        <f>SUMIFS(Raw!AI:AI,Raw!$C:$C,service_point!$D250)</f>
        <v>0</v>
      </c>
      <c r="AD250" s="2">
        <f>SUMIFS(Raw!AJ:AJ,Raw!$C:$C,service_point!$D250)</f>
        <v>0</v>
      </c>
      <c r="AE250" s="2">
        <f>SUMIFS(Raw!AK:AK,Raw!$C:$C,service_point!$D250)</f>
        <v>0</v>
      </c>
      <c r="AF250" s="2">
        <f>SUMIFS(Raw!AL:AL,Raw!$C:$C,service_point!$D250)</f>
        <v>0</v>
      </c>
      <c r="AG250" s="2">
        <f>SUMIFS(Raw!AM:AM,Raw!$C:$C,service_point!$D250)</f>
        <v>0</v>
      </c>
    </row>
    <row r="251" spans="1:33" x14ac:dyDescent="0.45">
      <c r="A251" s="4" t="s">
        <v>653</v>
      </c>
      <c r="B251" s="2">
        <f>SUMIFS(Raw!H:H,Raw!$C:$C,service_point!$D251)</f>
        <v>0</v>
      </c>
      <c r="C251" s="2">
        <f>SUMIFS(Raw!I:I,Raw!$C:$C,service_point!$D251)</f>
        <v>0</v>
      </c>
      <c r="D251" s="2">
        <f>SUMIFS(Raw!J:J,Raw!$C:$C,service_point!$D251)</f>
        <v>0</v>
      </c>
      <c r="E251" s="2">
        <f>SUMIFS(Raw!K:K,Raw!$C:$C,service_point!$D251)</f>
        <v>0</v>
      </c>
      <c r="F251" s="2">
        <f>SUMIFS(Raw!L:L,Raw!$C:$C,service_point!$D251)</f>
        <v>0</v>
      </c>
      <c r="G251" s="2">
        <f>SUMIFS(Raw!M:M,Raw!$C:$C,service_point!$D251)</f>
        <v>0</v>
      </c>
      <c r="H251" s="2">
        <f>SUMIFS(Raw!N:N,Raw!$C:$C,service_point!$D251)</f>
        <v>0</v>
      </c>
      <c r="I251" s="2">
        <f>SUMIFS(Raw!O:O,Raw!$C:$C,service_point!$D251)</f>
        <v>0</v>
      </c>
      <c r="J251" s="2">
        <f>SUMIFS(Raw!P:P,Raw!$C:$C,service_point!$D251)</f>
        <v>0</v>
      </c>
      <c r="K251" s="2">
        <f>SUMIFS(Raw!Q:Q,Raw!$C:$C,service_point!$D251)</f>
        <v>0</v>
      </c>
      <c r="L251" s="2">
        <f>SUMIFS(Raw!R:R,Raw!$C:$C,service_point!$D251)</f>
        <v>0</v>
      </c>
      <c r="M251" s="2">
        <f>SUMIFS(Raw!S:S,Raw!$C:$C,service_point!$D251)</f>
        <v>0</v>
      </c>
      <c r="N251" s="2">
        <f>SUMIFS(Raw!T:T,Raw!$C:$C,service_point!$D251)</f>
        <v>0</v>
      </c>
      <c r="O251" s="2">
        <f>SUMIFS(Raw!U:U,Raw!$C:$C,service_point!$D251)</f>
        <v>0</v>
      </c>
      <c r="P251" s="2">
        <f>SUMIFS(Raw!V:V,Raw!$C:$C,service_point!$D251)</f>
        <v>0</v>
      </c>
      <c r="Q251" s="2">
        <f>SUMIFS(Raw!W:W,Raw!$C:$C,service_point!$D251)</f>
        <v>0</v>
      </c>
      <c r="R251" s="2">
        <f>SUMIFS(Raw!X:X,Raw!$C:$C,service_point!$D251)</f>
        <v>0</v>
      </c>
      <c r="S251" s="2">
        <f>SUMIFS(Raw!Y:Y,Raw!$C:$C,service_point!$D251)</f>
        <v>0</v>
      </c>
      <c r="T251" s="2">
        <f>SUMIFS(Raw!Z:Z,Raw!$C:$C,service_point!$D251)</f>
        <v>0</v>
      </c>
      <c r="U251" s="2">
        <f>SUMIFS(Raw!AA:AA,Raw!$C:$C,service_point!$D251)</f>
        <v>0</v>
      </c>
      <c r="V251" s="2">
        <f>SUMIFS(Raw!AB:AB,Raw!$C:$C,service_point!$D251)</f>
        <v>0</v>
      </c>
      <c r="W251" s="2">
        <f>SUMIFS(Raw!AC:AC,Raw!$C:$C,service_point!$D251)</f>
        <v>0</v>
      </c>
      <c r="X251" s="2">
        <f>SUMIFS(Raw!AD:AD,Raw!$C:$C,service_point!$D251)</f>
        <v>0</v>
      </c>
      <c r="Y251" s="2">
        <f>SUMIFS(Raw!AE:AE,Raw!$C:$C,service_point!$D251)</f>
        <v>0</v>
      </c>
      <c r="Z251" s="2">
        <f>SUMIFS(Raw!AF:AF,Raw!$C:$C,service_point!$D251)</f>
        <v>0</v>
      </c>
      <c r="AA251" s="2">
        <f>SUMIFS(Raw!AG:AG,Raw!$C:$C,service_point!$D251)</f>
        <v>0</v>
      </c>
      <c r="AB251" s="2">
        <f>SUMIFS(Raw!AH:AH,Raw!$C:$C,service_point!$D251)</f>
        <v>0</v>
      </c>
      <c r="AC251" s="2">
        <f>SUMIFS(Raw!AI:AI,Raw!$C:$C,service_point!$D251)</f>
        <v>0</v>
      </c>
      <c r="AD251" s="2">
        <f>SUMIFS(Raw!AJ:AJ,Raw!$C:$C,service_point!$D251)</f>
        <v>0</v>
      </c>
      <c r="AE251" s="2">
        <f>SUMIFS(Raw!AK:AK,Raw!$C:$C,service_point!$D251)</f>
        <v>0</v>
      </c>
      <c r="AF251" s="2">
        <f>SUMIFS(Raw!AL:AL,Raw!$C:$C,service_point!$D251)</f>
        <v>0</v>
      </c>
      <c r="AG251" s="2">
        <f>SUMIFS(Raw!AM:AM,Raw!$C:$C,service_point!$D251)</f>
        <v>0</v>
      </c>
    </row>
    <row r="252" spans="1:33" x14ac:dyDescent="0.45">
      <c r="A252" s="4" t="s">
        <v>654</v>
      </c>
      <c r="B252" s="2">
        <f>SUMIFS(Raw!H:H,Raw!$C:$C,service_point!$D252)</f>
        <v>0</v>
      </c>
      <c r="C252" s="2">
        <f>SUMIFS(Raw!I:I,Raw!$C:$C,service_point!$D252)</f>
        <v>0</v>
      </c>
      <c r="D252" s="2">
        <f>SUMIFS(Raw!J:J,Raw!$C:$C,service_point!$D252)</f>
        <v>0</v>
      </c>
      <c r="E252" s="2">
        <f>SUMIFS(Raw!K:K,Raw!$C:$C,service_point!$D252)</f>
        <v>0</v>
      </c>
      <c r="F252" s="2">
        <f>SUMIFS(Raw!L:L,Raw!$C:$C,service_point!$D252)</f>
        <v>0</v>
      </c>
      <c r="G252" s="2">
        <f>SUMIFS(Raw!M:M,Raw!$C:$C,service_point!$D252)</f>
        <v>0</v>
      </c>
      <c r="H252" s="2">
        <f>SUMIFS(Raw!N:N,Raw!$C:$C,service_point!$D252)</f>
        <v>0</v>
      </c>
      <c r="I252" s="2">
        <f>SUMIFS(Raw!O:O,Raw!$C:$C,service_point!$D252)</f>
        <v>0</v>
      </c>
      <c r="J252" s="2">
        <f>SUMIFS(Raw!P:P,Raw!$C:$C,service_point!$D252)</f>
        <v>0</v>
      </c>
      <c r="K252" s="2">
        <f>SUMIFS(Raw!Q:Q,Raw!$C:$C,service_point!$D252)</f>
        <v>0</v>
      </c>
      <c r="L252" s="2">
        <f>SUMIFS(Raw!R:R,Raw!$C:$C,service_point!$D252)</f>
        <v>0</v>
      </c>
      <c r="M252" s="2">
        <f>SUMIFS(Raw!S:S,Raw!$C:$C,service_point!$D252)</f>
        <v>0</v>
      </c>
      <c r="N252" s="2">
        <f>SUMIFS(Raw!T:T,Raw!$C:$C,service_point!$D252)</f>
        <v>0</v>
      </c>
      <c r="O252" s="2">
        <f>SUMIFS(Raw!U:U,Raw!$C:$C,service_point!$D252)</f>
        <v>0</v>
      </c>
      <c r="P252" s="2">
        <f>SUMIFS(Raw!V:V,Raw!$C:$C,service_point!$D252)</f>
        <v>0</v>
      </c>
      <c r="Q252" s="2">
        <f>SUMIFS(Raw!W:W,Raw!$C:$C,service_point!$D252)</f>
        <v>0</v>
      </c>
      <c r="R252" s="2">
        <f>SUMIFS(Raw!X:X,Raw!$C:$C,service_point!$D252)</f>
        <v>0</v>
      </c>
      <c r="S252" s="2">
        <f>SUMIFS(Raw!Y:Y,Raw!$C:$C,service_point!$D252)</f>
        <v>0</v>
      </c>
      <c r="T252" s="2">
        <f>SUMIFS(Raw!Z:Z,Raw!$C:$C,service_point!$D252)</f>
        <v>0</v>
      </c>
      <c r="U252" s="2">
        <f>SUMIFS(Raw!AA:AA,Raw!$C:$C,service_point!$D252)</f>
        <v>0</v>
      </c>
      <c r="V252" s="2">
        <f>SUMIFS(Raw!AB:AB,Raw!$C:$C,service_point!$D252)</f>
        <v>0</v>
      </c>
      <c r="W252" s="2">
        <f>SUMIFS(Raw!AC:AC,Raw!$C:$C,service_point!$D252)</f>
        <v>0</v>
      </c>
      <c r="X252" s="2">
        <f>SUMIFS(Raw!AD:AD,Raw!$C:$C,service_point!$D252)</f>
        <v>0</v>
      </c>
      <c r="Y252" s="2">
        <f>SUMIFS(Raw!AE:AE,Raw!$C:$C,service_point!$D252)</f>
        <v>0</v>
      </c>
      <c r="Z252" s="2">
        <f>SUMIFS(Raw!AF:AF,Raw!$C:$C,service_point!$D252)</f>
        <v>0</v>
      </c>
      <c r="AA252" s="2">
        <f>SUMIFS(Raw!AG:AG,Raw!$C:$C,service_point!$D252)</f>
        <v>0</v>
      </c>
      <c r="AB252" s="2">
        <f>SUMIFS(Raw!AH:AH,Raw!$C:$C,service_point!$D252)</f>
        <v>0</v>
      </c>
      <c r="AC252" s="2">
        <f>SUMIFS(Raw!AI:AI,Raw!$C:$C,service_point!$D252)</f>
        <v>0</v>
      </c>
      <c r="AD252" s="2">
        <f>SUMIFS(Raw!AJ:AJ,Raw!$C:$C,service_point!$D252)</f>
        <v>0</v>
      </c>
      <c r="AE252" s="2">
        <f>SUMIFS(Raw!AK:AK,Raw!$C:$C,service_point!$D252)</f>
        <v>0</v>
      </c>
      <c r="AF252" s="2">
        <f>SUMIFS(Raw!AL:AL,Raw!$C:$C,service_point!$D252)</f>
        <v>0</v>
      </c>
      <c r="AG252" s="2">
        <f>SUMIFS(Raw!AM:AM,Raw!$C:$C,service_point!$D252)</f>
        <v>0</v>
      </c>
    </row>
    <row r="253" spans="1:33" x14ac:dyDescent="0.45">
      <c r="A253" s="4" t="s">
        <v>655</v>
      </c>
      <c r="B253" s="2">
        <f>SUMIFS(Raw!H:H,Raw!$C:$C,service_point!$D253)</f>
        <v>1</v>
      </c>
      <c r="C253" s="2">
        <f>SUMIFS(Raw!I:I,Raw!$C:$C,service_point!$D253)</f>
        <v>1</v>
      </c>
      <c r="D253" s="2">
        <f>SUMIFS(Raw!J:J,Raw!$C:$C,service_point!$D253)</f>
        <v>0</v>
      </c>
      <c r="E253" s="2">
        <f>SUMIFS(Raw!K:K,Raw!$C:$C,service_point!$D253)</f>
        <v>0</v>
      </c>
      <c r="F253" s="2">
        <f>SUMIFS(Raw!L:L,Raw!$C:$C,service_point!$D253)</f>
        <v>0</v>
      </c>
      <c r="G253" s="2">
        <f>SUMIFS(Raw!M:M,Raw!$C:$C,service_point!$D253)</f>
        <v>324</v>
      </c>
      <c r="H253" s="2">
        <f>SUMIFS(Raw!N:N,Raw!$C:$C,service_point!$D253)</f>
        <v>22</v>
      </c>
      <c r="I253" s="2">
        <f>SUMIFS(Raw!O:O,Raw!$C:$C,service_point!$D253)</f>
        <v>203</v>
      </c>
      <c r="J253" s="2">
        <f>SUMIFS(Raw!P:P,Raw!$C:$C,service_point!$D253)</f>
        <v>7</v>
      </c>
      <c r="K253" s="2">
        <f>SUMIFS(Raw!Q:Q,Raw!$C:$C,service_point!$D253)</f>
        <v>9</v>
      </c>
      <c r="L253" s="2">
        <f>SUMIFS(Raw!R:R,Raw!$C:$C,service_point!$D253)</f>
        <v>0</v>
      </c>
      <c r="M253" s="2">
        <f>SUMIFS(Raw!S:S,Raw!$C:$C,service_point!$D253)</f>
        <v>2285</v>
      </c>
      <c r="N253" s="2">
        <f>SUMIFS(Raw!T:T,Raw!$C:$C,service_point!$D253)</f>
        <v>47</v>
      </c>
      <c r="O253" s="2">
        <f>SUMIFS(Raw!U:U,Raw!$C:$C,service_point!$D253)</f>
        <v>0</v>
      </c>
      <c r="P253" s="2">
        <f>SUMIFS(Raw!V:V,Raw!$C:$C,service_point!$D253)</f>
        <v>0</v>
      </c>
      <c r="Q253" s="2">
        <f>SUMIFS(Raw!W:W,Raw!$C:$C,service_point!$D253)</f>
        <v>39</v>
      </c>
      <c r="R253" s="2">
        <f>SUMIFS(Raw!X:X,Raw!$C:$C,service_point!$D253)</f>
        <v>500000000</v>
      </c>
      <c r="S253" s="2">
        <f>SUMIFS(Raw!Y:Y,Raw!$C:$C,service_point!$D253)</f>
        <v>140000000</v>
      </c>
      <c r="T253" s="2">
        <f>SUMIFS(Raw!Z:Z,Raw!$C:$C,service_point!$D253)</f>
        <v>0</v>
      </c>
      <c r="U253" s="2">
        <f>SUMIFS(Raw!AA:AA,Raw!$C:$C,service_point!$D253)</f>
        <v>0</v>
      </c>
      <c r="V253" s="2">
        <f>SUMIFS(Raw!AB:AB,Raw!$C:$C,service_point!$D253)</f>
        <v>0</v>
      </c>
      <c r="W253" s="2">
        <f>SUMIFS(Raw!AC:AC,Raw!$C:$C,service_point!$D253)</f>
        <v>34439849921</v>
      </c>
      <c r="X253" s="2">
        <f>SUMIFS(Raw!AD:AD,Raw!$C:$C,service_point!$D253)</f>
        <v>335000000</v>
      </c>
      <c r="Y253" s="2">
        <f>SUMIFS(Raw!AE:AE,Raw!$C:$C,service_point!$D253)</f>
        <v>24624000017</v>
      </c>
      <c r="Z253" s="2">
        <f>SUMIFS(Raw!AF:AF,Raw!$C:$C,service_point!$D253)</f>
        <v>350000000</v>
      </c>
      <c r="AA253" s="2">
        <f>SUMIFS(Raw!AG:AG,Raw!$C:$C,service_point!$D253)</f>
        <v>914000000</v>
      </c>
      <c r="AB253" s="2">
        <f>SUMIFS(Raw!AH:AH,Raw!$C:$C,service_point!$D253)</f>
        <v>0</v>
      </c>
      <c r="AC253" s="2">
        <f>SUMIFS(Raw!AI:AI,Raw!$C:$C,service_point!$D253)</f>
        <v>469891832722</v>
      </c>
      <c r="AD253" s="2">
        <f>SUMIFS(Raw!AJ:AJ,Raw!$C:$C,service_point!$D253)</f>
        <v>6914100000</v>
      </c>
      <c r="AE253" s="2">
        <f>SUMIFS(Raw!AK:AK,Raw!$C:$C,service_point!$D253)</f>
        <v>0</v>
      </c>
      <c r="AF253" s="2">
        <f>SUMIFS(Raw!AL:AL,Raw!$C:$C,service_point!$D253)</f>
        <v>0</v>
      </c>
      <c r="AG253" s="2">
        <f>SUMIFS(Raw!AM:AM,Raw!$C:$C,service_point!$D253)</f>
        <v>5462500000</v>
      </c>
    </row>
    <row r="254" spans="1:33" x14ac:dyDescent="0.45">
      <c r="A254" s="4" t="s">
        <v>656</v>
      </c>
      <c r="B254" s="2">
        <f>SUMIFS(Raw!H:H,Raw!$C:$C,service_point!$D254)</f>
        <v>0</v>
      </c>
      <c r="C254" s="2">
        <f>SUMIFS(Raw!I:I,Raw!$C:$C,service_point!$D254)</f>
        <v>0</v>
      </c>
      <c r="D254" s="2">
        <f>SUMIFS(Raw!J:J,Raw!$C:$C,service_point!$D254)</f>
        <v>0</v>
      </c>
      <c r="E254" s="2">
        <f>SUMIFS(Raw!K:K,Raw!$C:$C,service_point!$D254)</f>
        <v>0</v>
      </c>
      <c r="F254" s="2">
        <f>SUMIFS(Raw!L:L,Raw!$C:$C,service_point!$D254)</f>
        <v>0</v>
      </c>
      <c r="G254" s="2">
        <f>SUMIFS(Raw!M:M,Raw!$C:$C,service_point!$D254)</f>
        <v>0</v>
      </c>
      <c r="H254" s="2">
        <f>SUMIFS(Raw!N:N,Raw!$C:$C,service_point!$D254)</f>
        <v>0</v>
      </c>
      <c r="I254" s="2">
        <f>SUMIFS(Raw!O:O,Raw!$C:$C,service_point!$D254)</f>
        <v>3</v>
      </c>
      <c r="J254" s="2">
        <f>SUMIFS(Raw!P:P,Raw!$C:$C,service_point!$D254)</f>
        <v>0</v>
      </c>
      <c r="K254" s="2">
        <f>SUMIFS(Raw!Q:Q,Raw!$C:$C,service_point!$D254)</f>
        <v>0</v>
      </c>
      <c r="L254" s="2">
        <f>SUMIFS(Raw!R:R,Raw!$C:$C,service_point!$D254)</f>
        <v>0</v>
      </c>
      <c r="M254" s="2">
        <f>SUMIFS(Raw!S:S,Raw!$C:$C,service_point!$D254)</f>
        <v>18</v>
      </c>
      <c r="N254" s="2">
        <f>SUMIFS(Raw!T:T,Raw!$C:$C,service_point!$D254)</f>
        <v>0</v>
      </c>
      <c r="O254" s="2">
        <f>SUMIFS(Raw!U:U,Raw!$C:$C,service_point!$D254)</f>
        <v>0</v>
      </c>
      <c r="P254" s="2">
        <f>SUMIFS(Raw!V:V,Raw!$C:$C,service_point!$D254)</f>
        <v>0</v>
      </c>
      <c r="Q254" s="2">
        <f>SUMIFS(Raw!W:W,Raw!$C:$C,service_point!$D254)</f>
        <v>0</v>
      </c>
      <c r="R254" s="2">
        <f>SUMIFS(Raw!X:X,Raw!$C:$C,service_point!$D254)</f>
        <v>0</v>
      </c>
      <c r="S254" s="2">
        <f>SUMIFS(Raw!Y:Y,Raw!$C:$C,service_point!$D254)</f>
        <v>0</v>
      </c>
      <c r="T254" s="2">
        <f>SUMIFS(Raw!Z:Z,Raw!$C:$C,service_point!$D254)</f>
        <v>0</v>
      </c>
      <c r="U254" s="2">
        <f>SUMIFS(Raw!AA:AA,Raw!$C:$C,service_point!$D254)</f>
        <v>0</v>
      </c>
      <c r="V254" s="2">
        <f>SUMIFS(Raw!AB:AB,Raw!$C:$C,service_point!$D254)</f>
        <v>0</v>
      </c>
      <c r="W254" s="2">
        <f>SUMIFS(Raw!AC:AC,Raw!$C:$C,service_point!$D254)</f>
        <v>0</v>
      </c>
      <c r="X254" s="2">
        <f>SUMIFS(Raw!AD:AD,Raw!$C:$C,service_point!$D254)</f>
        <v>0</v>
      </c>
      <c r="Y254" s="2">
        <f>SUMIFS(Raw!AE:AE,Raw!$C:$C,service_point!$D254)</f>
        <v>2300000002</v>
      </c>
      <c r="Z254" s="2">
        <f>SUMIFS(Raw!AF:AF,Raw!$C:$C,service_point!$D254)</f>
        <v>0</v>
      </c>
      <c r="AA254" s="2">
        <f>SUMIFS(Raw!AG:AG,Raw!$C:$C,service_point!$D254)</f>
        <v>0</v>
      </c>
      <c r="AB254" s="2">
        <f>SUMIFS(Raw!AH:AH,Raw!$C:$C,service_point!$D254)</f>
        <v>0</v>
      </c>
      <c r="AC254" s="2">
        <f>SUMIFS(Raw!AI:AI,Raw!$C:$C,service_point!$D254)</f>
        <v>3340000000</v>
      </c>
      <c r="AD254" s="2">
        <f>SUMIFS(Raw!AJ:AJ,Raw!$C:$C,service_point!$D254)</f>
        <v>0</v>
      </c>
      <c r="AE254" s="2">
        <f>SUMIFS(Raw!AK:AK,Raw!$C:$C,service_point!$D254)</f>
        <v>0</v>
      </c>
      <c r="AF254" s="2">
        <f>SUMIFS(Raw!AL:AL,Raw!$C:$C,service_point!$D254)</f>
        <v>0</v>
      </c>
      <c r="AG254" s="2">
        <f>SUMIFS(Raw!AM:AM,Raw!$C:$C,service_point!$D254)</f>
        <v>0</v>
      </c>
    </row>
    <row r="255" spans="1:33" x14ac:dyDescent="0.45">
      <c r="A255" s="4" t="s">
        <v>657</v>
      </c>
      <c r="B255" s="2">
        <f>SUMIFS(Raw!H:H,Raw!$C:$C,service_point!$D255)</f>
        <v>0</v>
      </c>
      <c r="C255" s="2">
        <f>SUMIFS(Raw!I:I,Raw!$C:$C,service_point!$D255)</f>
        <v>0</v>
      </c>
      <c r="D255" s="2">
        <f>SUMIFS(Raw!J:J,Raw!$C:$C,service_point!$D255)</f>
        <v>0</v>
      </c>
      <c r="E255" s="2">
        <f>SUMIFS(Raw!K:K,Raw!$C:$C,service_point!$D255)</f>
        <v>0</v>
      </c>
      <c r="F255" s="2">
        <f>SUMIFS(Raw!L:L,Raw!$C:$C,service_point!$D255)</f>
        <v>0</v>
      </c>
      <c r="G255" s="2">
        <f>SUMIFS(Raw!M:M,Raw!$C:$C,service_point!$D255)</f>
        <v>1</v>
      </c>
      <c r="H255" s="2">
        <f>SUMIFS(Raw!N:N,Raw!$C:$C,service_point!$D255)</f>
        <v>0</v>
      </c>
      <c r="I255" s="2">
        <f>SUMIFS(Raw!O:O,Raw!$C:$C,service_point!$D255)</f>
        <v>2</v>
      </c>
      <c r="J255" s="2">
        <f>SUMIFS(Raw!P:P,Raw!$C:$C,service_point!$D255)</f>
        <v>0</v>
      </c>
      <c r="K255" s="2">
        <f>SUMIFS(Raw!Q:Q,Raw!$C:$C,service_point!$D255)</f>
        <v>0</v>
      </c>
      <c r="L255" s="2">
        <f>SUMIFS(Raw!R:R,Raw!$C:$C,service_point!$D255)</f>
        <v>0</v>
      </c>
      <c r="M255" s="2">
        <f>SUMIFS(Raw!S:S,Raw!$C:$C,service_point!$D255)</f>
        <v>13</v>
      </c>
      <c r="N255" s="2">
        <f>SUMIFS(Raw!T:T,Raw!$C:$C,service_point!$D255)</f>
        <v>0</v>
      </c>
      <c r="O255" s="2">
        <f>SUMIFS(Raw!U:U,Raw!$C:$C,service_point!$D255)</f>
        <v>0</v>
      </c>
      <c r="P255" s="2">
        <f>SUMIFS(Raw!V:V,Raw!$C:$C,service_point!$D255)</f>
        <v>0</v>
      </c>
      <c r="Q255" s="2">
        <f>SUMIFS(Raw!W:W,Raw!$C:$C,service_point!$D255)</f>
        <v>0</v>
      </c>
      <c r="R255" s="2">
        <f>SUMIFS(Raw!X:X,Raw!$C:$C,service_point!$D255)</f>
        <v>0</v>
      </c>
      <c r="S255" s="2">
        <f>SUMIFS(Raw!Y:Y,Raw!$C:$C,service_point!$D255)</f>
        <v>0</v>
      </c>
      <c r="T255" s="2">
        <f>SUMIFS(Raw!Z:Z,Raw!$C:$C,service_point!$D255)</f>
        <v>0</v>
      </c>
      <c r="U255" s="2">
        <f>SUMIFS(Raw!AA:AA,Raw!$C:$C,service_point!$D255)</f>
        <v>0</v>
      </c>
      <c r="V255" s="2">
        <f>SUMIFS(Raw!AB:AB,Raw!$C:$C,service_point!$D255)</f>
        <v>0</v>
      </c>
      <c r="W255" s="2">
        <f>SUMIFS(Raw!AC:AC,Raw!$C:$C,service_point!$D255)</f>
        <v>5000000</v>
      </c>
      <c r="X255" s="2">
        <f>SUMIFS(Raw!AD:AD,Raw!$C:$C,service_point!$D255)</f>
        <v>0</v>
      </c>
      <c r="Y255" s="2">
        <f>SUMIFS(Raw!AE:AE,Raw!$C:$C,service_point!$D255)</f>
        <v>400000000</v>
      </c>
      <c r="Z255" s="2">
        <f>SUMIFS(Raw!AF:AF,Raw!$C:$C,service_point!$D255)</f>
        <v>0</v>
      </c>
      <c r="AA255" s="2">
        <f>SUMIFS(Raw!AG:AG,Raw!$C:$C,service_point!$D255)</f>
        <v>0</v>
      </c>
      <c r="AB255" s="2">
        <f>SUMIFS(Raw!AH:AH,Raw!$C:$C,service_point!$D255)</f>
        <v>0</v>
      </c>
      <c r="AC255" s="2">
        <f>SUMIFS(Raw!AI:AI,Raw!$C:$C,service_point!$D255)</f>
        <v>2800000000</v>
      </c>
      <c r="AD255" s="2">
        <f>SUMIFS(Raw!AJ:AJ,Raw!$C:$C,service_point!$D255)</f>
        <v>0</v>
      </c>
      <c r="AE255" s="2">
        <f>SUMIFS(Raw!AK:AK,Raw!$C:$C,service_point!$D255)</f>
        <v>0</v>
      </c>
      <c r="AF255" s="2">
        <f>SUMIFS(Raw!AL:AL,Raw!$C:$C,service_point!$D255)</f>
        <v>0</v>
      </c>
      <c r="AG255" s="2">
        <f>SUMIFS(Raw!AM:AM,Raw!$C:$C,service_point!$D255)</f>
        <v>0</v>
      </c>
    </row>
    <row r="256" spans="1:33" x14ac:dyDescent="0.45">
      <c r="A256" s="4" t="s">
        <v>658</v>
      </c>
      <c r="B256" s="2">
        <f>SUMIFS(Raw!H:H,Raw!$C:$C,service_point!$D256)</f>
        <v>6</v>
      </c>
      <c r="C256" s="2">
        <f>SUMIFS(Raw!I:I,Raw!$C:$C,service_point!$D256)</f>
        <v>0</v>
      </c>
      <c r="D256" s="2">
        <f>SUMIFS(Raw!J:J,Raw!$C:$C,service_point!$D256)</f>
        <v>65</v>
      </c>
      <c r="E256" s="2">
        <f>SUMIFS(Raw!K:K,Raw!$C:$C,service_point!$D256)</f>
        <v>0</v>
      </c>
      <c r="F256" s="2">
        <f>SUMIFS(Raw!L:L,Raw!$C:$C,service_point!$D256)</f>
        <v>0</v>
      </c>
      <c r="G256" s="2">
        <f>SUMIFS(Raw!M:M,Raw!$C:$C,service_point!$D256)</f>
        <v>1471</v>
      </c>
      <c r="H256" s="2">
        <f>SUMIFS(Raw!N:N,Raw!$C:$C,service_point!$D256)</f>
        <v>5</v>
      </c>
      <c r="I256" s="2">
        <f>SUMIFS(Raw!O:O,Raw!$C:$C,service_point!$D256)</f>
        <v>256</v>
      </c>
      <c r="J256" s="2">
        <f>SUMIFS(Raw!P:P,Raw!$C:$C,service_point!$D256)</f>
        <v>10</v>
      </c>
      <c r="K256" s="2">
        <f>SUMIFS(Raw!Q:Q,Raw!$C:$C,service_point!$D256)</f>
        <v>8</v>
      </c>
      <c r="L256" s="2">
        <f>SUMIFS(Raw!R:R,Raw!$C:$C,service_point!$D256)</f>
        <v>0</v>
      </c>
      <c r="M256" s="2">
        <f>SUMIFS(Raw!S:S,Raw!$C:$C,service_point!$D256)</f>
        <v>2591</v>
      </c>
      <c r="N256" s="2">
        <f>SUMIFS(Raw!T:T,Raw!$C:$C,service_point!$D256)</f>
        <v>238</v>
      </c>
      <c r="O256" s="2">
        <f>SUMIFS(Raw!U:U,Raw!$C:$C,service_point!$D256)</f>
        <v>0</v>
      </c>
      <c r="P256" s="2">
        <f>SUMIFS(Raw!V:V,Raw!$C:$C,service_point!$D256)</f>
        <v>0</v>
      </c>
      <c r="Q256" s="2">
        <f>SUMIFS(Raw!W:W,Raw!$C:$C,service_point!$D256)</f>
        <v>21</v>
      </c>
      <c r="R256" s="2">
        <f>SUMIFS(Raw!X:X,Raw!$C:$C,service_point!$D256)</f>
        <v>450000000</v>
      </c>
      <c r="S256" s="2">
        <f>SUMIFS(Raw!Y:Y,Raw!$C:$C,service_point!$D256)</f>
        <v>0</v>
      </c>
      <c r="T256" s="2">
        <f>SUMIFS(Raw!Z:Z,Raw!$C:$C,service_point!$D256)</f>
        <v>12137040001</v>
      </c>
      <c r="U256" s="2">
        <f>SUMIFS(Raw!AA:AA,Raw!$C:$C,service_point!$D256)</f>
        <v>0</v>
      </c>
      <c r="V256" s="2">
        <f>SUMIFS(Raw!AB:AB,Raw!$C:$C,service_point!$D256)</f>
        <v>0</v>
      </c>
      <c r="W256" s="2">
        <f>SUMIFS(Raw!AC:AC,Raw!$C:$C,service_point!$D256)</f>
        <v>72059820718</v>
      </c>
      <c r="X256" s="2">
        <f>SUMIFS(Raw!AD:AD,Raw!$C:$C,service_point!$D256)</f>
        <v>115000000</v>
      </c>
      <c r="Y256" s="2">
        <f>SUMIFS(Raw!AE:AE,Raw!$C:$C,service_point!$D256)</f>
        <v>20709750001</v>
      </c>
      <c r="Z256" s="2">
        <f>SUMIFS(Raw!AF:AF,Raw!$C:$C,service_point!$D256)</f>
        <v>1101000000</v>
      </c>
      <c r="AA256" s="2">
        <f>SUMIFS(Raw!AG:AG,Raw!$C:$C,service_point!$D256)</f>
        <v>329000000</v>
      </c>
      <c r="AB256" s="2">
        <f>SUMIFS(Raw!AH:AH,Raw!$C:$C,service_point!$D256)</f>
        <v>0</v>
      </c>
      <c r="AC256" s="2">
        <f>SUMIFS(Raw!AI:AI,Raw!$C:$C,service_point!$D256)</f>
        <v>372513877574</v>
      </c>
      <c r="AD256" s="2">
        <f>SUMIFS(Raw!AJ:AJ,Raw!$C:$C,service_point!$D256)</f>
        <v>17099334512</v>
      </c>
      <c r="AE256" s="2">
        <f>SUMIFS(Raw!AK:AK,Raw!$C:$C,service_point!$D256)</f>
        <v>0</v>
      </c>
      <c r="AF256" s="2">
        <f>SUMIFS(Raw!AL:AL,Raw!$C:$C,service_point!$D256)</f>
        <v>0</v>
      </c>
      <c r="AG256" s="2">
        <f>SUMIFS(Raw!AM:AM,Raw!$C:$C,service_point!$D256)</f>
        <v>565500000</v>
      </c>
    </row>
    <row r="257" spans="1:33" x14ac:dyDescent="0.45">
      <c r="A257" s="4" t="s">
        <v>659</v>
      </c>
      <c r="B257" s="2">
        <f>SUMIFS(Raw!H:H,Raw!$C:$C,service_point!$D257)</f>
        <v>0</v>
      </c>
      <c r="C257" s="2">
        <f>SUMIFS(Raw!I:I,Raw!$C:$C,service_point!$D257)</f>
        <v>0</v>
      </c>
      <c r="D257" s="2">
        <f>SUMIFS(Raw!J:J,Raw!$C:$C,service_point!$D257)</f>
        <v>0</v>
      </c>
      <c r="E257" s="2">
        <f>SUMIFS(Raw!K:K,Raw!$C:$C,service_point!$D257)</f>
        <v>0</v>
      </c>
      <c r="F257" s="2">
        <f>SUMIFS(Raw!L:L,Raw!$C:$C,service_point!$D257)</f>
        <v>0</v>
      </c>
      <c r="G257" s="2">
        <f>SUMIFS(Raw!M:M,Raw!$C:$C,service_point!$D257)</f>
        <v>1</v>
      </c>
      <c r="H257" s="2">
        <f>SUMIFS(Raw!N:N,Raw!$C:$C,service_point!$D257)</f>
        <v>0</v>
      </c>
      <c r="I257" s="2">
        <f>SUMIFS(Raw!O:O,Raw!$C:$C,service_point!$D257)</f>
        <v>27</v>
      </c>
      <c r="J257" s="2">
        <f>SUMIFS(Raw!P:P,Raw!$C:$C,service_point!$D257)</f>
        <v>0</v>
      </c>
      <c r="K257" s="2">
        <f>SUMIFS(Raw!Q:Q,Raw!$C:$C,service_point!$D257)</f>
        <v>0</v>
      </c>
      <c r="L257" s="2">
        <f>SUMIFS(Raw!R:R,Raw!$C:$C,service_point!$D257)</f>
        <v>0</v>
      </c>
      <c r="M257" s="2">
        <f>SUMIFS(Raw!S:S,Raw!$C:$C,service_point!$D257)</f>
        <v>1</v>
      </c>
      <c r="N257" s="2">
        <f>SUMIFS(Raw!T:T,Raw!$C:$C,service_point!$D257)</f>
        <v>0</v>
      </c>
      <c r="O257" s="2">
        <f>SUMIFS(Raw!U:U,Raw!$C:$C,service_point!$D257)</f>
        <v>0</v>
      </c>
      <c r="P257" s="2">
        <f>SUMIFS(Raw!V:V,Raw!$C:$C,service_point!$D257)</f>
        <v>0</v>
      </c>
      <c r="Q257" s="2">
        <f>SUMIFS(Raw!W:W,Raw!$C:$C,service_point!$D257)</f>
        <v>0</v>
      </c>
      <c r="R257" s="2">
        <f>SUMIFS(Raw!X:X,Raw!$C:$C,service_point!$D257)</f>
        <v>0</v>
      </c>
      <c r="S257" s="2">
        <f>SUMIFS(Raw!Y:Y,Raw!$C:$C,service_point!$D257)</f>
        <v>0</v>
      </c>
      <c r="T257" s="2">
        <f>SUMIFS(Raw!Z:Z,Raw!$C:$C,service_point!$D257)</f>
        <v>0</v>
      </c>
      <c r="U257" s="2">
        <f>SUMIFS(Raw!AA:AA,Raw!$C:$C,service_point!$D257)</f>
        <v>0</v>
      </c>
      <c r="V257" s="2">
        <f>SUMIFS(Raw!AB:AB,Raw!$C:$C,service_point!$D257)</f>
        <v>0</v>
      </c>
      <c r="W257" s="2">
        <f>SUMIFS(Raw!AC:AC,Raw!$C:$C,service_point!$D257)</f>
        <v>50000000</v>
      </c>
      <c r="X257" s="2">
        <f>SUMIFS(Raw!AD:AD,Raw!$C:$C,service_point!$D257)</f>
        <v>0</v>
      </c>
      <c r="Y257" s="2">
        <f>SUMIFS(Raw!AE:AE,Raw!$C:$C,service_point!$D257)</f>
        <v>1329000000</v>
      </c>
      <c r="Z257" s="2">
        <f>SUMIFS(Raw!AF:AF,Raw!$C:$C,service_point!$D257)</f>
        <v>0</v>
      </c>
      <c r="AA257" s="2">
        <f>SUMIFS(Raw!AG:AG,Raw!$C:$C,service_point!$D257)</f>
        <v>0</v>
      </c>
      <c r="AB257" s="2">
        <f>SUMIFS(Raw!AH:AH,Raw!$C:$C,service_point!$D257)</f>
        <v>0</v>
      </c>
      <c r="AC257" s="2">
        <f>SUMIFS(Raw!AI:AI,Raw!$C:$C,service_point!$D257)</f>
        <v>650000000</v>
      </c>
      <c r="AD257" s="2">
        <f>SUMIFS(Raw!AJ:AJ,Raw!$C:$C,service_point!$D257)</f>
        <v>0</v>
      </c>
      <c r="AE257" s="2">
        <f>SUMIFS(Raw!AK:AK,Raw!$C:$C,service_point!$D257)</f>
        <v>0</v>
      </c>
      <c r="AF257" s="2">
        <f>SUMIFS(Raw!AL:AL,Raw!$C:$C,service_point!$D257)</f>
        <v>0</v>
      </c>
      <c r="AG257" s="2">
        <f>SUMIFS(Raw!AM:AM,Raw!$C:$C,service_point!$D257)</f>
        <v>0</v>
      </c>
    </row>
    <row r="258" spans="1:33" x14ac:dyDescent="0.45">
      <c r="A258" s="4" t="s">
        <v>660</v>
      </c>
      <c r="B258" s="2">
        <f>SUMIFS(Raw!H:H,Raw!$C:$C,service_point!$D258)</f>
        <v>5</v>
      </c>
      <c r="C258" s="2">
        <f>SUMIFS(Raw!I:I,Raw!$C:$C,service_point!$D258)</f>
        <v>0</v>
      </c>
      <c r="D258" s="2">
        <f>SUMIFS(Raw!J:J,Raw!$C:$C,service_point!$D258)</f>
        <v>25</v>
      </c>
      <c r="E258" s="2">
        <f>SUMIFS(Raw!K:K,Raw!$C:$C,service_point!$D258)</f>
        <v>0</v>
      </c>
      <c r="F258" s="2">
        <f>SUMIFS(Raw!L:L,Raw!$C:$C,service_point!$D258)</f>
        <v>0</v>
      </c>
      <c r="G258" s="2">
        <f>SUMIFS(Raw!M:M,Raw!$C:$C,service_point!$D258)</f>
        <v>294</v>
      </c>
      <c r="H258" s="2">
        <f>SUMIFS(Raw!N:N,Raw!$C:$C,service_point!$D258)</f>
        <v>4</v>
      </c>
      <c r="I258" s="2">
        <f>SUMIFS(Raw!O:O,Raw!$C:$C,service_point!$D258)</f>
        <v>77</v>
      </c>
      <c r="J258" s="2">
        <f>SUMIFS(Raw!P:P,Raw!$C:$C,service_point!$D258)</f>
        <v>5</v>
      </c>
      <c r="K258" s="2">
        <f>SUMIFS(Raw!Q:Q,Raw!$C:$C,service_point!$D258)</f>
        <v>3</v>
      </c>
      <c r="L258" s="2">
        <f>SUMIFS(Raw!R:R,Raw!$C:$C,service_point!$D258)</f>
        <v>0</v>
      </c>
      <c r="M258" s="2">
        <f>SUMIFS(Raw!S:S,Raw!$C:$C,service_point!$D258)</f>
        <v>546</v>
      </c>
      <c r="N258" s="2">
        <f>SUMIFS(Raw!T:T,Raw!$C:$C,service_point!$D258)</f>
        <v>64</v>
      </c>
      <c r="O258" s="2">
        <f>SUMIFS(Raw!U:U,Raw!$C:$C,service_point!$D258)</f>
        <v>0</v>
      </c>
      <c r="P258" s="2">
        <f>SUMIFS(Raw!V:V,Raw!$C:$C,service_point!$D258)</f>
        <v>0</v>
      </c>
      <c r="Q258" s="2">
        <f>SUMIFS(Raw!W:W,Raw!$C:$C,service_point!$D258)</f>
        <v>4</v>
      </c>
      <c r="R258" s="2">
        <f>SUMIFS(Raw!X:X,Raw!$C:$C,service_point!$D258)</f>
        <v>2500000000</v>
      </c>
      <c r="S258" s="2">
        <f>SUMIFS(Raw!Y:Y,Raw!$C:$C,service_point!$D258)</f>
        <v>0</v>
      </c>
      <c r="T258" s="2">
        <f>SUMIFS(Raw!Z:Z,Raw!$C:$C,service_point!$D258)</f>
        <v>340000000</v>
      </c>
      <c r="U258" s="2">
        <f>SUMIFS(Raw!AA:AA,Raw!$C:$C,service_point!$D258)</f>
        <v>0</v>
      </c>
      <c r="V258" s="2">
        <f>SUMIFS(Raw!AB:AB,Raw!$C:$C,service_point!$D258)</f>
        <v>0</v>
      </c>
      <c r="W258" s="2">
        <f>SUMIFS(Raw!AC:AC,Raw!$C:$C,service_point!$D258)</f>
        <v>19669140511</v>
      </c>
      <c r="X258" s="2">
        <f>SUMIFS(Raw!AD:AD,Raw!$C:$C,service_point!$D258)</f>
        <v>550000000</v>
      </c>
      <c r="Y258" s="2">
        <f>SUMIFS(Raw!AE:AE,Raw!$C:$C,service_point!$D258)</f>
        <v>17862694592</v>
      </c>
      <c r="Z258" s="2">
        <f>SUMIFS(Raw!AF:AF,Raw!$C:$C,service_point!$D258)</f>
        <v>1560000000</v>
      </c>
      <c r="AA258" s="2">
        <f>SUMIFS(Raw!AG:AG,Raw!$C:$C,service_point!$D258)</f>
        <v>7608000000</v>
      </c>
      <c r="AB258" s="2">
        <f>SUMIFS(Raw!AH:AH,Raw!$C:$C,service_point!$D258)</f>
        <v>0</v>
      </c>
      <c r="AC258" s="2">
        <f>SUMIFS(Raw!AI:AI,Raw!$C:$C,service_point!$D258)</f>
        <v>117237017007</v>
      </c>
      <c r="AD258" s="2">
        <f>SUMIFS(Raw!AJ:AJ,Raw!$C:$C,service_point!$D258)</f>
        <v>9831000001</v>
      </c>
      <c r="AE258" s="2">
        <f>SUMIFS(Raw!AK:AK,Raw!$C:$C,service_point!$D258)</f>
        <v>0</v>
      </c>
      <c r="AF258" s="2">
        <f>SUMIFS(Raw!AL:AL,Raw!$C:$C,service_point!$D258)</f>
        <v>0</v>
      </c>
      <c r="AG258" s="2">
        <f>SUMIFS(Raw!AM:AM,Raw!$C:$C,service_point!$D258)</f>
        <v>215000000</v>
      </c>
    </row>
    <row r="259" spans="1:33" x14ac:dyDescent="0.45">
      <c r="A259" s="4" t="s">
        <v>661</v>
      </c>
      <c r="B259" s="2">
        <f>SUMIFS(Raw!H:H,Raw!$C:$C,service_point!$D259)</f>
        <v>0</v>
      </c>
      <c r="C259" s="2">
        <f>SUMIFS(Raw!I:I,Raw!$C:$C,service_point!$D259)</f>
        <v>0</v>
      </c>
      <c r="D259" s="2">
        <f>SUMIFS(Raw!J:J,Raw!$C:$C,service_point!$D259)</f>
        <v>1</v>
      </c>
      <c r="E259" s="2">
        <f>SUMIFS(Raw!K:K,Raw!$C:$C,service_point!$D259)</f>
        <v>0</v>
      </c>
      <c r="F259" s="2">
        <f>SUMIFS(Raw!L:L,Raw!$C:$C,service_point!$D259)</f>
        <v>0</v>
      </c>
      <c r="G259" s="2">
        <f>SUMIFS(Raw!M:M,Raw!$C:$C,service_point!$D259)</f>
        <v>41</v>
      </c>
      <c r="H259" s="2">
        <f>SUMIFS(Raw!N:N,Raw!$C:$C,service_point!$D259)</f>
        <v>0</v>
      </c>
      <c r="I259" s="2">
        <f>SUMIFS(Raw!O:O,Raw!$C:$C,service_point!$D259)</f>
        <v>13</v>
      </c>
      <c r="J259" s="2">
        <f>SUMIFS(Raw!P:P,Raw!$C:$C,service_point!$D259)</f>
        <v>0</v>
      </c>
      <c r="K259" s="2">
        <f>SUMIFS(Raw!Q:Q,Raw!$C:$C,service_point!$D259)</f>
        <v>0</v>
      </c>
      <c r="L259" s="2">
        <f>SUMIFS(Raw!R:R,Raw!$C:$C,service_point!$D259)</f>
        <v>0</v>
      </c>
      <c r="M259" s="2">
        <f>SUMIFS(Raw!S:S,Raw!$C:$C,service_point!$D259)</f>
        <v>51</v>
      </c>
      <c r="N259" s="2">
        <f>SUMIFS(Raw!T:T,Raw!$C:$C,service_point!$D259)</f>
        <v>4</v>
      </c>
      <c r="O259" s="2">
        <f>SUMIFS(Raw!U:U,Raw!$C:$C,service_point!$D259)</f>
        <v>0</v>
      </c>
      <c r="P259" s="2">
        <f>SUMIFS(Raw!V:V,Raw!$C:$C,service_point!$D259)</f>
        <v>0</v>
      </c>
      <c r="Q259" s="2">
        <f>SUMIFS(Raw!W:W,Raw!$C:$C,service_point!$D259)</f>
        <v>0</v>
      </c>
      <c r="R259" s="2">
        <f>SUMIFS(Raw!X:X,Raw!$C:$C,service_point!$D259)</f>
        <v>0</v>
      </c>
      <c r="S259" s="2">
        <f>SUMIFS(Raw!Y:Y,Raw!$C:$C,service_point!$D259)</f>
        <v>0</v>
      </c>
      <c r="T259" s="2">
        <f>SUMIFS(Raw!Z:Z,Raw!$C:$C,service_point!$D259)</f>
        <v>2500000</v>
      </c>
      <c r="U259" s="2">
        <f>SUMIFS(Raw!AA:AA,Raw!$C:$C,service_point!$D259)</f>
        <v>0</v>
      </c>
      <c r="V259" s="2">
        <f>SUMIFS(Raw!AB:AB,Raw!$C:$C,service_point!$D259)</f>
        <v>0</v>
      </c>
      <c r="W259" s="2">
        <f>SUMIFS(Raw!AC:AC,Raw!$C:$C,service_point!$D259)</f>
        <v>2174379294</v>
      </c>
      <c r="X259" s="2">
        <f>SUMIFS(Raw!AD:AD,Raw!$C:$C,service_point!$D259)</f>
        <v>0</v>
      </c>
      <c r="Y259" s="2">
        <f>SUMIFS(Raw!AE:AE,Raw!$C:$C,service_point!$D259)</f>
        <v>450000000</v>
      </c>
      <c r="Z259" s="2">
        <f>SUMIFS(Raw!AF:AF,Raw!$C:$C,service_point!$D259)</f>
        <v>0</v>
      </c>
      <c r="AA259" s="2">
        <f>SUMIFS(Raw!AG:AG,Raw!$C:$C,service_point!$D259)</f>
        <v>0</v>
      </c>
      <c r="AB259" s="2">
        <f>SUMIFS(Raw!AH:AH,Raw!$C:$C,service_point!$D259)</f>
        <v>0</v>
      </c>
      <c r="AC259" s="2">
        <f>SUMIFS(Raw!AI:AI,Raw!$C:$C,service_point!$D259)</f>
        <v>103497550007</v>
      </c>
      <c r="AD259" s="2">
        <f>SUMIFS(Raw!AJ:AJ,Raw!$C:$C,service_point!$D259)</f>
        <v>655000000</v>
      </c>
      <c r="AE259" s="2">
        <f>SUMIFS(Raw!AK:AK,Raw!$C:$C,service_point!$D259)</f>
        <v>0</v>
      </c>
      <c r="AF259" s="2">
        <f>SUMIFS(Raw!AL:AL,Raw!$C:$C,service_point!$D259)</f>
        <v>0</v>
      </c>
      <c r="AG259" s="2">
        <f>SUMIFS(Raw!AM:AM,Raw!$C:$C,service_point!$D259)</f>
        <v>0</v>
      </c>
    </row>
    <row r="260" spans="1:33" x14ac:dyDescent="0.45">
      <c r="A260" s="4" t="s">
        <v>662</v>
      </c>
      <c r="B260" s="2">
        <f>SUMIFS(Raw!H:H,Raw!$C:$C,service_point!$D260)</f>
        <v>0</v>
      </c>
      <c r="C260" s="2">
        <f>SUMIFS(Raw!I:I,Raw!$C:$C,service_point!$D260)</f>
        <v>0</v>
      </c>
      <c r="D260" s="2">
        <f>SUMIFS(Raw!J:J,Raw!$C:$C,service_point!$D260)</f>
        <v>0</v>
      </c>
      <c r="E260" s="2">
        <f>SUMIFS(Raw!K:K,Raw!$C:$C,service_point!$D260)</f>
        <v>0</v>
      </c>
      <c r="F260" s="2">
        <f>SUMIFS(Raw!L:L,Raw!$C:$C,service_point!$D260)</f>
        <v>0</v>
      </c>
      <c r="G260" s="2">
        <f>SUMIFS(Raw!M:M,Raw!$C:$C,service_point!$D260)</f>
        <v>33</v>
      </c>
      <c r="H260" s="2">
        <f>SUMIFS(Raw!N:N,Raw!$C:$C,service_point!$D260)</f>
        <v>0</v>
      </c>
      <c r="I260" s="2">
        <f>SUMIFS(Raw!O:O,Raw!$C:$C,service_point!$D260)</f>
        <v>1</v>
      </c>
      <c r="J260" s="2">
        <f>SUMIFS(Raw!P:P,Raw!$C:$C,service_point!$D260)</f>
        <v>0</v>
      </c>
      <c r="K260" s="2">
        <f>SUMIFS(Raw!Q:Q,Raw!$C:$C,service_point!$D260)</f>
        <v>0</v>
      </c>
      <c r="L260" s="2">
        <f>SUMIFS(Raw!R:R,Raw!$C:$C,service_point!$D260)</f>
        <v>0</v>
      </c>
      <c r="M260" s="2">
        <f>SUMIFS(Raw!S:S,Raw!$C:$C,service_point!$D260)</f>
        <v>24</v>
      </c>
      <c r="N260" s="2">
        <f>SUMIFS(Raw!T:T,Raw!$C:$C,service_point!$D260)</f>
        <v>16</v>
      </c>
      <c r="O260" s="2">
        <f>SUMIFS(Raw!U:U,Raw!$C:$C,service_point!$D260)</f>
        <v>0</v>
      </c>
      <c r="P260" s="2">
        <f>SUMIFS(Raw!V:V,Raw!$C:$C,service_point!$D260)</f>
        <v>0</v>
      </c>
      <c r="Q260" s="2">
        <f>SUMIFS(Raw!W:W,Raw!$C:$C,service_point!$D260)</f>
        <v>0</v>
      </c>
      <c r="R260" s="2">
        <f>SUMIFS(Raw!X:X,Raw!$C:$C,service_point!$D260)</f>
        <v>0</v>
      </c>
      <c r="S260" s="2">
        <f>SUMIFS(Raw!Y:Y,Raw!$C:$C,service_point!$D260)</f>
        <v>0</v>
      </c>
      <c r="T260" s="2">
        <f>SUMIFS(Raw!Z:Z,Raw!$C:$C,service_point!$D260)</f>
        <v>0</v>
      </c>
      <c r="U260" s="2">
        <f>SUMIFS(Raw!AA:AA,Raw!$C:$C,service_point!$D260)</f>
        <v>0</v>
      </c>
      <c r="V260" s="2">
        <f>SUMIFS(Raw!AB:AB,Raw!$C:$C,service_point!$D260)</f>
        <v>0</v>
      </c>
      <c r="W260" s="2">
        <f>SUMIFS(Raw!AC:AC,Raw!$C:$C,service_point!$D260)</f>
        <v>2719841571</v>
      </c>
      <c r="X260" s="2">
        <f>SUMIFS(Raw!AD:AD,Raw!$C:$C,service_point!$D260)</f>
        <v>0</v>
      </c>
      <c r="Y260" s="2">
        <f>SUMIFS(Raw!AE:AE,Raw!$C:$C,service_point!$D260)</f>
        <v>250000000</v>
      </c>
      <c r="Z260" s="2">
        <f>SUMIFS(Raw!AF:AF,Raw!$C:$C,service_point!$D260)</f>
        <v>0</v>
      </c>
      <c r="AA260" s="2">
        <f>SUMIFS(Raw!AG:AG,Raw!$C:$C,service_point!$D260)</f>
        <v>0</v>
      </c>
      <c r="AB260" s="2">
        <f>SUMIFS(Raw!AH:AH,Raw!$C:$C,service_point!$D260)</f>
        <v>0</v>
      </c>
      <c r="AC260" s="2">
        <f>SUMIFS(Raw!AI:AI,Raw!$C:$C,service_point!$D260)</f>
        <v>8821000000</v>
      </c>
      <c r="AD260" s="2">
        <f>SUMIFS(Raw!AJ:AJ,Raw!$C:$C,service_point!$D260)</f>
        <v>2355000000</v>
      </c>
      <c r="AE260" s="2">
        <f>SUMIFS(Raw!AK:AK,Raw!$C:$C,service_point!$D260)</f>
        <v>0</v>
      </c>
      <c r="AF260" s="2">
        <f>SUMIFS(Raw!AL:AL,Raw!$C:$C,service_point!$D260)</f>
        <v>0</v>
      </c>
      <c r="AG260" s="2">
        <f>SUMIFS(Raw!AM:AM,Raw!$C:$C,service_point!$D260)</f>
        <v>0</v>
      </c>
    </row>
    <row r="261" spans="1:33" x14ac:dyDescent="0.45">
      <c r="A261" s="4" t="s">
        <v>663</v>
      </c>
      <c r="B261" s="2">
        <f>SUMIFS(Raw!H:H,Raw!$C:$C,service_point!$D261)</f>
        <v>0</v>
      </c>
      <c r="C261" s="2">
        <f>SUMIFS(Raw!I:I,Raw!$C:$C,service_point!$D261)</f>
        <v>0</v>
      </c>
      <c r="D261" s="2">
        <f>SUMIFS(Raw!J:J,Raw!$C:$C,service_point!$D261)</f>
        <v>0</v>
      </c>
      <c r="E261" s="2">
        <f>SUMIFS(Raw!K:K,Raw!$C:$C,service_point!$D261)</f>
        <v>0</v>
      </c>
      <c r="F261" s="2">
        <f>SUMIFS(Raw!L:L,Raw!$C:$C,service_point!$D261)</f>
        <v>0</v>
      </c>
      <c r="G261" s="2">
        <f>SUMIFS(Raw!M:M,Raw!$C:$C,service_point!$D261)</f>
        <v>43</v>
      </c>
      <c r="H261" s="2">
        <f>SUMIFS(Raw!N:N,Raw!$C:$C,service_point!$D261)</f>
        <v>0</v>
      </c>
      <c r="I261" s="2">
        <f>SUMIFS(Raw!O:O,Raw!$C:$C,service_point!$D261)</f>
        <v>6</v>
      </c>
      <c r="J261" s="2">
        <f>SUMIFS(Raw!P:P,Raw!$C:$C,service_point!$D261)</f>
        <v>0</v>
      </c>
      <c r="K261" s="2">
        <f>SUMIFS(Raw!Q:Q,Raw!$C:$C,service_point!$D261)</f>
        <v>0</v>
      </c>
      <c r="L261" s="2">
        <f>SUMIFS(Raw!R:R,Raw!$C:$C,service_point!$D261)</f>
        <v>0</v>
      </c>
      <c r="M261" s="2">
        <f>SUMIFS(Raw!S:S,Raw!$C:$C,service_point!$D261)</f>
        <v>14</v>
      </c>
      <c r="N261" s="2">
        <f>SUMIFS(Raw!T:T,Raw!$C:$C,service_point!$D261)</f>
        <v>0</v>
      </c>
      <c r="O261" s="2">
        <f>SUMIFS(Raw!U:U,Raw!$C:$C,service_point!$D261)</f>
        <v>0</v>
      </c>
      <c r="P261" s="2">
        <f>SUMIFS(Raw!V:V,Raw!$C:$C,service_point!$D261)</f>
        <v>0</v>
      </c>
      <c r="Q261" s="2">
        <f>SUMIFS(Raw!W:W,Raw!$C:$C,service_point!$D261)</f>
        <v>0</v>
      </c>
      <c r="R261" s="2">
        <f>SUMIFS(Raw!X:X,Raw!$C:$C,service_point!$D261)</f>
        <v>0</v>
      </c>
      <c r="S261" s="2">
        <f>SUMIFS(Raw!Y:Y,Raw!$C:$C,service_point!$D261)</f>
        <v>0</v>
      </c>
      <c r="T261" s="2">
        <f>SUMIFS(Raw!Z:Z,Raw!$C:$C,service_point!$D261)</f>
        <v>0</v>
      </c>
      <c r="U261" s="2">
        <f>SUMIFS(Raw!AA:AA,Raw!$C:$C,service_point!$D261)</f>
        <v>0</v>
      </c>
      <c r="V261" s="2">
        <f>SUMIFS(Raw!AB:AB,Raw!$C:$C,service_point!$D261)</f>
        <v>0</v>
      </c>
      <c r="W261" s="2">
        <f>SUMIFS(Raw!AC:AC,Raw!$C:$C,service_point!$D261)</f>
        <v>1087000000</v>
      </c>
      <c r="X261" s="2">
        <f>SUMIFS(Raw!AD:AD,Raw!$C:$C,service_point!$D261)</f>
        <v>0</v>
      </c>
      <c r="Y261" s="2">
        <f>SUMIFS(Raw!AE:AE,Raw!$C:$C,service_point!$D261)</f>
        <v>2100000000</v>
      </c>
      <c r="Z261" s="2">
        <f>SUMIFS(Raw!AF:AF,Raw!$C:$C,service_point!$D261)</f>
        <v>0</v>
      </c>
      <c r="AA261" s="2">
        <f>SUMIFS(Raw!AG:AG,Raw!$C:$C,service_point!$D261)</f>
        <v>0</v>
      </c>
      <c r="AB261" s="2">
        <f>SUMIFS(Raw!AH:AH,Raw!$C:$C,service_point!$D261)</f>
        <v>0</v>
      </c>
      <c r="AC261" s="2">
        <f>SUMIFS(Raw!AI:AI,Raw!$C:$C,service_point!$D261)</f>
        <v>1288500000</v>
      </c>
      <c r="AD261" s="2">
        <f>SUMIFS(Raw!AJ:AJ,Raw!$C:$C,service_point!$D261)</f>
        <v>0</v>
      </c>
      <c r="AE261" s="2">
        <f>SUMIFS(Raw!AK:AK,Raw!$C:$C,service_point!$D261)</f>
        <v>0</v>
      </c>
      <c r="AF261" s="2">
        <f>SUMIFS(Raw!AL:AL,Raw!$C:$C,service_point!$D261)</f>
        <v>0</v>
      </c>
      <c r="AG261" s="2">
        <f>SUMIFS(Raw!AM:AM,Raw!$C:$C,service_point!$D261)</f>
        <v>0</v>
      </c>
    </row>
    <row r="262" spans="1:33" x14ac:dyDescent="0.45">
      <c r="A262" s="4" t="s">
        <v>664</v>
      </c>
      <c r="B262" s="2">
        <f>SUMIFS(Raw!H:H,Raw!$C:$C,service_point!$D262)</f>
        <v>0</v>
      </c>
      <c r="C262" s="2">
        <f>SUMIFS(Raw!I:I,Raw!$C:$C,service_point!$D262)</f>
        <v>0</v>
      </c>
      <c r="D262" s="2">
        <f>SUMIFS(Raw!J:J,Raw!$C:$C,service_point!$D262)</f>
        <v>0</v>
      </c>
      <c r="E262" s="2">
        <f>SUMIFS(Raw!K:K,Raw!$C:$C,service_point!$D262)</f>
        <v>0</v>
      </c>
      <c r="F262" s="2">
        <f>SUMIFS(Raw!L:L,Raw!$C:$C,service_point!$D262)</f>
        <v>0</v>
      </c>
      <c r="G262" s="2">
        <f>SUMIFS(Raw!M:M,Raw!$C:$C,service_point!$D262)</f>
        <v>2</v>
      </c>
      <c r="H262" s="2">
        <f>SUMIFS(Raw!N:N,Raw!$C:$C,service_point!$D262)</f>
        <v>0</v>
      </c>
      <c r="I262" s="2">
        <f>SUMIFS(Raw!O:O,Raw!$C:$C,service_point!$D262)</f>
        <v>28</v>
      </c>
      <c r="J262" s="2">
        <f>SUMIFS(Raw!P:P,Raw!$C:$C,service_point!$D262)</f>
        <v>0</v>
      </c>
      <c r="K262" s="2">
        <f>SUMIFS(Raw!Q:Q,Raw!$C:$C,service_point!$D262)</f>
        <v>0</v>
      </c>
      <c r="L262" s="2">
        <f>SUMIFS(Raw!R:R,Raw!$C:$C,service_point!$D262)</f>
        <v>0</v>
      </c>
      <c r="M262" s="2">
        <f>SUMIFS(Raw!S:S,Raw!$C:$C,service_point!$D262)</f>
        <v>59</v>
      </c>
      <c r="N262" s="2">
        <f>SUMIFS(Raw!T:T,Raw!$C:$C,service_point!$D262)</f>
        <v>0</v>
      </c>
      <c r="O262" s="2">
        <f>SUMIFS(Raw!U:U,Raw!$C:$C,service_point!$D262)</f>
        <v>0</v>
      </c>
      <c r="P262" s="2">
        <f>SUMIFS(Raw!V:V,Raw!$C:$C,service_point!$D262)</f>
        <v>0</v>
      </c>
      <c r="Q262" s="2">
        <f>SUMIFS(Raw!W:W,Raw!$C:$C,service_point!$D262)</f>
        <v>0</v>
      </c>
      <c r="R262" s="2">
        <f>SUMIFS(Raw!X:X,Raw!$C:$C,service_point!$D262)</f>
        <v>0</v>
      </c>
      <c r="S262" s="2">
        <f>SUMIFS(Raw!Y:Y,Raw!$C:$C,service_point!$D262)</f>
        <v>0</v>
      </c>
      <c r="T262" s="2">
        <f>SUMIFS(Raw!Z:Z,Raw!$C:$C,service_point!$D262)</f>
        <v>0</v>
      </c>
      <c r="U262" s="2">
        <f>SUMIFS(Raw!AA:AA,Raw!$C:$C,service_point!$D262)</f>
        <v>0</v>
      </c>
      <c r="V262" s="2">
        <f>SUMIFS(Raw!AB:AB,Raw!$C:$C,service_point!$D262)</f>
        <v>0</v>
      </c>
      <c r="W262" s="2">
        <f>SUMIFS(Raw!AC:AC,Raw!$C:$C,service_point!$D262)</f>
        <v>18000000</v>
      </c>
      <c r="X262" s="2">
        <f>SUMIFS(Raw!AD:AD,Raw!$C:$C,service_point!$D262)</f>
        <v>0</v>
      </c>
      <c r="Y262" s="2">
        <f>SUMIFS(Raw!AE:AE,Raw!$C:$C,service_point!$D262)</f>
        <v>3117000001</v>
      </c>
      <c r="Z262" s="2">
        <f>SUMIFS(Raw!AF:AF,Raw!$C:$C,service_point!$D262)</f>
        <v>0</v>
      </c>
      <c r="AA262" s="2">
        <f>SUMIFS(Raw!AG:AG,Raw!$C:$C,service_point!$D262)</f>
        <v>0</v>
      </c>
      <c r="AB262" s="2">
        <f>SUMIFS(Raw!AH:AH,Raw!$C:$C,service_point!$D262)</f>
        <v>0</v>
      </c>
      <c r="AC262" s="2">
        <f>SUMIFS(Raw!AI:AI,Raw!$C:$C,service_point!$D262)</f>
        <v>10131000000</v>
      </c>
      <c r="AD262" s="2">
        <f>SUMIFS(Raw!AJ:AJ,Raw!$C:$C,service_point!$D262)</f>
        <v>0</v>
      </c>
      <c r="AE262" s="2">
        <f>SUMIFS(Raw!AK:AK,Raw!$C:$C,service_point!$D262)</f>
        <v>0</v>
      </c>
      <c r="AF262" s="2">
        <f>SUMIFS(Raw!AL:AL,Raw!$C:$C,service_point!$D262)</f>
        <v>0</v>
      </c>
      <c r="AG262" s="2">
        <f>SUMIFS(Raw!AM:AM,Raw!$C:$C,service_point!$D262)</f>
        <v>0</v>
      </c>
    </row>
    <row r="263" spans="1:33" x14ac:dyDescent="0.45">
      <c r="A263" s="4" t="s">
        <v>665</v>
      </c>
      <c r="B263" s="2">
        <f>SUMIFS(Raw!H:H,Raw!$C:$C,service_point!$D263)</f>
        <v>0</v>
      </c>
      <c r="C263" s="2">
        <f>SUMIFS(Raw!I:I,Raw!$C:$C,service_point!$D263)</f>
        <v>0</v>
      </c>
      <c r="D263" s="2">
        <f>SUMIFS(Raw!J:J,Raw!$C:$C,service_point!$D263)</f>
        <v>20</v>
      </c>
      <c r="E263" s="2">
        <f>SUMIFS(Raw!K:K,Raw!$C:$C,service_point!$D263)</f>
        <v>0</v>
      </c>
      <c r="F263" s="2">
        <f>SUMIFS(Raw!L:L,Raw!$C:$C,service_point!$D263)</f>
        <v>0</v>
      </c>
      <c r="G263" s="2">
        <f>SUMIFS(Raw!M:M,Raw!$C:$C,service_point!$D263)</f>
        <v>944</v>
      </c>
      <c r="H263" s="2">
        <f>SUMIFS(Raw!N:N,Raw!$C:$C,service_point!$D263)</f>
        <v>11</v>
      </c>
      <c r="I263" s="2">
        <f>SUMIFS(Raw!O:O,Raw!$C:$C,service_point!$D263)</f>
        <v>137</v>
      </c>
      <c r="J263" s="2">
        <f>SUMIFS(Raw!P:P,Raw!$C:$C,service_point!$D263)</f>
        <v>2</v>
      </c>
      <c r="K263" s="2">
        <f>SUMIFS(Raw!Q:Q,Raw!$C:$C,service_point!$D263)</f>
        <v>0</v>
      </c>
      <c r="L263" s="2">
        <f>SUMIFS(Raw!R:R,Raw!$C:$C,service_point!$D263)</f>
        <v>0</v>
      </c>
      <c r="M263" s="2">
        <f>SUMIFS(Raw!S:S,Raw!$C:$C,service_point!$D263)</f>
        <v>422</v>
      </c>
      <c r="N263" s="2">
        <f>SUMIFS(Raw!T:T,Raw!$C:$C,service_point!$D263)</f>
        <v>149</v>
      </c>
      <c r="O263" s="2">
        <f>SUMIFS(Raw!U:U,Raw!$C:$C,service_point!$D263)</f>
        <v>0</v>
      </c>
      <c r="P263" s="2">
        <f>SUMIFS(Raw!V:V,Raw!$C:$C,service_point!$D263)</f>
        <v>0</v>
      </c>
      <c r="Q263" s="2">
        <f>SUMIFS(Raw!W:W,Raw!$C:$C,service_point!$D263)</f>
        <v>42</v>
      </c>
      <c r="R263" s="2">
        <f>SUMIFS(Raw!X:X,Raw!$C:$C,service_point!$D263)</f>
        <v>0</v>
      </c>
      <c r="S263" s="2">
        <f>SUMIFS(Raw!Y:Y,Raw!$C:$C,service_point!$D263)</f>
        <v>0</v>
      </c>
      <c r="T263" s="2">
        <f>SUMIFS(Raw!Z:Z,Raw!$C:$C,service_point!$D263)</f>
        <v>19500000</v>
      </c>
      <c r="U263" s="2">
        <f>SUMIFS(Raw!AA:AA,Raw!$C:$C,service_point!$D263)</f>
        <v>0</v>
      </c>
      <c r="V263" s="2">
        <f>SUMIFS(Raw!AB:AB,Raw!$C:$C,service_point!$D263)</f>
        <v>0</v>
      </c>
      <c r="W263" s="2">
        <f>SUMIFS(Raw!AC:AC,Raw!$C:$C,service_point!$D263)</f>
        <v>37056518591</v>
      </c>
      <c r="X263" s="2">
        <f>SUMIFS(Raw!AD:AD,Raw!$C:$C,service_point!$D263)</f>
        <v>115000000</v>
      </c>
      <c r="Y263" s="2">
        <f>SUMIFS(Raw!AE:AE,Raw!$C:$C,service_point!$D263)</f>
        <v>8432109198</v>
      </c>
      <c r="Z263" s="2">
        <f>SUMIFS(Raw!AF:AF,Raw!$C:$C,service_point!$D263)</f>
        <v>400000000</v>
      </c>
      <c r="AA263" s="2">
        <f>SUMIFS(Raw!AG:AG,Raw!$C:$C,service_point!$D263)</f>
        <v>0</v>
      </c>
      <c r="AB263" s="2">
        <f>SUMIFS(Raw!AH:AH,Raw!$C:$C,service_point!$D263)</f>
        <v>0</v>
      </c>
      <c r="AC263" s="2">
        <f>SUMIFS(Raw!AI:AI,Raw!$C:$C,service_point!$D263)</f>
        <v>61226469396</v>
      </c>
      <c r="AD263" s="2">
        <f>SUMIFS(Raw!AJ:AJ,Raw!$C:$C,service_point!$D263)</f>
        <v>4792950000</v>
      </c>
      <c r="AE263" s="2">
        <f>SUMIFS(Raw!AK:AK,Raw!$C:$C,service_point!$D263)</f>
        <v>0</v>
      </c>
      <c r="AF263" s="2">
        <f>SUMIFS(Raw!AL:AL,Raw!$C:$C,service_point!$D263)</f>
        <v>0</v>
      </c>
      <c r="AG263" s="2">
        <f>SUMIFS(Raw!AM:AM,Raw!$C:$C,service_point!$D263)</f>
        <v>2686000000</v>
      </c>
    </row>
    <row r="264" spans="1:33" x14ac:dyDescent="0.45">
      <c r="A264" s="4" t="s">
        <v>666</v>
      </c>
      <c r="B264" s="2">
        <f>SUMIFS(Raw!H:H,Raw!$C:$C,service_point!$D264)</f>
        <v>0</v>
      </c>
      <c r="C264" s="2">
        <f>SUMIFS(Raw!I:I,Raw!$C:$C,service_point!$D264)</f>
        <v>0</v>
      </c>
      <c r="D264" s="2">
        <f>SUMIFS(Raw!J:J,Raw!$C:$C,service_point!$D264)</f>
        <v>0</v>
      </c>
      <c r="E264" s="2">
        <f>SUMIFS(Raw!K:K,Raw!$C:$C,service_point!$D264)</f>
        <v>0</v>
      </c>
      <c r="F264" s="2">
        <f>SUMIFS(Raw!L:L,Raw!$C:$C,service_point!$D264)</f>
        <v>0</v>
      </c>
      <c r="G264" s="2">
        <f>SUMIFS(Raw!M:M,Raw!$C:$C,service_point!$D264)</f>
        <v>1</v>
      </c>
      <c r="H264" s="2">
        <f>SUMIFS(Raw!N:N,Raw!$C:$C,service_point!$D264)</f>
        <v>0</v>
      </c>
      <c r="I264" s="2">
        <f>SUMIFS(Raw!O:O,Raw!$C:$C,service_point!$D264)</f>
        <v>0</v>
      </c>
      <c r="J264" s="2">
        <f>SUMIFS(Raw!P:P,Raw!$C:$C,service_point!$D264)</f>
        <v>0</v>
      </c>
      <c r="K264" s="2">
        <f>SUMIFS(Raw!Q:Q,Raw!$C:$C,service_point!$D264)</f>
        <v>0</v>
      </c>
      <c r="L264" s="2">
        <f>SUMIFS(Raw!R:R,Raw!$C:$C,service_point!$D264)</f>
        <v>0</v>
      </c>
      <c r="M264" s="2">
        <f>SUMIFS(Raw!S:S,Raw!$C:$C,service_point!$D264)</f>
        <v>23</v>
      </c>
      <c r="N264" s="2">
        <f>SUMIFS(Raw!T:T,Raw!$C:$C,service_point!$D264)</f>
        <v>1</v>
      </c>
      <c r="O264" s="2">
        <f>SUMIFS(Raw!U:U,Raw!$C:$C,service_point!$D264)</f>
        <v>0</v>
      </c>
      <c r="P264" s="2">
        <f>SUMIFS(Raw!V:V,Raw!$C:$C,service_point!$D264)</f>
        <v>0</v>
      </c>
      <c r="Q264" s="2">
        <f>SUMIFS(Raw!W:W,Raw!$C:$C,service_point!$D264)</f>
        <v>0</v>
      </c>
      <c r="R264" s="2">
        <f>SUMIFS(Raw!X:X,Raw!$C:$C,service_point!$D264)</f>
        <v>0</v>
      </c>
      <c r="S264" s="2">
        <f>SUMIFS(Raw!Y:Y,Raw!$C:$C,service_point!$D264)</f>
        <v>0</v>
      </c>
      <c r="T264" s="2">
        <f>SUMIFS(Raw!Z:Z,Raw!$C:$C,service_point!$D264)</f>
        <v>0</v>
      </c>
      <c r="U264" s="2">
        <f>SUMIFS(Raw!AA:AA,Raw!$C:$C,service_point!$D264)</f>
        <v>0</v>
      </c>
      <c r="V264" s="2">
        <f>SUMIFS(Raw!AB:AB,Raw!$C:$C,service_point!$D264)</f>
        <v>0</v>
      </c>
      <c r="W264" s="2">
        <f>SUMIFS(Raw!AC:AC,Raw!$C:$C,service_point!$D264)</f>
        <v>500000</v>
      </c>
      <c r="X264" s="2">
        <f>SUMIFS(Raw!AD:AD,Raw!$C:$C,service_point!$D264)</f>
        <v>0</v>
      </c>
      <c r="Y264" s="2">
        <f>SUMIFS(Raw!AE:AE,Raw!$C:$C,service_point!$D264)</f>
        <v>0</v>
      </c>
      <c r="Z264" s="2">
        <f>SUMIFS(Raw!AF:AF,Raw!$C:$C,service_point!$D264)</f>
        <v>0</v>
      </c>
      <c r="AA264" s="2">
        <f>SUMIFS(Raw!AG:AG,Raw!$C:$C,service_point!$D264)</f>
        <v>0</v>
      </c>
      <c r="AB264" s="2">
        <f>SUMIFS(Raw!AH:AH,Raw!$C:$C,service_point!$D264)</f>
        <v>0</v>
      </c>
      <c r="AC264" s="2">
        <f>SUMIFS(Raw!AI:AI,Raw!$C:$C,service_point!$D264)</f>
        <v>6500000000</v>
      </c>
      <c r="AD264" s="2">
        <f>SUMIFS(Raw!AJ:AJ,Raw!$C:$C,service_point!$D264)</f>
        <v>5000000</v>
      </c>
      <c r="AE264" s="2">
        <f>SUMIFS(Raw!AK:AK,Raw!$C:$C,service_point!$D264)</f>
        <v>0</v>
      </c>
      <c r="AF264" s="2">
        <f>SUMIFS(Raw!AL:AL,Raw!$C:$C,service_point!$D264)</f>
        <v>0</v>
      </c>
      <c r="AG264" s="2">
        <f>SUMIFS(Raw!AM:AM,Raw!$C:$C,service_point!$D264)</f>
        <v>0</v>
      </c>
    </row>
    <row r="265" spans="1:33" x14ac:dyDescent="0.45">
      <c r="A265" s="4" t="s">
        <v>667</v>
      </c>
      <c r="B265" s="2">
        <f>SUMIFS(Raw!H:H,Raw!$C:$C,service_point!$D265)</f>
        <v>0</v>
      </c>
      <c r="C265" s="2">
        <f>SUMIFS(Raw!I:I,Raw!$C:$C,service_point!$D265)</f>
        <v>0</v>
      </c>
      <c r="D265" s="2">
        <f>SUMIFS(Raw!J:J,Raw!$C:$C,service_point!$D265)</f>
        <v>0</v>
      </c>
      <c r="E265" s="2">
        <f>SUMIFS(Raw!K:K,Raw!$C:$C,service_point!$D265)</f>
        <v>0</v>
      </c>
      <c r="F265" s="2">
        <f>SUMIFS(Raw!L:L,Raw!$C:$C,service_point!$D265)</f>
        <v>0</v>
      </c>
      <c r="G265" s="2">
        <f>SUMIFS(Raw!M:M,Raw!$C:$C,service_point!$D265)</f>
        <v>0</v>
      </c>
      <c r="H265" s="2">
        <f>SUMIFS(Raw!N:N,Raw!$C:$C,service_point!$D265)</f>
        <v>0</v>
      </c>
      <c r="I265" s="2">
        <f>SUMIFS(Raw!O:O,Raw!$C:$C,service_point!$D265)</f>
        <v>0</v>
      </c>
      <c r="J265" s="2">
        <f>SUMIFS(Raw!P:P,Raw!$C:$C,service_point!$D265)</f>
        <v>0</v>
      </c>
      <c r="K265" s="2">
        <f>SUMIFS(Raw!Q:Q,Raw!$C:$C,service_point!$D265)</f>
        <v>0</v>
      </c>
      <c r="L265" s="2">
        <f>SUMIFS(Raw!R:R,Raw!$C:$C,service_point!$D265)</f>
        <v>0</v>
      </c>
      <c r="M265" s="2">
        <f>SUMIFS(Raw!S:S,Raw!$C:$C,service_point!$D265)</f>
        <v>0</v>
      </c>
      <c r="N265" s="2">
        <f>SUMIFS(Raw!T:T,Raw!$C:$C,service_point!$D265)</f>
        <v>0</v>
      </c>
      <c r="O265" s="2">
        <f>SUMIFS(Raw!U:U,Raw!$C:$C,service_point!$D265)</f>
        <v>0</v>
      </c>
      <c r="P265" s="2">
        <f>SUMIFS(Raw!V:V,Raw!$C:$C,service_point!$D265)</f>
        <v>0</v>
      </c>
      <c r="Q265" s="2">
        <f>SUMIFS(Raw!W:W,Raw!$C:$C,service_point!$D265)</f>
        <v>0</v>
      </c>
      <c r="R265" s="2">
        <f>SUMIFS(Raw!X:X,Raw!$C:$C,service_point!$D265)</f>
        <v>0</v>
      </c>
      <c r="S265" s="2">
        <f>SUMIFS(Raw!Y:Y,Raw!$C:$C,service_point!$D265)</f>
        <v>0</v>
      </c>
      <c r="T265" s="2">
        <f>SUMIFS(Raw!Z:Z,Raw!$C:$C,service_point!$D265)</f>
        <v>0</v>
      </c>
      <c r="U265" s="2">
        <f>SUMIFS(Raw!AA:AA,Raw!$C:$C,service_point!$D265)</f>
        <v>0</v>
      </c>
      <c r="V265" s="2">
        <f>SUMIFS(Raw!AB:AB,Raw!$C:$C,service_point!$D265)</f>
        <v>0</v>
      </c>
      <c r="W265" s="2">
        <f>SUMIFS(Raw!AC:AC,Raw!$C:$C,service_point!$D265)</f>
        <v>0</v>
      </c>
      <c r="X265" s="2">
        <f>SUMIFS(Raw!AD:AD,Raw!$C:$C,service_point!$D265)</f>
        <v>0</v>
      </c>
      <c r="Y265" s="2">
        <f>SUMIFS(Raw!AE:AE,Raw!$C:$C,service_point!$D265)</f>
        <v>0</v>
      </c>
      <c r="Z265" s="2">
        <f>SUMIFS(Raw!AF:AF,Raw!$C:$C,service_point!$D265)</f>
        <v>0</v>
      </c>
      <c r="AA265" s="2">
        <f>SUMIFS(Raw!AG:AG,Raw!$C:$C,service_point!$D265)</f>
        <v>0</v>
      </c>
      <c r="AB265" s="2">
        <f>SUMIFS(Raw!AH:AH,Raw!$C:$C,service_point!$D265)</f>
        <v>0</v>
      </c>
      <c r="AC265" s="2">
        <f>SUMIFS(Raw!AI:AI,Raw!$C:$C,service_point!$D265)</f>
        <v>0</v>
      </c>
      <c r="AD265" s="2">
        <f>SUMIFS(Raw!AJ:AJ,Raw!$C:$C,service_point!$D265)</f>
        <v>0</v>
      </c>
      <c r="AE265" s="2">
        <f>SUMIFS(Raw!AK:AK,Raw!$C:$C,service_point!$D265)</f>
        <v>0</v>
      </c>
      <c r="AF265" s="2">
        <f>SUMIFS(Raw!AL:AL,Raw!$C:$C,service_point!$D265)</f>
        <v>0</v>
      </c>
      <c r="AG265" s="2">
        <f>SUMIFS(Raw!AM:AM,Raw!$C:$C,service_point!$D265)</f>
        <v>0</v>
      </c>
    </row>
    <row r="266" spans="1:33" x14ac:dyDescent="0.45">
      <c r="A266" s="4" t="s">
        <v>668</v>
      </c>
      <c r="B266" s="2">
        <f>SUMIFS(Raw!H:H,Raw!$C:$C,service_point!$D266)</f>
        <v>0</v>
      </c>
      <c r="C266" s="2">
        <f>SUMIFS(Raw!I:I,Raw!$C:$C,service_point!$D266)</f>
        <v>0</v>
      </c>
      <c r="D266" s="2">
        <f>SUMIFS(Raw!J:J,Raw!$C:$C,service_point!$D266)</f>
        <v>0</v>
      </c>
      <c r="E266" s="2">
        <f>SUMIFS(Raw!K:K,Raw!$C:$C,service_point!$D266)</f>
        <v>0</v>
      </c>
      <c r="F266" s="2">
        <f>SUMIFS(Raw!L:L,Raw!$C:$C,service_point!$D266)</f>
        <v>0</v>
      </c>
      <c r="G266" s="2">
        <f>SUMIFS(Raw!M:M,Raw!$C:$C,service_point!$D266)</f>
        <v>0</v>
      </c>
      <c r="H266" s="2">
        <f>SUMIFS(Raw!N:N,Raw!$C:$C,service_point!$D266)</f>
        <v>0</v>
      </c>
      <c r="I266" s="2">
        <f>SUMIFS(Raw!O:O,Raw!$C:$C,service_point!$D266)</f>
        <v>0</v>
      </c>
      <c r="J266" s="2">
        <f>SUMIFS(Raw!P:P,Raw!$C:$C,service_point!$D266)</f>
        <v>0</v>
      </c>
      <c r="K266" s="2">
        <f>SUMIFS(Raw!Q:Q,Raw!$C:$C,service_point!$D266)</f>
        <v>0</v>
      </c>
      <c r="L266" s="2">
        <f>SUMIFS(Raw!R:R,Raw!$C:$C,service_point!$D266)</f>
        <v>0</v>
      </c>
      <c r="M266" s="2">
        <f>SUMIFS(Raw!S:S,Raw!$C:$C,service_point!$D266)</f>
        <v>0</v>
      </c>
      <c r="N266" s="2">
        <f>SUMIFS(Raw!T:T,Raw!$C:$C,service_point!$D266)</f>
        <v>0</v>
      </c>
      <c r="O266" s="2">
        <f>SUMIFS(Raw!U:U,Raw!$C:$C,service_point!$D266)</f>
        <v>0</v>
      </c>
      <c r="P266" s="2">
        <f>SUMIFS(Raw!V:V,Raw!$C:$C,service_point!$D266)</f>
        <v>0</v>
      </c>
      <c r="Q266" s="2">
        <f>SUMIFS(Raw!W:W,Raw!$C:$C,service_point!$D266)</f>
        <v>0</v>
      </c>
      <c r="R266" s="2">
        <f>SUMIFS(Raw!X:X,Raw!$C:$C,service_point!$D266)</f>
        <v>0</v>
      </c>
      <c r="S266" s="2">
        <f>SUMIFS(Raw!Y:Y,Raw!$C:$C,service_point!$D266)</f>
        <v>0</v>
      </c>
      <c r="T266" s="2">
        <f>SUMIFS(Raw!Z:Z,Raw!$C:$C,service_point!$D266)</f>
        <v>0</v>
      </c>
      <c r="U266" s="2">
        <f>SUMIFS(Raw!AA:AA,Raw!$C:$C,service_point!$D266)</f>
        <v>0</v>
      </c>
      <c r="V266" s="2">
        <f>SUMIFS(Raw!AB:AB,Raw!$C:$C,service_point!$D266)</f>
        <v>0</v>
      </c>
      <c r="W266" s="2">
        <f>SUMIFS(Raw!AC:AC,Raw!$C:$C,service_point!$D266)</f>
        <v>0</v>
      </c>
      <c r="X266" s="2">
        <f>SUMIFS(Raw!AD:AD,Raw!$C:$C,service_point!$D266)</f>
        <v>0</v>
      </c>
      <c r="Y266" s="2">
        <f>SUMIFS(Raw!AE:AE,Raw!$C:$C,service_point!$D266)</f>
        <v>0</v>
      </c>
      <c r="Z266" s="2">
        <f>SUMIFS(Raw!AF:AF,Raw!$C:$C,service_point!$D266)</f>
        <v>0</v>
      </c>
      <c r="AA266" s="2">
        <f>SUMIFS(Raw!AG:AG,Raw!$C:$C,service_point!$D266)</f>
        <v>0</v>
      </c>
      <c r="AB266" s="2">
        <f>SUMIFS(Raw!AH:AH,Raw!$C:$C,service_point!$D266)</f>
        <v>0</v>
      </c>
      <c r="AC266" s="2">
        <f>SUMIFS(Raw!AI:AI,Raw!$C:$C,service_point!$D266)</f>
        <v>0</v>
      </c>
      <c r="AD266" s="2">
        <f>SUMIFS(Raw!AJ:AJ,Raw!$C:$C,service_point!$D266)</f>
        <v>0</v>
      </c>
      <c r="AE266" s="2">
        <f>SUMIFS(Raw!AK:AK,Raw!$C:$C,service_point!$D266)</f>
        <v>0</v>
      </c>
      <c r="AF266" s="2">
        <f>SUMIFS(Raw!AL:AL,Raw!$C:$C,service_point!$D266)</f>
        <v>0</v>
      </c>
      <c r="AG266" s="2">
        <f>SUMIFS(Raw!AM:AM,Raw!$C:$C,service_point!$D266)</f>
        <v>0</v>
      </c>
    </row>
    <row r="267" spans="1:33" x14ac:dyDescent="0.45">
      <c r="A267" s="4" t="s">
        <v>669</v>
      </c>
      <c r="B267" s="2">
        <f>SUMIFS(Raw!H:H,Raw!$C:$C,service_point!$D267)</f>
        <v>0</v>
      </c>
      <c r="C267" s="2">
        <f>SUMIFS(Raw!I:I,Raw!$C:$C,service_point!$D267)</f>
        <v>0</v>
      </c>
      <c r="D267" s="2">
        <f>SUMIFS(Raw!J:J,Raw!$C:$C,service_point!$D267)</f>
        <v>0</v>
      </c>
      <c r="E267" s="2">
        <f>SUMIFS(Raw!K:K,Raw!$C:$C,service_point!$D267)</f>
        <v>0</v>
      </c>
      <c r="F267" s="2">
        <f>SUMIFS(Raw!L:L,Raw!$C:$C,service_point!$D267)</f>
        <v>0</v>
      </c>
      <c r="G267" s="2">
        <f>SUMIFS(Raw!M:M,Raw!$C:$C,service_point!$D267)</f>
        <v>7</v>
      </c>
      <c r="H267" s="2">
        <f>SUMIFS(Raw!N:N,Raw!$C:$C,service_point!$D267)</f>
        <v>0</v>
      </c>
      <c r="I267" s="2">
        <f>SUMIFS(Raw!O:O,Raw!$C:$C,service_point!$D267)</f>
        <v>0</v>
      </c>
      <c r="J267" s="2">
        <f>SUMIFS(Raw!P:P,Raw!$C:$C,service_point!$D267)</f>
        <v>0</v>
      </c>
      <c r="K267" s="2">
        <f>SUMIFS(Raw!Q:Q,Raw!$C:$C,service_point!$D267)</f>
        <v>0</v>
      </c>
      <c r="L267" s="2">
        <f>SUMIFS(Raw!R:R,Raw!$C:$C,service_point!$D267)</f>
        <v>0</v>
      </c>
      <c r="M267" s="2">
        <f>SUMIFS(Raw!S:S,Raw!$C:$C,service_point!$D267)</f>
        <v>1</v>
      </c>
      <c r="N267" s="2">
        <f>SUMIFS(Raw!T:T,Raw!$C:$C,service_point!$D267)</f>
        <v>0</v>
      </c>
      <c r="O267" s="2">
        <f>SUMIFS(Raw!U:U,Raw!$C:$C,service_point!$D267)</f>
        <v>0</v>
      </c>
      <c r="P267" s="2">
        <f>SUMIFS(Raw!V:V,Raw!$C:$C,service_point!$D267)</f>
        <v>0</v>
      </c>
      <c r="Q267" s="2">
        <f>SUMIFS(Raw!W:W,Raw!$C:$C,service_point!$D267)</f>
        <v>0</v>
      </c>
      <c r="R267" s="2">
        <f>SUMIFS(Raw!X:X,Raw!$C:$C,service_point!$D267)</f>
        <v>0</v>
      </c>
      <c r="S267" s="2">
        <f>SUMIFS(Raw!Y:Y,Raw!$C:$C,service_point!$D267)</f>
        <v>0</v>
      </c>
      <c r="T267" s="2">
        <f>SUMIFS(Raw!Z:Z,Raw!$C:$C,service_point!$D267)</f>
        <v>0</v>
      </c>
      <c r="U267" s="2">
        <f>SUMIFS(Raw!AA:AA,Raw!$C:$C,service_point!$D267)</f>
        <v>0</v>
      </c>
      <c r="V267" s="2">
        <f>SUMIFS(Raw!AB:AB,Raw!$C:$C,service_point!$D267)</f>
        <v>0</v>
      </c>
      <c r="W267" s="2">
        <f>SUMIFS(Raw!AC:AC,Raw!$C:$C,service_point!$D267)</f>
        <v>515000000</v>
      </c>
      <c r="X267" s="2">
        <f>SUMIFS(Raw!AD:AD,Raw!$C:$C,service_point!$D267)</f>
        <v>0</v>
      </c>
      <c r="Y267" s="2">
        <f>SUMIFS(Raw!AE:AE,Raw!$C:$C,service_point!$D267)</f>
        <v>0</v>
      </c>
      <c r="Z267" s="2">
        <f>SUMIFS(Raw!AF:AF,Raw!$C:$C,service_point!$D267)</f>
        <v>0</v>
      </c>
      <c r="AA267" s="2">
        <f>SUMIFS(Raw!AG:AG,Raw!$C:$C,service_point!$D267)</f>
        <v>0</v>
      </c>
      <c r="AB267" s="2">
        <f>SUMIFS(Raw!AH:AH,Raw!$C:$C,service_point!$D267)</f>
        <v>0</v>
      </c>
      <c r="AC267" s="2">
        <f>SUMIFS(Raw!AI:AI,Raw!$C:$C,service_point!$D267)</f>
        <v>800000000</v>
      </c>
      <c r="AD267" s="2">
        <f>SUMIFS(Raw!AJ:AJ,Raw!$C:$C,service_point!$D267)</f>
        <v>0</v>
      </c>
      <c r="AE267" s="2">
        <f>SUMIFS(Raw!AK:AK,Raw!$C:$C,service_point!$D267)</f>
        <v>0</v>
      </c>
      <c r="AF267" s="2">
        <f>SUMIFS(Raw!AL:AL,Raw!$C:$C,service_point!$D267)</f>
        <v>0</v>
      </c>
      <c r="AG267" s="2">
        <f>SUMIFS(Raw!AM:AM,Raw!$C:$C,service_point!$D267)</f>
        <v>0</v>
      </c>
    </row>
    <row r="268" spans="1:33" x14ac:dyDescent="0.45">
      <c r="A268" s="4" t="s">
        <v>670</v>
      </c>
      <c r="B268" s="2">
        <f>SUMIFS(Raw!H:H,Raw!$C:$C,service_point!$D268)</f>
        <v>0</v>
      </c>
      <c r="C268" s="2">
        <f>SUMIFS(Raw!I:I,Raw!$C:$C,service_point!$D268)</f>
        <v>0</v>
      </c>
      <c r="D268" s="2">
        <f>SUMIFS(Raw!J:J,Raw!$C:$C,service_point!$D268)</f>
        <v>0</v>
      </c>
      <c r="E268" s="2">
        <f>SUMIFS(Raw!K:K,Raw!$C:$C,service_point!$D268)</f>
        <v>0</v>
      </c>
      <c r="F268" s="2">
        <f>SUMIFS(Raw!L:L,Raw!$C:$C,service_point!$D268)</f>
        <v>0</v>
      </c>
      <c r="G268" s="2">
        <f>SUMIFS(Raw!M:M,Raw!$C:$C,service_point!$D268)</f>
        <v>29</v>
      </c>
      <c r="H268" s="2">
        <f>SUMIFS(Raw!N:N,Raw!$C:$C,service_point!$D268)</f>
        <v>0</v>
      </c>
      <c r="I268" s="2">
        <f>SUMIFS(Raw!O:O,Raw!$C:$C,service_point!$D268)</f>
        <v>6</v>
      </c>
      <c r="J268" s="2">
        <f>SUMIFS(Raw!P:P,Raw!$C:$C,service_point!$D268)</f>
        <v>0</v>
      </c>
      <c r="K268" s="2">
        <f>SUMIFS(Raw!Q:Q,Raw!$C:$C,service_point!$D268)</f>
        <v>0</v>
      </c>
      <c r="L268" s="2">
        <f>SUMIFS(Raw!R:R,Raw!$C:$C,service_point!$D268)</f>
        <v>0</v>
      </c>
      <c r="M268" s="2">
        <f>SUMIFS(Raw!S:S,Raw!$C:$C,service_point!$D268)</f>
        <v>29</v>
      </c>
      <c r="N268" s="2">
        <f>SUMIFS(Raw!T:T,Raw!$C:$C,service_point!$D268)</f>
        <v>7</v>
      </c>
      <c r="O268" s="2">
        <f>SUMIFS(Raw!U:U,Raw!$C:$C,service_point!$D268)</f>
        <v>0</v>
      </c>
      <c r="P268" s="2">
        <f>SUMIFS(Raw!V:V,Raw!$C:$C,service_point!$D268)</f>
        <v>0</v>
      </c>
      <c r="Q268" s="2">
        <f>SUMIFS(Raw!W:W,Raw!$C:$C,service_point!$D268)</f>
        <v>0</v>
      </c>
      <c r="R268" s="2">
        <f>SUMIFS(Raw!X:X,Raw!$C:$C,service_point!$D268)</f>
        <v>0</v>
      </c>
      <c r="S268" s="2">
        <f>SUMIFS(Raw!Y:Y,Raw!$C:$C,service_point!$D268)</f>
        <v>0</v>
      </c>
      <c r="T268" s="2">
        <f>SUMIFS(Raw!Z:Z,Raw!$C:$C,service_point!$D268)</f>
        <v>0</v>
      </c>
      <c r="U268" s="2">
        <f>SUMIFS(Raw!AA:AA,Raw!$C:$C,service_point!$D268)</f>
        <v>0</v>
      </c>
      <c r="V268" s="2">
        <f>SUMIFS(Raw!AB:AB,Raw!$C:$C,service_point!$D268)</f>
        <v>0</v>
      </c>
      <c r="W268" s="2">
        <f>SUMIFS(Raw!AC:AC,Raw!$C:$C,service_point!$D268)</f>
        <v>2517375714</v>
      </c>
      <c r="X268" s="2">
        <f>SUMIFS(Raw!AD:AD,Raw!$C:$C,service_point!$D268)</f>
        <v>0</v>
      </c>
      <c r="Y268" s="2">
        <f>SUMIFS(Raw!AE:AE,Raw!$C:$C,service_point!$D268)</f>
        <v>1140000000</v>
      </c>
      <c r="Z268" s="2">
        <f>SUMIFS(Raw!AF:AF,Raw!$C:$C,service_point!$D268)</f>
        <v>0</v>
      </c>
      <c r="AA268" s="2">
        <f>SUMIFS(Raw!AG:AG,Raw!$C:$C,service_point!$D268)</f>
        <v>0</v>
      </c>
      <c r="AB268" s="2">
        <f>SUMIFS(Raw!AH:AH,Raw!$C:$C,service_point!$D268)</f>
        <v>0</v>
      </c>
      <c r="AC268" s="2">
        <f>SUMIFS(Raw!AI:AI,Raw!$C:$C,service_point!$D268)</f>
        <v>7236953000</v>
      </c>
      <c r="AD268" s="2">
        <f>SUMIFS(Raw!AJ:AJ,Raw!$C:$C,service_point!$D268)</f>
        <v>1310000000</v>
      </c>
      <c r="AE268" s="2">
        <f>SUMIFS(Raw!AK:AK,Raw!$C:$C,service_point!$D268)</f>
        <v>0</v>
      </c>
      <c r="AF268" s="2">
        <f>SUMIFS(Raw!AL:AL,Raw!$C:$C,service_point!$D268)</f>
        <v>0</v>
      </c>
      <c r="AG268" s="2">
        <f>SUMIFS(Raw!AM:AM,Raw!$C:$C,service_point!$D268)</f>
        <v>0</v>
      </c>
    </row>
    <row r="269" spans="1:33" x14ac:dyDescent="0.45">
      <c r="A269" s="4" t="s">
        <v>671</v>
      </c>
      <c r="B269" s="2">
        <f>SUMIFS(Raw!H:H,Raw!$C:$C,service_point!$D269)</f>
        <v>0</v>
      </c>
      <c r="C269" s="2">
        <f>SUMIFS(Raw!I:I,Raw!$C:$C,service_point!$D269)</f>
        <v>0</v>
      </c>
      <c r="D269" s="2">
        <f>SUMIFS(Raw!J:J,Raw!$C:$C,service_point!$D269)</f>
        <v>45</v>
      </c>
      <c r="E269" s="2">
        <f>SUMIFS(Raw!K:K,Raw!$C:$C,service_point!$D269)</f>
        <v>0</v>
      </c>
      <c r="F269" s="2">
        <f>SUMIFS(Raw!L:L,Raw!$C:$C,service_point!$D269)</f>
        <v>0</v>
      </c>
      <c r="G269" s="2">
        <f>SUMIFS(Raw!M:M,Raw!$C:$C,service_point!$D269)</f>
        <v>725</v>
      </c>
      <c r="H269" s="2">
        <f>SUMIFS(Raw!N:N,Raw!$C:$C,service_point!$D269)</f>
        <v>6</v>
      </c>
      <c r="I269" s="2">
        <f>SUMIFS(Raw!O:O,Raw!$C:$C,service_point!$D269)</f>
        <v>22</v>
      </c>
      <c r="J269" s="2">
        <f>SUMIFS(Raw!P:P,Raw!$C:$C,service_point!$D269)</f>
        <v>8</v>
      </c>
      <c r="K269" s="2">
        <f>SUMIFS(Raw!Q:Q,Raw!$C:$C,service_point!$D269)</f>
        <v>5</v>
      </c>
      <c r="L269" s="2">
        <f>SUMIFS(Raw!R:R,Raw!$C:$C,service_point!$D269)</f>
        <v>0</v>
      </c>
      <c r="M269" s="2">
        <f>SUMIFS(Raw!S:S,Raw!$C:$C,service_point!$D269)</f>
        <v>413</v>
      </c>
      <c r="N269" s="2">
        <f>SUMIFS(Raw!T:T,Raw!$C:$C,service_point!$D269)</f>
        <v>22</v>
      </c>
      <c r="O269" s="2">
        <f>SUMIFS(Raw!U:U,Raw!$C:$C,service_point!$D269)</f>
        <v>0</v>
      </c>
      <c r="P269" s="2">
        <f>SUMIFS(Raw!V:V,Raw!$C:$C,service_point!$D269)</f>
        <v>0</v>
      </c>
      <c r="Q269" s="2">
        <f>SUMIFS(Raw!W:W,Raw!$C:$C,service_point!$D269)</f>
        <v>12</v>
      </c>
      <c r="R269" s="2">
        <f>SUMIFS(Raw!X:X,Raw!$C:$C,service_point!$D269)</f>
        <v>0</v>
      </c>
      <c r="S269" s="2">
        <f>SUMIFS(Raw!Y:Y,Raw!$C:$C,service_point!$D269)</f>
        <v>0</v>
      </c>
      <c r="T269" s="2">
        <f>SUMIFS(Raw!Z:Z,Raw!$C:$C,service_point!$D269)</f>
        <v>4861000000</v>
      </c>
      <c r="U269" s="2">
        <f>SUMIFS(Raw!AA:AA,Raw!$C:$C,service_point!$D269)</f>
        <v>0</v>
      </c>
      <c r="V269" s="2">
        <f>SUMIFS(Raw!AB:AB,Raw!$C:$C,service_point!$D269)</f>
        <v>0</v>
      </c>
      <c r="W269" s="2">
        <f>SUMIFS(Raw!AC:AC,Raw!$C:$C,service_point!$D269)</f>
        <v>27906159259</v>
      </c>
      <c r="X269" s="2">
        <f>SUMIFS(Raw!AD:AD,Raw!$C:$C,service_point!$D269)</f>
        <v>290000000</v>
      </c>
      <c r="Y269" s="2">
        <f>SUMIFS(Raw!AE:AE,Raw!$C:$C,service_point!$D269)</f>
        <v>551681000</v>
      </c>
      <c r="Z269" s="2">
        <f>SUMIFS(Raw!AF:AF,Raw!$C:$C,service_point!$D269)</f>
        <v>530000000</v>
      </c>
      <c r="AA269" s="2">
        <f>SUMIFS(Raw!AG:AG,Raw!$C:$C,service_point!$D269)</f>
        <v>162000000</v>
      </c>
      <c r="AB269" s="2">
        <f>SUMIFS(Raw!AH:AH,Raw!$C:$C,service_point!$D269)</f>
        <v>0</v>
      </c>
      <c r="AC269" s="2">
        <f>SUMIFS(Raw!AI:AI,Raw!$C:$C,service_point!$D269)</f>
        <v>109962153431</v>
      </c>
      <c r="AD269" s="2">
        <f>SUMIFS(Raw!AJ:AJ,Raw!$C:$C,service_point!$D269)</f>
        <v>3354621737</v>
      </c>
      <c r="AE269" s="2">
        <f>SUMIFS(Raw!AK:AK,Raw!$C:$C,service_point!$D269)</f>
        <v>0</v>
      </c>
      <c r="AF269" s="2">
        <f>SUMIFS(Raw!AL:AL,Raw!$C:$C,service_point!$D269)</f>
        <v>0</v>
      </c>
      <c r="AG269" s="2">
        <f>SUMIFS(Raw!AM:AM,Raw!$C:$C,service_point!$D269)</f>
        <v>1377500000</v>
      </c>
    </row>
    <row r="270" spans="1:33" x14ac:dyDescent="0.45">
      <c r="A270" s="4" t="s">
        <v>672</v>
      </c>
      <c r="B270" s="2">
        <f>SUMIFS(Raw!H:H,Raw!$C:$C,service_point!$D270)</f>
        <v>0</v>
      </c>
      <c r="C270" s="2">
        <f>SUMIFS(Raw!I:I,Raw!$C:$C,service_point!$D270)</f>
        <v>0</v>
      </c>
      <c r="D270" s="2">
        <f>SUMIFS(Raw!J:J,Raw!$C:$C,service_point!$D270)</f>
        <v>0</v>
      </c>
      <c r="E270" s="2">
        <f>SUMIFS(Raw!K:K,Raw!$C:$C,service_point!$D270)</f>
        <v>0</v>
      </c>
      <c r="F270" s="2">
        <f>SUMIFS(Raw!L:L,Raw!$C:$C,service_point!$D270)</f>
        <v>0</v>
      </c>
      <c r="G270" s="2">
        <f>SUMIFS(Raw!M:M,Raw!$C:$C,service_point!$D270)</f>
        <v>33</v>
      </c>
      <c r="H270" s="2">
        <f>SUMIFS(Raw!N:N,Raw!$C:$C,service_point!$D270)</f>
        <v>0</v>
      </c>
      <c r="I270" s="2">
        <f>SUMIFS(Raw!O:O,Raw!$C:$C,service_point!$D270)</f>
        <v>2</v>
      </c>
      <c r="J270" s="2">
        <f>SUMIFS(Raw!P:P,Raw!$C:$C,service_point!$D270)</f>
        <v>0</v>
      </c>
      <c r="K270" s="2">
        <f>SUMIFS(Raw!Q:Q,Raw!$C:$C,service_point!$D270)</f>
        <v>0</v>
      </c>
      <c r="L270" s="2">
        <f>SUMIFS(Raw!R:R,Raw!$C:$C,service_point!$D270)</f>
        <v>0</v>
      </c>
      <c r="M270" s="2">
        <f>SUMIFS(Raw!S:S,Raw!$C:$C,service_point!$D270)</f>
        <v>2</v>
      </c>
      <c r="N270" s="2">
        <f>SUMIFS(Raw!T:T,Raw!$C:$C,service_point!$D270)</f>
        <v>1</v>
      </c>
      <c r="O270" s="2">
        <f>SUMIFS(Raw!U:U,Raw!$C:$C,service_point!$D270)</f>
        <v>0</v>
      </c>
      <c r="P270" s="2">
        <f>SUMIFS(Raw!V:V,Raw!$C:$C,service_point!$D270)</f>
        <v>0</v>
      </c>
      <c r="Q270" s="2">
        <f>SUMIFS(Raw!W:W,Raw!$C:$C,service_point!$D270)</f>
        <v>0</v>
      </c>
      <c r="R270" s="2">
        <f>SUMIFS(Raw!X:X,Raw!$C:$C,service_point!$D270)</f>
        <v>0</v>
      </c>
      <c r="S270" s="2">
        <f>SUMIFS(Raw!Y:Y,Raw!$C:$C,service_point!$D270)</f>
        <v>0</v>
      </c>
      <c r="T270" s="2">
        <f>SUMIFS(Raw!Z:Z,Raw!$C:$C,service_point!$D270)</f>
        <v>0</v>
      </c>
      <c r="U270" s="2">
        <f>SUMIFS(Raw!AA:AA,Raw!$C:$C,service_point!$D270)</f>
        <v>0</v>
      </c>
      <c r="V270" s="2">
        <f>SUMIFS(Raw!AB:AB,Raw!$C:$C,service_point!$D270)</f>
        <v>0</v>
      </c>
      <c r="W270" s="2">
        <f>SUMIFS(Raw!AC:AC,Raw!$C:$C,service_point!$D270)</f>
        <v>3170624480</v>
      </c>
      <c r="X270" s="2">
        <f>SUMIFS(Raw!AD:AD,Raw!$C:$C,service_point!$D270)</f>
        <v>0</v>
      </c>
      <c r="Y270" s="2">
        <f>SUMIFS(Raw!AE:AE,Raw!$C:$C,service_point!$D270)</f>
        <v>1288259950</v>
      </c>
      <c r="Z270" s="2">
        <f>SUMIFS(Raw!AF:AF,Raw!$C:$C,service_point!$D270)</f>
        <v>0</v>
      </c>
      <c r="AA270" s="2">
        <f>SUMIFS(Raw!AG:AG,Raw!$C:$C,service_point!$D270)</f>
        <v>0</v>
      </c>
      <c r="AB270" s="2">
        <f>SUMIFS(Raw!AH:AH,Raw!$C:$C,service_point!$D270)</f>
        <v>0</v>
      </c>
      <c r="AC270" s="2">
        <f>SUMIFS(Raw!AI:AI,Raw!$C:$C,service_point!$D270)</f>
        <v>76000000</v>
      </c>
      <c r="AD270" s="2">
        <f>SUMIFS(Raw!AJ:AJ,Raw!$C:$C,service_point!$D270)</f>
        <v>5000000</v>
      </c>
      <c r="AE270" s="2">
        <f>SUMIFS(Raw!AK:AK,Raw!$C:$C,service_point!$D270)</f>
        <v>0</v>
      </c>
      <c r="AF270" s="2">
        <f>SUMIFS(Raw!AL:AL,Raw!$C:$C,service_point!$D270)</f>
        <v>0</v>
      </c>
      <c r="AG270" s="2">
        <f>SUMIFS(Raw!AM:AM,Raw!$C:$C,service_point!$D270)</f>
        <v>0</v>
      </c>
    </row>
    <row r="271" spans="1:33" x14ac:dyDescent="0.45">
      <c r="A271" s="4" t="s">
        <v>673</v>
      </c>
      <c r="B271" s="2">
        <f>SUMIFS(Raw!H:H,Raw!$C:$C,service_point!$D271)</f>
        <v>0</v>
      </c>
      <c r="C271" s="2">
        <f>SUMIFS(Raw!I:I,Raw!$C:$C,service_point!$D271)</f>
        <v>0</v>
      </c>
      <c r="D271" s="2">
        <f>SUMIFS(Raw!J:J,Raw!$C:$C,service_point!$D271)</f>
        <v>0</v>
      </c>
      <c r="E271" s="2">
        <f>SUMIFS(Raw!K:K,Raw!$C:$C,service_point!$D271)</f>
        <v>0</v>
      </c>
      <c r="F271" s="2">
        <f>SUMIFS(Raw!L:L,Raw!$C:$C,service_point!$D271)</f>
        <v>0</v>
      </c>
      <c r="G271" s="2">
        <f>SUMIFS(Raw!M:M,Raw!$C:$C,service_point!$D271)</f>
        <v>31</v>
      </c>
      <c r="H271" s="2">
        <f>SUMIFS(Raw!N:N,Raw!$C:$C,service_point!$D271)</f>
        <v>0</v>
      </c>
      <c r="I271" s="2">
        <f>SUMIFS(Raw!O:O,Raw!$C:$C,service_point!$D271)</f>
        <v>12</v>
      </c>
      <c r="J271" s="2">
        <f>SUMIFS(Raw!P:P,Raw!$C:$C,service_point!$D271)</f>
        <v>0</v>
      </c>
      <c r="K271" s="2">
        <f>SUMIFS(Raw!Q:Q,Raw!$C:$C,service_point!$D271)</f>
        <v>0</v>
      </c>
      <c r="L271" s="2">
        <f>SUMIFS(Raw!R:R,Raw!$C:$C,service_point!$D271)</f>
        <v>0</v>
      </c>
      <c r="M271" s="2">
        <f>SUMIFS(Raw!S:S,Raw!$C:$C,service_point!$D271)</f>
        <v>2</v>
      </c>
      <c r="N271" s="2">
        <f>SUMIFS(Raw!T:T,Raw!$C:$C,service_point!$D271)</f>
        <v>0</v>
      </c>
      <c r="O271" s="2">
        <f>SUMIFS(Raw!U:U,Raw!$C:$C,service_point!$D271)</f>
        <v>0</v>
      </c>
      <c r="P271" s="2">
        <f>SUMIFS(Raw!V:V,Raw!$C:$C,service_point!$D271)</f>
        <v>0</v>
      </c>
      <c r="Q271" s="2">
        <f>SUMIFS(Raw!W:W,Raw!$C:$C,service_point!$D271)</f>
        <v>0</v>
      </c>
      <c r="R271" s="2">
        <f>SUMIFS(Raw!X:X,Raw!$C:$C,service_point!$D271)</f>
        <v>0</v>
      </c>
      <c r="S271" s="2">
        <f>SUMIFS(Raw!Y:Y,Raw!$C:$C,service_point!$D271)</f>
        <v>0</v>
      </c>
      <c r="T271" s="2">
        <f>SUMIFS(Raw!Z:Z,Raw!$C:$C,service_point!$D271)</f>
        <v>0</v>
      </c>
      <c r="U271" s="2">
        <f>SUMIFS(Raw!AA:AA,Raw!$C:$C,service_point!$D271)</f>
        <v>0</v>
      </c>
      <c r="V271" s="2">
        <f>SUMIFS(Raw!AB:AB,Raw!$C:$C,service_point!$D271)</f>
        <v>0</v>
      </c>
      <c r="W271" s="2">
        <f>SUMIFS(Raw!AC:AC,Raw!$C:$C,service_point!$D271)</f>
        <v>777659462</v>
      </c>
      <c r="X271" s="2">
        <f>SUMIFS(Raw!AD:AD,Raw!$C:$C,service_point!$D271)</f>
        <v>0</v>
      </c>
      <c r="Y271" s="2">
        <f>SUMIFS(Raw!AE:AE,Raw!$C:$C,service_point!$D271)</f>
        <v>923000000</v>
      </c>
      <c r="Z271" s="2">
        <f>SUMIFS(Raw!AF:AF,Raw!$C:$C,service_point!$D271)</f>
        <v>0</v>
      </c>
      <c r="AA271" s="2">
        <f>SUMIFS(Raw!AG:AG,Raw!$C:$C,service_point!$D271)</f>
        <v>0</v>
      </c>
      <c r="AB271" s="2">
        <f>SUMIFS(Raw!AH:AH,Raw!$C:$C,service_point!$D271)</f>
        <v>0</v>
      </c>
      <c r="AC271" s="2">
        <f>SUMIFS(Raw!AI:AI,Raw!$C:$C,service_point!$D271)</f>
        <v>950000000</v>
      </c>
      <c r="AD271" s="2">
        <f>SUMIFS(Raw!AJ:AJ,Raw!$C:$C,service_point!$D271)</f>
        <v>0</v>
      </c>
      <c r="AE271" s="2">
        <f>SUMIFS(Raw!AK:AK,Raw!$C:$C,service_point!$D271)</f>
        <v>0</v>
      </c>
      <c r="AF271" s="2">
        <f>SUMIFS(Raw!AL:AL,Raw!$C:$C,service_point!$D271)</f>
        <v>0</v>
      </c>
      <c r="AG271" s="2">
        <f>SUMIFS(Raw!AM:AM,Raw!$C:$C,service_point!$D271)</f>
        <v>0</v>
      </c>
    </row>
    <row r="272" spans="1:33" x14ac:dyDescent="0.45">
      <c r="A272" s="4" t="s">
        <v>674</v>
      </c>
      <c r="B272" s="2">
        <f>SUMIFS(Raw!H:H,Raw!$C:$C,service_point!$D272)</f>
        <v>0</v>
      </c>
      <c r="C272" s="2">
        <f>SUMIFS(Raw!I:I,Raw!$C:$C,service_point!$D272)</f>
        <v>0</v>
      </c>
      <c r="D272" s="2">
        <f>SUMIFS(Raw!J:J,Raw!$C:$C,service_point!$D272)</f>
        <v>0</v>
      </c>
      <c r="E272" s="2">
        <f>SUMIFS(Raw!K:K,Raw!$C:$C,service_point!$D272)</f>
        <v>0</v>
      </c>
      <c r="F272" s="2">
        <f>SUMIFS(Raw!L:L,Raw!$C:$C,service_point!$D272)</f>
        <v>0</v>
      </c>
      <c r="G272" s="2">
        <f>SUMIFS(Raw!M:M,Raw!$C:$C,service_point!$D272)</f>
        <v>30</v>
      </c>
      <c r="H272" s="2">
        <f>SUMIFS(Raw!N:N,Raw!$C:$C,service_point!$D272)</f>
        <v>0</v>
      </c>
      <c r="I272" s="2">
        <f>SUMIFS(Raw!O:O,Raw!$C:$C,service_point!$D272)</f>
        <v>0</v>
      </c>
      <c r="J272" s="2">
        <f>SUMIFS(Raw!P:P,Raw!$C:$C,service_point!$D272)</f>
        <v>0</v>
      </c>
      <c r="K272" s="2">
        <f>SUMIFS(Raw!Q:Q,Raw!$C:$C,service_point!$D272)</f>
        <v>0</v>
      </c>
      <c r="L272" s="2">
        <f>SUMIFS(Raw!R:R,Raw!$C:$C,service_point!$D272)</f>
        <v>0</v>
      </c>
      <c r="M272" s="2">
        <f>SUMIFS(Raw!S:S,Raw!$C:$C,service_point!$D272)</f>
        <v>10</v>
      </c>
      <c r="N272" s="2">
        <f>SUMIFS(Raw!T:T,Raw!$C:$C,service_point!$D272)</f>
        <v>0</v>
      </c>
      <c r="O272" s="2">
        <f>SUMIFS(Raw!U:U,Raw!$C:$C,service_point!$D272)</f>
        <v>0</v>
      </c>
      <c r="P272" s="2">
        <f>SUMIFS(Raw!V:V,Raw!$C:$C,service_point!$D272)</f>
        <v>0</v>
      </c>
      <c r="Q272" s="2">
        <f>SUMIFS(Raw!W:W,Raw!$C:$C,service_point!$D272)</f>
        <v>0</v>
      </c>
      <c r="R272" s="2">
        <f>SUMIFS(Raw!X:X,Raw!$C:$C,service_point!$D272)</f>
        <v>0</v>
      </c>
      <c r="S272" s="2">
        <f>SUMIFS(Raw!Y:Y,Raw!$C:$C,service_point!$D272)</f>
        <v>0</v>
      </c>
      <c r="T272" s="2">
        <f>SUMIFS(Raw!Z:Z,Raw!$C:$C,service_point!$D272)</f>
        <v>0</v>
      </c>
      <c r="U272" s="2">
        <f>SUMIFS(Raw!AA:AA,Raw!$C:$C,service_point!$D272)</f>
        <v>0</v>
      </c>
      <c r="V272" s="2">
        <f>SUMIFS(Raw!AB:AB,Raw!$C:$C,service_point!$D272)</f>
        <v>0</v>
      </c>
      <c r="W272" s="2">
        <f>SUMIFS(Raw!AC:AC,Raw!$C:$C,service_point!$D272)</f>
        <v>1092371000</v>
      </c>
      <c r="X272" s="2">
        <f>SUMIFS(Raw!AD:AD,Raw!$C:$C,service_point!$D272)</f>
        <v>0</v>
      </c>
      <c r="Y272" s="2">
        <f>SUMIFS(Raw!AE:AE,Raw!$C:$C,service_point!$D272)</f>
        <v>0</v>
      </c>
      <c r="Z272" s="2">
        <f>SUMIFS(Raw!AF:AF,Raw!$C:$C,service_point!$D272)</f>
        <v>0</v>
      </c>
      <c r="AA272" s="2">
        <f>SUMIFS(Raw!AG:AG,Raw!$C:$C,service_point!$D272)</f>
        <v>0</v>
      </c>
      <c r="AB272" s="2">
        <f>SUMIFS(Raw!AH:AH,Raw!$C:$C,service_point!$D272)</f>
        <v>0</v>
      </c>
      <c r="AC272" s="2">
        <f>SUMIFS(Raw!AI:AI,Raw!$C:$C,service_point!$D272)</f>
        <v>3750000000</v>
      </c>
      <c r="AD272" s="2">
        <f>SUMIFS(Raw!AJ:AJ,Raw!$C:$C,service_point!$D272)</f>
        <v>0</v>
      </c>
      <c r="AE272" s="2">
        <f>SUMIFS(Raw!AK:AK,Raw!$C:$C,service_point!$D272)</f>
        <v>0</v>
      </c>
      <c r="AF272" s="2">
        <f>SUMIFS(Raw!AL:AL,Raw!$C:$C,service_point!$D272)</f>
        <v>0</v>
      </c>
      <c r="AG272" s="2">
        <f>SUMIFS(Raw!AM:AM,Raw!$C:$C,service_point!$D272)</f>
        <v>0</v>
      </c>
    </row>
    <row r="273" spans="1:33" x14ac:dyDescent="0.45">
      <c r="A273" s="4" t="s">
        <v>675</v>
      </c>
      <c r="B273" s="2">
        <f>SUMIFS(Raw!H:H,Raw!$C:$C,service_point!$D273)</f>
        <v>9</v>
      </c>
      <c r="C273" s="2">
        <f>SUMIFS(Raw!I:I,Raw!$C:$C,service_point!$D273)</f>
        <v>0</v>
      </c>
      <c r="D273" s="2">
        <f>SUMIFS(Raw!J:J,Raw!$C:$C,service_point!$D273)</f>
        <v>53</v>
      </c>
      <c r="E273" s="2">
        <f>SUMIFS(Raw!K:K,Raw!$C:$C,service_point!$D273)</f>
        <v>0</v>
      </c>
      <c r="F273" s="2">
        <f>SUMIFS(Raw!L:L,Raw!$C:$C,service_point!$D273)</f>
        <v>1</v>
      </c>
      <c r="G273" s="2">
        <f>SUMIFS(Raw!M:M,Raw!$C:$C,service_point!$D273)</f>
        <v>403</v>
      </c>
      <c r="H273" s="2">
        <f>SUMIFS(Raw!N:N,Raw!$C:$C,service_point!$D273)</f>
        <v>171</v>
      </c>
      <c r="I273" s="2">
        <f>SUMIFS(Raw!O:O,Raw!$C:$C,service_point!$D273)</f>
        <v>973</v>
      </c>
      <c r="J273" s="2">
        <f>SUMIFS(Raw!P:P,Raw!$C:$C,service_point!$D273)</f>
        <v>167</v>
      </c>
      <c r="K273" s="2">
        <f>SUMIFS(Raw!Q:Q,Raw!$C:$C,service_point!$D273)</f>
        <v>31</v>
      </c>
      <c r="L273" s="2">
        <f>SUMIFS(Raw!R:R,Raw!$C:$C,service_point!$D273)</f>
        <v>0</v>
      </c>
      <c r="M273" s="2">
        <f>SUMIFS(Raw!S:S,Raw!$C:$C,service_point!$D273)</f>
        <v>16332</v>
      </c>
      <c r="N273" s="2">
        <f>SUMIFS(Raw!T:T,Raw!$C:$C,service_point!$D273)</f>
        <v>1057</v>
      </c>
      <c r="O273" s="2">
        <f>SUMIFS(Raw!U:U,Raw!$C:$C,service_point!$D273)</f>
        <v>1</v>
      </c>
      <c r="P273" s="2">
        <f>SUMIFS(Raw!V:V,Raw!$C:$C,service_point!$D273)</f>
        <v>0</v>
      </c>
      <c r="Q273" s="2">
        <f>SUMIFS(Raw!W:W,Raw!$C:$C,service_point!$D273)</f>
        <v>55</v>
      </c>
      <c r="R273" s="2">
        <f>SUMIFS(Raw!X:X,Raw!$C:$C,service_point!$D273)</f>
        <v>26850000000</v>
      </c>
      <c r="S273" s="2">
        <f>SUMIFS(Raw!Y:Y,Raw!$C:$C,service_point!$D273)</f>
        <v>0</v>
      </c>
      <c r="T273" s="2">
        <f>SUMIFS(Raw!Z:Z,Raw!$C:$C,service_point!$D273)</f>
        <v>10144163475</v>
      </c>
      <c r="U273" s="2">
        <f>SUMIFS(Raw!AA:AA,Raw!$C:$C,service_point!$D273)</f>
        <v>0</v>
      </c>
      <c r="V273" s="2">
        <f>SUMIFS(Raw!AB:AB,Raw!$C:$C,service_point!$D273)</f>
        <v>469180000000</v>
      </c>
      <c r="W273" s="2">
        <f>SUMIFS(Raw!AC:AC,Raw!$C:$C,service_point!$D273)</f>
        <v>115594140105</v>
      </c>
      <c r="X273" s="2">
        <f>SUMIFS(Raw!AD:AD,Raw!$C:$C,service_point!$D273)</f>
        <v>219524400000</v>
      </c>
      <c r="Y273" s="2">
        <f>SUMIFS(Raw!AE:AE,Raw!$C:$C,service_point!$D273)</f>
        <v>73864524059</v>
      </c>
      <c r="Z273" s="2">
        <f>SUMIFS(Raw!AF:AF,Raw!$C:$C,service_point!$D273)</f>
        <v>157771836196</v>
      </c>
      <c r="AA273" s="2">
        <f>SUMIFS(Raw!AG:AG,Raw!$C:$C,service_point!$D273)</f>
        <v>4883777000</v>
      </c>
      <c r="AB273" s="2">
        <f>SUMIFS(Raw!AH:AH,Raw!$C:$C,service_point!$D273)</f>
        <v>0</v>
      </c>
      <c r="AC273" s="2">
        <f>SUMIFS(Raw!AI:AI,Raw!$C:$C,service_point!$D273)</f>
        <v>271996920515071</v>
      </c>
      <c r="AD273" s="2">
        <f>SUMIFS(Raw!AJ:AJ,Raw!$C:$C,service_point!$D273)</f>
        <v>67147633117</v>
      </c>
      <c r="AE273" s="2">
        <f>SUMIFS(Raw!AK:AK,Raw!$C:$C,service_point!$D273)</f>
        <v>11000000</v>
      </c>
      <c r="AF273" s="2">
        <f>SUMIFS(Raw!AL:AL,Raw!$C:$C,service_point!$D273)</f>
        <v>0</v>
      </c>
      <c r="AG273" s="2">
        <f>SUMIFS(Raw!AM:AM,Raw!$C:$C,service_point!$D273)</f>
        <v>276332000000</v>
      </c>
    </row>
    <row r="274" spans="1:33" x14ac:dyDescent="0.45">
      <c r="A274" s="4" t="s">
        <v>676</v>
      </c>
      <c r="B274" s="2">
        <f>SUMIFS(Raw!H:H,Raw!$C:$C,service_point!$D274)</f>
        <v>0</v>
      </c>
      <c r="C274" s="2">
        <f>SUMIFS(Raw!I:I,Raw!$C:$C,service_point!$D274)</f>
        <v>0</v>
      </c>
      <c r="D274" s="2">
        <f>SUMIFS(Raw!J:J,Raw!$C:$C,service_point!$D274)</f>
        <v>21</v>
      </c>
      <c r="E274" s="2">
        <f>SUMIFS(Raw!K:K,Raw!$C:$C,service_point!$D274)</f>
        <v>0</v>
      </c>
      <c r="F274" s="2">
        <f>SUMIFS(Raw!L:L,Raw!$C:$C,service_point!$D274)</f>
        <v>0</v>
      </c>
      <c r="G274" s="2">
        <f>SUMIFS(Raw!M:M,Raw!$C:$C,service_point!$D274)</f>
        <v>444</v>
      </c>
      <c r="H274" s="2">
        <f>SUMIFS(Raw!N:N,Raw!$C:$C,service_point!$D274)</f>
        <v>2</v>
      </c>
      <c r="I274" s="2">
        <f>SUMIFS(Raw!O:O,Raw!$C:$C,service_point!$D274)</f>
        <v>85</v>
      </c>
      <c r="J274" s="2">
        <f>SUMIFS(Raw!P:P,Raw!$C:$C,service_point!$D274)</f>
        <v>2</v>
      </c>
      <c r="K274" s="2">
        <f>SUMIFS(Raw!Q:Q,Raw!$C:$C,service_point!$D274)</f>
        <v>2</v>
      </c>
      <c r="L274" s="2">
        <f>SUMIFS(Raw!R:R,Raw!$C:$C,service_point!$D274)</f>
        <v>0</v>
      </c>
      <c r="M274" s="2">
        <f>SUMIFS(Raw!S:S,Raw!$C:$C,service_point!$D274)</f>
        <v>746</v>
      </c>
      <c r="N274" s="2">
        <f>SUMIFS(Raw!T:T,Raw!$C:$C,service_point!$D274)</f>
        <v>51</v>
      </c>
      <c r="O274" s="2">
        <f>SUMIFS(Raw!U:U,Raw!$C:$C,service_point!$D274)</f>
        <v>1</v>
      </c>
      <c r="P274" s="2">
        <f>SUMIFS(Raw!V:V,Raw!$C:$C,service_point!$D274)</f>
        <v>0</v>
      </c>
      <c r="Q274" s="2">
        <f>SUMIFS(Raw!W:W,Raw!$C:$C,service_point!$D274)</f>
        <v>11</v>
      </c>
      <c r="R274" s="2">
        <f>SUMIFS(Raw!X:X,Raw!$C:$C,service_point!$D274)</f>
        <v>0</v>
      </c>
      <c r="S274" s="2">
        <f>SUMIFS(Raw!Y:Y,Raw!$C:$C,service_point!$D274)</f>
        <v>0</v>
      </c>
      <c r="T274" s="2">
        <f>SUMIFS(Raw!Z:Z,Raw!$C:$C,service_point!$D274)</f>
        <v>743600000</v>
      </c>
      <c r="U274" s="2">
        <f>SUMIFS(Raw!AA:AA,Raw!$C:$C,service_point!$D274)</f>
        <v>0</v>
      </c>
      <c r="V274" s="2">
        <f>SUMIFS(Raw!AB:AB,Raw!$C:$C,service_point!$D274)</f>
        <v>0</v>
      </c>
      <c r="W274" s="2">
        <f>SUMIFS(Raw!AC:AC,Raw!$C:$C,service_point!$D274)</f>
        <v>94871666313</v>
      </c>
      <c r="X274" s="2">
        <f>SUMIFS(Raw!AD:AD,Raw!$C:$C,service_point!$D274)</f>
        <v>100000000</v>
      </c>
      <c r="Y274" s="2">
        <f>SUMIFS(Raw!AE:AE,Raw!$C:$C,service_point!$D274)</f>
        <v>27626568590</v>
      </c>
      <c r="Z274" s="2">
        <f>SUMIFS(Raw!AF:AF,Raw!$C:$C,service_point!$D274)</f>
        <v>4000000</v>
      </c>
      <c r="AA274" s="2">
        <f>SUMIFS(Raw!AG:AG,Raw!$C:$C,service_point!$D274)</f>
        <v>55000000</v>
      </c>
      <c r="AB274" s="2">
        <f>SUMIFS(Raw!AH:AH,Raw!$C:$C,service_point!$D274)</f>
        <v>0</v>
      </c>
      <c r="AC274" s="2">
        <f>SUMIFS(Raw!AI:AI,Raw!$C:$C,service_point!$D274)</f>
        <v>239740418486</v>
      </c>
      <c r="AD274" s="2">
        <f>SUMIFS(Raw!AJ:AJ,Raw!$C:$C,service_point!$D274)</f>
        <v>4055300000</v>
      </c>
      <c r="AE274" s="2">
        <f>SUMIFS(Raw!AK:AK,Raw!$C:$C,service_point!$D274)</f>
        <v>50000000</v>
      </c>
      <c r="AF274" s="2">
        <f>SUMIFS(Raw!AL:AL,Raw!$C:$C,service_point!$D274)</f>
        <v>0</v>
      </c>
      <c r="AG274" s="2">
        <f>SUMIFS(Raw!AM:AM,Raw!$C:$C,service_point!$D274)</f>
        <v>727000000</v>
      </c>
    </row>
    <row r="275" spans="1:33" x14ac:dyDescent="0.45">
      <c r="A275" s="4" t="s">
        <v>677</v>
      </c>
      <c r="B275" s="2">
        <f>SUMIFS(Raw!H:H,Raw!$C:$C,service_point!$D275)</f>
        <v>0</v>
      </c>
      <c r="C275" s="2">
        <f>SUMIFS(Raw!I:I,Raw!$C:$C,service_point!$D275)</f>
        <v>0</v>
      </c>
      <c r="D275" s="2">
        <f>SUMIFS(Raw!J:J,Raw!$C:$C,service_point!$D275)</f>
        <v>3</v>
      </c>
      <c r="E275" s="2">
        <f>SUMIFS(Raw!K:K,Raw!$C:$C,service_point!$D275)</f>
        <v>0</v>
      </c>
      <c r="F275" s="2">
        <f>SUMIFS(Raw!L:L,Raw!$C:$C,service_point!$D275)</f>
        <v>0</v>
      </c>
      <c r="G275" s="2">
        <f>SUMIFS(Raw!M:M,Raw!$C:$C,service_point!$D275)</f>
        <v>507</v>
      </c>
      <c r="H275" s="2">
        <f>SUMIFS(Raw!N:N,Raw!$C:$C,service_point!$D275)</f>
        <v>4</v>
      </c>
      <c r="I275" s="2">
        <f>SUMIFS(Raw!O:O,Raw!$C:$C,service_point!$D275)</f>
        <v>73</v>
      </c>
      <c r="J275" s="2">
        <f>SUMIFS(Raw!P:P,Raw!$C:$C,service_point!$D275)</f>
        <v>2</v>
      </c>
      <c r="K275" s="2">
        <f>SUMIFS(Raw!Q:Q,Raw!$C:$C,service_point!$D275)</f>
        <v>1</v>
      </c>
      <c r="L275" s="2">
        <f>SUMIFS(Raw!R:R,Raw!$C:$C,service_point!$D275)</f>
        <v>0</v>
      </c>
      <c r="M275" s="2">
        <f>SUMIFS(Raw!S:S,Raw!$C:$C,service_point!$D275)</f>
        <v>630</v>
      </c>
      <c r="N275" s="2">
        <f>SUMIFS(Raw!T:T,Raw!$C:$C,service_point!$D275)</f>
        <v>25</v>
      </c>
      <c r="O275" s="2">
        <f>SUMIFS(Raw!U:U,Raw!$C:$C,service_point!$D275)</f>
        <v>0</v>
      </c>
      <c r="P275" s="2">
        <f>SUMIFS(Raw!V:V,Raw!$C:$C,service_point!$D275)</f>
        <v>0</v>
      </c>
      <c r="Q275" s="2">
        <f>SUMIFS(Raw!W:W,Raw!$C:$C,service_point!$D275)</f>
        <v>6</v>
      </c>
      <c r="R275" s="2">
        <f>SUMIFS(Raw!X:X,Raw!$C:$C,service_point!$D275)</f>
        <v>0</v>
      </c>
      <c r="S275" s="2">
        <f>SUMIFS(Raw!Y:Y,Raw!$C:$C,service_point!$D275)</f>
        <v>0</v>
      </c>
      <c r="T275" s="2">
        <f>SUMIFS(Raw!Z:Z,Raw!$C:$C,service_point!$D275)</f>
        <v>545000000</v>
      </c>
      <c r="U275" s="2">
        <f>SUMIFS(Raw!AA:AA,Raw!$C:$C,service_point!$D275)</f>
        <v>0</v>
      </c>
      <c r="V275" s="2">
        <f>SUMIFS(Raw!AB:AB,Raw!$C:$C,service_point!$D275)</f>
        <v>0</v>
      </c>
      <c r="W275" s="2">
        <f>SUMIFS(Raw!AC:AC,Raw!$C:$C,service_point!$D275)</f>
        <v>28726464159</v>
      </c>
      <c r="X275" s="2">
        <f>SUMIFS(Raw!AD:AD,Raw!$C:$C,service_point!$D275)</f>
        <v>315702248</v>
      </c>
      <c r="Y275" s="2">
        <f>SUMIFS(Raw!AE:AE,Raw!$C:$C,service_point!$D275)</f>
        <v>3664826809</v>
      </c>
      <c r="Z275" s="2">
        <f>SUMIFS(Raw!AF:AF,Raw!$C:$C,service_point!$D275)</f>
        <v>84600000</v>
      </c>
      <c r="AA275" s="2">
        <f>SUMIFS(Raw!AG:AG,Raw!$C:$C,service_point!$D275)</f>
        <v>3000000</v>
      </c>
      <c r="AB275" s="2">
        <f>SUMIFS(Raw!AH:AH,Raw!$C:$C,service_point!$D275)</f>
        <v>0</v>
      </c>
      <c r="AC275" s="2">
        <f>SUMIFS(Raw!AI:AI,Raw!$C:$C,service_point!$D275)</f>
        <v>45502175335</v>
      </c>
      <c r="AD275" s="2">
        <f>SUMIFS(Raw!AJ:AJ,Raw!$C:$C,service_point!$D275)</f>
        <v>2597526728</v>
      </c>
      <c r="AE275" s="2">
        <f>SUMIFS(Raw!AK:AK,Raw!$C:$C,service_point!$D275)</f>
        <v>0</v>
      </c>
      <c r="AF275" s="2">
        <f>SUMIFS(Raw!AL:AL,Raw!$C:$C,service_point!$D275)</f>
        <v>0</v>
      </c>
      <c r="AG275" s="2">
        <f>SUMIFS(Raw!AM:AM,Raw!$C:$C,service_point!$D275)</f>
        <v>4084302248</v>
      </c>
    </row>
    <row r="276" spans="1:33" x14ac:dyDescent="0.45">
      <c r="A276" s="4" t="s">
        <v>678</v>
      </c>
      <c r="B276" s="2">
        <f>SUMIFS(Raw!H:H,Raw!$C:$C,service_point!$D276)</f>
        <v>9</v>
      </c>
      <c r="C276" s="2">
        <f>SUMIFS(Raw!I:I,Raw!$C:$C,service_point!$D276)</f>
        <v>0</v>
      </c>
      <c r="D276" s="2">
        <f>SUMIFS(Raw!J:J,Raw!$C:$C,service_point!$D276)</f>
        <v>32</v>
      </c>
      <c r="E276" s="2">
        <f>SUMIFS(Raw!K:K,Raw!$C:$C,service_point!$D276)</f>
        <v>0</v>
      </c>
      <c r="F276" s="2">
        <f>SUMIFS(Raw!L:L,Raw!$C:$C,service_point!$D276)</f>
        <v>0</v>
      </c>
      <c r="G276" s="2">
        <f>SUMIFS(Raw!M:M,Raw!$C:$C,service_point!$D276)</f>
        <v>218</v>
      </c>
      <c r="H276" s="2">
        <f>SUMIFS(Raw!N:N,Raw!$C:$C,service_point!$D276)</f>
        <v>11</v>
      </c>
      <c r="I276" s="2">
        <f>SUMIFS(Raw!O:O,Raw!$C:$C,service_point!$D276)</f>
        <v>89</v>
      </c>
      <c r="J276" s="2">
        <f>SUMIFS(Raw!P:P,Raw!$C:$C,service_point!$D276)</f>
        <v>20</v>
      </c>
      <c r="K276" s="2">
        <f>SUMIFS(Raw!Q:Q,Raw!$C:$C,service_point!$D276)</f>
        <v>1</v>
      </c>
      <c r="L276" s="2">
        <f>SUMIFS(Raw!R:R,Raw!$C:$C,service_point!$D276)</f>
        <v>0</v>
      </c>
      <c r="M276" s="2">
        <f>SUMIFS(Raw!S:S,Raw!$C:$C,service_point!$D276)</f>
        <v>748</v>
      </c>
      <c r="N276" s="2">
        <f>SUMIFS(Raw!T:T,Raw!$C:$C,service_point!$D276)</f>
        <v>8</v>
      </c>
      <c r="O276" s="2">
        <f>SUMIFS(Raw!U:U,Raw!$C:$C,service_point!$D276)</f>
        <v>0</v>
      </c>
      <c r="P276" s="2">
        <f>SUMIFS(Raw!V:V,Raw!$C:$C,service_point!$D276)</f>
        <v>0</v>
      </c>
      <c r="Q276" s="2">
        <f>SUMIFS(Raw!W:W,Raw!$C:$C,service_point!$D276)</f>
        <v>6</v>
      </c>
      <c r="R276" s="2">
        <f>SUMIFS(Raw!X:X,Raw!$C:$C,service_point!$D276)</f>
        <v>1851812410</v>
      </c>
      <c r="S276" s="2">
        <f>SUMIFS(Raw!Y:Y,Raw!$C:$C,service_point!$D276)</f>
        <v>0</v>
      </c>
      <c r="T276" s="2">
        <f>SUMIFS(Raw!Z:Z,Raw!$C:$C,service_point!$D276)</f>
        <v>3787000000</v>
      </c>
      <c r="U276" s="2">
        <f>SUMIFS(Raw!AA:AA,Raw!$C:$C,service_point!$D276)</f>
        <v>0</v>
      </c>
      <c r="V276" s="2">
        <f>SUMIFS(Raw!AB:AB,Raw!$C:$C,service_point!$D276)</f>
        <v>0</v>
      </c>
      <c r="W276" s="2">
        <f>SUMIFS(Raw!AC:AC,Raw!$C:$C,service_point!$D276)</f>
        <v>32765796164</v>
      </c>
      <c r="X276" s="2">
        <f>SUMIFS(Raw!AD:AD,Raw!$C:$C,service_point!$D276)</f>
        <v>7550000000</v>
      </c>
      <c r="Y276" s="2">
        <f>SUMIFS(Raw!AE:AE,Raw!$C:$C,service_point!$D276)</f>
        <v>6451500000</v>
      </c>
      <c r="Z276" s="2">
        <f>SUMIFS(Raw!AF:AF,Raw!$C:$C,service_point!$D276)</f>
        <v>861000000</v>
      </c>
      <c r="AA276" s="2">
        <f>SUMIFS(Raw!AG:AG,Raw!$C:$C,service_point!$D276)</f>
        <v>600000000</v>
      </c>
      <c r="AB276" s="2">
        <f>SUMIFS(Raw!AH:AH,Raw!$C:$C,service_point!$D276)</f>
        <v>0</v>
      </c>
      <c r="AC276" s="2">
        <f>SUMIFS(Raw!AI:AI,Raw!$C:$C,service_point!$D276)</f>
        <v>209003938763</v>
      </c>
      <c r="AD276" s="2">
        <f>SUMIFS(Raw!AJ:AJ,Raw!$C:$C,service_point!$D276)</f>
        <v>3430000000</v>
      </c>
      <c r="AE276" s="2">
        <f>SUMIFS(Raw!AK:AK,Raw!$C:$C,service_point!$D276)</f>
        <v>0</v>
      </c>
      <c r="AF276" s="2">
        <f>SUMIFS(Raw!AL:AL,Raw!$C:$C,service_point!$D276)</f>
        <v>0</v>
      </c>
      <c r="AG276" s="2">
        <f>SUMIFS(Raw!AM:AM,Raw!$C:$C,service_point!$D276)</f>
        <v>4024893553</v>
      </c>
    </row>
    <row r="277" spans="1:33" x14ac:dyDescent="0.45">
      <c r="A277" s="4" t="s">
        <v>679</v>
      </c>
      <c r="B277" s="2">
        <f>SUMIFS(Raw!H:H,Raw!$C:$C,service_point!$D277)</f>
        <v>0</v>
      </c>
      <c r="C277" s="2">
        <f>SUMIFS(Raw!I:I,Raw!$C:$C,service_point!$D277)</f>
        <v>0</v>
      </c>
      <c r="D277" s="2">
        <f>SUMIFS(Raw!J:J,Raw!$C:$C,service_point!$D277)</f>
        <v>0</v>
      </c>
      <c r="E277" s="2">
        <f>SUMIFS(Raw!K:K,Raw!$C:$C,service_point!$D277)</f>
        <v>0</v>
      </c>
      <c r="F277" s="2">
        <f>SUMIFS(Raw!L:L,Raw!$C:$C,service_point!$D277)</f>
        <v>0</v>
      </c>
      <c r="G277" s="2">
        <f>SUMIFS(Raw!M:M,Raw!$C:$C,service_point!$D277)</f>
        <v>1</v>
      </c>
      <c r="H277" s="2">
        <f>SUMIFS(Raw!N:N,Raw!$C:$C,service_point!$D277)</f>
        <v>0</v>
      </c>
      <c r="I277" s="2">
        <f>SUMIFS(Raw!O:O,Raw!$C:$C,service_point!$D277)</f>
        <v>4</v>
      </c>
      <c r="J277" s="2">
        <f>SUMIFS(Raw!P:P,Raw!$C:$C,service_point!$D277)</f>
        <v>0</v>
      </c>
      <c r="K277" s="2">
        <f>SUMIFS(Raw!Q:Q,Raw!$C:$C,service_point!$D277)</f>
        <v>0</v>
      </c>
      <c r="L277" s="2">
        <f>SUMIFS(Raw!R:R,Raw!$C:$C,service_point!$D277)</f>
        <v>0</v>
      </c>
      <c r="M277" s="2">
        <f>SUMIFS(Raw!S:S,Raw!$C:$C,service_point!$D277)</f>
        <v>18</v>
      </c>
      <c r="N277" s="2">
        <f>SUMIFS(Raw!T:T,Raw!$C:$C,service_point!$D277)</f>
        <v>0</v>
      </c>
      <c r="O277" s="2">
        <f>SUMIFS(Raw!U:U,Raw!$C:$C,service_point!$D277)</f>
        <v>0</v>
      </c>
      <c r="P277" s="2">
        <f>SUMIFS(Raw!V:V,Raw!$C:$C,service_point!$D277)</f>
        <v>0</v>
      </c>
      <c r="Q277" s="2">
        <f>SUMIFS(Raw!W:W,Raw!$C:$C,service_point!$D277)</f>
        <v>0</v>
      </c>
      <c r="R277" s="2">
        <f>SUMIFS(Raw!X:X,Raw!$C:$C,service_point!$D277)</f>
        <v>0</v>
      </c>
      <c r="S277" s="2">
        <f>SUMIFS(Raw!Y:Y,Raw!$C:$C,service_point!$D277)</f>
        <v>0</v>
      </c>
      <c r="T277" s="2">
        <f>SUMIFS(Raw!Z:Z,Raw!$C:$C,service_point!$D277)</f>
        <v>0</v>
      </c>
      <c r="U277" s="2">
        <f>SUMIFS(Raw!AA:AA,Raw!$C:$C,service_point!$D277)</f>
        <v>0</v>
      </c>
      <c r="V277" s="2">
        <f>SUMIFS(Raw!AB:AB,Raw!$C:$C,service_point!$D277)</f>
        <v>0</v>
      </c>
      <c r="W277" s="2">
        <f>SUMIFS(Raw!AC:AC,Raw!$C:$C,service_point!$D277)</f>
        <v>200000000</v>
      </c>
      <c r="X277" s="2">
        <f>SUMIFS(Raw!AD:AD,Raw!$C:$C,service_point!$D277)</f>
        <v>0</v>
      </c>
      <c r="Y277" s="2">
        <f>SUMIFS(Raw!AE:AE,Raw!$C:$C,service_point!$D277)</f>
        <v>200000000</v>
      </c>
      <c r="Z277" s="2">
        <f>SUMIFS(Raw!AF:AF,Raw!$C:$C,service_point!$D277)</f>
        <v>0</v>
      </c>
      <c r="AA277" s="2">
        <f>SUMIFS(Raw!AG:AG,Raw!$C:$C,service_point!$D277)</f>
        <v>0</v>
      </c>
      <c r="AB277" s="2">
        <f>SUMIFS(Raw!AH:AH,Raw!$C:$C,service_point!$D277)</f>
        <v>0</v>
      </c>
      <c r="AC277" s="2">
        <f>SUMIFS(Raw!AI:AI,Raw!$C:$C,service_point!$D277)</f>
        <v>6280000003</v>
      </c>
      <c r="AD277" s="2">
        <f>SUMIFS(Raw!AJ:AJ,Raw!$C:$C,service_point!$D277)</f>
        <v>0</v>
      </c>
      <c r="AE277" s="2">
        <f>SUMIFS(Raw!AK:AK,Raw!$C:$C,service_point!$D277)</f>
        <v>0</v>
      </c>
      <c r="AF277" s="2">
        <f>SUMIFS(Raw!AL:AL,Raw!$C:$C,service_point!$D277)</f>
        <v>0</v>
      </c>
      <c r="AG277" s="2">
        <f>SUMIFS(Raw!AM:AM,Raw!$C:$C,service_point!$D277)</f>
        <v>0</v>
      </c>
    </row>
    <row r="278" spans="1:33" x14ac:dyDescent="0.45">
      <c r="A278" s="4" t="s">
        <v>680</v>
      </c>
      <c r="B278" s="2">
        <f>SUMIFS(Raw!H:H,Raw!$C:$C,service_point!$D278)</f>
        <v>0</v>
      </c>
      <c r="C278" s="2">
        <f>SUMIFS(Raw!I:I,Raw!$C:$C,service_point!$D278)</f>
        <v>0</v>
      </c>
      <c r="D278" s="2">
        <f>SUMIFS(Raw!J:J,Raw!$C:$C,service_point!$D278)</f>
        <v>2</v>
      </c>
      <c r="E278" s="2">
        <f>SUMIFS(Raw!K:K,Raw!$C:$C,service_point!$D278)</f>
        <v>0</v>
      </c>
      <c r="F278" s="2">
        <f>SUMIFS(Raw!L:L,Raw!$C:$C,service_point!$D278)</f>
        <v>0</v>
      </c>
      <c r="G278" s="2">
        <f>SUMIFS(Raw!M:M,Raw!$C:$C,service_point!$D278)</f>
        <v>29</v>
      </c>
      <c r="H278" s="2">
        <f>SUMIFS(Raw!N:N,Raw!$C:$C,service_point!$D278)</f>
        <v>0</v>
      </c>
      <c r="I278" s="2">
        <f>SUMIFS(Raw!O:O,Raw!$C:$C,service_point!$D278)</f>
        <v>1</v>
      </c>
      <c r="J278" s="2">
        <f>SUMIFS(Raw!P:P,Raw!$C:$C,service_point!$D278)</f>
        <v>0</v>
      </c>
      <c r="K278" s="2">
        <f>SUMIFS(Raw!Q:Q,Raw!$C:$C,service_point!$D278)</f>
        <v>0</v>
      </c>
      <c r="L278" s="2">
        <f>SUMIFS(Raw!R:R,Raw!$C:$C,service_point!$D278)</f>
        <v>0</v>
      </c>
      <c r="M278" s="2">
        <f>SUMIFS(Raw!S:S,Raw!$C:$C,service_point!$D278)</f>
        <v>116</v>
      </c>
      <c r="N278" s="2">
        <f>SUMIFS(Raw!T:T,Raw!$C:$C,service_point!$D278)</f>
        <v>5</v>
      </c>
      <c r="O278" s="2">
        <f>SUMIFS(Raw!U:U,Raw!$C:$C,service_point!$D278)</f>
        <v>0</v>
      </c>
      <c r="P278" s="2">
        <f>SUMIFS(Raw!V:V,Raw!$C:$C,service_point!$D278)</f>
        <v>0</v>
      </c>
      <c r="Q278" s="2">
        <f>SUMIFS(Raw!W:W,Raw!$C:$C,service_point!$D278)</f>
        <v>6</v>
      </c>
      <c r="R278" s="2">
        <f>SUMIFS(Raw!X:X,Raw!$C:$C,service_point!$D278)</f>
        <v>0</v>
      </c>
      <c r="S278" s="2">
        <f>SUMIFS(Raw!Y:Y,Raw!$C:$C,service_point!$D278)</f>
        <v>0</v>
      </c>
      <c r="T278" s="2">
        <f>SUMIFS(Raw!Z:Z,Raw!$C:$C,service_point!$D278)</f>
        <v>1550000000</v>
      </c>
      <c r="U278" s="2">
        <f>SUMIFS(Raw!AA:AA,Raw!$C:$C,service_point!$D278)</f>
        <v>0</v>
      </c>
      <c r="V278" s="2">
        <f>SUMIFS(Raw!AB:AB,Raw!$C:$C,service_point!$D278)</f>
        <v>0</v>
      </c>
      <c r="W278" s="2">
        <f>SUMIFS(Raw!AC:AC,Raw!$C:$C,service_point!$D278)</f>
        <v>1137800000</v>
      </c>
      <c r="X278" s="2">
        <f>SUMIFS(Raw!AD:AD,Raw!$C:$C,service_point!$D278)</f>
        <v>0</v>
      </c>
      <c r="Y278" s="2">
        <f>SUMIFS(Raw!AE:AE,Raw!$C:$C,service_point!$D278)</f>
        <v>22818125000</v>
      </c>
      <c r="Z278" s="2">
        <f>SUMIFS(Raw!AF:AF,Raw!$C:$C,service_point!$D278)</f>
        <v>0</v>
      </c>
      <c r="AA278" s="2">
        <f>SUMIFS(Raw!AG:AG,Raw!$C:$C,service_point!$D278)</f>
        <v>0</v>
      </c>
      <c r="AB278" s="2">
        <f>SUMIFS(Raw!AH:AH,Raw!$C:$C,service_point!$D278)</f>
        <v>0</v>
      </c>
      <c r="AC278" s="2">
        <f>SUMIFS(Raw!AI:AI,Raw!$C:$C,service_point!$D278)</f>
        <v>406521931543</v>
      </c>
      <c r="AD278" s="2">
        <f>SUMIFS(Raw!AJ:AJ,Raw!$C:$C,service_point!$D278)</f>
        <v>255000000</v>
      </c>
      <c r="AE278" s="2">
        <f>SUMIFS(Raw!AK:AK,Raw!$C:$C,service_point!$D278)</f>
        <v>0</v>
      </c>
      <c r="AF278" s="2">
        <f>SUMIFS(Raw!AL:AL,Raw!$C:$C,service_point!$D278)</f>
        <v>0</v>
      </c>
      <c r="AG278" s="2">
        <f>SUMIFS(Raw!AM:AM,Raw!$C:$C,service_point!$D278)</f>
        <v>350000000</v>
      </c>
    </row>
    <row r="279" spans="1:33" x14ac:dyDescent="0.45">
      <c r="A279" s="4" t="s">
        <v>681</v>
      </c>
      <c r="B279" s="2">
        <f>SUMIFS(Raw!H:H,Raw!$C:$C,service_point!$D279)</f>
        <v>0</v>
      </c>
      <c r="C279" s="2">
        <f>SUMIFS(Raw!I:I,Raw!$C:$C,service_point!$D279)</f>
        <v>0</v>
      </c>
      <c r="D279" s="2">
        <f>SUMIFS(Raw!J:J,Raw!$C:$C,service_point!$D279)</f>
        <v>0</v>
      </c>
      <c r="E279" s="2">
        <f>SUMIFS(Raw!K:K,Raw!$C:$C,service_point!$D279)</f>
        <v>0</v>
      </c>
      <c r="F279" s="2">
        <f>SUMIFS(Raw!L:L,Raw!$C:$C,service_point!$D279)</f>
        <v>0</v>
      </c>
      <c r="G279" s="2">
        <f>SUMIFS(Raw!M:M,Raw!$C:$C,service_point!$D279)</f>
        <v>23</v>
      </c>
      <c r="H279" s="2">
        <f>SUMIFS(Raw!N:N,Raw!$C:$C,service_point!$D279)</f>
        <v>0</v>
      </c>
      <c r="I279" s="2">
        <f>SUMIFS(Raw!O:O,Raw!$C:$C,service_point!$D279)</f>
        <v>6</v>
      </c>
      <c r="J279" s="2">
        <f>SUMIFS(Raw!P:P,Raw!$C:$C,service_point!$D279)</f>
        <v>0</v>
      </c>
      <c r="K279" s="2">
        <f>SUMIFS(Raw!Q:Q,Raw!$C:$C,service_point!$D279)</f>
        <v>0</v>
      </c>
      <c r="L279" s="2">
        <f>SUMIFS(Raw!R:R,Raw!$C:$C,service_point!$D279)</f>
        <v>0</v>
      </c>
      <c r="M279" s="2">
        <f>SUMIFS(Raw!S:S,Raw!$C:$C,service_point!$D279)</f>
        <v>30</v>
      </c>
      <c r="N279" s="2">
        <f>SUMIFS(Raw!T:T,Raw!$C:$C,service_point!$D279)</f>
        <v>11</v>
      </c>
      <c r="O279" s="2">
        <f>SUMIFS(Raw!U:U,Raw!$C:$C,service_point!$D279)</f>
        <v>0</v>
      </c>
      <c r="P279" s="2">
        <f>SUMIFS(Raw!V:V,Raw!$C:$C,service_point!$D279)</f>
        <v>0</v>
      </c>
      <c r="Q279" s="2">
        <f>SUMIFS(Raw!W:W,Raw!$C:$C,service_point!$D279)</f>
        <v>3</v>
      </c>
      <c r="R279" s="2">
        <f>SUMIFS(Raw!X:X,Raw!$C:$C,service_point!$D279)</f>
        <v>0</v>
      </c>
      <c r="S279" s="2">
        <f>SUMIFS(Raw!Y:Y,Raw!$C:$C,service_point!$D279)</f>
        <v>0</v>
      </c>
      <c r="T279" s="2">
        <f>SUMIFS(Raw!Z:Z,Raw!$C:$C,service_point!$D279)</f>
        <v>0</v>
      </c>
      <c r="U279" s="2">
        <f>SUMIFS(Raw!AA:AA,Raw!$C:$C,service_point!$D279)</f>
        <v>0</v>
      </c>
      <c r="V279" s="2">
        <f>SUMIFS(Raw!AB:AB,Raw!$C:$C,service_point!$D279)</f>
        <v>0</v>
      </c>
      <c r="W279" s="2">
        <f>SUMIFS(Raw!AC:AC,Raw!$C:$C,service_point!$D279)</f>
        <v>794848056</v>
      </c>
      <c r="X279" s="2">
        <f>SUMIFS(Raw!AD:AD,Raw!$C:$C,service_point!$D279)</f>
        <v>0</v>
      </c>
      <c r="Y279" s="2">
        <f>SUMIFS(Raw!AE:AE,Raw!$C:$C,service_point!$D279)</f>
        <v>300000000</v>
      </c>
      <c r="Z279" s="2">
        <f>SUMIFS(Raw!AF:AF,Raw!$C:$C,service_point!$D279)</f>
        <v>0</v>
      </c>
      <c r="AA279" s="2">
        <f>SUMIFS(Raw!AG:AG,Raw!$C:$C,service_point!$D279)</f>
        <v>0</v>
      </c>
      <c r="AB279" s="2">
        <f>SUMIFS(Raw!AH:AH,Raw!$C:$C,service_point!$D279)</f>
        <v>0</v>
      </c>
      <c r="AC279" s="2">
        <f>SUMIFS(Raw!AI:AI,Raw!$C:$C,service_point!$D279)</f>
        <v>251840000004</v>
      </c>
      <c r="AD279" s="2">
        <f>SUMIFS(Raw!AJ:AJ,Raw!$C:$C,service_point!$D279)</f>
        <v>2360280000</v>
      </c>
      <c r="AE279" s="2">
        <f>SUMIFS(Raw!AK:AK,Raw!$C:$C,service_point!$D279)</f>
        <v>0</v>
      </c>
      <c r="AF279" s="2">
        <f>SUMIFS(Raw!AL:AL,Raw!$C:$C,service_point!$D279)</f>
        <v>0</v>
      </c>
      <c r="AG279" s="2">
        <f>SUMIFS(Raw!AM:AM,Raw!$C:$C,service_point!$D279)</f>
        <v>200000000</v>
      </c>
    </row>
    <row r="280" spans="1:33" x14ac:dyDescent="0.45">
      <c r="A280" s="4" t="s">
        <v>682</v>
      </c>
      <c r="B280" s="2">
        <f>SUMIFS(Raw!H:H,Raw!$C:$C,service_point!$D280)</f>
        <v>0</v>
      </c>
      <c r="C280" s="2">
        <f>SUMIFS(Raw!I:I,Raw!$C:$C,service_point!$D280)</f>
        <v>0</v>
      </c>
      <c r="D280" s="2">
        <f>SUMIFS(Raw!J:J,Raw!$C:$C,service_point!$D280)</f>
        <v>27</v>
      </c>
      <c r="E280" s="2">
        <f>SUMIFS(Raw!K:K,Raw!$C:$C,service_point!$D280)</f>
        <v>0</v>
      </c>
      <c r="F280" s="2">
        <f>SUMIFS(Raw!L:L,Raw!$C:$C,service_point!$D280)</f>
        <v>0</v>
      </c>
      <c r="G280" s="2">
        <f>SUMIFS(Raw!M:M,Raw!$C:$C,service_point!$D280)</f>
        <v>2024</v>
      </c>
      <c r="H280" s="2">
        <f>SUMIFS(Raw!N:N,Raw!$C:$C,service_point!$D280)</f>
        <v>8</v>
      </c>
      <c r="I280" s="2">
        <f>SUMIFS(Raw!O:O,Raw!$C:$C,service_point!$D280)</f>
        <v>111</v>
      </c>
      <c r="J280" s="2">
        <f>SUMIFS(Raw!P:P,Raw!$C:$C,service_point!$D280)</f>
        <v>4</v>
      </c>
      <c r="K280" s="2">
        <f>SUMIFS(Raw!Q:Q,Raw!$C:$C,service_point!$D280)</f>
        <v>7</v>
      </c>
      <c r="L280" s="2">
        <f>SUMIFS(Raw!R:R,Raw!$C:$C,service_point!$D280)</f>
        <v>0</v>
      </c>
      <c r="M280" s="2">
        <f>SUMIFS(Raw!S:S,Raw!$C:$C,service_point!$D280)</f>
        <v>597</v>
      </c>
      <c r="N280" s="2">
        <f>SUMIFS(Raw!T:T,Raw!$C:$C,service_point!$D280)</f>
        <v>259</v>
      </c>
      <c r="O280" s="2">
        <f>SUMIFS(Raw!U:U,Raw!$C:$C,service_point!$D280)</f>
        <v>0</v>
      </c>
      <c r="P280" s="2">
        <f>SUMIFS(Raw!V:V,Raw!$C:$C,service_point!$D280)</f>
        <v>0</v>
      </c>
      <c r="Q280" s="2">
        <f>SUMIFS(Raw!W:W,Raw!$C:$C,service_point!$D280)</f>
        <v>37</v>
      </c>
      <c r="R280" s="2">
        <f>SUMIFS(Raw!X:X,Raw!$C:$C,service_point!$D280)</f>
        <v>0</v>
      </c>
      <c r="S280" s="2">
        <f>SUMIFS(Raw!Y:Y,Raw!$C:$C,service_point!$D280)</f>
        <v>0</v>
      </c>
      <c r="T280" s="2">
        <f>SUMIFS(Raw!Z:Z,Raw!$C:$C,service_point!$D280)</f>
        <v>11762000000</v>
      </c>
      <c r="U280" s="2">
        <f>SUMIFS(Raw!AA:AA,Raw!$C:$C,service_point!$D280)</f>
        <v>0</v>
      </c>
      <c r="V280" s="2">
        <f>SUMIFS(Raw!AB:AB,Raw!$C:$C,service_point!$D280)</f>
        <v>0</v>
      </c>
      <c r="W280" s="2">
        <f>SUMIFS(Raw!AC:AC,Raw!$C:$C,service_point!$D280)</f>
        <v>76260667578</v>
      </c>
      <c r="X280" s="2">
        <f>SUMIFS(Raw!AD:AD,Raw!$C:$C,service_point!$D280)</f>
        <v>140000000</v>
      </c>
      <c r="Y280" s="2">
        <f>SUMIFS(Raw!AE:AE,Raw!$C:$C,service_point!$D280)</f>
        <v>14617500000</v>
      </c>
      <c r="Z280" s="2">
        <f>SUMIFS(Raw!AF:AF,Raw!$C:$C,service_point!$D280)</f>
        <v>100000000</v>
      </c>
      <c r="AA280" s="2">
        <f>SUMIFS(Raw!AG:AG,Raw!$C:$C,service_point!$D280)</f>
        <v>551000000</v>
      </c>
      <c r="AB280" s="2">
        <f>SUMIFS(Raw!AH:AH,Raw!$C:$C,service_point!$D280)</f>
        <v>0</v>
      </c>
      <c r="AC280" s="2">
        <f>SUMIFS(Raw!AI:AI,Raw!$C:$C,service_point!$D280)</f>
        <v>94957125003</v>
      </c>
      <c r="AD280" s="2">
        <f>SUMIFS(Raw!AJ:AJ,Raw!$C:$C,service_point!$D280)</f>
        <v>20056359107</v>
      </c>
      <c r="AE280" s="2">
        <f>SUMIFS(Raw!AK:AK,Raw!$C:$C,service_point!$D280)</f>
        <v>0</v>
      </c>
      <c r="AF280" s="2">
        <f>SUMIFS(Raw!AL:AL,Raw!$C:$C,service_point!$D280)</f>
        <v>0</v>
      </c>
      <c r="AG280" s="2">
        <f>SUMIFS(Raw!AM:AM,Raw!$C:$C,service_point!$D280)</f>
        <v>5678000000</v>
      </c>
    </row>
    <row r="281" spans="1:33" x14ac:dyDescent="0.45">
      <c r="A281" s="4" t="s">
        <v>683</v>
      </c>
      <c r="B281" s="2">
        <f>SUMIFS(Raw!H:H,Raw!$C:$C,service_point!$D281)</f>
        <v>0</v>
      </c>
      <c r="C281" s="2">
        <f>SUMIFS(Raw!I:I,Raw!$C:$C,service_point!$D281)</f>
        <v>0</v>
      </c>
      <c r="D281" s="2">
        <f>SUMIFS(Raw!J:J,Raw!$C:$C,service_point!$D281)</f>
        <v>0</v>
      </c>
      <c r="E281" s="2">
        <f>SUMIFS(Raw!K:K,Raw!$C:$C,service_point!$D281)</f>
        <v>0</v>
      </c>
      <c r="F281" s="2">
        <f>SUMIFS(Raw!L:L,Raw!$C:$C,service_point!$D281)</f>
        <v>0</v>
      </c>
      <c r="G281" s="2">
        <f>SUMIFS(Raw!M:M,Raw!$C:$C,service_point!$D281)</f>
        <v>86</v>
      </c>
      <c r="H281" s="2">
        <f>SUMIFS(Raw!N:N,Raw!$C:$C,service_point!$D281)</f>
        <v>0</v>
      </c>
      <c r="I281" s="2">
        <f>SUMIFS(Raw!O:O,Raw!$C:$C,service_point!$D281)</f>
        <v>2</v>
      </c>
      <c r="J281" s="2">
        <f>SUMIFS(Raw!P:P,Raw!$C:$C,service_point!$D281)</f>
        <v>0</v>
      </c>
      <c r="K281" s="2">
        <f>SUMIFS(Raw!Q:Q,Raw!$C:$C,service_point!$D281)</f>
        <v>0</v>
      </c>
      <c r="L281" s="2">
        <f>SUMIFS(Raw!R:R,Raw!$C:$C,service_point!$D281)</f>
        <v>0</v>
      </c>
      <c r="M281" s="2">
        <f>SUMIFS(Raw!S:S,Raw!$C:$C,service_point!$D281)</f>
        <v>18</v>
      </c>
      <c r="N281" s="2">
        <f>SUMIFS(Raw!T:T,Raw!$C:$C,service_point!$D281)</f>
        <v>3</v>
      </c>
      <c r="O281" s="2">
        <f>SUMIFS(Raw!U:U,Raw!$C:$C,service_point!$D281)</f>
        <v>0</v>
      </c>
      <c r="P281" s="2">
        <f>SUMIFS(Raw!V:V,Raw!$C:$C,service_point!$D281)</f>
        <v>0</v>
      </c>
      <c r="Q281" s="2">
        <f>SUMIFS(Raw!W:W,Raw!$C:$C,service_point!$D281)</f>
        <v>2</v>
      </c>
      <c r="R281" s="2">
        <f>SUMIFS(Raw!X:X,Raw!$C:$C,service_point!$D281)</f>
        <v>0</v>
      </c>
      <c r="S281" s="2">
        <f>SUMIFS(Raw!Y:Y,Raw!$C:$C,service_point!$D281)</f>
        <v>0</v>
      </c>
      <c r="T281" s="2">
        <f>SUMIFS(Raw!Z:Z,Raw!$C:$C,service_point!$D281)</f>
        <v>0</v>
      </c>
      <c r="U281" s="2">
        <f>SUMIFS(Raw!AA:AA,Raw!$C:$C,service_point!$D281)</f>
        <v>0</v>
      </c>
      <c r="V281" s="2">
        <f>SUMIFS(Raw!AB:AB,Raw!$C:$C,service_point!$D281)</f>
        <v>0</v>
      </c>
      <c r="W281" s="2">
        <f>SUMIFS(Raw!AC:AC,Raw!$C:$C,service_point!$D281)</f>
        <v>3700049088</v>
      </c>
      <c r="X281" s="2">
        <f>SUMIFS(Raw!AD:AD,Raw!$C:$C,service_point!$D281)</f>
        <v>0</v>
      </c>
      <c r="Y281" s="2">
        <f>SUMIFS(Raw!AE:AE,Raw!$C:$C,service_point!$D281)</f>
        <v>61000000</v>
      </c>
      <c r="Z281" s="2">
        <f>SUMIFS(Raw!AF:AF,Raw!$C:$C,service_point!$D281)</f>
        <v>0</v>
      </c>
      <c r="AA281" s="2">
        <f>SUMIFS(Raw!AG:AG,Raw!$C:$C,service_point!$D281)</f>
        <v>0</v>
      </c>
      <c r="AB281" s="2">
        <f>SUMIFS(Raw!AH:AH,Raw!$C:$C,service_point!$D281)</f>
        <v>0</v>
      </c>
      <c r="AC281" s="2">
        <f>SUMIFS(Raw!AI:AI,Raw!$C:$C,service_point!$D281)</f>
        <v>4826000000</v>
      </c>
      <c r="AD281" s="2">
        <f>SUMIFS(Raw!AJ:AJ,Raw!$C:$C,service_point!$D281)</f>
        <v>111000000</v>
      </c>
      <c r="AE281" s="2">
        <f>SUMIFS(Raw!AK:AK,Raw!$C:$C,service_point!$D281)</f>
        <v>0</v>
      </c>
      <c r="AF281" s="2">
        <f>SUMIFS(Raw!AL:AL,Raw!$C:$C,service_point!$D281)</f>
        <v>0</v>
      </c>
      <c r="AG281" s="2">
        <f>SUMIFS(Raw!AM:AM,Raw!$C:$C,service_point!$D281)</f>
        <v>2250000000</v>
      </c>
    </row>
    <row r="282" spans="1:33" x14ac:dyDescent="0.45">
      <c r="A282" s="4" t="s">
        <v>684</v>
      </c>
      <c r="B282" s="2">
        <f>SUMIFS(Raw!H:H,Raw!$C:$C,service_point!$D282)</f>
        <v>0</v>
      </c>
      <c r="C282" s="2">
        <f>SUMIFS(Raw!I:I,Raw!$C:$C,service_point!$D282)</f>
        <v>0</v>
      </c>
      <c r="D282" s="2">
        <f>SUMIFS(Raw!J:J,Raw!$C:$C,service_point!$D282)</f>
        <v>0</v>
      </c>
      <c r="E282" s="2">
        <f>SUMIFS(Raw!K:K,Raw!$C:$C,service_point!$D282)</f>
        <v>0</v>
      </c>
      <c r="F282" s="2">
        <f>SUMIFS(Raw!L:L,Raw!$C:$C,service_point!$D282)</f>
        <v>0</v>
      </c>
      <c r="G282" s="2">
        <f>SUMIFS(Raw!M:M,Raw!$C:$C,service_point!$D282)</f>
        <v>53</v>
      </c>
      <c r="H282" s="2">
        <f>SUMIFS(Raw!N:N,Raw!$C:$C,service_point!$D282)</f>
        <v>0</v>
      </c>
      <c r="I282" s="2">
        <f>SUMIFS(Raw!O:O,Raw!$C:$C,service_point!$D282)</f>
        <v>20</v>
      </c>
      <c r="J282" s="2">
        <f>SUMIFS(Raw!P:P,Raw!$C:$C,service_point!$D282)</f>
        <v>0</v>
      </c>
      <c r="K282" s="2">
        <f>SUMIFS(Raw!Q:Q,Raw!$C:$C,service_point!$D282)</f>
        <v>1</v>
      </c>
      <c r="L282" s="2">
        <f>SUMIFS(Raw!R:R,Raw!$C:$C,service_point!$D282)</f>
        <v>0</v>
      </c>
      <c r="M282" s="2">
        <f>SUMIFS(Raw!S:S,Raw!$C:$C,service_point!$D282)</f>
        <v>32</v>
      </c>
      <c r="N282" s="2">
        <f>SUMIFS(Raw!T:T,Raw!$C:$C,service_point!$D282)</f>
        <v>2</v>
      </c>
      <c r="O282" s="2">
        <f>SUMIFS(Raw!U:U,Raw!$C:$C,service_point!$D282)</f>
        <v>0</v>
      </c>
      <c r="P282" s="2">
        <f>SUMIFS(Raw!V:V,Raw!$C:$C,service_point!$D282)</f>
        <v>0</v>
      </c>
      <c r="Q282" s="2">
        <f>SUMIFS(Raw!W:W,Raw!$C:$C,service_point!$D282)</f>
        <v>5</v>
      </c>
      <c r="R282" s="2">
        <f>SUMIFS(Raw!X:X,Raw!$C:$C,service_point!$D282)</f>
        <v>0</v>
      </c>
      <c r="S282" s="2">
        <f>SUMIFS(Raw!Y:Y,Raw!$C:$C,service_point!$D282)</f>
        <v>0</v>
      </c>
      <c r="T282" s="2">
        <f>SUMIFS(Raw!Z:Z,Raw!$C:$C,service_point!$D282)</f>
        <v>0</v>
      </c>
      <c r="U282" s="2">
        <f>SUMIFS(Raw!AA:AA,Raw!$C:$C,service_point!$D282)</f>
        <v>0</v>
      </c>
      <c r="V282" s="2">
        <f>SUMIFS(Raw!AB:AB,Raw!$C:$C,service_point!$D282)</f>
        <v>0</v>
      </c>
      <c r="W282" s="2">
        <f>SUMIFS(Raw!AC:AC,Raw!$C:$C,service_point!$D282)</f>
        <v>2927024576</v>
      </c>
      <c r="X282" s="2">
        <f>SUMIFS(Raw!AD:AD,Raw!$C:$C,service_point!$D282)</f>
        <v>0</v>
      </c>
      <c r="Y282" s="2">
        <f>SUMIFS(Raw!AE:AE,Raw!$C:$C,service_point!$D282)</f>
        <v>1300203000</v>
      </c>
      <c r="Z282" s="2">
        <f>SUMIFS(Raw!AF:AF,Raw!$C:$C,service_point!$D282)</f>
        <v>0</v>
      </c>
      <c r="AA282" s="2">
        <f>SUMIFS(Raw!AG:AG,Raw!$C:$C,service_point!$D282)</f>
        <v>30000000</v>
      </c>
      <c r="AB282" s="2">
        <f>SUMIFS(Raw!AH:AH,Raw!$C:$C,service_point!$D282)</f>
        <v>0</v>
      </c>
      <c r="AC282" s="2">
        <f>SUMIFS(Raw!AI:AI,Raw!$C:$C,service_point!$D282)</f>
        <v>3406325854</v>
      </c>
      <c r="AD282" s="2">
        <f>SUMIFS(Raw!AJ:AJ,Raw!$C:$C,service_point!$D282)</f>
        <v>50500000</v>
      </c>
      <c r="AE282" s="2">
        <f>SUMIFS(Raw!AK:AK,Raw!$C:$C,service_point!$D282)</f>
        <v>0</v>
      </c>
      <c r="AF282" s="2">
        <f>SUMIFS(Raw!AL:AL,Raw!$C:$C,service_point!$D282)</f>
        <v>0</v>
      </c>
      <c r="AG282" s="2">
        <f>SUMIFS(Raw!AM:AM,Raw!$C:$C,service_point!$D282)</f>
        <v>5040000000</v>
      </c>
    </row>
    <row r="283" spans="1:33" x14ac:dyDescent="0.45">
      <c r="A283" s="4" t="s">
        <v>685</v>
      </c>
      <c r="B283" s="2">
        <f>SUMIFS(Raw!H:H,Raw!$C:$C,service_point!$D283)</f>
        <v>0</v>
      </c>
      <c r="C283" s="2">
        <f>SUMIFS(Raw!I:I,Raw!$C:$C,service_point!$D283)</f>
        <v>0</v>
      </c>
      <c r="D283" s="2">
        <f>SUMIFS(Raw!J:J,Raw!$C:$C,service_point!$D283)</f>
        <v>0</v>
      </c>
      <c r="E283" s="2">
        <f>SUMIFS(Raw!K:K,Raw!$C:$C,service_point!$D283)</f>
        <v>0</v>
      </c>
      <c r="F283" s="2">
        <f>SUMIFS(Raw!L:L,Raw!$C:$C,service_point!$D283)</f>
        <v>0</v>
      </c>
      <c r="G283" s="2">
        <f>SUMIFS(Raw!M:M,Raw!$C:$C,service_point!$D283)</f>
        <v>0</v>
      </c>
      <c r="H283" s="2">
        <f>SUMIFS(Raw!N:N,Raw!$C:$C,service_point!$D283)</f>
        <v>0</v>
      </c>
      <c r="I283" s="2">
        <f>SUMIFS(Raw!O:O,Raw!$C:$C,service_point!$D283)</f>
        <v>0</v>
      </c>
      <c r="J283" s="2">
        <f>SUMIFS(Raw!P:P,Raw!$C:$C,service_point!$D283)</f>
        <v>0</v>
      </c>
      <c r="K283" s="2">
        <f>SUMIFS(Raw!Q:Q,Raw!$C:$C,service_point!$D283)</f>
        <v>0</v>
      </c>
      <c r="L283" s="2">
        <f>SUMIFS(Raw!R:R,Raw!$C:$C,service_point!$D283)</f>
        <v>0</v>
      </c>
      <c r="M283" s="2">
        <f>SUMIFS(Raw!S:S,Raw!$C:$C,service_point!$D283)</f>
        <v>0</v>
      </c>
      <c r="N283" s="2">
        <f>SUMIFS(Raw!T:T,Raw!$C:$C,service_point!$D283)</f>
        <v>0</v>
      </c>
      <c r="O283" s="2">
        <f>SUMIFS(Raw!U:U,Raw!$C:$C,service_point!$D283)</f>
        <v>0</v>
      </c>
      <c r="P283" s="2">
        <f>SUMIFS(Raw!V:V,Raw!$C:$C,service_point!$D283)</f>
        <v>0</v>
      </c>
      <c r="Q283" s="2">
        <f>SUMIFS(Raw!W:W,Raw!$C:$C,service_point!$D283)</f>
        <v>0</v>
      </c>
      <c r="R283" s="2">
        <f>SUMIFS(Raw!X:X,Raw!$C:$C,service_point!$D283)</f>
        <v>0</v>
      </c>
      <c r="S283" s="2">
        <f>SUMIFS(Raw!Y:Y,Raw!$C:$C,service_point!$D283)</f>
        <v>0</v>
      </c>
      <c r="T283" s="2">
        <f>SUMIFS(Raw!Z:Z,Raw!$C:$C,service_point!$D283)</f>
        <v>0</v>
      </c>
      <c r="U283" s="2">
        <f>SUMIFS(Raw!AA:AA,Raw!$C:$C,service_point!$D283)</f>
        <v>0</v>
      </c>
      <c r="V283" s="2">
        <f>SUMIFS(Raw!AB:AB,Raw!$C:$C,service_point!$D283)</f>
        <v>0</v>
      </c>
      <c r="W283" s="2">
        <f>SUMIFS(Raw!AC:AC,Raw!$C:$C,service_point!$D283)</f>
        <v>0</v>
      </c>
      <c r="X283" s="2">
        <f>SUMIFS(Raw!AD:AD,Raw!$C:$C,service_point!$D283)</f>
        <v>0</v>
      </c>
      <c r="Y283" s="2">
        <f>SUMIFS(Raw!AE:AE,Raw!$C:$C,service_point!$D283)</f>
        <v>0</v>
      </c>
      <c r="Z283" s="2">
        <f>SUMIFS(Raw!AF:AF,Raw!$C:$C,service_point!$D283)</f>
        <v>0</v>
      </c>
      <c r="AA283" s="2">
        <f>SUMIFS(Raw!AG:AG,Raw!$C:$C,service_point!$D283)</f>
        <v>0</v>
      </c>
      <c r="AB283" s="2">
        <f>SUMIFS(Raw!AH:AH,Raw!$C:$C,service_point!$D283)</f>
        <v>0</v>
      </c>
      <c r="AC283" s="2">
        <f>SUMIFS(Raw!AI:AI,Raw!$C:$C,service_point!$D283)</f>
        <v>0</v>
      </c>
      <c r="AD283" s="2">
        <f>SUMIFS(Raw!AJ:AJ,Raw!$C:$C,service_point!$D283)</f>
        <v>0</v>
      </c>
      <c r="AE283" s="2">
        <f>SUMIFS(Raw!AK:AK,Raw!$C:$C,service_point!$D283)</f>
        <v>0</v>
      </c>
      <c r="AF283" s="2">
        <f>SUMIFS(Raw!AL:AL,Raw!$C:$C,service_point!$D283)</f>
        <v>0</v>
      </c>
      <c r="AG283" s="2">
        <f>SUMIFS(Raw!AM:AM,Raw!$C:$C,service_point!$D283)</f>
        <v>0</v>
      </c>
    </row>
    <row r="284" spans="1:33" x14ac:dyDescent="0.45">
      <c r="A284" s="4" t="s">
        <v>686</v>
      </c>
      <c r="B284" s="2">
        <f>SUMIFS(Raw!H:H,Raw!$C:$C,service_point!$D284)</f>
        <v>0</v>
      </c>
      <c r="C284" s="2">
        <f>SUMIFS(Raw!I:I,Raw!$C:$C,service_point!$D284)</f>
        <v>4</v>
      </c>
      <c r="D284" s="2">
        <f>SUMIFS(Raw!J:J,Raw!$C:$C,service_point!$D284)</f>
        <v>18</v>
      </c>
      <c r="E284" s="2">
        <f>SUMIFS(Raw!K:K,Raw!$C:$C,service_point!$D284)</f>
        <v>0</v>
      </c>
      <c r="F284" s="2">
        <f>SUMIFS(Raw!L:L,Raw!$C:$C,service_point!$D284)</f>
        <v>0</v>
      </c>
      <c r="G284" s="2">
        <f>SUMIFS(Raw!M:M,Raw!$C:$C,service_point!$D284)</f>
        <v>1342</v>
      </c>
      <c r="H284" s="2">
        <f>SUMIFS(Raw!N:N,Raw!$C:$C,service_point!$D284)</f>
        <v>22</v>
      </c>
      <c r="I284" s="2">
        <f>SUMIFS(Raw!O:O,Raw!$C:$C,service_point!$D284)</f>
        <v>318</v>
      </c>
      <c r="J284" s="2">
        <f>SUMIFS(Raw!P:P,Raw!$C:$C,service_point!$D284)</f>
        <v>4</v>
      </c>
      <c r="K284" s="2">
        <f>SUMIFS(Raw!Q:Q,Raw!$C:$C,service_point!$D284)</f>
        <v>9</v>
      </c>
      <c r="L284" s="2">
        <f>SUMIFS(Raw!R:R,Raw!$C:$C,service_point!$D284)</f>
        <v>0</v>
      </c>
      <c r="M284" s="2">
        <f>SUMIFS(Raw!S:S,Raw!$C:$C,service_point!$D284)</f>
        <v>1935</v>
      </c>
      <c r="N284" s="2">
        <f>SUMIFS(Raw!T:T,Raw!$C:$C,service_point!$D284)</f>
        <v>154</v>
      </c>
      <c r="O284" s="2">
        <f>SUMIFS(Raw!U:U,Raw!$C:$C,service_point!$D284)</f>
        <v>0</v>
      </c>
      <c r="P284" s="2">
        <f>SUMIFS(Raw!V:V,Raw!$C:$C,service_point!$D284)</f>
        <v>0</v>
      </c>
      <c r="Q284" s="2">
        <f>SUMIFS(Raw!W:W,Raw!$C:$C,service_point!$D284)</f>
        <v>19</v>
      </c>
      <c r="R284" s="2">
        <f>SUMIFS(Raw!X:X,Raw!$C:$C,service_point!$D284)</f>
        <v>0</v>
      </c>
      <c r="S284" s="2">
        <f>SUMIFS(Raw!Y:Y,Raw!$C:$C,service_point!$D284)</f>
        <v>495400000</v>
      </c>
      <c r="T284" s="2">
        <f>SUMIFS(Raw!Z:Z,Raw!$C:$C,service_point!$D284)</f>
        <v>1741000000</v>
      </c>
      <c r="U284" s="2">
        <f>SUMIFS(Raw!AA:AA,Raw!$C:$C,service_point!$D284)</f>
        <v>0</v>
      </c>
      <c r="V284" s="2">
        <f>SUMIFS(Raw!AB:AB,Raw!$C:$C,service_point!$D284)</f>
        <v>0</v>
      </c>
      <c r="W284" s="2">
        <f>SUMIFS(Raw!AC:AC,Raw!$C:$C,service_point!$D284)</f>
        <v>1191390255003</v>
      </c>
      <c r="X284" s="2">
        <f>SUMIFS(Raw!AD:AD,Raw!$C:$C,service_point!$D284)</f>
        <v>80838100000</v>
      </c>
      <c r="Y284" s="2">
        <f>SUMIFS(Raw!AE:AE,Raw!$C:$C,service_point!$D284)</f>
        <v>217658541304</v>
      </c>
      <c r="Z284" s="2">
        <f>SUMIFS(Raw!AF:AF,Raw!$C:$C,service_point!$D284)</f>
        <v>1385000000</v>
      </c>
      <c r="AA284" s="2">
        <f>SUMIFS(Raw!AG:AG,Raw!$C:$C,service_point!$D284)</f>
        <v>641500000</v>
      </c>
      <c r="AB284" s="2">
        <f>SUMIFS(Raw!AH:AH,Raw!$C:$C,service_point!$D284)</f>
        <v>0</v>
      </c>
      <c r="AC284" s="2">
        <f>SUMIFS(Raw!AI:AI,Raw!$C:$C,service_point!$D284)</f>
        <v>2483126481063</v>
      </c>
      <c r="AD284" s="2">
        <f>SUMIFS(Raw!AJ:AJ,Raw!$C:$C,service_point!$D284)</f>
        <v>81215038442</v>
      </c>
      <c r="AE284" s="2">
        <f>SUMIFS(Raw!AK:AK,Raw!$C:$C,service_point!$D284)</f>
        <v>0</v>
      </c>
      <c r="AF284" s="2">
        <f>SUMIFS(Raw!AL:AL,Raw!$C:$C,service_point!$D284)</f>
        <v>0</v>
      </c>
      <c r="AG284" s="2">
        <f>SUMIFS(Raw!AM:AM,Raw!$C:$C,service_point!$D284)</f>
        <v>2197500000</v>
      </c>
    </row>
    <row r="285" spans="1:33" x14ac:dyDescent="0.45">
      <c r="A285" s="4" t="s">
        <v>687</v>
      </c>
      <c r="B285" s="2">
        <f>SUMIFS(Raw!H:H,Raw!$C:$C,service_point!$D285)</f>
        <v>0</v>
      </c>
      <c r="C285" s="2">
        <f>SUMIFS(Raw!I:I,Raw!$C:$C,service_point!$D285)</f>
        <v>0</v>
      </c>
      <c r="D285" s="2">
        <f>SUMIFS(Raw!J:J,Raw!$C:$C,service_point!$D285)</f>
        <v>0</v>
      </c>
      <c r="E285" s="2">
        <f>SUMIFS(Raw!K:K,Raw!$C:$C,service_point!$D285)</f>
        <v>0</v>
      </c>
      <c r="F285" s="2">
        <f>SUMIFS(Raw!L:L,Raw!$C:$C,service_point!$D285)</f>
        <v>0</v>
      </c>
      <c r="G285" s="2">
        <f>SUMIFS(Raw!M:M,Raw!$C:$C,service_point!$D285)</f>
        <v>15</v>
      </c>
      <c r="H285" s="2">
        <f>SUMIFS(Raw!N:N,Raw!$C:$C,service_point!$D285)</f>
        <v>0</v>
      </c>
      <c r="I285" s="2">
        <f>SUMIFS(Raw!O:O,Raw!$C:$C,service_point!$D285)</f>
        <v>0</v>
      </c>
      <c r="J285" s="2">
        <f>SUMIFS(Raw!P:P,Raw!$C:$C,service_point!$D285)</f>
        <v>0</v>
      </c>
      <c r="K285" s="2">
        <f>SUMIFS(Raw!Q:Q,Raw!$C:$C,service_point!$D285)</f>
        <v>0</v>
      </c>
      <c r="L285" s="2">
        <f>SUMIFS(Raw!R:R,Raw!$C:$C,service_point!$D285)</f>
        <v>0</v>
      </c>
      <c r="M285" s="2">
        <f>SUMIFS(Raw!S:S,Raw!$C:$C,service_point!$D285)</f>
        <v>39</v>
      </c>
      <c r="N285" s="2">
        <f>SUMIFS(Raw!T:T,Raw!$C:$C,service_point!$D285)</f>
        <v>0</v>
      </c>
      <c r="O285" s="2">
        <f>SUMIFS(Raw!U:U,Raw!$C:$C,service_point!$D285)</f>
        <v>0</v>
      </c>
      <c r="P285" s="2">
        <f>SUMIFS(Raw!V:V,Raw!$C:$C,service_point!$D285)</f>
        <v>0</v>
      </c>
      <c r="Q285" s="2">
        <f>SUMIFS(Raw!W:W,Raw!$C:$C,service_point!$D285)</f>
        <v>0</v>
      </c>
      <c r="R285" s="2">
        <f>SUMIFS(Raw!X:X,Raw!$C:$C,service_point!$D285)</f>
        <v>0</v>
      </c>
      <c r="S285" s="2">
        <f>SUMIFS(Raw!Y:Y,Raw!$C:$C,service_point!$D285)</f>
        <v>0</v>
      </c>
      <c r="T285" s="2">
        <f>SUMIFS(Raw!Z:Z,Raw!$C:$C,service_point!$D285)</f>
        <v>0</v>
      </c>
      <c r="U285" s="2">
        <f>SUMIFS(Raw!AA:AA,Raw!$C:$C,service_point!$D285)</f>
        <v>0</v>
      </c>
      <c r="V285" s="2">
        <f>SUMIFS(Raw!AB:AB,Raw!$C:$C,service_point!$D285)</f>
        <v>0</v>
      </c>
      <c r="W285" s="2">
        <f>SUMIFS(Raw!AC:AC,Raw!$C:$C,service_point!$D285)</f>
        <v>1319225714</v>
      </c>
      <c r="X285" s="2">
        <f>SUMIFS(Raw!AD:AD,Raw!$C:$C,service_point!$D285)</f>
        <v>0</v>
      </c>
      <c r="Y285" s="2">
        <f>SUMIFS(Raw!AE:AE,Raw!$C:$C,service_point!$D285)</f>
        <v>0</v>
      </c>
      <c r="Z285" s="2">
        <f>SUMIFS(Raw!AF:AF,Raw!$C:$C,service_point!$D285)</f>
        <v>0</v>
      </c>
      <c r="AA285" s="2">
        <f>SUMIFS(Raw!AG:AG,Raw!$C:$C,service_point!$D285)</f>
        <v>0</v>
      </c>
      <c r="AB285" s="2">
        <f>SUMIFS(Raw!AH:AH,Raw!$C:$C,service_point!$D285)</f>
        <v>0</v>
      </c>
      <c r="AC285" s="2">
        <f>SUMIFS(Raw!AI:AI,Raw!$C:$C,service_point!$D285)</f>
        <v>4856150000</v>
      </c>
      <c r="AD285" s="2">
        <f>SUMIFS(Raw!AJ:AJ,Raw!$C:$C,service_point!$D285)</f>
        <v>0</v>
      </c>
      <c r="AE285" s="2">
        <f>SUMIFS(Raw!AK:AK,Raw!$C:$C,service_point!$D285)</f>
        <v>0</v>
      </c>
      <c r="AF285" s="2">
        <f>SUMIFS(Raw!AL:AL,Raw!$C:$C,service_point!$D285)</f>
        <v>0</v>
      </c>
      <c r="AG285" s="2">
        <f>SUMIFS(Raw!AM:AM,Raw!$C:$C,service_point!$D285)</f>
        <v>0</v>
      </c>
    </row>
    <row r="286" spans="1:33" x14ac:dyDescent="0.45">
      <c r="A286" s="4" t="s">
        <v>688</v>
      </c>
      <c r="B286" s="2">
        <f>SUMIFS(Raw!H:H,Raw!$C:$C,service_point!$D286)</f>
        <v>0</v>
      </c>
      <c r="C286" s="2">
        <f>SUMIFS(Raw!I:I,Raw!$C:$C,service_point!$D286)</f>
        <v>0</v>
      </c>
      <c r="D286" s="2">
        <f>SUMIFS(Raw!J:J,Raw!$C:$C,service_point!$D286)</f>
        <v>1</v>
      </c>
      <c r="E286" s="2">
        <f>SUMIFS(Raw!K:K,Raw!$C:$C,service_point!$D286)</f>
        <v>0</v>
      </c>
      <c r="F286" s="2">
        <f>SUMIFS(Raw!L:L,Raw!$C:$C,service_point!$D286)</f>
        <v>0</v>
      </c>
      <c r="G286" s="2">
        <f>SUMIFS(Raw!M:M,Raw!$C:$C,service_point!$D286)</f>
        <v>29</v>
      </c>
      <c r="H286" s="2">
        <f>SUMIFS(Raw!N:N,Raw!$C:$C,service_point!$D286)</f>
        <v>0</v>
      </c>
      <c r="I286" s="2">
        <f>SUMIFS(Raw!O:O,Raw!$C:$C,service_point!$D286)</f>
        <v>51</v>
      </c>
      <c r="J286" s="2">
        <f>SUMIFS(Raw!P:P,Raw!$C:$C,service_point!$D286)</f>
        <v>0</v>
      </c>
      <c r="K286" s="2">
        <f>SUMIFS(Raw!Q:Q,Raw!$C:$C,service_point!$D286)</f>
        <v>0</v>
      </c>
      <c r="L286" s="2">
        <f>SUMIFS(Raw!R:R,Raw!$C:$C,service_point!$D286)</f>
        <v>0</v>
      </c>
      <c r="M286" s="2">
        <f>SUMIFS(Raw!S:S,Raw!$C:$C,service_point!$D286)</f>
        <v>196</v>
      </c>
      <c r="N286" s="2">
        <f>SUMIFS(Raw!T:T,Raw!$C:$C,service_point!$D286)</f>
        <v>23</v>
      </c>
      <c r="O286" s="2">
        <f>SUMIFS(Raw!U:U,Raw!$C:$C,service_point!$D286)</f>
        <v>0</v>
      </c>
      <c r="P286" s="2">
        <f>SUMIFS(Raw!V:V,Raw!$C:$C,service_point!$D286)</f>
        <v>0</v>
      </c>
      <c r="Q286" s="2">
        <f>SUMIFS(Raw!W:W,Raw!$C:$C,service_point!$D286)</f>
        <v>1</v>
      </c>
      <c r="R286" s="2">
        <f>SUMIFS(Raw!X:X,Raw!$C:$C,service_point!$D286)</f>
        <v>0</v>
      </c>
      <c r="S286" s="2">
        <f>SUMIFS(Raw!Y:Y,Raw!$C:$C,service_point!$D286)</f>
        <v>0</v>
      </c>
      <c r="T286" s="2">
        <f>SUMIFS(Raw!Z:Z,Raw!$C:$C,service_point!$D286)</f>
        <v>270000000</v>
      </c>
      <c r="U286" s="2">
        <f>SUMIFS(Raw!AA:AA,Raw!$C:$C,service_point!$D286)</f>
        <v>0</v>
      </c>
      <c r="V286" s="2">
        <f>SUMIFS(Raw!AB:AB,Raw!$C:$C,service_point!$D286)</f>
        <v>0</v>
      </c>
      <c r="W286" s="2">
        <f>SUMIFS(Raw!AC:AC,Raw!$C:$C,service_point!$D286)</f>
        <v>1549900000</v>
      </c>
      <c r="X286" s="2">
        <f>SUMIFS(Raw!AD:AD,Raw!$C:$C,service_point!$D286)</f>
        <v>0</v>
      </c>
      <c r="Y286" s="2">
        <f>SUMIFS(Raw!AE:AE,Raw!$C:$C,service_point!$D286)</f>
        <v>6020000000</v>
      </c>
      <c r="Z286" s="2">
        <f>SUMIFS(Raw!AF:AF,Raw!$C:$C,service_point!$D286)</f>
        <v>0</v>
      </c>
      <c r="AA286" s="2">
        <f>SUMIFS(Raw!AG:AG,Raw!$C:$C,service_point!$D286)</f>
        <v>0</v>
      </c>
      <c r="AB286" s="2">
        <f>SUMIFS(Raw!AH:AH,Raw!$C:$C,service_point!$D286)</f>
        <v>0</v>
      </c>
      <c r="AC286" s="2">
        <f>SUMIFS(Raw!AI:AI,Raw!$C:$C,service_point!$D286)</f>
        <v>72908668001</v>
      </c>
      <c r="AD286" s="2">
        <f>SUMIFS(Raw!AJ:AJ,Raw!$C:$C,service_point!$D286)</f>
        <v>5150000000</v>
      </c>
      <c r="AE286" s="2">
        <f>SUMIFS(Raw!AK:AK,Raw!$C:$C,service_point!$D286)</f>
        <v>0</v>
      </c>
      <c r="AF286" s="2">
        <f>SUMIFS(Raw!AL:AL,Raw!$C:$C,service_point!$D286)</f>
        <v>0</v>
      </c>
      <c r="AG286" s="2">
        <f>SUMIFS(Raw!AM:AM,Raw!$C:$C,service_point!$D286)</f>
        <v>20000000</v>
      </c>
    </row>
    <row r="287" spans="1:33" x14ac:dyDescent="0.45">
      <c r="A287" s="4" t="s">
        <v>689</v>
      </c>
      <c r="B287" s="2">
        <f>SUMIFS(Raw!H:H,Raw!$C:$C,service_point!$D287)</f>
        <v>0</v>
      </c>
      <c r="C287" s="2">
        <f>SUMIFS(Raw!I:I,Raw!$C:$C,service_point!$D287)</f>
        <v>0</v>
      </c>
      <c r="D287" s="2">
        <f>SUMIFS(Raw!J:J,Raw!$C:$C,service_point!$D287)</f>
        <v>0</v>
      </c>
      <c r="E287" s="2">
        <f>SUMIFS(Raw!K:K,Raw!$C:$C,service_point!$D287)</f>
        <v>0</v>
      </c>
      <c r="F287" s="2">
        <f>SUMIFS(Raw!L:L,Raw!$C:$C,service_point!$D287)</f>
        <v>0</v>
      </c>
      <c r="G287" s="2">
        <f>SUMIFS(Raw!M:M,Raw!$C:$C,service_point!$D287)</f>
        <v>49</v>
      </c>
      <c r="H287" s="2">
        <f>SUMIFS(Raw!N:N,Raw!$C:$C,service_point!$D287)</f>
        <v>0</v>
      </c>
      <c r="I287" s="2">
        <f>SUMIFS(Raw!O:O,Raw!$C:$C,service_point!$D287)</f>
        <v>3</v>
      </c>
      <c r="J287" s="2">
        <f>SUMIFS(Raw!P:P,Raw!$C:$C,service_point!$D287)</f>
        <v>0</v>
      </c>
      <c r="K287" s="2">
        <f>SUMIFS(Raw!Q:Q,Raw!$C:$C,service_point!$D287)</f>
        <v>1</v>
      </c>
      <c r="L287" s="2">
        <f>SUMIFS(Raw!R:R,Raw!$C:$C,service_point!$D287)</f>
        <v>0</v>
      </c>
      <c r="M287" s="2">
        <f>SUMIFS(Raw!S:S,Raw!$C:$C,service_point!$D287)</f>
        <v>131</v>
      </c>
      <c r="N287" s="2">
        <f>SUMIFS(Raw!T:T,Raw!$C:$C,service_point!$D287)</f>
        <v>12</v>
      </c>
      <c r="O287" s="2">
        <f>SUMIFS(Raw!U:U,Raw!$C:$C,service_point!$D287)</f>
        <v>0</v>
      </c>
      <c r="P287" s="2">
        <f>SUMIFS(Raw!V:V,Raw!$C:$C,service_point!$D287)</f>
        <v>0</v>
      </c>
      <c r="Q287" s="2">
        <f>SUMIFS(Raw!W:W,Raw!$C:$C,service_point!$D287)</f>
        <v>0</v>
      </c>
      <c r="R287" s="2">
        <f>SUMIFS(Raw!X:X,Raw!$C:$C,service_point!$D287)</f>
        <v>0</v>
      </c>
      <c r="S287" s="2">
        <f>SUMIFS(Raw!Y:Y,Raw!$C:$C,service_point!$D287)</f>
        <v>0</v>
      </c>
      <c r="T287" s="2">
        <f>SUMIFS(Raw!Z:Z,Raw!$C:$C,service_point!$D287)</f>
        <v>0</v>
      </c>
      <c r="U287" s="2">
        <f>SUMIFS(Raw!AA:AA,Raw!$C:$C,service_point!$D287)</f>
        <v>0</v>
      </c>
      <c r="V287" s="2">
        <f>SUMIFS(Raw!AB:AB,Raw!$C:$C,service_point!$D287)</f>
        <v>0</v>
      </c>
      <c r="W287" s="2">
        <f>SUMIFS(Raw!AC:AC,Raw!$C:$C,service_point!$D287)</f>
        <v>2937244950</v>
      </c>
      <c r="X287" s="2">
        <f>SUMIFS(Raw!AD:AD,Raw!$C:$C,service_point!$D287)</f>
        <v>0</v>
      </c>
      <c r="Y287" s="2">
        <f>SUMIFS(Raw!AE:AE,Raw!$C:$C,service_point!$D287)</f>
        <v>254000000</v>
      </c>
      <c r="Z287" s="2">
        <f>SUMIFS(Raw!AF:AF,Raw!$C:$C,service_point!$D287)</f>
        <v>0</v>
      </c>
      <c r="AA287" s="2">
        <f>SUMIFS(Raw!AG:AG,Raw!$C:$C,service_point!$D287)</f>
        <v>5000000</v>
      </c>
      <c r="AB287" s="2">
        <f>SUMIFS(Raw!AH:AH,Raw!$C:$C,service_point!$D287)</f>
        <v>0</v>
      </c>
      <c r="AC287" s="2">
        <f>SUMIFS(Raw!AI:AI,Raw!$C:$C,service_point!$D287)</f>
        <v>62244000001</v>
      </c>
      <c r="AD287" s="2">
        <f>SUMIFS(Raw!AJ:AJ,Raw!$C:$C,service_point!$D287)</f>
        <v>2156000000</v>
      </c>
      <c r="AE287" s="2">
        <f>SUMIFS(Raw!AK:AK,Raw!$C:$C,service_point!$D287)</f>
        <v>0</v>
      </c>
      <c r="AF287" s="2">
        <f>SUMIFS(Raw!AL:AL,Raw!$C:$C,service_point!$D287)</f>
        <v>0</v>
      </c>
      <c r="AG287" s="2">
        <f>SUMIFS(Raw!AM:AM,Raw!$C:$C,service_point!$D287)</f>
        <v>0</v>
      </c>
    </row>
    <row r="288" spans="1:33" x14ac:dyDescent="0.45">
      <c r="A288" s="4" t="s">
        <v>690</v>
      </c>
      <c r="B288" s="2">
        <f>SUMIFS(Raw!H:H,Raw!$C:$C,service_point!$D288)</f>
        <v>0</v>
      </c>
      <c r="C288" s="2">
        <f>SUMIFS(Raw!I:I,Raw!$C:$C,service_point!$D288)</f>
        <v>0</v>
      </c>
      <c r="D288" s="2">
        <f>SUMIFS(Raw!J:J,Raw!$C:$C,service_point!$D288)</f>
        <v>0</v>
      </c>
      <c r="E288" s="2">
        <f>SUMIFS(Raw!K:K,Raw!$C:$C,service_point!$D288)</f>
        <v>0</v>
      </c>
      <c r="F288" s="2">
        <f>SUMIFS(Raw!L:L,Raw!$C:$C,service_point!$D288)</f>
        <v>0</v>
      </c>
      <c r="G288" s="2">
        <f>SUMIFS(Raw!M:M,Raw!$C:$C,service_point!$D288)</f>
        <v>1</v>
      </c>
      <c r="H288" s="2">
        <f>SUMIFS(Raw!N:N,Raw!$C:$C,service_point!$D288)</f>
        <v>0</v>
      </c>
      <c r="I288" s="2">
        <f>SUMIFS(Raw!O:O,Raw!$C:$C,service_point!$D288)</f>
        <v>29</v>
      </c>
      <c r="J288" s="2">
        <f>SUMIFS(Raw!P:P,Raw!$C:$C,service_point!$D288)</f>
        <v>0</v>
      </c>
      <c r="K288" s="2">
        <f>SUMIFS(Raw!Q:Q,Raw!$C:$C,service_point!$D288)</f>
        <v>0</v>
      </c>
      <c r="L288" s="2">
        <f>SUMIFS(Raw!R:R,Raw!$C:$C,service_point!$D288)</f>
        <v>0</v>
      </c>
      <c r="M288" s="2">
        <f>SUMIFS(Raw!S:S,Raw!$C:$C,service_point!$D288)</f>
        <v>7</v>
      </c>
      <c r="N288" s="2">
        <f>SUMIFS(Raw!T:T,Raw!$C:$C,service_point!$D288)</f>
        <v>0</v>
      </c>
      <c r="O288" s="2">
        <f>SUMIFS(Raw!U:U,Raw!$C:$C,service_point!$D288)</f>
        <v>0</v>
      </c>
      <c r="P288" s="2">
        <f>SUMIFS(Raw!V:V,Raw!$C:$C,service_point!$D288)</f>
        <v>0</v>
      </c>
      <c r="Q288" s="2">
        <f>SUMIFS(Raw!W:W,Raw!$C:$C,service_point!$D288)</f>
        <v>0</v>
      </c>
      <c r="R288" s="2">
        <f>SUMIFS(Raw!X:X,Raw!$C:$C,service_point!$D288)</f>
        <v>0</v>
      </c>
      <c r="S288" s="2">
        <f>SUMIFS(Raw!Y:Y,Raw!$C:$C,service_point!$D288)</f>
        <v>0</v>
      </c>
      <c r="T288" s="2">
        <f>SUMIFS(Raw!Z:Z,Raw!$C:$C,service_point!$D288)</f>
        <v>0</v>
      </c>
      <c r="U288" s="2">
        <f>SUMIFS(Raw!AA:AA,Raw!$C:$C,service_point!$D288)</f>
        <v>0</v>
      </c>
      <c r="V288" s="2">
        <f>SUMIFS(Raw!AB:AB,Raw!$C:$C,service_point!$D288)</f>
        <v>0</v>
      </c>
      <c r="W288" s="2">
        <f>SUMIFS(Raw!AC:AC,Raw!$C:$C,service_point!$D288)</f>
        <v>2000000</v>
      </c>
      <c r="X288" s="2">
        <f>SUMIFS(Raw!AD:AD,Raw!$C:$C,service_point!$D288)</f>
        <v>0</v>
      </c>
      <c r="Y288" s="2">
        <f>SUMIFS(Raw!AE:AE,Raw!$C:$C,service_point!$D288)</f>
        <v>1950043001</v>
      </c>
      <c r="Z288" s="2">
        <f>SUMIFS(Raw!AF:AF,Raw!$C:$C,service_point!$D288)</f>
        <v>0</v>
      </c>
      <c r="AA288" s="2">
        <f>SUMIFS(Raw!AG:AG,Raw!$C:$C,service_point!$D288)</f>
        <v>0</v>
      </c>
      <c r="AB288" s="2">
        <f>SUMIFS(Raw!AH:AH,Raw!$C:$C,service_point!$D288)</f>
        <v>0</v>
      </c>
      <c r="AC288" s="2">
        <f>SUMIFS(Raw!AI:AI,Raw!$C:$C,service_point!$D288)</f>
        <v>880000000</v>
      </c>
      <c r="AD288" s="2">
        <f>SUMIFS(Raw!AJ:AJ,Raw!$C:$C,service_point!$D288)</f>
        <v>0</v>
      </c>
      <c r="AE288" s="2">
        <f>SUMIFS(Raw!AK:AK,Raw!$C:$C,service_point!$D288)</f>
        <v>0</v>
      </c>
      <c r="AF288" s="2">
        <f>SUMIFS(Raw!AL:AL,Raw!$C:$C,service_point!$D288)</f>
        <v>0</v>
      </c>
      <c r="AG288" s="2">
        <f>SUMIFS(Raw!AM:AM,Raw!$C:$C,service_point!$D288)</f>
        <v>0</v>
      </c>
    </row>
    <row r="289" spans="1:33" x14ac:dyDescent="0.45">
      <c r="A289" s="4" t="s">
        <v>691</v>
      </c>
      <c r="B289" s="2">
        <f>SUMIFS(Raw!H:H,Raw!$C:$C,service_point!$D289)</f>
        <v>0</v>
      </c>
      <c r="C289" s="2">
        <f>SUMIFS(Raw!I:I,Raw!$C:$C,service_point!$D289)</f>
        <v>0</v>
      </c>
      <c r="D289" s="2">
        <f>SUMIFS(Raw!J:J,Raw!$C:$C,service_point!$D289)</f>
        <v>0</v>
      </c>
      <c r="E289" s="2">
        <f>SUMIFS(Raw!K:K,Raw!$C:$C,service_point!$D289)</f>
        <v>0</v>
      </c>
      <c r="F289" s="2">
        <f>SUMIFS(Raw!L:L,Raw!$C:$C,service_point!$D289)</f>
        <v>0</v>
      </c>
      <c r="G289" s="2">
        <f>SUMIFS(Raw!M:M,Raw!$C:$C,service_point!$D289)</f>
        <v>2</v>
      </c>
      <c r="H289" s="2">
        <f>SUMIFS(Raw!N:N,Raw!$C:$C,service_point!$D289)</f>
        <v>0</v>
      </c>
      <c r="I289" s="2">
        <f>SUMIFS(Raw!O:O,Raw!$C:$C,service_point!$D289)</f>
        <v>1</v>
      </c>
      <c r="J289" s="2">
        <f>SUMIFS(Raw!P:P,Raw!$C:$C,service_point!$D289)</f>
        <v>0</v>
      </c>
      <c r="K289" s="2">
        <f>SUMIFS(Raw!Q:Q,Raw!$C:$C,service_point!$D289)</f>
        <v>0</v>
      </c>
      <c r="L289" s="2">
        <f>SUMIFS(Raw!R:R,Raw!$C:$C,service_point!$D289)</f>
        <v>0</v>
      </c>
      <c r="M289" s="2">
        <f>SUMIFS(Raw!S:S,Raw!$C:$C,service_point!$D289)</f>
        <v>4</v>
      </c>
      <c r="N289" s="2">
        <f>SUMIFS(Raw!T:T,Raw!$C:$C,service_point!$D289)</f>
        <v>0</v>
      </c>
      <c r="O289" s="2">
        <f>SUMIFS(Raw!U:U,Raw!$C:$C,service_point!$D289)</f>
        <v>0</v>
      </c>
      <c r="P289" s="2">
        <f>SUMIFS(Raw!V:V,Raw!$C:$C,service_point!$D289)</f>
        <v>0</v>
      </c>
      <c r="Q289" s="2">
        <f>SUMIFS(Raw!W:W,Raw!$C:$C,service_point!$D289)</f>
        <v>0</v>
      </c>
      <c r="R289" s="2">
        <f>SUMIFS(Raw!X:X,Raw!$C:$C,service_point!$D289)</f>
        <v>0</v>
      </c>
      <c r="S289" s="2">
        <f>SUMIFS(Raw!Y:Y,Raw!$C:$C,service_point!$D289)</f>
        <v>0</v>
      </c>
      <c r="T289" s="2">
        <f>SUMIFS(Raw!Z:Z,Raw!$C:$C,service_point!$D289)</f>
        <v>0</v>
      </c>
      <c r="U289" s="2">
        <f>SUMIFS(Raw!AA:AA,Raw!$C:$C,service_point!$D289)</f>
        <v>0</v>
      </c>
      <c r="V289" s="2">
        <f>SUMIFS(Raw!AB:AB,Raw!$C:$C,service_point!$D289)</f>
        <v>0</v>
      </c>
      <c r="W289" s="2">
        <f>SUMIFS(Raw!AC:AC,Raw!$C:$C,service_point!$D289)</f>
        <v>305000000</v>
      </c>
      <c r="X289" s="2">
        <f>SUMIFS(Raw!AD:AD,Raw!$C:$C,service_point!$D289)</f>
        <v>0</v>
      </c>
      <c r="Y289" s="2">
        <f>SUMIFS(Raw!AE:AE,Raw!$C:$C,service_point!$D289)</f>
        <v>2000000</v>
      </c>
      <c r="Z289" s="2">
        <f>SUMIFS(Raw!AF:AF,Raw!$C:$C,service_point!$D289)</f>
        <v>0</v>
      </c>
      <c r="AA289" s="2">
        <f>SUMIFS(Raw!AG:AG,Raw!$C:$C,service_point!$D289)</f>
        <v>0</v>
      </c>
      <c r="AB289" s="2">
        <f>SUMIFS(Raw!AH:AH,Raw!$C:$C,service_point!$D289)</f>
        <v>0</v>
      </c>
      <c r="AC289" s="2">
        <f>SUMIFS(Raw!AI:AI,Raw!$C:$C,service_point!$D289)</f>
        <v>66500000</v>
      </c>
      <c r="AD289" s="2">
        <f>SUMIFS(Raw!AJ:AJ,Raw!$C:$C,service_point!$D289)</f>
        <v>0</v>
      </c>
      <c r="AE289" s="2">
        <f>SUMIFS(Raw!AK:AK,Raw!$C:$C,service_point!$D289)</f>
        <v>0</v>
      </c>
      <c r="AF289" s="2">
        <f>SUMIFS(Raw!AL:AL,Raw!$C:$C,service_point!$D289)</f>
        <v>0</v>
      </c>
      <c r="AG289" s="2">
        <f>SUMIFS(Raw!AM:AM,Raw!$C:$C,service_point!$D289)</f>
        <v>0</v>
      </c>
    </row>
    <row r="290" spans="1:33" x14ac:dyDescent="0.45">
      <c r="A290" s="4" t="s">
        <v>692</v>
      </c>
      <c r="B290" s="2">
        <f>SUMIFS(Raw!H:H,Raw!$C:$C,service_point!$D290)</f>
        <v>0</v>
      </c>
      <c r="C290" s="2">
        <f>SUMIFS(Raw!I:I,Raw!$C:$C,service_point!$D290)</f>
        <v>0</v>
      </c>
      <c r="D290" s="2">
        <f>SUMIFS(Raw!J:J,Raw!$C:$C,service_point!$D290)</f>
        <v>0</v>
      </c>
      <c r="E290" s="2">
        <f>SUMIFS(Raw!K:K,Raw!$C:$C,service_point!$D290)</f>
        <v>0</v>
      </c>
      <c r="F290" s="2">
        <f>SUMIFS(Raw!L:L,Raw!$C:$C,service_point!$D290)</f>
        <v>0</v>
      </c>
      <c r="G290" s="2">
        <f>SUMIFS(Raw!M:M,Raw!$C:$C,service_point!$D290)</f>
        <v>1</v>
      </c>
      <c r="H290" s="2">
        <f>SUMIFS(Raw!N:N,Raw!$C:$C,service_point!$D290)</f>
        <v>0</v>
      </c>
      <c r="I290" s="2">
        <f>SUMIFS(Raw!O:O,Raw!$C:$C,service_point!$D290)</f>
        <v>0</v>
      </c>
      <c r="J290" s="2">
        <f>SUMIFS(Raw!P:P,Raw!$C:$C,service_point!$D290)</f>
        <v>0</v>
      </c>
      <c r="K290" s="2">
        <f>SUMIFS(Raw!Q:Q,Raw!$C:$C,service_point!$D290)</f>
        <v>0</v>
      </c>
      <c r="L290" s="2">
        <f>SUMIFS(Raw!R:R,Raw!$C:$C,service_point!$D290)</f>
        <v>0</v>
      </c>
      <c r="M290" s="2">
        <f>SUMIFS(Raw!S:S,Raw!$C:$C,service_point!$D290)</f>
        <v>0</v>
      </c>
      <c r="N290" s="2">
        <f>SUMIFS(Raw!T:T,Raw!$C:$C,service_point!$D290)</f>
        <v>0</v>
      </c>
      <c r="O290" s="2">
        <f>SUMIFS(Raw!U:U,Raw!$C:$C,service_point!$D290)</f>
        <v>0</v>
      </c>
      <c r="P290" s="2">
        <f>SUMIFS(Raw!V:V,Raw!$C:$C,service_point!$D290)</f>
        <v>0</v>
      </c>
      <c r="Q290" s="2">
        <f>SUMIFS(Raw!W:W,Raw!$C:$C,service_point!$D290)</f>
        <v>0</v>
      </c>
      <c r="R290" s="2">
        <f>SUMIFS(Raw!X:X,Raw!$C:$C,service_point!$D290)</f>
        <v>0</v>
      </c>
      <c r="S290" s="2">
        <f>SUMIFS(Raw!Y:Y,Raw!$C:$C,service_point!$D290)</f>
        <v>0</v>
      </c>
      <c r="T290" s="2">
        <f>SUMIFS(Raw!Z:Z,Raw!$C:$C,service_point!$D290)</f>
        <v>0</v>
      </c>
      <c r="U290" s="2">
        <f>SUMIFS(Raw!AA:AA,Raw!$C:$C,service_point!$D290)</f>
        <v>0</v>
      </c>
      <c r="V290" s="2">
        <f>SUMIFS(Raw!AB:AB,Raw!$C:$C,service_point!$D290)</f>
        <v>0</v>
      </c>
      <c r="W290" s="2">
        <f>SUMIFS(Raw!AC:AC,Raw!$C:$C,service_point!$D290)</f>
        <v>1000000000</v>
      </c>
      <c r="X290" s="2">
        <f>SUMIFS(Raw!AD:AD,Raw!$C:$C,service_point!$D290)</f>
        <v>0</v>
      </c>
      <c r="Y290" s="2">
        <f>SUMIFS(Raw!AE:AE,Raw!$C:$C,service_point!$D290)</f>
        <v>0</v>
      </c>
      <c r="Z290" s="2">
        <f>SUMIFS(Raw!AF:AF,Raw!$C:$C,service_point!$D290)</f>
        <v>0</v>
      </c>
      <c r="AA290" s="2">
        <f>SUMIFS(Raw!AG:AG,Raw!$C:$C,service_point!$D290)</f>
        <v>0</v>
      </c>
      <c r="AB290" s="2">
        <f>SUMIFS(Raw!AH:AH,Raw!$C:$C,service_point!$D290)</f>
        <v>0</v>
      </c>
      <c r="AC290" s="2">
        <f>SUMIFS(Raw!AI:AI,Raw!$C:$C,service_point!$D290)</f>
        <v>0</v>
      </c>
      <c r="AD290" s="2">
        <f>SUMIFS(Raw!AJ:AJ,Raw!$C:$C,service_point!$D290)</f>
        <v>0</v>
      </c>
      <c r="AE290" s="2">
        <f>SUMIFS(Raw!AK:AK,Raw!$C:$C,service_point!$D290)</f>
        <v>0</v>
      </c>
      <c r="AF290" s="2">
        <f>SUMIFS(Raw!AL:AL,Raw!$C:$C,service_point!$D290)</f>
        <v>0</v>
      </c>
      <c r="AG290" s="2">
        <f>SUMIFS(Raw!AM:AM,Raw!$C:$C,service_point!$D290)</f>
        <v>0</v>
      </c>
    </row>
    <row r="291" spans="1:33" x14ac:dyDescent="0.45">
      <c r="A291" s="4" t="s">
        <v>693</v>
      </c>
      <c r="B291" s="2">
        <f>SUMIFS(Raw!H:H,Raw!$C:$C,service_point!$D291)</f>
        <v>0</v>
      </c>
      <c r="C291" s="2">
        <f>SUMIFS(Raw!I:I,Raw!$C:$C,service_point!$D291)</f>
        <v>0</v>
      </c>
      <c r="D291" s="2">
        <f>SUMIFS(Raw!J:J,Raw!$C:$C,service_point!$D291)</f>
        <v>0</v>
      </c>
      <c r="E291" s="2">
        <f>SUMIFS(Raw!K:K,Raw!$C:$C,service_point!$D291)</f>
        <v>0</v>
      </c>
      <c r="F291" s="2">
        <f>SUMIFS(Raw!L:L,Raw!$C:$C,service_point!$D291)</f>
        <v>0</v>
      </c>
      <c r="G291" s="2">
        <f>SUMIFS(Raw!M:M,Raw!$C:$C,service_point!$D291)</f>
        <v>22</v>
      </c>
      <c r="H291" s="2">
        <f>SUMIFS(Raw!N:N,Raw!$C:$C,service_point!$D291)</f>
        <v>0</v>
      </c>
      <c r="I291" s="2">
        <f>SUMIFS(Raw!O:O,Raw!$C:$C,service_point!$D291)</f>
        <v>4</v>
      </c>
      <c r="J291" s="2">
        <f>SUMIFS(Raw!P:P,Raw!$C:$C,service_point!$D291)</f>
        <v>0</v>
      </c>
      <c r="K291" s="2">
        <f>SUMIFS(Raw!Q:Q,Raw!$C:$C,service_point!$D291)</f>
        <v>0</v>
      </c>
      <c r="L291" s="2">
        <f>SUMIFS(Raw!R:R,Raw!$C:$C,service_point!$D291)</f>
        <v>0</v>
      </c>
      <c r="M291" s="2">
        <f>SUMIFS(Raw!S:S,Raw!$C:$C,service_point!$D291)</f>
        <v>9</v>
      </c>
      <c r="N291" s="2">
        <f>SUMIFS(Raw!T:T,Raw!$C:$C,service_point!$D291)</f>
        <v>0</v>
      </c>
      <c r="O291" s="2">
        <f>SUMIFS(Raw!U:U,Raw!$C:$C,service_point!$D291)</f>
        <v>0</v>
      </c>
      <c r="P291" s="2">
        <f>SUMIFS(Raw!V:V,Raw!$C:$C,service_point!$D291)</f>
        <v>0</v>
      </c>
      <c r="Q291" s="2">
        <f>SUMIFS(Raw!W:W,Raw!$C:$C,service_point!$D291)</f>
        <v>0</v>
      </c>
      <c r="R291" s="2">
        <f>SUMIFS(Raw!X:X,Raw!$C:$C,service_point!$D291)</f>
        <v>0</v>
      </c>
      <c r="S291" s="2">
        <f>SUMIFS(Raw!Y:Y,Raw!$C:$C,service_point!$D291)</f>
        <v>0</v>
      </c>
      <c r="T291" s="2">
        <f>SUMIFS(Raw!Z:Z,Raw!$C:$C,service_point!$D291)</f>
        <v>0</v>
      </c>
      <c r="U291" s="2">
        <f>SUMIFS(Raw!AA:AA,Raw!$C:$C,service_point!$D291)</f>
        <v>0</v>
      </c>
      <c r="V291" s="2">
        <f>SUMIFS(Raw!AB:AB,Raw!$C:$C,service_point!$D291)</f>
        <v>0</v>
      </c>
      <c r="W291" s="2">
        <f>SUMIFS(Raw!AC:AC,Raw!$C:$C,service_point!$D291)</f>
        <v>827700000</v>
      </c>
      <c r="X291" s="2">
        <f>SUMIFS(Raw!AD:AD,Raw!$C:$C,service_point!$D291)</f>
        <v>0</v>
      </c>
      <c r="Y291" s="2">
        <f>SUMIFS(Raw!AE:AE,Raw!$C:$C,service_point!$D291)</f>
        <v>200000000</v>
      </c>
      <c r="Z291" s="2">
        <f>SUMIFS(Raw!AF:AF,Raw!$C:$C,service_point!$D291)</f>
        <v>0</v>
      </c>
      <c r="AA291" s="2">
        <f>SUMIFS(Raw!AG:AG,Raw!$C:$C,service_point!$D291)</f>
        <v>0</v>
      </c>
      <c r="AB291" s="2">
        <f>SUMIFS(Raw!AH:AH,Raw!$C:$C,service_point!$D291)</f>
        <v>0</v>
      </c>
      <c r="AC291" s="2">
        <f>SUMIFS(Raw!AI:AI,Raw!$C:$C,service_point!$D291)</f>
        <v>1104500000</v>
      </c>
      <c r="AD291" s="2">
        <f>SUMIFS(Raw!AJ:AJ,Raw!$C:$C,service_point!$D291)</f>
        <v>0</v>
      </c>
      <c r="AE291" s="2">
        <f>SUMIFS(Raw!AK:AK,Raw!$C:$C,service_point!$D291)</f>
        <v>0</v>
      </c>
      <c r="AF291" s="2">
        <f>SUMIFS(Raw!AL:AL,Raw!$C:$C,service_point!$D291)</f>
        <v>0</v>
      </c>
      <c r="AG291" s="2">
        <f>SUMIFS(Raw!AM:AM,Raw!$C:$C,service_point!$D291)</f>
        <v>0</v>
      </c>
    </row>
    <row r="292" spans="1:33" x14ac:dyDescent="0.45">
      <c r="A292" s="4" t="s">
        <v>694</v>
      </c>
      <c r="B292" s="2">
        <f>SUMIFS(Raw!H:H,Raw!$C:$C,service_point!$D292)</f>
        <v>1</v>
      </c>
      <c r="C292" s="2">
        <f>SUMIFS(Raw!I:I,Raw!$C:$C,service_point!$D292)</f>
        <v>0</v>
      </c>
      <c r="D292" s="2">
        <f>SUMIFS(Raw!J:J,Raw!$C:$C,service_point!$D292)</f>
        <v>2</v>
      </c>
      <c r="E292" s="2">
        <f>SUMIFS(Raw!K:K,Raw!$C:$C,service_point!$D292)</f>
        <v>0</v>
      </c>
      <c r="F292" s="2">
        <f>SUMIFS(Raw!L:L,Raw!$C:$C,service_point!$D292)</f>
        <v>0</v>
      </c>
      <c r="G292" s="2">
        <f>SUMIFS(Raw!M:M,Raw!$C:$C,service_point!$D292)</f>
        <v>453</v>
      </c>
      <c r="H292" s="2">
        <f>SUMIFS(Raw!N:N,Raw!$C:$C,service_point!$D292)</f>
        <v>1</v>
      </c>
      <c r="I292" s="2">
        <f>SUMIFS(Raw!O:O,Raw!$C:$C,service_point!$D292)</f>
        <v>63</v>
      </c>
      <c r="J292" s="2">
        <f>SUMIFS(Raw!P:P,Raw!$C:$C,service_point!$D292)</f>
        <v>3</v>
      </c>
      <c r="K292" s="2">
        <f>SUMIFS(Raw!Q:Q,Raw!$C:$C,service_point!$D292)</f>
        <v>1</v>
      </c>
      <c r="L292" s="2">
        <f>SUMIFS(Raw!R:R,Raw!$C:$C,service_point!$D292)</f>
        <v>0</v>
      </c>
      <c r="M292" s="2">
        <f>SUMIFS(Raw!S:S,Raw!$C:$C,service_point!$D292)</f>
        <v>614</v>
      </c>
      <c r="N292" s="2">
        <f>SUMIFS(Raw!T:T,Raw!$C:$C,service_point!$D292)</f>
        <v>38</v>
      </c>
      <c r="O292" s="2">
        <f>SUMIFS(Raw!U:U,Raw!$C:$C,service_point!$D292)</f>
        <v>1</v>
      </c>
      <c r="P292" s="2">
        <f>SUMIFS(Raw!V:V,Raw!$C:$C,service_point!$D292)</f>
        <v>0</v>
      </c>
      <c r="Q292" s="2">
        <f>SUMIFS(Raw!W:W,Raw!$C:$C,service_point!$D292)</f>
        <v>11</v>
      </c>
      <c r="R292" s="2">
        <f>SUMIFS(Raw!X:X,Raw!$C:$C,service_point!$D292)</f>
        <v>3000000</v>
      </c>
      <c r="S292" s="2">
        <f>SUMIFS(Raw!Y:Y,Raw!$C:$C,service_point!$D292)</f>
        <v>0</v>
      </c>
      <c r="T292" s="2">
        <f>SUMIFS(Raw!Z:Z,Raw!$C:$C,service_point!$D292)</f>
        <v>26000000</v>
      </c>
      <c r="U292" s="2">
        <f>SUMIFS(Raw!AA:AA,Raw!$C:$C,service_point!$D292)</f>
        <v>0</v>
      </c>
      <c r="V292" s="2">
        <f>SUMIFS(Raw!AB:AB,Raw!$C:$C,service_point!$D292)</f>
        <v>0</v>
      </c>
      <c r="W292" s="2">
        <f>SUMIFS(Raw!AC:AC,Raw!$C:$C,service_point!$D292)</f>
        <v>20273612109</v>
      </c>
      <c r="X292" s="2">
        <f>SUMIFS(Raw!AD:AD,Raw!$C:$C,service_point!$D292)</f>
        <v>50000000</v>
      </c>
      <c r="Y292" s="2">
        <f>SUMIFS(Raw!AE:AE,Raw!$C:$C,service_point!$D292)</f>
        <v>1460578620</v>
      </c>
      <c r="Z292" s="2">
        <f>SUMIFS(Raw!AF:AF,Raw!$C:$C,service_point!$D292)</f>
        <v>61000000</v>
      </c>
      <c r="AA292" s="2">
        <f>SUMIFS(Raw!AG:AG,Raw!$C:$C,service_point!$D292)</f>
        <v>5000000</v>
      </c>
      <c r="AB292" s="2">
        <f>SUMIFS(Raw!AH:AH,Raw!$C:$C,service_point!$D292)</f>
        <v>0</v>
      </c>
      <c r="AC292" s="2">
        <f>SUMIFS(Raw!AI:AI,Raw!$C:$C,service_point!$D292)</f>
        <v>45038129257</v>
      </c>
      <c r="AD292" s="2">
        <f>SUMIFS(Raw!AJ:AJ,Raw!$C:$C,service_point!$D292)</f>
        <v>2391465678</v>
      </c>
      <c r="AE292" s="2">
        <f>SUMIFS(Raw!AK:AK,Raw!$C:$C,service_point!$D292)</f>
        <v>1000000</v>
      </c>
      <c r="AF292" s="2">
        <f>SUMIFS(Raw!AL:AL,Raw!$C:$C,service_point!$D292)</f>
        <v>0</v>
      </c>
      <c r="AG292" s="2">
        <f>SUMIFS(Raw!AM:AM,Raw!$C:$C,service_point!$D292)</f>
        <v>169700000</v>
      </c>
    </row>
    <row r="293" spans="1:33" x14ac:dyDescent="0.45">
      <c r="A293" s="4" t="s">
        <v>695</v>
      </c>
      <c r="B293" s="2">
        <f>SUMIFS(Raw!H:H,Raw!$C:$C,service_point!$D293)</f>
        <v>0</v>
      </c>
      <c r="C293" s="2">
        <f>SUMIFS(Raw!I:I,Raw!$C:$C,service_point!$D293)</f>
        <v>0</v>
      </c>
      <c r="D293" s="2">
        <f>SUMIFS(Raw!J:J,Raw!$C:$C,service_point!$D293)</f>
        <v>0</v>
      </c>
      <c r="E293" s="2">
        <f>SUMIFS(Raw!K:K,Raw!$C:$C,service_point!$D293)</f>
        <v>0</v>
      </c>
      <c r="F293" s="2">
        <f>SUMIFS(Raw!L:L,Raw!$C:$C,service_point!$D293)</f>
        <v>0</v>
      </c>
      <c r="G293" s="2">
        <f>SUMIFS(Raw!M:M,Raw!$C:$C,service_point!$D293)</f>
        <v>45</v>
      </c>
      <c r="H293" s="2">
        <f>SUMIFS(Raw!N:N,Raw!$C:$C,service_point!$D293)</f>
        <v>0</v>
      </c>
      <c r="I293" s="2">
        <f>SUMIFS(Raw!O:O,Raw!$C:$C,service_point!$D293)</f>
        <v>1</v>
      </c>
      <c r="J293" s="2">
        <f>SUMIFS(Raw!P:P,Raw!$C:$C,service_point!$D293)</f>
        <v>0</v>
      </c>
      <c r="K293" s="2">
        <f>SUMIFS(Raw!Q:Q,Raw!$C:$C,service_point!$D293)</f>
        <v>0</v>
      </c>
      <c r="L293" s="2">
        <f>SUMIFS(Raw!R:R,Raw!$C:$C,service_point!$D293)</f>
        <v>0</v>
      </c>
      <c r="M293" s="2">
        <f>SUMIFS(Raw!S:S,Raw!$C:$C,service_point!$D293)</f>
        <v>9</v>
      </c>
      <c r="N293" s="2">
        <f>SUMIFS(Raw!T:T,Raw!$C:$C,service_point!$D293)</f>
        <v>2</v>
      </c>
      <c r="O293" s="2">
        <f>SUMIFS(Raw!U:U,Raw!$C:$C,service_point!$D293)</f>
        <v>0</v>
      </c>
      <c r="P293" s="2">
        <f>SUMIFS(Raw!V:V,Raw!$C:$C,service_point!$D293)</f>
        <v>0</v>
      </c>
      <c r="Q293" s="2">
        <f>SUMIFS(Raw!W:W,Raw!$C:$C,service_point!$D293)</f>
        <v>0</v>
      </c>
      <c r="R293" s="2">
        <f>SUMIFS(Raw!X:X,Raw!$C:$C,service_point!$D293)</f>
        <v>0</v>
      </c>
      <c r="S293" s="2">
        <f>SUMIFS(Raw!Y:Y,Raw!$C:$C,service_point!$D293)</f>
        <v>0</v>
      </c>
      <c r="T293" s="2">
        <f>SUMIFS(Raw!Z:Z,Raw!$C:$C,service_point!$D293)</f>
        <v>0</v>
      </c>
      <c r="U293" s="2">
        <f>SUMIFS(Raw!AA:AA,Raw!$C:$C,service_point!$D293)</f>
        <v>0</v>
      </c>
      <c r="V293" s="2">
        <f>SUMIFS(Raw!AB:AB,Raw!$C:$C,service_point!$D293)</f>
        <v>0</v>
      </c>
      <c r="W293" s="2">
        <f>SUMIFS(Raw!AC:AC,Raw!$C:$C,service_point!$D293)</f>
        <v>1141699832</v>
      </c>
      <c r="X293" s="2">
        <f>SUMIFS(Raw!AD:AD,Raw!$C:$C,service_point!$D293)</f>
        <v>0</v>
      </c>
      <c r="Y293" s="2">
        <f>SUMIFS(Raw!AE:AE,Raw!$C:$C,service_point!$D293)</f>
        <v>350000000</v>
      </c>
      <c r="Z293" s="2">
        <f>SUMIFS(Raw!AF:AF,Raw!$C:$C,service_point!$D293)</f>
        <v>0</v>
      </c>
      <c r="AA293" s="2">
        <f>SUMIFS(Raw!AG:AG,Raw!$C:$C,service_point!$D293)</f>
        <v>0</v>
      </c>
      <c r="AB293" s="2">
        <f>SUMIFS(Raw!AH:AH,Raw!$C:$C,service_point!$D293)</f>
        <v>0</v>
      </c>
      <c r="AC293" s="2">
        <f>SUMIFS(Raw!AI:AI,Raw!$C:$C,service_point!$D293)</f>
        <v>1642000000</v>
      </c>
      <c r="AD293" s="2">
        <f>SUMIFS(Raw!AJ:AJ,Raw!$C:$C,service_point!$D293)</f>
        <v>150000000</v>
      </c>
      <c r="AE293" s="2">
        <f>SUMIFS(Raw!AK:AK,Raw!$C:$C,service_point!$D293)</f>
        <v>0</v>
      </c>
      <c r="AF293" s="2">
        <f>SUMIFS(Raw!AL:AL,Raw!$C:$C,service_point!$D293)</f>
        <v>0</v>
      </c>
      <c r="AG293" s="2">
        <f>SUMIFS(Raw!AM:AM,Raw!$C:$C,service_point!$D293)</f>
        <v>0</v>
      </c>
    </row>
    <row r="294" spans="1:33" x14ac:dyDescent="0.45">
      <c r="A294" s="4" t="s">
        <v>696</v>
      </c>
      <c r="B294" s="2">
        <f>SUMIFS(Raw!H:H,Raw!$C:$C,service_point!$D294)</f>
        <v>1</v>
      </c>
      <c r="C294" s="2">
        <f>SUMIFS(Raw!I:I,Raw!$C:$C,service_point!$D294)</f>
        <v>0</v>
      </c>
      <c r="D294" s="2">
        <f>SUMIFS(Raw!J:J,Raw!$C:$C,service_point!$D294)</f>
        <v>46</v>
      </c>
      <c r="E294" s="2">
        <f>SUMIFS(Raw!K:K,Raw!$C:$C,service_point!$D294)</f>
        <v>0</v>
      </c>
      <c r="F294" s="2">
        <f>SUMIFS(Raw!L:L,Raw!$C:$C,service_point!$D294)</f>
        <v>0</v>
      </c>
      <c r="G294" s="2">
        <f>SUMIFS(Raw!M:M,Raw!$C:$C,service_point!$D294)</f>
        <v>1182</v>
      </c>
      <c r="H294" s="2">
        <f>SUMIFS(Raw!N:N,Raw!$C:$C,service_point!$D294)</f>
        <v>3</v>
      </c>
      <c r="I294" s="2">
        <f>SUMIFS(Raw!O:O,Raw!$C:$C,service_point!$D294)</f>
        <v>322</v>
      </c>
      <c r="J294" s="2">
        <f>SUMIFS(Raw!P:P,Raw!$C:$C,service_point!$D294)</f>
        <v>6</v>
      </c>
      <c r="K294" s="2">
        <f>SUMIFS(Raw!Q:Q,Raw!$C:$C,service_point!$D294)</f>
        <v>8</v>
      </c>
      <c r="L294" s="2">
        <f>SUMIFS(Raw!R:R,Raw!$C:$C,service_point!$D294)</f>
        <v>0</v>
      </c>
      <c r="M294" s="2">
        <f>SUMIFS(Raw!S:S,Raw!$C:$C,service_point!$D294)</f>
        <v>2230</v>
      </c>
      <c r="N294" s="2">
        <f>SUMIFS(Raw!T:T,Raw!$C:$C,service_point!$D294)</f>
        <v>290</v>
      </c>
      <c r="O294" s="2">
        <f>SUMIFS(Raw!U:U,Raw!$C:$C,service_point!$D294)</f>
        <v>0</v>
      </c>
      <c r="P294" s="2">
        <f>SUMIFS(Raw!V:V,Raw!$C:$C,service_point!$D294)</f>
        <v>0</v>
      </c>
      <c r="Q294" s="2">
        <f>SUMIFS(Raw!W:W,Raw!$C:$C,service_point!$D294)</f>
        <v>23</v>
      </c>
      <c r="R294" s="2">
        <f>SUMIFS(Raw!X:X,Raw!$C:$C,service_point!$D294)</f>
        <v>57000000</v>
      </c>
      <c r="S294" s="2">
        <f>SUMIFS(Raw!Y:Y,Raw!$C:$C,service_point!$D294)</f>
        <v>0</v>
      </c>
      <c r="T294" s="2">
        <f>SUMIFS(Raw!Z:Z,Raw!$C:$C,service_point!$D294)</f>
        <v>3040000000</v>
      </c>
      <c r="U294" s="2">
        <f>SUMIFS(Raw!AA:AA,Raw!$C:$C,service_point!$D294)</f>
        <v>0</v>
      </c>
      <c r="V294" s="2">
        <f>SUMIFS(Raw!AB:AB,Raw!$C:$C,service_point!$D294)</f>
        <v>0</v>
      </c>
      <c r="W294" s="2">
        <f>SUMIFS(Raw!AC:AC,Raw!$C:$C,service_point!$D294)</f>
        <v>53617112787</v>
      </c>
      <c r="X294" s="2">
        <f>SUMIFS(Raw!AD:AD,Raw!$C:$C,service_point!$D294)</f>
        <v>36000000</v>
      </c>
      <c r="Y294" s="2">
        <f>SUMIFS(Raw!AE:AE,Raw!$C:$C,service_point!$D294)</f>
        <v>27647170000</v>
      </c>
      <c r="Z294" s="2">
        <f>SUMIFS(Raw!AF:AF,Raw!$C:$C,service_point!$D294)</f>
        <v>1800000000</v>
      </c>
      <c r="AA294" s="2">
        <f>SUMIFS(Raw!AG:AG,Raw!$C:$C,service_point!$D294)</f>
        <v>1070500000</v>
      </c>
      <c r="AB294" s="2">
        <f>SUMIFS(Raw!AH:AH,Raw!$C:$C,service_point!$D294)</f>
        <v>0</v>
      </c>
      <c r="AC294" s="2">
        <f>SUMIFS(Raw!AI:AI,Raw!$C:$C,service_point!$D294)</f>
        <v>296156992776</v>
      </c>
      <c r="AD294" s="2">
        <f>SUMIFS(Raw!AJ:AJ,Raw!$C:$C,service_point!$D294)</f>
        <v>32125252219</v>
      </c>
      <c r="AE294" s="2">
        <f>SUMIFS(Raw!AK:AK,Raw!$C:$C,service_point!$D294)</f>
        <v>0</v>
      </c>
      <c r="AF294" s="2">
        <f>SUMIFS(Raw!AL:AL,Raw!$C:$C,service_point!$D294)</f>
        <v>0</v>
      </c>
      <c r="AG294" s="2">
        <f>SUMIFS(Raw!AM:AM,Raw!$C:$C,service_point!$D294)</f>
        <v>4420000000</v>
      </c>
    </row>
    <row r="295" spans="1:33" x14ac:dyDescent="0.45">
      <c r="A295" s="4" t="s">
        <v>697</v>
      </c>
      <c r="B295" s="2">
        <f>SUMIFS(Raw!H:H,Raw!$C:$C,service_point!$D295)</f>
        <v>0</v>
      </c>
      <c r="C295" s="2">
        <f>SUMIFS(Raw!I:I,Raw!$C:$C,service_point!$D295)</f>
        <v>0</v>
      </c>
      <c r="D295" s="2">
        <f>SUMIFS(Raw!J:J,Raw!$C:$C,service_point!$D295)</f>
        <v>0</v>
      </c>
      <c r="E295" s="2">
        <f>SUMIFS(Raw!K:K,Raw!$C:$C,service_point!$D295)</f>
        <v>0</v>
      </c>
      <c r="F295" s="2">
        <f>SUMIFS(Raw!L:L,Raw!$C:$C,service_point!$D295)</f>
        <v>0</v>
      </c>
      <c r="G295" s="2">
        <f>SUMIFS(Raw!M:M,Raw!$C:$C,service_point!$D295)</f>
        <v>10</v>
      </c>
      <c r="H295" s="2">
        <f>SUMIFS(Raw!N:N,Raw!$C:$C,service_point!$D295)</f>
        <v>0</v>
      </c>
      <c r="I295" s="2">
        <f>SUMIFS(Raw!O:O,Raw!$C:$C,service_point!$D295)</f>
        <v>95</v>
      </c>
      <c r="J295" s="2">
        <f>SUMIFS(Raw!P:P,Raw!$C:$C,service_point!$D295)</f>
        <v>0</v>
      </c>
      <c r="K295" s="2">
        <f>SUMIFS(Raw!Q:Q,Raw!$C:$C,service_point!$D295)</f>
        <v>0</v>
      </c>
      <c r="L295" s="2">
        <f>SUMIFS(Raw!R:R,Raw!$C:$C,service_point!$D295)</f>
        <v>0</v>
      </c>
      <c r="M295" s="2">
        <f>SUMIFS(Raw!S:S,Raw!$C:$C,service_point!$D295)</f>
        <v>245</v>
      </c>
      <c r="N295" s="2">
        <f>SUMIFS(Raw!T:T,Raw!$C:$C,service_point!$D295)</f>
        <v>4</v>
      </c>
      <c r="O295" s="2">
        <f>SUMIFS(Raw!U:U,Raw!$C:$C,service_point!$D295)</f>
        <v>0</v>
      </c>
      <c r="P295" s="2">
        <f>SUMIFS(Raw!V:V,Raw!$C:$C,service_point!$D295)</f>
        <v>0</v>
      </c>
      <c r="Q295" s="2">
        <f>SUMIFS(Raw!W:W,Raw!$C:$C,service_point!$D295)</f>
        <v>0</v>
      </c>
      <c r="R295" s="2">
        <f>SUMIFS(Raw!X:X,Raw!$C:$C,service_point!$D295)</f>
        <v>0</v>
      </c>
      <c r="S295" s="2">
        <f>SUMIFS(Raw!Y:Y,Raw!$C:$C,service_point!$D295)</f>
        <v>0</v>
      </c>
      <c r="T295" s="2">
        <f>SUMIFS(Raw!Z:Z,Raw!$C:$C,service_point!$D295)</f>
        <v>0</v>
      </c>
      <c r="U295" s="2">
        <f>SUMIFS(Raw!AA:AA,Raw!$C:$C,service_point!$D295)</f>
        <v>0</v>
      </c>
      <c r="V295" s="2">
        <f>SUMIFS(Raw!AB:AB,Raw!$C:$C,service_point!$D295)</f>
        <v>0</v>
      </c>
      <c r="W295" s="2">
        <f>SUMIFS(Raw!AC:AC,Raw!$C:$C,service_point!$D295)</f>
        <v>441000000</v>
      </c>
      <c r="X295" s="2">
        <f>SUMIFS(Raw!AD:AD,Raw!$C:$C,service_point!$D295)</f>
        <v>0</v>
      </c>
      <c r="Y295" s="2">
        <f>SUMIFS(Raw!AE:AE,Raw!$C:$C,service_point!$D295)</f>
        <v>1510000000</v>
      </c>
      <c r="Z295" s="2">
        <f>SUMIFS(Raw!AF:AF,Raw!$C:$C,service_point!$D295)</f>
        <v>0</v>
      </c>
      <c r="AA295" s="2">
        <f>SUMIFS(Raw!AG:AG,Raw!$C:$C,service_point!$D295)</f>
        <v>0</v>
      </c>
      <c r="AB295" s="2">
        <f>SUMIFS(Raw!AH:AH,Raw!$C:$C,service_point!$D295)</f>
        <v>0</v>
      </c>
      <c r="AC295" s="2">
        <f>SUMIFS(Raw!AI:AI,Raw!$C:$C,service_point!$D295)</f>
        <v>295988750008</v>
      </c>
      <c r="AD295" s="2">
        <f>SUMIFS(Raw!AJ:AJ,Raw!$C:$C,service_point!$D295)</f>
        <v>200000000</v>
      </c>
      <c r="AE295" s="2">
        <f>SUMIFS(Raw!AK:AK,Raw!$C:$C,service_point!$D295)</f>
        <v>0</v>
      </c>
      <c r="AF295" s="2">
        <f>SUMIFS(Raw!AL:AL,Raw!$C:$C,service_point!$D295)</f>
        <v>0</v>
      </c>
      <c r="AG295" s="2">
        <f>SUMIFS(Raw!AM:AM,Raw!$C:$C,service_point!$D295)</f>
        <v>0</v>
      </c>
    </row>
    <row r="296" spans="1:33" x14ac:dyDescent="0.45">
      <c r="A296" s="4" t="s">
        <v>698</v>
      </c>
      <c r="B296" s="2">
        <f>SUMIFS(Raw!H:H,Raw!$C:$C,service_point!$D296)</f>
        <v>0</v>
      </c>
      <c r="C296" s="2">
        <f>SUMIFS(Raw!I:I,Raw!$C:$C,service_point!$D296)</f>
        <v>0</v>
      </c>
      <c r="D296" s="2">
        <f>SUMIFS(Raw!J:J,Raw!$C:$C,service_point!$D296)</f>
        <v>0</v>
      </c>
      <c r="E296" s="2">
        <f>SUMIFS(Raw!K:K,Raw!$C:$C,service_point!$D296)</f>
        <v>0</v>
      </c>
      <c r="F296" s="2">
        <f>SUMIFS(Raw!L:L,Raw!$C:$C,service_point!$D296)</f>
        <v>0</v>
      </c>
      <c r="G296" s="2">
        <f>SUMIFS(Raw!M:M,Raw!$C:$C,service_point!$D296)</f>
        <v>83</v>
      </c>
      <c r="H296" s="2">
        <f>SUMIFS(Raw!N:N,Raw!$C:$C,service_point!$D296)</f>
        <v>0</v>
      </c>
      <c r="I296" s="2">
        <f>SUMIFS(Raw!O:O,Raw!$C:$C,service_point!$D296)</f>
        <v>4</v>
      </c>
      <c r="J296" s="2">
        <f>SUMIFS(Raw!P:P,Raw!$C:$C,service_point!$D296)</f>
        <v>0</v>
      </c>
      <c r="K296" s="2">
        <f>SUMIFS(Raw!Q:Q,Raw!$C:$C,service_point!$D296)</f>
        <v>0</v>
      </c>
      <c r="L296" s="2">
        <f>SUMIFS(Raw!R:R,Raw!$C:$C,service_point!$D296)</f>
        <v>0</v>
      </c>
      <c r="M296" s="2">
        <f>SUMIFS(Raw!S:S,Raw!$C:$C,service_point!$D296)</f>
        <v>5</v>
      </c>
      <c r="N296" s="2">
        <f>SUMIFS(Raw!T:T,Raw!$C:$C,service_point!$D296)</f>
        <v>0</v>
      </c>
      <c r="O296" s="2">
        <f>SUMIFS(Raw!U:U,Raw!$C:$C,service_point!$D296)</f>
        <v>0</v>
      </c>
      <c r="P296" s="2">
        <f>SUMIFS(Raw!V:V,Raw!$C:$C,service_point!$D296)</f>
        <v>0</v>
      </c>
      <c r="Q296" s="2">
        <f>SUMIFS(Raw!W:W,Raw!$C:$C,service_point!$D296)</f>
        <v>0</v>
      </c>
      <c r="R296" s="2">
        <f>SUMIFS(Raw!X:X,Raw!$C:$C,service_point!$D296)</f>
        <v>0</v>
      </c>
      <c r="S296" s="2">
        <f>SUMIFS(Raw!Y:Y,Raw!$C:$C,service_point!$D296)</f>
        <v>0</v>
      </c>
      <c r="T296" s="2">
        <f>SUMIFS(Raw!Z:Z,Raw!$C:$C,service_point!$D296)</f>
        <v>0</v>
      </c>
      <c r="U296" s="2">
        <f>SUMIFS(Raw!AA:AA,Raw!$C:$C,service_point!$D296)</f>
        <v>0</v>
      </c>
      <c r="V296" s="2">
        <f>SUMIFS(Raw!AB:AB,Raw!$C:$C,service_point!$D296)</f>
        <v>0</v>
      </c>
      <c r="W296" s="2">
        <f>SUMIFS(Raw!AC:AC,Raw!$C:$C,service_point!$D296)</f>
        <v>3509902726</v>
      </c>
      <c r="X296" s="2">
        <f>SUMIFS(Raw!AD:AD,Raw!$C:$C,service_point!$D296)</f>
        <v>0</v>
      </c>
      <c r="Y296" s="2">
        <f>SUMIFS(Raw!AE:AE,Raw!$C:$C,service_point!$D296)</f>
        <v>200000000</v>
      </c>
      <c r="Z296" s="2">
        <f>SUMIFS(Raw!AF:AF,Raw!$C:$C,service_point!$D296)</f>
        <v>0</v>
      </c>
      <c r="AA296" s="2">
        <f>SUMIFS(Raw!AG:AG,Raw!$C:$C,service_point!$D296)</f>
        <v>0</v>
      </c>
      <c r="AB296" s="2">
        <f>SUMIFS(Raw!AH:AH,Raw!$C:$C,service_point!$D296)</f>
        <v>0</v>
      </c>
      <c r="AC296" s="2">
        <f>SUMIFS(Raw!AI:AI,Raw!$C:$C,service_point!$D296)</f>
        <v>9175000000</v>
      </c>
      <c r="AD296" s="2">
        <f>SUMIFS(Raw!AJ:AJ,Raw!$C:$C,service_point!$D296)</f>
        <v>0</v>
      </c>
      <c r="AE296" s="2">
        <f>SUMIFS(Raw!AK:AK,Raw!$C:$C,service_point!$D296)</f>
        <v>0</v>
      </c>
      <c r="AF296" s="2">
        <f>SUMIFS(Raw!AL:AL,Raw!$C:$C,service_point!$D296)</f>
        <v>0</v>
      </c>
      <c r="AG296" s="2">
        <f>SUMIFS(Raw!AM:AM,Raw!$C:$C,service_point!$D296)</f>
        <v>0</v>
      </c>
    </row>
    <row r="297" spans="1:33" x14ac:dyDescent="0.45">
      <c r="A297" s="4" t="s">
        <v>699</v>
      </c>
      <c r="B297" s="2">
        <f>SUMIFS(Raw!H:H,Raw!$C:$C,service_point!$D297)</f>
        <v>0</v>
      </c>
      <c r="C297" s="2">
        <f>SUMIFS(Raw!I:I,Raw!$C:$C,service_point!$D297)</f>
        <v>0</v>
      </c>
      <c r="D297" s="2">
        <f>SUMIFS(Raw!J:J,Raw!$C:$C,service_point!$D297)</f>
        <v>1</v>
      </c>
      <c r="E297" s="2">
        <f>SUMIFS(Raw!K:K,Raw!$C:$C,service_point!$D297)</f>
        <v>0</v>
      </c>
      <c r="F297" s="2">
        <f>SUMIFS(Raw!L:L,Raw!$C:$C,service_point!$D297)</f>
        <v>0</v>
      </c>
      <c r="G297" s="2">
        <f>SUMIFS(Raw!M:M,Raw!$C:$C,service_point!$D297)</f>
        <v>16</v>
      </c>
      <c r="H297" s="2">
        <f>SUMIFS(Raw!N:N,Raw!$C:$C,service_point!$D297)</f>
        <v>0</v>
      </c>
      <c r="I297" s="2">
        <f>SUMIFS(Raw!O:O,Raw!$C:$C,service_point!$D297)</f>
        <v>15</v>
      </c>
      <c r="J297" s="2">
        <f>SUMIFS(Raw!P:P,Raw!$C:$C,service_point!$D297)</f>
        <v>0</v>
      </c>
      <c r="K297" s="2">
        <f>SUMIFS(Raw!Q:Q,Raw!$C:$C,service_point!$D297)</f>
        <v>0</v>
      </c>
      <c r="L297" s="2">
        <f>SUMIFS(Raw!R:R,Raw!$C:$C,service_point!$D297)</f>
        <v>0</v>
      </c>
      <c r="M297" s="2">
        <f>SUMIFS(Raw!S:S,Raw!$C:$C,service_point!$D297)</f>
        <v>80</v>
      </c>
      <c r="N297" s="2">
        <f>SUMIFS(Raw!T:T,Raw!$C:$C,service_point!$D297)</f>
        <v>5</v>
      </c>
      <c r="O297" s="2">
        <f>SUMIFS(Raw!U:U,Raw!$C:$C,service_point!$D297)</f>
        <v>0</v>
      </c>
      <c r="P297" s="2">
        <f>SUMIFS(Raw!V:V,Raw!$C:$C,service_point!$D297)</f>
        <v>0</v>
      </c>
      <c r="Q297" s="2">
        <f>SUMIFS(Raw!W:W,Raw!$C:$C,service_point!$D297)</f>
        <v>0</v>
      </c>
      <c r="R297" s="2">
        <f>SUMIFS(Raw!X:X,Raw!$C:$C,service_point!$D297)</f>
        <v>0</v>
      </c>
      <c r="S297" s="2">
        <f>SUMIFS(Raw!Y:Y,Raw!$C:$C,service_point!$D297)</f>
        <v>0</v>
      </c>
      <c r="T297" s="2">
        <f>SUMIFS(Raw!Z:Z,Raw!$C:$C,service_point!$D297)</f>
        <v>788111075</v>
      </c>
      <c r="U297" s="2">
        <f>SUMIFS(Raw!AA:AA,Raw!$C:$C,service_point!$D297)</f>
        <v>0</v>
      </c>
      <c r="V297" s="2">
        <f>SUMIFS(Raw!AB:AB,Raw!$C:$C,service_point!$D297)</f>
        <v>0</v>
      </c>
      <c r="W297" s="2">
        <f>SUMIFS(Raw!AC:AC,Raw!$C:$C,service_point!$D297)</f>
        <v>397302248</v>
      </c>
      <c r="X297" s="2">
        <f>SUMIFS(Raw!AD:AD,Raw!$C:$C,service_point!$D297)</f>
        <v>0</v>
      </c>
      <c r="Y297" s="2">
        <f>SUMIFS(Raw!AE:AE,Raw!$C:$C,service_point!$D297)</f>
        <v>2098000000</v>
      </c>
      <c r="Z297" s="2">
        <f>SUMIFS(Raw!AF:AF,Raw!$C:$C,service_point!$D297)</f>
        <v>0</v>
      </c>
      <c r="AA297" s="2">
        <f>SUMIFS(Raw!AG:AG,Raw!$C:$C,service_point!$D297)</f>
        <v>0</v>
      </c>
      <c r="AB297" s="2">
        <f>SUMIFS(Raw!AH:AH,Raw!$C:$C,service_point!$D297)</f>
        <v>0</v>
      </c>
      <c r="AC297" s="2">
        <f>SUMIFS(Raw!AI:AI,Raw!$C:$C,service_point!$D297)</f>
        <v>22431450064</v>
      </c>
      <c r="AD297" s="2">
        <f>SUMIFS(Raw!AJ:AJ,Raw!$C:$C,service_point!$D297)</f>
        <v>1350000000</v>
      </c>
      <c r="AE297" s="2">
        <f>SUMIFS(Raw!AK:AK,Raw!$C:$C,service_point!$D297)</f>
        <v>0</v>
      </c>
      <c r="AF297" s="2">
        <f>SUMIFS(Raw!AL:AL,Raw!$C:$C,service_point!$D297)</f>
        <v>0</v>
      </c>
      <c r="AG297" s="2">
        <f>SUMIFS(Raw!AM:AM,Raw!$C:$C,service_point!$D297)</f>
        <v>0</v>
      </c>
    </row>
    <row r="298" spans="1:33" x14ac:dyDescent="0.45">
      <c r="A298" s="4" t="s">
        <v>700</v>
      </c>
      <c r="B298" s="2">
        <f>SUMIFS(Raw!H:H,Raw!$C:$C,service_point!$D298)</f>
        <v>0</v>
      </c>
      <c r="C298" s="2">
        <f>SUMIFS(Raw!I:I,Raw!$C:$C,service_point!$D298)</f>
        <v>3</v>
      </c>
      <c r="D298" s="2">
        <f>SUMIFS(Raw!J:J,Raw!$C:$C,service_point!$D298)</f>
        <v>77</v>
      </c>
      <c r="E298" s="2">
        <f>SUMIFS(Raw!K:K,Raw!$C:$C,service_point!$D298)</f>
        <v>0</v>
      </c>
      <c r="F298" s="2">
        <f>SUMIFS(Raw!L:L,Raw!$C:$C,service_point!$D298)</f>
        <v>0</v>
      </c>
      <c r="G298" s="2">
        <f>SUMIFS(Raw!M:M,Raw!$C:$C,service_point!$D298)</f>
        <v>1105</v>
      </c>
      <c r="H298" s="2">
        <f>SUMIFS(Raw!N:N,Raw!$C:$C,service_point!$D298)</f>
        <v>53</v>
      </c>
      <c r="I298" s="2">
        <f>SUMIFS(Raw!O:O,Raw!$C:$C,service_point!$D298)</f>
        <v>448</v>
      </c>
      <c r="J298" s="2">
        <f>SUMIFS(Raw!P:P,Raw!$C:$C,service_point!$D298)</f>
        <v>23</v>
      </c>
      <c r="K298" s="2">
        <f>SUMIFS(Raw!Q:Q,Raw!$C:$C,service_point!$D298)</f>
        <v>10</v>
      </c>
      <c r="L298" s="2">
        <f>SUMIFS(Raw!R:R,Raw!$C:$C,service_point!$D298)</f>
        <v>0</v>
      </c>
      <c r="M298" s="2">
        <f>SUMIFS(Raw!S:S,Raw!$C:$C,service_point!$D298)</f>
        <v>2846</v>
      </c>
      <c r="N298" s="2">
        <f>SUMIFS(Raw!T:T,Raw!$C:$C,service_point!$D298)</f>
        <v>229</v>
      </c>
      <c r="O298" s="2">
        <f>SUMIFS(Raw!U:U,Raw!$C:$C,service_point!$D298)</f>
        <v>0</v>
      </c>
      <c r="P298" s="2">
        <f>SUMIFS(Raw!V:V,Raw!$C:$C,service_point!$D298)</f>
        <v>0</v>
      </c>
      <c r="Q298" s="2">
        <f>SUMIFS(Raw!W:W,Raw!$C:$C,service_point!$D298)</f>
        <v>45</v>
      </c>
      <c r="R298" s="2">
        <f>SUMIFS(Raw!X:X,Raw!$C:$C,service_point!$D298)</f>
        <v>0</v>
      </c>
      <c r="S298" s="2">
        <f>SUMIFS(Raw!Y:Y,Raw!$C:$C,service_point!$D298)</f>
        <v>60000000</v>
      </c>
      <c r="T298" s="2">
        <f>SUMIFS(Raw!Z:Z,Raw!$C:$C,service_point!$D298)</f>
        <v>8115750000</v>
      </c>
      <c r="U298" s="2">
        <f>SUMIFS(Raw!AA:AA,Raw!$C:$C,service_point!$D298)</f>
        <v>0</v>
      </c>
      <c r="V298" s="2">
        <f>SUMIFS(Raw!AB:AB,Raw!$C:$C,service_point!$D298)</f>
        <v>0</v>
      </c>
      <c r="W298" s="2">
        <f>SUMIFS(Raw!AC:AC,Raw!$C:$C,service_point!$D298)</f>
        <v>70815976491</v>
      </c>
      <c r="X298" s="2">
        <f>SUMIFS(Raw!AD:AD,Raw!$C:$C,service_point!$D298)</f>
        <v>1893000000</v>
      </c>
      <c r="Y298" s="2">
        <f>SUMIFS(Raw!AE:AE,Raw!$C:$C,service_point!$D298)</f>
        <v>32260000003</v>
      </c>
      <c r="Z298" s="2">
        <f>SUMIFS(Raw!AF:AF,Raw!$C:$C,service_point!$D298)</f>
        <v>30945000000</v>
      </c>
      <c r="AA298" s="2">
        <f>SUMIFS(Raw!AG:AG,Raw!$C:$C,service_point!$D298)</f>
        <v>592000000</v>
      </c>
      <c r="AB298" s="2">
        <f>SUMIFS(Raw!AH:AH,Raw!$C:$C,service_point!$D298)</f>
        <v>0</v>
      </c>
      <c r="AC298" s="2">
        <f>SUMIFS(Raw!AI:AI,Raw!$C:$C,service_point!$D298)</f>
        <v>505346634250</v>
      </c>
      <c r="AD298" s="2">
        <f>SUMIFS(Raw!AJ:AJ,Raw!$C:$C,service_point!$D298)</f>
        <v>22008691004</v>
      </c>
      <c r="AE298" s="2">
        <f>SUMIFS(Raw!AK:AK,Raw!$C:$C,service_point!$D298)</f>
        <v>0</v>
      </c>
      <c r="AF298" s="2">
        <f>SUMIFS(Raw!AL:AL,Raw!$C:$C,service_point!$D298)</f>
        <v>0</v>
      </c>
      <c r="AG298" s="2">
        <f>SUMIFS(Raw!AM:AM,Raw!$C:$C,service_point!$D298)</f>
        <v>2077778000</v>
      </c>
    </row>
    <row r="299" spans="1:33" x14ac:dyDescent="0.45">
      <c r="A299" s="4" t="s">
        <v>701</v>
      </c>
      <c r="B299" s="2">
        <f>SUMIFS(Raw!H:H,Raw!$C:$C,service_point!$D299)</f>
        <v>0</v>
      </c>
      <c r="C299" s="2">
        <f>SUMIFS(Raw!I:I,Raw!$C:$C,service_point!$D299)</f>
        <v>0</v>
      </c>
      <c r="D299" s="2">
        <f>SUMIFS(Raw!J:J,Raw!$C:$C,service_point!$D299)</f>
        <v>0</v>
      </c>
      <c r="E299" s="2">
        <f>SUMIFS(Raw!K:K,Raw!$C:$C,service_point!$D299)</f>
        <v>0</v>
      </c>
      <c r="F299" s="2">
        <f>SUMIFS(Raw!L:L,Raw!$C:$C,service_point!$D299)</f>
        <v>0</v>
      </c>
      <c r="G299" s="2">
        <f>SUMIFS(Raw!M:M,Raw!$C:$C,service_point!$D299)</f>
        <v>708</v>
      </c>
      <c r="H299" s="2">
        <f>SUMIFS(Raw!N:N,Raw!$C:$C,service_point!$D299)</f>
        <v>13</v>
      </c>
      <c r="I299" s="2">
        <f>SUMIFS(Raw!O:O,Raw!$C:$C,service_point!$D299)</f>
        <v>476</v>
      </c>
      <c r="J299" s="2">
        <f>SUMIFS(Raw!P:P,Raw!$C:$C,service_point!$D299)</f>
        <v>11</v>
      </c>
      <c r="K299" s="2">
        <f>SUMIFS(Raw!Q:Q,Raw!$C:$C,service_point!$D299)</f>
        <v>5</v>
      </c>
      <c r="L299" s="2">
        <f>SUMIFS(Raw!R:R,Raw!$C:$C,service_point!$D299)</f>
        <v>0</v>
      </c>
      <c r="M299" s="2">
        <f>SUMIFS(Raw!S:S,Raw!$C:$C,service_point!$D299)</f>
        <v>2907</v>
      </c>
      <c r="N299" s="2">
        <f>SUMIFS(Raw!T:T,Raw!$C:$C,service_point!$D299)</f>
        <v>282</v>
      </c>
      <c r="O299" s="2">
        <f>SUMIFS(Raw!U:U,Raw!$C:$C,service_point!$D299)</f>
        <v>0</v>
      </c>
      <c r="P299" s="2">
        <f>SUMIFS(Raw!V:V,Raw!$C:$C,service_point!$D299)</f>
        <v>0</v>
      </c>
      <c r="Q299" s="2">
        <f>SUMIFS(Raw!W:W,Raw!$C:$C,service_point!$D299)</f>
        <v>14</v>
      </c>
      <c r="R299" s="2">
        <f>SUMIFS(Raw!X:X,Raw!$C:$C,service_point!$D299)</f>
        <v>0</v>
      </c>
      <c r="S299" s="2">
        <f>SUMIFS(Raw!Y:Y,Raw!$C:$C,service_point!$D299)</f>
        <v>0</v>
      </c>
      <c r="T299" s="2">
        <f>SUMIFS(Raw!Z:Z,Raw!$C:$C,service_point!$D299)</f>
        <v>0</v>
      </c>
      <c r="U299" s="2">
        <f>SUMIFS(Raw!AA:AA,Raw!$C:$C,service_point!$D299)</f>
        <v>0</v>
      </c>
      <c r="V299" s="2">
        <f>SUMIFS(Raw!AB:AB,Raw!$C:$C,service_point!$D299)</f>
        <v>0</v>
      </c>
      <c r="W299" s="2">
        <f>SUMIFS(Raw!AC:AC,Raw!$C:$C,service_point!$D299)</f>
        <v>59048455191</v>
      </c>
      <c r="X299" s="2">
        <f>SUMIFS(Raw!AD:AD,Raw!$C:$C,service_point!$D299)</f>
        <v>606200000</v>
      </c>
      <c r="Y299" s="2">
        <f>SUMIFS(Raw!AE:AE,Raw!$C:$C,service_point!$D299)</f>
        <v>43058935030</v>
      </c>
      <c r="Z299" s="2">
        <f>SUMIFS(Raw!AF:AF,Raw!$C:$C,service_point!$D299)</f>
        <v>430000000</v>
      </c>
      <c r="AA299" s="2">
        <f>SUMIFS(Raw!AG:AG,Raw!$C:$C,service_point!$D299)</f>
        <v>616000000</v>
      </c>
      <c r="AB299" s="2">
        <f>SUMIFS(Raw!AH:AH,Raw!$C:$C,service_point!$D299)</f>
        <v>0</v>
      </c>
      <c r="AC299" s="2">
        <f>SUMIFS(Raw!AI:AI,Raw!$C:$C,service_point!$D299)</f>
        <v>434334414617</v>
      </c>
      <c r="AD299" s="2">
        <f>SUMIFS(Raw!AJ:AJ,Raw!$C:$C,service_point!$D299)</f>
        <v>16924700000</v>
      </c>
      <c r="AE299" s="2">
        <f>SUMIFS(Raw!AK:AK,Raw!$C:$C,service_point!$D299)</f>
        <v>0</v>
      </c>
      <c r="AF299" s="2">
        <f>SUMIFS(Raw!AL:AL,Raw!$C:$C,service_point!$D299)</f>
        <v>0</v>
      </c>
      <c r="AG299" s="2">
        <f>SUMIFS(Raw!AM:AM,Raw!$C:$C,service_point!$D299)</f>
        <v>1041000000</v>
      </c>
    </row>
    <row r="300" spans="1:33" x14ac:dyDescent="0.45">
      <c r="A300" s="4" t="s">
        <v>702</v>
      </c>
      <c r="B300" s="2">
        <f>SUMIFS(Raw!H:H,Raw!$C:$C,service_point!$D300)</f>
        <v>0</v>
      </c>
      <c r="C300" s="2">
        <f>SUMIFS(Raw!I:I,Raw!$C:$C,service_point!$D300)</f>
        <v>0</v>
      </c>
      <c r="D300" s="2">
        <f>SUMIFS(Raw!J:J,Raw!$C:$C,service_point!$D300)</f>
        <v>0</v>
      </c>
      <c r="E300" s="2">
        <f>SUMIFS(Raw!K:K,Raw!$C:$C,service_point!$D300)</f>
        <v>0</v>
      </c>
      <c r="F300" s="2">
        <f>SUMIFS(Raw!L:L,Raw!$C:$C,service_point!$D300)</f>
        <v>0</v>
      </c>
      <c r="G300" s="2">
        <f>SUMIFS(Raw!M:M,Raw!$C:$C,service_point!$D300)</f>
        <v>8</v>
      </c>
      <c r="H300" s="2">
        <f>SUMIFS(Raw!N:N,Raw!$C:$C,service_point!$D300)</f>
        <v>0</v>
      </c>
      <c r="I300" s="2">
        <f>SUMIFS(Raw!O:O,Raw!$C:$C,service_point!$D300)</f>
        <v>0</v>
      </c>
      <c r="J300" s="2">
        <f>SUMIFS(Raw!P:P,Raw!$C:$C,service_point!$D300)</f>
        <v>0</v>
      </c>
      <c r="K300" s="2">
        <f>SUMIFS(Raw!Q:Q,Raw!$C:$C,service_point!$D300)</f>
        <v>0</v>
      </c>
      <c r="L300" s="2">
        <f>SUMIFS(Raw!R:R,Raw!$C:$C,service_point!$D300)</f>
        <v>0</v>
      </c>
      <c r="M300" s="2">
        <f>SUMIFS(Raw!S:S,Raw!$C:$C,service_point!$D300)</f>
        <v>8</v>
      </c>
      <c r="N300" s="2">
        <f>SUMIFS(Raw!T:T,Raw!$C:$C,service_point!$D300)</f>
        <v>1</v>
      </c>
      <c r="O300" s="2">
        <f>SUMIFS(Raw!U:U,Raw!$C:$C,service_point!$D300)</f>
        <v>0</v>
      </c>
      <c r="P300" s="2">
        <f>SUMIFS(Raw!V:V,Raw!$C:$C,service_point!$D300)</f>
        <v>0</v>
      </c>
      <c r="Q300" s="2">
        <f>SUMIFS(Raw!W:W,Raw!$C:$C,service_point!$D300)</f>
        <v>1</v>
      </c>
      <c r="R300" s="2">
        <f>SUMIFS(Raw!X:X,Raw!$C:$C,service_point!$D300)</f>
        <v>0</v>
      </c>
      <c r="S300" s="2">
        <f>SUMIFS(Raw!Y:Y,Raw!$C:$C,service_point!$D300)</f>
        <v>0</v>
      </c>
      <c r="T300" s="2">
        <f>SUMIFS(Raw!Z:Z,Raw!$C:$C,service_point!$D300)</f>
        <v>0</v>
      </c>
      <c r="U300" s="2">
        <f>SUMIFS(Raw!AA:AA,Raw!$C:$C,service_point!$D300)</f>
        <v>0</v>
      </c>
      <c r="V300" s="2">
        <f>SUMIFS(Raw!AB:AB,Raw!$C:$C,service_point!$D300)</f>
        <v>0</v>
      </c>
      <c r="W300" s="2">
        <f>SUMIFS(Raw!AC:AC,Raw!$C:$C,service_point!$D300)</f>
        <v>867538000</v>
      </c>
      <c r="X300" s="2">
        <f>SUMIFS(Raw!AD:AD,Raw!$C:$C,service_point!$D300)</f>
        <v>0</v>
      </c>
      <c r="Y300" s="2">
        <f>SUMIFS(Raw!AE:AE,Raw!$C:$C,service_point!$D300)</f>
        <v>0</v>
      </c>
      <c r="Z300" s="2">
        <f>SUMIFS(Raw!AF:AF,Raw!$C:$C,service_point!$D300)</f>
        <v>0</v>
      </c>
      <c r="AA300" s="2">
        <f>SUMIFS(Raw!AG:AG,Raw!$C:$C,service_point!$D300)</f>
        <v>0</v>
      </c>
      <c r="AB300" s="2">
        <f>SUMIFS(Raw!AH:AH,Raw!$C:$C,service_point!$D300)</f>
        <v>0</v>
      </c>
      <c r="AC300" s="2">
        <f>SUMIFS(Raw!AI:AI,Raw!$C:$C,service_point!$D300)</f>
        <v>1450000000</v>
      </c>
      <c r="AD300" s="2">
        <f>SUMIFS(Raw!AJ:AJ,Raw!$C:$C,service_point!$D300)</f>
        <v>15000000</v>
      </c>
      <c r="AE300" s="2">
        <f>SUMIFS(Raw!AK:AK,Raw!$C:$C,service_point!$D300)</f>
        <v>0</v>
      </c>
      <c r="AF300" s="2">
        <f>SUMIFS(Raw!AL:AL,Raw!$C:$C,service_point!$D300)</f>
        <v>0</v>
      </c>
      <c r="AG300" s="2">
        <f>SUMIFS(Raw!AM:AM,Raw!$C:$C,service_point!$D300)</f>
        <v>10000000</v>
      </c>
    </row>
    <row r="301" spans="1:33" x14ac:dyDescent="0.45">
      <c r="A301" s="4" t="s">
        <v>703</v>
      </c>
      <c r="B301" s="2">
        <f>SUMIFS(Raw!H:H,Raw!$C:$C,service_point!$D301)</f>
        <v>0</v>
      </c>
      <c r="C301" s="2">
        <f>SUMIFS(Raw!I:I,Raw!$C:$C,service_point!$D301)</f>
        <v>0</v>
      </c>
      <c r="D301" s="2">
        <f>SUMIFS(Raw!J:J,Raw!$C:$C,service_point!$D301)</f>
        <v>1</v>
      </c>
      <c r="E301" s="2">
        <f>SUMIFS(Raw!K:K,Raw!$C:$C,service_point!$D301)</f>
        <v>0</v>
      </c>
      <c r="F301" s="2">
        <f>SUMIFS(Raw!L:L,Raw!$C:$C,service_point!$D301)</f>
        <v>0</v>
      </c>
      <c r="G301" s="2">
        <f>SUMIFS(Raw!M:M,Raw!$C:$C,service_point!$D301)</f>
        <v>893</v>
      </c>
      <c r="H301" s="2">
        <f>SUMIFS(Raw!N:N,Raw!$C:$C,service_point!$D301)</f>
        <v>2</v>
      </c>
      <c r="I301" s="2">
        <f>SUMIFS(Raw!O:O,Raw!$C:$C,service_point!$D301)</f>
        <v>325</v>
      </c>
      <c r="J301" s="2">
        <f>SUMIFS(Raw!P:P,Raw!$C:$C,service_point!$D301)</f>
        <v>0</v>
      </c>
      <c r="K301" s="2">
        <f>SUMIFS(Raw!Q:Q,Raw!$C:$C,service_point!$D301)</f>
        <v>14</v>
      </c>
      <c r="L301" s="2">
        <f>SUMIFS(Raw!R:R,Raw!$C:$C,service_point!$D301)</f>
        <v>0</v>
      </c>
      <c r="M301" s="2">
        <f>SUMIFS(Raw!S:S,Raw!$C:$C,service_point!$D301)</f>
        <v>2185</v>
      </c>
      <c r="N301" s="2">
        <f>SUMIFS(Raw!T:T,Raw!$C:$C,service_point!$D301)</f>
        <v>203</v>
      </c>
      <c r="O301" s="2">
        <f>SUMIFS(Raw!U:U,Raw!$C:$C,service_point!$D301)</f>
        <v>0</v>
      </c>
      <c r="P301" s="2">
        <f>SUMIFS(Raw!V:V,Raw!$C:$C,service_point!$D301)</f>
        <v>0</v>
      </c>
      <c r="Q301" s="2">
        <f>SUMIFS(Raw!W:W,Raw!$C:$C,service_point!$D301)</f>
        <v>11</v>
      </c>
      <c r="R301" s="2">
        <f>SUMIFS(Raw!X:X,Raw!$C:$C,service_point!$D301)</f>
        <v>0</v>
      </c>
      <c r="S301" s="2">
        <f>SUMIFS(Raw!Y:Y,Raw!$C:$C,service_point!$D301)</f>
        <v>0</v>
      </c>
      <c r="T301" s="2">
        <f>SUMIFS(Raw!Z:Z,Raw!$C:$C,service_point!$D301)</f>
        <v>150000000</v>
      </c>
      <c r="U301" s="2">
        <f>SUMIFS(Raw!AA:AA,Raw!$C:$C,service_point!$D301)</f>
        <v>0</v>
      </c>
      <c r="V301" s="2">
        <f>SUMIFS(Raw!AB:AB,Raw!$C:$C,service_point!$D301)</f>
        <v>0</v>
      </c>
      <c r="W301" s="2">
        <f>SUMIFS(Raw!AC:AC,Raw!$C:$C,service_point!$D301)</f>
        <v>33669054354</v>
      </c>
      <c r="X301" s="2">
        <f>SUMIFS(Raw!AD:AD,Raw!$C:$C,service_point!$D301)</f>
        <v>1077500000</v>
      </c>
      <c r="Y301" s="2">
        <f>SUMIFS(Raw!AE:AE,Raw!$C:$C,service_point!$D301)</f>
        <v>26230225001</v>
      </c>
      <c r="Z301" s="2">
        <f>SUMIFS(Raw!AF:AF,Raw!$C:$C,service_point!$D301)</f>
        <v>0</v>
      </c>
      <c r="AA301" s="2">
        <f>SUMIFS(Raw!AG:AG,Raw!$C:$C,service_point!$D301)</f>
        <v>280000000</v>
      </c>
      <c r="AB301" s="2">
        <f>SUMIFS(Raw!AH:AH,Raw!$C:$C,service_point!$D301)</f>
        <v>0</v>
      </c>
      <c r="AC301" s="2">
        <f>SUMIFS(Raw!AI:AI,Raw!$C:$C,service_point!$D301)</f>
        <v>314324167679</v>
      </c>
      <c r="AD301" s="2">
        <f>SUMIFS(Raw!AJ:AJ,Raw!$C:$C,service_point!$D301)</f>
        <v>23096800000</v>
      </c>
      <c r="AE301" s="2">
        <f>SUMIFS(Raw!AK:AK,Raw!$C:$C,service_point!$D301)</f>
        <v>0</v>
      </c>
      <c r="AF301" s="2">
        <f>SUMIFS(Raw!AL:AL,Raw!$C:$C,service_point!$D301)</f>
        <v>0</v>
      </c>
      <c r="AG301" s="2">
        <f>SUMIFS(Raw!AM:AM,Raw!$C:$C,service_point!$D301)</f>
        <v>455000000</v>
      </c>
    </row>
    <row r="302" spans="1:33" x14ac:dyDescent="0.45">
      <c r="A302" s="4" t="s">
        <v>704</v>
      </c>
      <c r="B302" s="2">
        <f>SUMIFS(Raw!H:H,Raw!$C:$C,service_point!$D302)</f>
        <v>0</v>
      </c>
      <c r="C302" s="2">
        <f>SUMIFS(Raw!I:I,Raw!$C:$C,service_point!$D302)</f>
        <v>0</v>
      </c>
      <c r="D302" s="2">
        <f>SUMIFS(Raw!J:J,Raw!$C:$C,service_point!$D302)</f>
        <v>0</v>
      </c>
      <c r="E302" s="2">
        <f>SUMIFS(Raw!K:K,Raw!$C:$C,service_point!$D302)</f>
        <v>0</v>
      </c>
      <c r="F302" s="2">
        <f>SUMIFS(Raw!L:L,Raw!$C:$C,service_point!$D302)</f>
        <v>0</v>
      </c>
      <c r="G302" s="2">
        <f>SUMIFS(Raw!M:M,Raw!$C:$C,service_point!$D302)</f>
        <v>1</v>
      </c>
      <c r="H302" s="2">
        <f>SUMIFS(Raw!N:N,Raw!$C:$C,service_point!$D302)</f>
        <v>0</v>
      </c>
      <c r="I302" s="2">
        <f>SUMIFS(Raw!O:O,Raw!$C:$C,service_point!$D302)</f>
        <v>0</v>
      </c>
      <c r="J302" s="2">
        <f>SUMIFS(Raw!P:P,Raw!$C:$C,service_point!$D302)</f>
        <v>0</v>
      </c>
      <c r="K302" s="2">
        <f>SUMIFS(Raw!Q:Q,Raw!$C:$C,service_point!$D302)</f>
        <v>0</v>
      </c>
      <c r="L302" s="2">
        <f>SUMIFS(Raw!R:R,Raw!$C:$C,service_point!$D302)</f>
        <v>0</v>
      </c>
      <c r="M302" s="2">
        <f>SUMIFS(Raw!S:S,Raw!$C:$C,service_point!$D302)</f>
        <v>2</v>
      </c>
      <c r="N302" s="2">
        <f>SUMIFS(Raw!T:T,Raw!$C:$C,service_point!$D302)</f>
        <v>1</v>
      </c>
      <c r="O302" s="2">
        <f>SUMIFS(Raw!U:U,Raw!$C:$C,service_point!$D302)</f>
        <v>0</v>
      </c>
      <c r="P302" s="2">
        <f>SUMIFS(Raw!V:V,Raw!$C:$C,service_point!$D302)</f>
        <v>0</v>
      </c>
      <c r="Q302" s="2">
        <f>SUMIFS(Raw!W:W,Raw!$C:$C,service_point!$D302)</f>
        <v>0</v>
      </c>
      <c r="R302" s="2">
        <f>SUMIFS(Raw!X:X,Raw!$C:$C,service_point!$D302)</f>
        <v>0</v>
      </c>
      <c r="S302" s="2">
        <f>SUMIFS(Raw!Y:Y,Raw!$C:$C,service_point!$D302)</f>
        <v>0</v>
      </c>
      <c r="T302" s="2">
        <f>SUMIFS(Raw!Z:Z,Raw!$C:$C,service_point!$D302)</f>
        <v>0</v>
      </c>
      <c r="U302" s="2">
        <f>SUMIFS(Raw!AA:AA,Raw!$C:$C,service_point!$D302)</f>
        <v>0</v>
      </c>
      <c r="V302" s="2">
        <f>SUMIFS(Raw!AB:AB,Raw!$C:$C,service_point!$D302)</f>
        <v>0</v>
      </c>
      <c r="W302" s="2">
        <f>SUMIFS(Raw!AC:AC,Raw!$C:$C,service_point!$D302)</f>
        <v>287000000</v>
      </c>
      <c r="X302" s="2">
        <f>SUMIFS(Raw!AD:AD,Raw!$C:$C,service_point!$D302)</f>
        <v>0</v>
      </c>
      <c r="Y302" s="2">
        <f>SUMIFS(Raw!AE:AE,Raw!$C:$C,service_point!$D302)</f>
        <v>0</v>
      </c>
      <c r="Z302" s="2">
        <f>SUMIFS(Raw!AF:AF,Raw!$C:$C,service_point!$D302)</f>
        <v>0</v>
      </c>
      <c r="AA302" s="2">
        <f>SUMIFS(Raw!AG:AG,Raw!$C:$C,service_point!$D302)</f>
        <v>0</v>
      </c>
      <c r="AB302" s="2">
        <f>SUMIFS(Raw!AH:AH,Raw!$C:$C,service_point!$D302)</f>
        <v>0</v>
      </c>
      <c r="AC302" s="2">
        <f>SUMIFS(Raw!AI:AI,Raw!$C:$C,service_point!$D302)</f>
        <v>150000000</v>
      </c>
      <c r="AD302" s="2">
        <f>SUMIFS(Raw!AJ:AJ,Raw!$C:$C,service_point!$D302)</f>
        <v>3000000</v>
      </c>
      <c r="AE302" s="2">
        <f>SUMIFS(Raw!AK:AK,Raw!$C:$C,service_point!$D302)</f>
        <v>0</v>
      </c>
      <c r="AF302" s="2">
        <f>SUMIFS(Raw!AL:AL,Raw!$C:$C,service_point!$D302)</f>
        <v>0</v>
      </c>
      <c r="AG302" s="2">
        <f>SUMIFS(Raw!AM:AM,Raw!$C:$C,service_point!$D302)</f>
        <v>0</v>
      </c>
    </row>
    <row r="303" spans="1:33" x14ac:dyDescent="0.45">
      <c r="A303" s="4" t="s">
        <v>705</v>
      </c>
      <c r="B303" s="2">
        <f>SUMIFS(Raw!H:H,Raw!$C:$C,service_point!$D303)</f>
        <v>0</v>
      </c>
      <c r="C303" s="2">
        <f>SUMIFS(Raw!I:I,Raw!$C:$C,service_point!$D303)</f>
        <v>0</v>
      </c>
      <c r="D303" s="2">
        <f>SUMIFS(Raw!J:J,Raw!$C:$C,service_point!$D303)</f>
        <v>0</v>
      </c>
      <c r="E303" s="2">
        <f>SUMIFS(Raw!K:K,Raw!$C:$C,service_point!$D303)</f>
        <v>0</v>
      </c>
      <c r="F303" s="2">
        <f>SUMIFS(Raw!L:L,Raw!$C:$C,service_point!$D303)</f>
        <v>0</v>
      </c>
      <c r="G303" s="2">
        <f>SUMIFS(Raw!M:M,Raw!$C:$C,service_point!$D303)</f>
        <v>18</v>
      </c>
      <c r="H303" s="2">
        <f>SUMIFS(Raw!N:N,Raw!$C:$C,service_point!$D303)</f>
        <v>1</v>
      </c>
      <c r="I303" s="2">
        <f>SUMIFS(Raw!O:O,Raw!$C:$C,service_point!$D303)</f>
        <v>0</v>
      </c>
      <c r="J303" s="2">
        <f>SUMIFS(Raw!P:P,Raw!$C:$C,service_point!$D303)</f>
        <v>0</v>
      </c>
      <c r="K303" s="2">
        <f>SUMIFS(Raw!Q:Q,Raw!$C:$C,service_point!$D303)</f>
        <v>1</v>
      </c>
      <c r="L303" s="2">
        <f>SUMIFS(Raw!R:R,Raw!$C:$C,service_point!$D303)</f>
        <v>0</v>
      </c>
      <c r="M303" s="2">
        <f>SUMIFS(Raw!S:S,Raw!$C:$C,service_point!$D303)</f>
        <v>30</v>
      </c>
      <c r="N303" s="2">
        <f>SUMIFS(Raw!T:T,Raw!$C:$C,service_point!$D303)</f>
        <v>0</v>
      </c>
      <c r="O303" s="2">
        <f>SUMIFS(Raw!U:U,Raw!$C:$C,service_point!$D303)</f>
        <v>0</v>
      </c>
      <c r="P303" s="2">
        <f>SUMIFS(Raw!V:V,Raw!$C:$C,service_point!$D303)</f>
        <v>0</v>
      </c>
      <c r="Q303" s="2">
        <f>SUMIFS(Raw!W:W,Raw!$C:$C,service_point!$D303)</f>
        <v>0</v>
      </c>
      <c r="R303" s="2">
        <f>SUMIFS(Raw!X:X,Raw!$C:$C,service_point!$D303)</f>
        <v>0</v>
      </c>
      <c r="S303" s="2">
        <f>SUMIFS(Raw!Y:Y,Raw!$C:$C,service_point!$D303)</f>
        <v>0</v>
      </c>
      <c r="T303" s="2">
        <f>SUMIFS(Raw!Z:Z,Raw!$C:$C,service_point!$D303)</f>
        <v>0</v>
      </c>
      <c r="U303" s="2">
        <f>SUMIFS(Raw!AA:AA,Raw!$C:$C,service_point!$D303)</f>
        <v>0</v>
      </c>
      <c r="V303" s="2">
        <f>SUMIFS(Raw!AB:AB,Raw!$C:$C,service_point!$D303)</f>
        <v>0</v>
      </c>
      <c r="W303" s="2">
        <f>SUMIFS(Raw!AC:AC,Raw!$C:$C,service_point!$D303)</f>
        <v>2448103649</v>
      </c>
      <c r="X303" s="2">
        <f>SUMIFS(Raw!AD:AD,Raw!$C:$C,service_point!$D303)</f>
        <v>100000000</v>
      </c>
      <c r="Y303" s="2">
        <f>SUMIFS(Raw!AE:AE,Raw!$C:$C,service_point!$D303)</f>
        <v>0</v>
      </c>
      <c r="Z303" s="2">
        <f>SUMIFS(Raw!AF:AF,Raw!$C:$C,service_point!$D303)</f>
        <v>0</v>
      </c>
      <c r="AA303" s="2">
        <f>SUMIFS(Raw!AG:AG,Raw!$C:$C,service_point!$D303)</f>
        <v>11000000</v>
      </c>
      <c r="AB303" s="2">
        <f>SUMIFS(Raw!AH:AH,Raw!$C:$C,service_point!$D303)</f>
        <v>0</v>
      </c>
      <c r="AC303" s="2">
        <f>SUMIFS(Raw!AI:AI,Raw!$C:$C,service_point!$D303)</f>
        <v>944666666</v>
      </c>
      <c r="AD303" s="2">
        <f>SUMIFS(Raw!AJ:AJ,Raw!$C:$C,service_point!$D303)</f>
        <v>0</v>
      </c>
      <c r="AE303" s="2">
        <f>SUMIFS(Raw!AK:AK,Raw!$C:$C,service_point!$D303)</f>
        <v>0</v>
      </c>
      <c r="AF303" s="2">
        <f>SUMIFS(Raw!AL:AL,Raw!$C:$C,service_point!$D303)</f>
        <v>0</v>
      </c>
      <c r="AG303" s="2">
        <f>SUMIFS(Raw!AM:AM,Raw!$C:$C,service_point!$D303)</f>
        <v>0</v>
      </c>
    </row>
    <row r="304" spans="1:33" x14ac:dyDescent="0.45">
      <c r="A304" s="4" t="s">
        <v>706</v>
      </c>
      <c r="B304" s="2">
        <f>SUMIFS(Raw!H:H,Raw!$C:$C,service_point!$D304)</f>
        <v>0</v>
      </c>
      <c r="C304" s="2">
        <f>SUMIFS(Raw!I:I,Raw!$C:$C,service_point!$D304)</f>
        <v>0</v>
      </c>
      <c r="D304" s="2">
        <f>SUMIFS(Raw!J:J,Raw!$C:$C,service_point!$D304)</f>
        <v>0</v>
      </c>
      <c r="E304" s="2">
        <f>SUMIFS(Raw!K:K,Raw!$C:$C,service_point!$D304)</f>
        <v>0</v>
      </c>
      <c r="F304" s="2">
        <f>SUMIFS(Raw!L:L,Raw!$C:$C,service_point!$D304)</f>
        <v>0</v>
      </c>
      <c r="G304" s="2">
        <f>SUMIFS(Raw!M:M,Raw!$C:$C,service_point!$D304)</f>
        <v>19</v>
      </c>
      <c r="H304" s="2">
        <f>SUMIFS(Raw!N:N,Raw!$C:$C,service_point!$D304)</f>
        <v>0</v>
      </c>
      <c r="I304" s="2">
        <f>SUMIFS(Raw!O:O,Raw!$C:$C,service_point!$D304)</f>
        <v>0</v>
      </c>
      <c r="J304" s="2">
        <f>SUMIFS(Raw!P:P,Raw!$C:$C,service_point!$D304)</f>
        <v>0</v>
      </c>
      <c r="K304" s="2">
        <f>SUMIFS(Raw!Q:Q,Raw!$C:$C,service_point!$D304)</f>
        <v>0</v>
      </c>
      <c r="L304" s="2">
        <f>SUMIFS(Raw!R:R,Raw!$C:$C,service_point!$D304)</f>
        <v>0</v>
      </c>
      <c r="M304" s="2">
        <f>SUMIFS(Raw!S:S,Raw!$C:$C,service_point!$D304)</f>
        <v>10</v>
      </c>
      <c r="N304" s="2">
        <f>SUMIFS(Raw!T:T,Raw!$C:$C,service_point!$D304)</f>
        <v>0</v>
      </c>
      <c r="O304" s="2">
        <f>SUMIFS(Raw!U:U,Raw!$C:$C,service_point!$D304)</f>
        <v>0</v>
      </c>
      <c r="P304" s="2">
        <f>SUMIFS(Raw!V:V,Raw!$C:$C,service_point!$D304)</f>
        <v>0</v>
      </c>
      <c r="Q304" s="2">
        <f>SUMIFS(Raw!W:W,Raw!$C:$C,service_point!$D304)</f>
        <v>0</v>
      </c>
      <c r="R304" s="2">
        <f>SUMIFS(Raw!X:X,Raw!$C:$C,service_point!$D304)</f>
        <v>0</v>
      </c>
      <c r="S304" s="2">
        <f>SUMIFS(Raw!Y:Y,Raw!$C:$C,service_point!$D304)</f>
        <v>0</v>
      </c>
      <c r="T304" s="2">
        <f>SUMIFS(Raw!Z:Z,Raw!$C:$C,service_point!$D304)</f>
        <v>0</v>
      </c>
      <c r="U304" s="2">
        <f>SUMIFS(Raw!AA:AA,Raw!$C:$C,service_point!$D304)</f>
        <v>0</v>
      </c>
      <c r="V304" s="2">
        <f>SUMIFS(Raw!AB:AB,Raw!$C:$C,service_point!$D304)</f>
        <v>0</v>
      </c>
      <c r="W304" s="2">
        <f>SUMIFS(Raw!AC:AC,Raw!$C:$C,service_point!$D304)</f>
        <v>1626605750</v>
      </c>
      <c r="X304" s="2">
        <f>SUMIFS(Raw!AD:AD,Raw!$C:$C,service_point!$D304)</f>
        <v>0</v>
      </c>
      <c r="Y304" s="2">
        <f>SUMIFS(Raw!AE:AE,Raw!$C:$C,service_point!$D304)</f>
        <v>0</v>
      </c>
      <c r="Z304" s="2">
        <f>SUMIFS(Raw!AF:AF,Raw!$C:$C,service_point!$D304)</f>
        <v>0</v>
      </c>
      <c r="AA304" s="2">
        <f>SUMIFS(Raw!AG:AG,Raw!$C:$C,service_point!$D304)</f>
        <v>0</v>
      </c>
      <c r="AB304" s="2">
        <f>SUMIFS(Raw!AH:AH,Raw!$C:$C,service_point!$D304)</f>
        <v>0</v>
      </c>
      <c r="AC304" s="2">
        <f>SUMIFS(Raw!AI:AI,Raw!$C:$C,service_point!$D304)</f>
        <v>1425000000</v>
      </c>
      <c r="AD304" s="2">
        <f>SUMIFS(Raw!AJ:AJ,Raw!$C:$C,service_point!$D304)</f>
        <v>0</v>
      </c>
      <c r="AE304" s="2">
        <f>SUMIFS(Raw!AK:AK,Raw!$C:$C,service_point!$D304)</f>
        <v>0</v>
      </c>
      <c r="AF304" s="2">
        <f>SUMIFS(Raw!AL:AL,Raw!$C:$C,service_point!$D304)</f>
        <v>0</v>
      </c>
      <c r="AG304" s="2">
        <f>SUMIFS(Raw!AM:AM,Raw!$C:$C,service_point!$D304)</f>
        <v>0</v>
      </c>
    </row>
    <row r="305" spans="1:33" x14ac:dyDescent="0.45">
      <c r="A305" s="4" t="s">
        <v>707</v>
      </c>
      <c r="B305" s="2">
        <f>SUMIFS(Raw!H:H,Raw!$C:$C,service_point!$D305)</f>
        <v>0</v>
      </c>
      <c r="C305" s="2">
        <f>SUMIFS(Raw!I:I,Raw!$C:$C,service_point!$D305)</f>
        <v>0</v>
      </c>
      <c r="D305" s="2">
        <f>SUMIFS(Raw!J:J,Raw!$C:$C,service_point!$D305)</f>
        <v>0</v>
      </c>
      <c r="E305" s="2">
        <f>SUMIFS(Raw!K:K,Raw!$C:$C,service_point!$D305)</f>
        <v>0</v>
      </c>
      <c r="F305" s="2">
        <f>SUMIFS(Raw!L:L,Raw!$C:$C,service_point!$D305)</f>
        <v>0</v>
      </c>
      <c r="G305" s="2">
        <f>SUMIFS(Raw!M:M,Raw!$C:$C,service_point!$D305)</f>
        <v>46</v>
      </c>
      <c r="H305" s="2">
        <f>SUMIFS(Raw!N:N,Raw!$C:$C,service_point!$D305)</f>
        <v>0</v>
      </c>
      <c r="I305" s="2">
        <f>SUMIFS(Raw!O:O,Raw!$C:$C,service_point!$D305)</f>
        <v>7</v>
      </c>
      <c r="J305" s="2">
        <f>SUMIFS(Raw!P:P,Raw!$C:$C,service_point!$D305)</f>
        <v>0</v>
      </c>
      <c r="K305" s="2">
        <f>SUMIFS(Raw!Q:Q,Raw!$C:$C,service_point!$D305)</f>
        <v>0</v>
      </c>
      <c r="L305" s="2">
        <f>SUMIFS(Raw!R:R,Raw!$C:$C,service_point!$D305)</f>
        <v>0</v>
      </c>
      <c r="M305" s="2">
        <f>SUMIFS(Raw!S:S,Raw!$C:$C,service_point!$D305)</f>
        <v>98</v>
      </c>
      <c r="N305" s="2">
        <f>SUMIFS(Raw!T:T,Raw!$C:$C,service_point!$D305)</f>
        <v>6</v>
      </c>
      <c r="O305" s="2">
        <f>SUMIFS(Raw!U:U,Raw!$C:$C,service_point!$D305)</f>
        <v>0</v>
      </c>
      <c r="P305" s="2">
        <f>SUMIFS(Raw!V:V,Raw!$C:$C,service_point!$D305)</f>
        <v>0</v>
      </c>
      <c r="Q305" s="2">
        <f>SUMIFS(Raw!W:W,Raw!$C:$C,service_point!$D305)</f>
        <v>4</v>
      </c>
      <c r="R305" s="2">
        <f>SUMIFS(Raw!X:X,Raw!$C:$C,service_point!$D305)</f>
        <v>0</v>
      </c>
      <c r="S305" s="2">
        <f>SUMIFS(Raw!Y:Y,Raw!$C:$C,service_point!$D305)</f>
        <v>0</v>
      </c>
      <c r="T305" s="2">
        <f>SUMIFS(Raw!Z:Z,Raw!$C:$C,service_point!$D305)</f>
        <v>0</v>
      </c>
      <c r="U305" s="2">
        <f>SUMIFS(Raw!AA:AA,Raw!$C:$C,service_point!$D305)</f>
        <v>0</v>
      </c>
      <c r="V305" s="2">
        <f>SUMIFS(Raw!AB:AB,Raw!$C:$C,service_point!$D305)</f>
        <v>0</v>
      </c>
      <c r="W305" s="2">
        <f>SUMIFS(Raw!AC:AC,Raw!$C:$C,service_point!$D305)</f>
        <v>1398571000</v>
      </c>
      <c r="X305" s="2">
        <f>SUMIFS(Raw!AD:AD,Raw!$C:$C,service_point!$D305)</f>
        <v>0</v>
      </c>
      <c r="Y305" s="2">
        <f>SUMIFS(Raw!AE:AE,Raw!$C:$C,service_point!$D305)</f>
        <v>2050000000</v>
      </c>
      <c r="Z305" s="2">
        <f>SUMIFS(Raw!AF:AF,Raw!$C:$C,service_point!$D305)</f>
        <v>0</v>
      </c>
      <c r="AA305" s="2">
        <f>SUMIFS(Raw!AG:AG,Raw!$C:$C,service_point!$D305)</f>
        <v>0</v>
      </c>
      <c r="AB305" s="2">
        <f>SUMIFS(Raw!AH:AH,Raw!$C:$C,service_point!$D305)</f>
        <v>0</v>
      </c>
      <c r="AC305" s="2">
        <f>SUMIFS(Raw!AI:AI,Raw!$C:$C,service_point!$D305)</f>
        <v>7897500000</v>
      </c>
      <c r="AD305" s="2">
        <f>SUMIFS(Raw!AJ:AJ,Raw!$C:$C,service_point!$D305)</f>
        <v>425000000</v>
      </c>
      <c r="AE305" s="2">
        <f>SUMIFS(Raw!AK:AK,Raw!$C:$C,service_point!$D305)</f>
        <v>0</v>
      </c>
      <c r="AF305" s="2">
        <f>SUMIFS(Raw!AL:AL,Raw!$C:$C,service_point!$D305)</f>
        <v>0</v>
      </c>
      <c r="AG305" s="2">
        <f>SUMIFS(Raw!AM:AM,Raw!$C:$C,service_point!$D305)</f>
        <v>21000000</v>
      </c>
    </row>
    <row r="306" spans="1:33" x14ac:dyDescent="0.45">
      <c r="A306" s="4" t="s">
        <v>708</v>
      </c>
      <c r="B306" s="2">
        <f>SUMIFS(Raw!H:H,Raw!$C:$C,service_point!$D306)</f>
        <v>0</v>
      </c>
      <c r="C306" s="2">
        <f>SUMIFS(Raw!I:I,Raw!$C:$C,service_point!$D306)</f>
        <v>0</v>
      </c>
      <c r="D306" s="2">
        <f>SUMIFS(Raw!J:J,Raw!$C:$C,service_point!$D306)</f>
        <v>0</v>
      </c>
      <c r="E306" s="2">
        <f>SUMIFS(Raw!K:K,Raw!$C:$C,service_point!$D306)</f>
        <v>0</v>
      </c>
      <c r="F306" s="2">
        <f>SUMIFS(Raw!L:L,Raw!$C:$C,service_point!$D306)</f>
        <v>0</v>
      </c>
      <c r="G306" s="2">
        <f>SUMIFS(Raw!M:M,Raw!$C:$C,service_point!$D306)</f>
        <v>1</v>
      </c>
      <c r="H306" s="2">
        <f>SUMIFS(Raw!N:N,Raw!$C:$C,service_point!$D306)</f>
        <v>0</v>
      </c>
      <c r="I306" s="2">
        <f>SUMIFS(Raw!O:O,Raw!$C:$C,service_point!$D306)</f>
        <v>2</v>
      </c>
      <c r="J306" s="2">
        <f>SUMIFS(Raw!P:P,Raw!$C:$C,service_point!$D306)</f>
        <v>0</v>
      </c>
      <c r="K306" s="2">
        <f>SUMIFS(Raw!Q:Q,Raw!$C:$C,service_point!$D306)</f>
        <v>0</v>
      </c>
      <c r="L306" s="2">
        <f>SUMIFS(Raw!R:R,Raw!$C:$C,service_point!$D306)</f>
        <v>0</v>
      </c>
      <c r="M306" s="2">
        <f>SUMIFS(Raw!S:S,Raw!$C:$C,service_point!$D306)</f>
        <v>7</v>
      </c>
      <c r="N306" s="2">
        <f>SUMIFS(Raw!T:T,Raw!$C:$C,service_point!$D306)</f>
        <v>0</v>
      </c>
      <c r="O306" s="2">
        <f>SUMIFS(Raw!U:U,Raw!$C:$C,service_point!$D306)</f>
        <v>0</v>
      </c>
      <c r="P306" s="2">
        <f>SUMIFS(Raw!V:V,Raw!$C:$C,service_point!$D306)</f>
        <v>0</v>
      </c>
      <c r="Q306" s="2">
        <f>SUMIFS(Raw!W:W,Raw!$C:$C,service_point!$D306)</f>
        <v>0</v>
      </c>
      <c r="R306" s="2">
        <f>SUMIFS(Raw!X:X,Raw!$C:$C,service_point!$D306)</f>
        <v>0</v>
      </c>
      <c r="S306" s="2">
        <f>SUMIFS(Raw!Y:Y,Raw!$C:$C,service_point!$D306)</f>
        <v>0</v>
      </c>
      <c r="T306" s="2">
        <f>SUMIFS(Raw!Z:Z,Raw!$C:$C,service_point!$D306)</f>
        <v>0</v>
      </c>
      <c r="U306" s="2">
        <f>SUMIFS(Raw!AA:AA,Raw!$C:$C,service_point!$D306)</f>
        <v>0</v>
      </c>
      <c r="V306" s="2">
        <f>SUMIFS(Raw!AB:AB,Raw!$C:$C,service_point!$D306)</f>
        <v>0</v>
      </c>
      <c r="W306" s="2">
        <f>SUMIFS(Raw!AC:AC,Raw!$C:$C,service_point!$D306)</f>
        <v>2000000</v>
      </c>
      <c r="X306" s="2">
        <f>SUMIFS(Raw!AD:AD,Raw!$C:$C,service_point!$D306)</f>
        <v>0</v>
      </c>
      <c r="Y306" s="2">
        <f>SUMIFS(Raw!AE:AE,Raw!$C:$C,service_point!$D306)</f>
        <v>315000000</v>
      </c>
      <c r="Z306" s="2">
        <f>SUMIFS(Raw!AF:AF,Raw!$C:$C,service_point!$D306)</f>
        <v>0</v>
      </c>
      <c r="AA306" s="2">
        <f>SUMIFS(Raw!AG:AG,Raw!$C:$C,service_point!$D306)</f>
        <v>0</v>
      </c>
      <c r="AB306" s="2">
        <f>SUMIFS(Raw!AH:AH,Raw!$C:$C,service_point!$D306)</f>
        <v>0</v>
      </c>
      <c r="AC306" s="2">
        <f>SUMIFS(Raw!AI:AI,Raw!$C:$C,service_point!$D306)</f>
        <v>4115000000</v>
      </c>
      <c r="AD306" s="2">
        <f>SUMIFS(Raw!AJ:AJ,Raw!$C:$C,service_point!$D306)</f>
        <v>0</v>
      </c>
      <c r="AE306" s="2">
        <f>SUMIFS(Raw!AK:AK,Raw!$C:$C,service_point!$D306)</f>
        <v>0</v>
      </c>
      <c r="AF306" s="2">
        <f>SUMIFS(Raw!AL:AL,Raw!$C:$C,service_point!$D306)</f>
        <v>0</v>
      </c>
      <c r="AG306" s="2">
        <f>SUMIFS(Raw!AM:AM,Raw!$C:$C,service_point!$D306)</f>
        <v>0</v>
      </c>
    </row>
    <row r="307" spans="1:33" x14ac:dyDescent="0.45">
      <c r="A307" s="4" t="s">
        <v>709</v>
      </c>
      <c r="B307" s="2">
        <f>SUMIFS(Raw!H:H,Raw!$C:$C,service_point!$D307)</f>
        <v>0</v>
      </c>
      <c r="C307" s="2">
        <f>SUMIFS(Raw!I:I,Raw!$C:$C,service_point!$D307)</f>
        <v>0</v>
      </c>
      <c r="D307" s="2">
        <f>SUMIFS(Raw!J:J,Raw!$C:$C,service_point!$D307)</f>
        <v>17</v>
      </c>
      <c r="E307" s="2">
        <f>SUMIFS(Raw!K:K,Raw!$C:$C,service_point!$D307)</f>
        <v>0</v>
      </c>
      <c r="F307" s="2">
        <f>SUMIFS(Raw!L:L,Raw!$C:$C,service_point!$D307)</f>
        <v>0</v>
      </c>
      <c r="G307" s="2">
        <f>SUMIFS(Raw!M:M,Raw!$C:$C,service_point!$D307)</f>
        <v>1264</v>
      </c>
      <c r="H307" s="2">
        <f>SUMIFS(Raw!N:N,Raw!$C:$C,service_point!$D307)</f>
        <v>0</v>
      </c>
      <c r="I307" s="2">
        <f>SUMIFS(Raw!O:O,Raw!$C:$C,service_point!$D307)</f>
        <v>147</v>
      </c>
      <c r="J307" s="2">
        <f>SUMIFS(Raw!P:P,Raw!$C:$C,service_point!$D307)</f>
        <v>0</v>
      </c>
      <c r="K307" s="2">
        <f>SUMIFS(Raw!Q:Q,Raw!$C:$C,service_point!$D307)</f>
        <v>0</v>
      </c>
      <c r="L307" s="2">
        <f>SUMIFS(Raw!R:R,Raw!$C:$C,service_point!$D307)</f>
        <v>0</v>
      </c>
      <c r="M307" s="2">
        <f>SUMIFS(Raw!S:S,Raw!$C:$C,service_point!$D307)</f>
        <v>178</v>
      </c>
      <c r="N307" s="2">
        <f>SUMIFS(Raw!T:T,Raw!$C:$C,service_point!$D307)</f>
        <v>56</v>
      </c>
      <c r="O307" s="2">
        <f>SUMIFS(Raw!U:U,Raw!$C:$C,service_point!$D307)</f>
        <v>0</v>
      </c>
      <c r="P307" s="2">
        <f>SUMIFS(Raw!V:V,Raw!$C:$C,service_point!$D307)</f>
        <v>0</v>
      </c>
      <c r="Q307" s="2">
        <f>SUMIFS(Raw!W:W,Raw!$C:$C,service_point!$D307)</f>
        <v>8</v>
      </c>
      <c r="R307" s="2">
        <f>SUMIFS(Raw!X:X,Raw!$C:$C,service_point!$D307)</f>
        <v>0</v>
      </c>
      <c r="S307" s="2">
        <f>SUMIFS(Raw!Y:Y,Raw!$C:$C,service_point!$D307)</f>
        <v>0</v>
      </c>
      <c r="T307" s="2">
        <f>SUMIFS(Raw!Z:Z,Raw!$C:$C,service_point!$D307)</f>
        <v>1510400000</v>
      </c>
      <c r="U307" s="2">
        <f>SUMIFS(Raw!AA:AA,Raw!$C:$C,service_point!$D307)</f>
        <v>0</v>
      </c>
      <c r="V307" s="2">
        <f>SUMIFS(Raw!AB:AB,Raw!$C:$C,service_point!$D307)</f>
        <v>0</v>
      </c>
      <c r="W307" s="2">
        <f>SUMIFS(Raw!AC:AC,Raw!$C:$C,service_point!$D307)</f>
        <v>42370519515</v>
      </c>
      <c r="X307" s="2">
        <f>SUMIFS(Raw!AD:AD,Raw!$C:$C,service_point!$D307)</f>
        <v>0</v>
      </c>
      <c r="Y307" s="2">
        <f>SUMIFS(Raw!AE:AE,Raw!$C:$C,service_point!$D307)</f>
        <v>12860300002</v>
      </c>
      <c r="Z307" s="2">
        <f>SUMIFS(Raw!AF:AF,Raw!$C:$C,service_point!$D307)</f>
        <v>0</v>
      </c>
      <c r="AA307" s="2">
        <f>SUMIFS(Raw!AG:AG,Raw!$C:$C,service_point!$D307)</f>
        <v>0</v>
      </c>
      <c r="AB307" s="2">
        <f>SUMIFS(Raw!AH:AH,Raw!$C:$C,service_point!$D307)</f>
        <v>0</v>
      </c>
      <c r="AC307" s="2">
        <f>SUMIFS(Raw!AI:AI,Raw!$C:$C,service_point!$D307)</f>
        <v>28108253002</v>
      </c>
      <c r="AD307" s="2">
        <f>SUMIFS(Raw!AJ:AJ,Raw!$C:$C,service_point!$D307)</f>
        <v>2562000000</v>
      </c>
      <c r="AE307" s="2">
        <f>SUMIFS(Raw!AK:AK,Raw!$C:$C,service_point!$D307)</f>
        <v>0</v>
      </c>
      <c r="AF307" s="2">
        <f>SUMIFS(Raw!AL:AL,Raw!$C:$C,service_point!$D307)</f>
        <v>0</v>
      </c>
      <c r="AG307" s="2">
        <f>SUMIFS(Raw!AM:AM,Raw!$C:$C,service_point!$D307)</f>
        <v>9524500000</v>
      </c>
    </row>
    <row r="308" spans="1:33" x14ac:dyDescent="0.45">
      <c r="A308" s="4" t="s">
        <v>710</v>
      </c>
      <c r="B308" s="2">
        <f>SUMIFS(Raw!H:H,Raw!$C:$C,service_point!$D308)</f>
        <v>0</v>
      </c>
      <c r="C308" s="2">
        <f>SUMIFS(Raw!I:I,Raw!$C:$C,service_point!$D308)</f>
        <v>0</v>
      </c>
      <c r="D308" s="2">
        <f>SUMIFS(Raw!J:J,Raw!$C:$C,service_point!$D308)</f>
        <v>1</v>
      </c>
      <c r="E308" s="2">
        <f>SUMIFS(Raw!K:K,Raw!$C:$C,service_point!$D308)</f>
        <v>0</v>
      </c>
      <c r="F308" s="2">
        <f>SUMIFS(Raw!L:L,Raw!$C:$C,service_point!$D308)</f>
        <v>0</v>
      </c>
      <c r="G308" s="2">
        <f>SUMIFS(Raw!M:M,Raw!$C:$C,service_point!$D308)</f>
        <v>2</v>
      </c>
      <c r="H308" s="2">
        <f>SUMIFS(Raw!N:N,Raw!$C:$C,service_point!$D308)</f>
        <v>0</v>
      </c>
      <c r="I308" s="2">
        <f>SUMIFS(Raw!O:O,Raw!$C:$C,service_point!$D308)</f>
        <v>0</v>
      </c>
      <c r="J308" s="2">
        <f>SUMIFS(Raw!P:P,Raw!$C:$C,service_point!$D308)</f>
        <v>0</v>
      </c>
      <c r="K308" s="2">
        <f>SUMIFS(Raw!Q:Q,Raw!$C:$C,service_point!$D308)</f>
        <v>0</v>
      </c>
      <c r="L308" s="2">
        <f>SUMIFS(Raw!R:R,Raw!$C:$C,service_point!$D308)</f>
        <v>0</v>
      </c>
      <c r="M308" s="2">
        <f>SUMIFS(Raw!S:S,Raw!$C:$C,service_point!$D308)</f>
        <v>1</v>
      </c>
      <c r="N308" s="2">
        <f>SUMIFS(Raw!T:T,Raw!$C:$C,service_point!$D308)</f>
        <v>0</v>
      </c>
      <c r="O308" s="2">
        <f>SUMIFS(Raw!U:U,Raw!$C:$C,service_point!$D308)</f>
        <v>0</v>
      </c>
      <c r="P308" s="2">
        <f>SUMIFS(Raw!V:V,Raw!$C:$C,service_point!$D308)</f>
        <v>0</v>
      </c>
      <c r="Q308" s="2">
        <f>SUMIFS(Raw!W:W,Raw!$C:$C,service_point!$D308)</f>
        <v>0</v>
      </c>
      <c r="R308" s="2">
        <f>SUMIFS(Raw!X:X,Raw!$C:$C,service_point!$D308)</f>
        <v>0</v>
      </c>
      <c r="S308" s="2">
        <f>SUMIFS(Raw!Y:Y,Raw!$C:$C,service_point!$D308)</f>
        <v>0</v>
      </c>
      <c r="T308" s="2">
        <f>SUMIFS(Raw!Z:Z,Raw!$C:$C,service_point!$D308)</f>
        <v>50000000</v>
      </c>
      <c r="U308" s="2">
        <f>SUMIFS(Raw!AA:AA,Raw!$C:$C,service_point!$D308)</f>
        <v>0</v>
      </c>
      <c r="V308" s="2">
        <f>SUMIFS(Raw!AB:AB,Raw!$C:$C,service_point!$D308)</f>
        <v>0</v>
      </c>
      <c r="W308" s="2">
        <f>SUMIFS(Raw!AC:AC,Raw!$C:$C,service_point!$D308)</f>
        <v>50000000</v>
      </c>
      <c r="X308" s="2">
        <f>SUMIFS(Raw!AD:AD,Raw!$C:$C,service_point!$D308)</f>
        <v>0</v>
      </c>
      <c r="Y308" s="2">
        <f>SUMIFS(Raw!AE:AE,Raw!$C:$C,service_point!$D308)</f>
        <v>0</v>
      </c>
      <c r="Z308" s="2">
        <f>SUMIFS(Raw!AF:AF,Raw!$C:$C,service_point!$D308)</f>
        <v>0</v>
      </c>
      <c r="AA308" s="2">
        <f>SUMIFS(Raw!AG:AG,Raw!$C:$C,service_point!$D308)</f>
        <v>0</v>
      </c>
      <c r="AB308" s="2">
        <f>SUMIFS(Raw!AH:AH,Raw!$C:$C,service_point!$D308)</f>
        <v>0</v>
      </c>
      <c r="AC308" s="2">
        <f>SUMIFS(Raw!AI:AI,Raw!$C:$C,service_point!$D308)</f>
        <v>250000000</v>
      </c>
      <c r="AD308" s="2">
        <f>SUMIFS(Raw!AJ:AJ,Raw!$C:$C,service_point!$D308)</f>
        <v>0</v>
      </c>
      <c r="AE308" s="2">
        <f>SUMIFS(Raw!AK:AK,Raw!$C:$C,service_point!$D308)</f>
        <v>0</v>
      </c>
      <c r="AF308" s="2">
        <f>SUMIFS(Raw!AL:AL,Raw!$C:$C,service_point!$D308)</f>
        <v>0</v>
      </c>
      <c r="AG308" s="2">
        <f>SUMIFS(Raw!AM:AM,Raw!$C:$C,service_point!$D308)</f>
        <v>0</v>
      </c>
    </row>
    <row r="309" spans="1:33" x14ac:dyDescent="0.45">
      <c r="A309" s="4" t="s">
        <v>711</v>
      </c>
      <c r="B309" s="2">
        <f>SUMIFS(Raw!H:H,Raw!$C:$C,service_point!$D309)</f>
        <v>0</v>
      </c>
      <c r="C309" s="2">
        <f>SUMIFS(Raw!I:I,Raw!$C:$C,service_point!$D309)</f>
        <v>0</v>
      </c>
      <c r="D309" s="2">
        <f>SUMIFS(Raw!J:J,Raw!$C:$C,service_point!$D309)</f>
        <v>0</v>
      </c>
      <c r="E309" s="2">
        <f>SUMIFS(Raw!K:K,Raw!$C:$C,service_point!$D309)</f>
        <v>0</v>
      </c>
      <c r="F309" s="2">
        <f>SUMIFS(Raw!L:L,Raw!$C:$C,service_point!$D309)</f>
        <v>0</v>
      </c>
      <c r="G309" s="2">
        <f>SUMIFS(Raw!M:M,Raw!$C:$C,service_point!$D309)</f>
        <v>0</v>
      </c>
      <c r="H309" s="2">
        <f>SUMIFS(Raw!N:N,Raw!$C:$C,service_point!$D309)</f>
        <v>0</v>
      </c>
      <c r="I309" s="2">
        <f>SUMIFS(Raw!O:O,Raw!$C:$C,service_point!$D309)</f>
        <v>18</v>
      </c>
      <c r="J309" s="2">
        <f>SUMIFS(Raw!P:P,Raw!$C:$C,service_point!$D309)</f>
        <v>0</v>
      </c>
      <c r="K309" s="2">
        <f>SUMIFS(Raw!Q:Q,Raw!$C:$C,service_point!$D309)</f>
        <v>0</v>
      </c>
      <c r="L309" s="2">
        <f>SUMIFS(Raw!R:R,Raw!$C:$C,service_point!$D309)</f>
        <v>0</v>
      </c>
      <c r="M309" s="2">
        <f>SUMIFS(Raw!S:S,Raw!$C:$C,service_point!$D309)</f>
        <v>22</v>
      </c>
      <c r="N309" s="2">
        <f>SUMIFS(Raw!T:T,Raw!$C:$C,service_point!$D309)</f>
        <v>0</v>
      </c>
      <c r="O309" s="2">
        <f>SUMIFS(Raw!U:U,Raw!$C:$C,service_point!$D309)</f>
        <v>0</v>
      </c>
      <c r="P309" s="2">
        <f>SUMIFS(Raw!V:V,Raw!$C:$C,service_point!$D309)</f>
        <v>0</v>
      </c>
      <c r="Q309" s="2">
        <f>SUMIFS(Raw!W:W,Raw!$C:$C,service_point!$D309)</f>
        <v>0</v>
      </c>
      <c r="R309" s="2">
        <f>SUMIFS(Raw!X:X,Raw!$C:$C,service_point!$D309)</f>
        <v>0</v>
      </c>
      <c r="S309" s="2">
        <f>SUMIFS(Raw!Y:Y,Raw!$C:$C,service_point!$D309)</f>
        <v>0</v>
      </c>
      <c r="T309" s="2">
        <f>SUMIFS(Raw!Z:Z,Raw!$C:$C,service_point!$D309)</f>
        <v>0</v>
      </c>
      <c r="U309" s="2">
        <f>SUMIFS(Raw!AA:AA,Raw!$C:$C,service_point!$D309)</f>
        <v>0</v>
      </c>
      <c r="V309" s="2">
        <f>SUMIFS(Raw!AB:AB,Raw!$C:$C,service_point!$D309)</f>
        <v>0</v>
      </c>
      <c r="W309" s="2">
        <f>SUMIFS(Raw!AC:AC,Raw!$C:$C,service_point!$D309)</f>
        <v>0</v>
      </c>
      <c r="X309" s="2">
        <f>SUMIFS(Raw!AD:AD,Raw!$C:$C,service_point!$D309)</f>
        <v>0</v>
      </c>
      <c r="Y309" s="2">
        <f>SUMIFS(Raw!AE:AE,Raw!$C:$C,service_point!$D309)</f>
        <v>1784000000</v>
      </c>
      <c r="Z309" s="2">
        <f>SUMIFS(Raw!AF:AF,Raw!$C:$C,service_point!$D309)</f>
        <v>0</v>
      </c>
      <c r="AA309" s="2">
        <f>SUMIFS(Raw!AG:AG,Raw!$C:$C,service_point!$D309)</f>
        <v>0</v>
      </c>
      <c r="AB309" s="2">
        <f>SUMIFS(Raw!AH:AH,Raw!$C:$C,service_point!$D309)</f>
        <v>0</v>
      </c>
      <c r="AC309" s="2">
        <f>SUMIFS(Raw!AI:AI,Raw!$C:$C,service_point!$D309)</f>
        <v>4867000001</v>
      </c>
      <c r="AD309" s="2">
        <f>SUMIFS(Raw!AJ:AJ,Raw!$C:$C,service_point!$D309)</f>
        <v>0</v>
      </c>
      <c r="AE309" s="2">
        <f>SUMIFS(Raw!AK:AK,Raw!$C:$C,service_point!$D309)</f>
        <v>0</v>
      </c>
      <c r="AF309" s="2">
        <f>SUMIFS(Raw!AL:AL,Raw!$C:$C,service_point!$D309)</f>
        <v>0</v>
      </c>
      <c r="AG309" s="2">
        <f>SUMIFS(Raw!AM:AM,Raw!$C:$C,service_point!$D309)</f>
        <v>0</v>
      </c>
    </row>
    <row r="310" spans="1:33" x14ac:dyDescent="0.45">
      <c r="A310" s="4" t="s">
        <v>712</v>
      </c>
      <c r="B310" s="2">
        <f>SUMIFS(Raw!H:H,Raw!$C:$C,service_point!$D310)</f>
        <v>2</v>
      </c>
      <c r="C310" s="2">
        <f>SUMIFS(Raw!I:I,Raw!$C:$C,service_point!$D310)</f>
        <v>0</v>
      </c>
      <c r="D310" s="2">
        <f>SUMIFS(Raw!J:J,Raw!$C:$C,service_point!$D310)</f>
        <v>5</v>
      </c>
      <c r="E310" s="2">
        <f>SUMIFS(Raw!K:K,Raw!$C:$C,service_point!$D310)</f>
        <v>0</v>
      </c>
      <c r="F310" s="2">
        <f>SUMIFS(Raw!L:L,Raw!$C:$C,service_point!$D310)</f>
        <v>0</v>
      </c>
      <c r="G310" s="2">
        <f>SUMIFS(Raw!M:M,Raw!$C:$C,service_point!$D310)</f>
        <v>895</v>
      </c>
      <c r="H310" s="2">
        <f>SUMIFS(Raw!N:N,Raw!$C:$C,service_point!$D310)</f>
        <v>8</v>
      </c>
      <c r="I310" s="2">
        <f>SUMIFS(Raw!O:O,Raw!$C:$C,service_point!$D310)</f>
        <v>146</v>
      </c>
      <c r="J310" s="2">
        <f>SUMIFS(Raw!P:P,Raw!$C:$C,service_point!$D310)</f>
        <v>2</v>
      </c>
      <c r="K310" s="2">
        <f>SUMIFS(Raw!Q:Q,Raw!$C:$C,service_point!$D310)</f>
        <v>1</v>
      </c>
      <c r="L310" s="2">
        <f>SUMIFS(Raw!R:R,Raw!$C:$C,service_point!$D310)</f>
        <v>0</v>
      </c>
      <c r="M310" s="2">
        <f>SUMIFS(Raw!S:S,Raw!$C:$C,service_point!$D310)</f>
        <v>1224</v>
      </c>
      <c r="N310" s="2">
        <f>SUMIFS(Raw!T:T,Raw!$C:$C,service_point!$D310)</f>
        <v>60</v>
      </c>
      <c r="O310" s="2">
        <f>SUMIFS(Raw!U:U,Raw!$C:$C,service_point!$D310)</f>
        <v>1</v>
      </c>
      <c r="P310" s="2">
        <f>SUMIFS(Raw!V:V,Raw!$C:$C,service_point!$D310)</f>
        <v>0</v>
      </c>
      <c r="Q310" s="2">
        <f>SUMIFS(Raw!W:W,Raw!$C:$C,service_point!$D310)</f>
        <v>15</v>
      </c>
      <c r="R310" s="2">
        <f>SUMIFS(Raw!X:X,Raw!$C:$C,service_point!$D310)</f>
        <v>11000000</v>
      </c>
      <c r="S310" s="2">
        <f>SUMIFS(Raw!Y:Y,Raw!$C:$C,service_point!$D310)</f>
        <v>0</v>
      </c>
      <c r="T310" s="2">
        <f>SUMIFS(Raw!Z:Z,Raw!$C:$C,service_point!$D310)</f>
        <v>472000000</v>
      </c>
      <c r="U310" s="2">
        <f>SUMIFS(Raw!AA:AA,Raw!$C:$C,service_point!$D310)</f>
        <v>0</v>
      </c>
      <c r="V310" s="2">
        <f>SUMIFS(Raw!AB:AB,Raw!$C:$C,service_point!$D310)</f>
        <v>0</v>
      </c>
      <c r="W310" s="2">
        <f>SUMIFS(Raw!AC:AC,Raw!$C:$C,service_point!$D310)</f>
        <v>69806145061</v>
      </c>
      <c r="X310" s="2">
        <f>SUMIFS(Raw!AD:AD,Raw!$C:$C,service_point!$D310)</f>
        <v>1192798995</v>
      </c>
      <c r="Y310" s="2">
        <f>SUMIFS(Raw!AE:AE,Raw!$C:$C,service_point!$D310)</f>
        <v>8444267182</v>
      </c>
      <c r="Z310" s="2">
        <f>SUMIFS(Raw!AF:AF,Raw!$C:$C,service_point!$D310)</f>
        <v>1200000000</v>
      </c>
      <c r="AA310" s="2">
        <f>SUMIFS(Raw!AG:AG,Raw!$C:$C,service_point!$D310)</f>
        <v>10000000</v>
      </c>
      <c r="AB310" s="2">
        <f>SUMIFS(Raw!AH:AH,Raw!$C:$C,service_point!$D310)</f>
        <v>0</v>
      </c>
      <c r="AC310" s="2">
        <f>SUMIFS(Raw!AI:AI,Raw!$C:$C,service_point!$D310)</f>
        <v>129541092831</v>
      </c>
      <c r="AD310" s="2">
        <f>SUMIFS(Raw!AJ:AJ,Raw!$C:$C,service_point!$D310)</f>
        <v>1975327685</v>
      </c>
      <c r="AE310" s="2">
        <f>SUMIFS(Raw!AK:AK,Raw!$C:$C,service_point!$D310)</f>
        <v>100000000</v>
      </c>
      <c r="AF310" s="2">
        <f>SUMIFS(Raw!AL:AL,Raw!$C:$C,service_point!$D310)</f>
        <v>0</v>
      </c>
      <c r="AG310" s="2">
        <f>SUMIFS(Raw!AM:AM,Raw!$C:$C,service_point!$D310)</f>
        <v>1567817604</v>
      </c>
    </row>
    <row r="311" spans="1:33" x14ac:dyDescent="0.45">
      <c r="A311" s="4" t="s">
        <v>713</v>
      </c>
      <c r="B311" s="2">
        <f>SUMIFS(Raw!H:H,Raw!$C:$C,service_point!$D311)</f>
        <v>0</v>
      </c>
      <c r="C311" s="2">
        <f>SUMIFS(Raw!I:I,Raw!$C:$C,service_point!$D311)</f>
        <v>0</v>
      </c>
      <c r="D311" s="2">
        <f>SUMIFS(Raw!J:J,Raw!$C:$C,service_point!$D311)</f>
        <v>0</v>
      </c>
      <c r="E311" s="2">
        <f>SUMIFS(Raw!K:K,Raw!$C:$C,service_point!$D311)</f>
        <v>0</v>
      </c>
      <c r="F311" s="2">
        <f>SUMIFS(Raw!L:L,Raw!$C:$C,service_point!$D311)</f>
        <v>0</v>
      </c>
      <c r="G311" s="2">
        <f>SUMIFS(Raw!M:M,Raw!$C:$C,service_point!$D311)</f>
        <v>16</v>
      </c>
      <c r="H311" s="2">
        <f>SUMIFS(Raw!N:N,Raw!$C:$C,service_point!$D311)</f>
        <v>0</v>
      </c>
      <c r="I311" s="2">
        <f>SUMIFS(Raw!O:O,Raw!$C:$C,service_point!$D311)</f>
        <v>0</v>
      </c>
      <c r="J311" s="2">
        <f>SUMIFS(Raw!P:P,Raw!$C:$C,service_point!$D311)</f>
        <v>0</v>
      </c>
      <c r="K311" s="2">
        <f>SUMIFS(Raw!Q:Q,Raw!$C:$C,service_point!$D311)</f>
        <v>0</v>
      </c>
      <c r="L311" s="2">
        <f>SUMIFS(Raw!R:R,Raw!$C:$C,service_point!$D311)</f>
        <v>0</v>
      </c>
      <c r="M311" s="2">
        <f>SUMIFS(Raw!S:S,Raw!$C:$C,service_point!$D311)</f>
        <v>2</v>
      </c>
      <c r="N311" s="2">
        <f>SUMIFS(Raw!T:T,Raw!$C:$C,service_point!$D311)</f>
        <v>10</v>
      </c>
      <c r="O311" s="2">
        <f>SUMIFS(Raw!U:U,Raw!$C:$C,service_point!$D311)</f>
        <v>0</v>
      </c>
      <c r="P311" s="2">
        <f>SUMIFS(Raw!V:V,Raw!$C:$C,service_point!$D311)</f>
        <v>0</v>
      </c>
      <c r="Q311" s="2">
        <f>SUMIFS(Raw!W:W,Raw!$C:$C,service_point!$D311)</f>
        <v>5</v>
      </c>
      <c r="R311" s="2">
        <f>SUMIFS(Raw!X:X,Raw!$C:$C,service_point!$D311)</f>
        <v>0</v>
      </c>
      <c r="S311" s="2">
        <f>SUMIFS(Raw!Y:Y,Raw!$C:$C,service_point!$D311)</f>
        <v>0</v>
      </c>
      <c r="T311" s="2">
        <f>SUMIFS(Raw!Z:Z,Raw!$C:$C,service_point!$D311)</f>
        <v>0</v>
      </c>
      <c r="U311" s="2">
        <f>SUMIFS(Raw!AA:AA,Raw!$C:$C,service_point!$D311)</f>
        <v>0</v>
      </c>
      <c r="V311" s="2">
        <f>SUMIFS(Raw!AB:AB,Raw!$C:$C,service_point!$D311)</f>
        <v>0</v>
      </c>
      <c r="W311" s="2">
        <f>SUMIFS(Raw!AC:AC,Raw!$C:$C,service_point!$D311)</f>
        <v>651725714</v>
      </c>
      <c r="X311" s="2">
        <f>SUMIFS(Raw!AD:AD,Raw!$C:$C,service_point!$D311)</f>
        <v>0</v>
      </c>
      <c r="Y311" s="2">
        <f>SUMIFS(Raw!AE:AE,Raw!$C:$C,service_point!$D311)</f>
        <v>0</v>
      </c>
      <c r="Z311" s="2">
        <f>SUMIFS(Raw!AF:AF,Raw!$C:$C,service_point!$D311)</f>
        <v>0</v>
      </c>
      <c r="AA311" s="2">
        <f>SUMIFS(Raw!AG:AG,Raw!$C:$C,service_point!$D311)</f>
        <v>0</v>
      </c>
      <c r="AB311" s="2">
        <f>SUMIFS(Raw!AH:AH,Raw!$C:$C,service_point!$D311)</f>
        <v>0</v>
      </c>
      <c r="AC311" s="2">
        <f>SUMIFS(Raw!AI:AI,Raw!$C:$C,service_point!$D311)</f>
        <v>300000000</v>
      </c>
      <c r="AD311" s="2">
        <f>SUMIFS(Raw!AJ:AJ,Raw!$C:$C,service_point!$D311)</f>
        <v>2162000000</v>
      </c>
      <c r="AE311" s="2">
        <f>SUMIFS(Raw!AK:AK,Raw!$C:$C,service_point!$D311)</f>
        <v>0</v>
      </c>
      <c r="AF311" s="2">
        <f>SUMIFS(Raw!AL:AL,Raw!$C:$C,service_point!$D311)</f>
        <v>0</v>
      </c>
      <c r="AG311" s="2">
        <f>SUMIFS(Raw!AM:AM,Raw!$C:$C,service_point!$D311)</f>
        <v>50000000</v>
      </c>
    </row>
    <row r="312" spans="1:33" x14ac:dyDescent="0.45">
      <c r="A312" s="4" t="s">
        <v>714</v>
      </c>
      <c r="B312" s="2">
        <f>SUMIFS(Raw!H:H,Raw!$C:$C,service_point!$D312)</f>
        <v>0</v>
      </c>
      <c r="C312" s="2">
        <f>SUMIFS(Raw!I:I,Raw!$C:$C,service_point!$D312)</f>
        <v>0</v>
      </c>
      <c r="D312" s="2">
        <f>SUMIFS(Raw!J:J,Raw!$C:$C,service_point!$D312)</f>
        <v>0</v>
      </c>
      <c r="E312" s="2">
        <f>SUMIFS(Raw!K:K,Raw!$C:$C,service_point!$D312)</f>
        <v>0</v>
      </c>
      <c r="F312" s="2">
        <f>SUMIFS(Raw!L:L,Raw!$C:$C,service_point!$D312)</f>
        <v>0</v>
      </c>
      <c r="G312" s="2">
        <f>SUMIFS(Raw!M:M,Raw!$C:$C,service_point!$D312)</f>
        <v>48</v>
      </c>
      <c r="H312" s="2">
        <f>SUMIFS(Raw!N:N,Raw!$C:$C,service_point!$D312)</f>
        <v>0</v>
      </c>
      <c r="I312" s="2">
        <f>SUMIFS(Raw!O:O,Raw!$C:$C,service_point!$D312)</f>
        <v>0</v>
      </c>
      <c r="J312" s="2">
        <f>SUMIFS(Raw!P:P,Raw!$C:$C,service_point!$D312)</f>
        <v>0</v>
      </c>
      <c r="K312" s="2">
        <f>SUMIFS(Raw!Q:Q,Raw!$C:$C,service_point!$D312)</f>
        <v>0</v>
      </c>
      <c r="L312" s="2">
        <f>SUMIFS(Raw!R:R,Raw!$C:$C,service_point!$D312)</f>
        <v>0</v>
      </c>
      <c r="M312" s="2">
        <f>SUMIFS(Raw!S:S,Raw!$C:$C,service_point!$D312)</f>
        <v>8</v>
      </c>
      <c r="N312" s="2">
        <f>SUMIFS(Raw!T:T,Raw!$C:$C,service_point!$D312)</f>
        <v>0</v>
      </c>
      <c r="O312" s="2">
        <f>SUMIFS(Raw!U:U,Raw!$C:$C,service_point!$D312)</f>
        <v>0</v>
      </c>
      <c r="P312" s="2">
        <f>SUMIFS(Raw!V:V,Raw!$C:$C,service_point!$D312)</f>
        <v>0</v>
      </c>
      <c r="Q312" s="2">
        <f>SUMIFS(Raw!W:W,Raw!$C:$C,service_point!$D312)</f>
        <v>0</v>
      </c>
      <c r="R312" s="2">
        <f>SUMIFS(Raw!X:X,Raw!$C:$C,service_point!$D312)</f>
        <v>0</v>
      </c>
      <c r="S312" s="2">
        <f>SUMIFS(Raw!Y:Y,Raw!$C:$C,service_point!$D312)</f>
        <v>0</v>
      </c>
      <c r="T312" s="2">
        <f>SUMIFS(Raw!Z:Z,Raw!$C:$C,service_point!$D312)</f>
        <v>0</v>
      </c>
      <c r="U312" s="2">
        <f>SUMIFS(Raw!AA:AA,Raw!$C:$C,service_point!$D312)</f>
        <v>0</v>
      </c>
      <c r="V312" s="2">
        <f>SUMIFS(Raw!AB:AB,Raw!$C:$C,service_point!$D312)</f>
        <v>0</v>
      </c>
      <c r="W312" s="2">
        <f>SUMIFS(Raw!AC:AC,Raw!$C:$C,service_point!$D312)</f>
        <v>917575953</v>
      </c>
      <c r="X312" s="2">
        <f>SUMIFS(Raw!AD:AD,Raw!$C:$C,service_point!$D312)</f>
        <v>0</v>
      </c>
      <c r="Y312" s="2">
        <f>SUMIFS(Raw!AE:AE,Raw!$C:$C,service_point!$D312)</f>
        <v>0</v>
      </c>
      <c r="Z312" s="2">
        <f>SUMIFS(Raw!AF:AF,Raw!$C:$C,service_point!$D312)</f>
        <v>0</v>
      </c>
      <c r="AA312" s="2">
        <f>SUMIFS(Raw!AG:AG,Raw!$C:$C,service_point!$D312)</f>
        <v>0</v>
      </c>
      <c r="AB312" s="2">
        <f>SUMIFS(Raw!AH:AH,Raw!$C:$C,service_point!$D312)</f>
        <v>0</v>
      </c>
      <c r="AC312" s="2">
        <f>SUMIFS(Raw!AI:AI,Raw!$C:$C,service_point!$D312)</f>
        <v>136000000</v>
      </c>
      <c r="AD312" s="2">
        <f>SUMIFS(Raw!AJ:AJ,Raw!$C:$C,service_point!$D312)</f>
        <v>0</v>
      </c>
      <c r="AE312" s="2">
        <f>SUMIFS(Raw!AK:AK,Raw!$C:$C,service_point!$D312)</f>
        <v>0</v>
      </c>
      <c r="AF312" s="2">
        <f>SUMIFS(Raw!AL:AL,Raw!$C:$C,service_point!$D312)</f>
        <v>0</v>
      </c>
      <c r="AG312" s="2">
        <f>SUMIFS(Raw!AM:AM,Raw!$C:$C,service_point!$D312)</f>
        <v>0</v>
      </c>
    </row>
    <row r="313" spans="1:33" x14ac:dyDescent="0.45">
      <c r="A313" s="4" t="s">
        <v>715</v>
      </c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</row>
    <row r="314" spans="1:33" x14ac:dyDescent="0.45">
      <c r="A314" s="4" t="s">
        <v>716</v>
      </c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</row>
    <row r="315" spans="1:33" x14ac:dyDescent="0.45">
      <c r="A315" s="4" t="s">
        <v>717</v>
      </c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</row>
    <row r="316" spans="1:33" x14ac:dyDescent="0.45">
      <c r="A316" s="4" t="s">
        <v>718</v>
      </c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</row>
    <row r="317" spans="1:33" x14ac:dyDescent="0.45">
      <c r="A317" s="4" t="s">
        <v>719</v>
      </c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</vt:lpstr>
      <vt:lpstr>service_point</vt:lpstr>
      <vt:lpstr>tot_sumber_modal</vt:lpstr>
      <vt:lpstr>tot_jenis_usaha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Aldi Nauval</cp:lastModifiedBy>
  <dcterms:created xsi:type="dcterms:W3CDTF">2024-11-06T12:55:26Z</dcterms:created>
  <dcterms:modified xsi:type="dcterms:W3CDTF">2024-12-02T08:58:53Z</dcterms:modified>
</cp:coreProperties>
</file>