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apatok" sheetId="1" r:id="rId4"/>
    <sheet state="visible" name="Kóbor lovagok" sheetId="2" r:id="rId5"/>
  </sheets>
  <definedNames/>
  <calcPr/>
</workbook>
</file>

<file path=xl/sharedStrings.xml><?xml version="1.0" encoding="utf-8"?>
<sst xmlns="http://schemas.openxmlformats.org/spreadsheetml/2006/main" count="52" uniqueCount="50">
  <si>
    <t>Név</t>
  </si>
  <si>
    <t>Neptun kód</t>
  </si>
  <si>
    <t>Zh eredmény</t>
  </si>
  <si>
    <t>Beszámoló 1</t>
  </si>
  <si>
    <t>Beszámoló 2</t>
  </si>
  <si>
    <t>Beszámoló 3</t>
  </si>
  <si>
    <t>Beszámoló össz</t>
  </si>
  <si>
    <t>Beszámoló %</t>
  </si>
  <si>
    <t>Zh %</t>
  </si>
  <si>
    <t>Összesen %</t>
  </si>
  <si>
    <t>Aláírás</t>
  </si>
  <si>
    <t>Jegy</t>
  </si>
  <si>
    <t>Kolontári Ákos</t>
  </si>
  <si>
    <t>W7H1DV</t>
  </si>
  <si>
    <t>Szabó Richárd</t>
  </si>
  <si>
    <t>JUNCV7</t>
  </si>
  <si>
    <t>Tóth Máté</t>
  </si>
  <si>
    <t>SLMVJQ</t>
  </si>
  <si>
    <t>Sándor Tamás</t>
  </si>
  <si>
    <t>XOAM5G</t>
  </si>
  <si>
    <t>Németh Petra</t>
  </si>
  <si>
    <t>UZUJM3</t>
  </si>
  <si>
    <t>Eke-Rigó István</t>
  </si>
  <si>
    <t>B8ORVE</t>
  </si>
  <si>
    <t>Adorján Bence</t>
  </si>
  <si>
    <t>IFA6F9</t>
  </si>
  <si>
    <t>Csesznák Tamás Levente</t>
  </si>
  <si>
    <t>P8MQG2</t>
  </si>
  <si>
    <t>Halász Csenge Zsuzsa</t>
  </si>
  <si>
    <t>UR4T1H</t>
  </si>
  <si>
    <t>Schmidt Kinga</t>
  </si>
  <si>
    <t>AKJK3R</t>
  </si>
  <si>
    <t xml:space="preserve">Futó Ábel </t>
  </si>
  <si>
    <t>BF465X</t>
  </si>
  <si>
    <t>Valkai Tibor</t>
  </si>
  <si>
    <t>IY7NX0</t>
  </si>
  <si>
    <t>Tóth János</t>
  </si>
  <si>
    <t>V97YH1</t>
  </si>
  <si>
    <t>Vámosi István</t>
  </si>
  <si>
    <t>AE2D80</t>
  </si>
  <si>
    <t>Kincses Csaba</t>
  </si>
  <si>
    <t>Lászka Adrián Péter</t>
  </si>
  <si>
    <t>BWM67H</t>
  </si>
  <si>
    <t>E-mail cím</t>
  </si>
  <si>
    <t>Ismert technológiák</t>
  </si>
  <si>
    <t>Szerver és/vagy kliens</t>
  </si>
  <si>
    <t>Egyéb hasznos XP</t>
  </si>
  <si>
    <t>Tóth Róbert</t>
  </si>
  <si>
    <t>XDZN8X</t>
  </si>
  <si>
    <t>SQL, C#, 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</si>
</sst>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rgb="FF000000"/>
      <name val="Calibri"/>
    </font>
    <font>
      <sz val="11.0"/>
      <color rgb="FF050505"/>
      <name val="&quot;Segoe UI Historic&quot;"/>
    </font>
    <font>
      <sz val="7.0"/>
      <color rgb="FFEA4335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9FC5E8"/>
        <bgColor rgb="FF9FC5E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1" fillId="2" fontId="1" numFmtId="10" xfId="0" applyAlignment="1" applyBorder="1" applyFont="1" applyNumberForma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 shrinkToFit="0" textRotation="0" vertical="center" wrapText="0"/>
    </xf>
    <xf borderId="1" fillId="0" fontId="3" numFmtId="0" xfId="0" applyAlignment="1" applyBorder="1" applyFont="1">
      <alignment horizontal="center" readingOrder="0" shrinkToFit="0" textRotation="0" vertical="center" wrapText="0"/>
    </xf>
    <xf borderId="2" fillId="0" fontId="3" numFmtId="0" xfId="0" applyAlignment="1" applyBorder="1" applyFont="1">
      <alignment horizontal="center" readingOrder="0" shrinkToFit="0" textRotation="0" vertical="center" wrapText="0"/>
    </xf>
    <xf borderId="8" fillId="0" fontId="3" numFmtId="0" xfId="0" applyAlignment="1" applyBorder="1" applyFont="1">
      <alignment horizontal="center" readingOrder="0" shrinkToFit="0" textRotation="0" vertical="center" wrapText="0"/>
    </xf>
    <xf borderId="1" fillId="0" fontId="3" numFmtId="10" xfId="0" applyAlignment="1" applyBorder="1" applyFont="1" applyNumberFormat="1">
      <alignment horizontal="center" readingOrder="0" shrinkToFit="0" textRotation="0" vertical="center" wrapText="0"/>
    </xf>
    <xf borderId="1" fillId="0" fontId="3" numFmtId="49" xfId="0" applyAlignment="1" applyBorder="1" applyFont="1" applyNumberFormat="1">
      <alignment horizontal="center" readingOrder="0" shrinkToFit="0" textRotation="0" vertical="center" wrapText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7" fillId="3" fontId="3" numFmtId="0" xfId="0" applyAlignment="1" applyBorder="1" applyFont="1">
      <alignment readingOrder="0"/>
    </xf>
    <xf borderId="7" fillId="3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1" fillId="3" fontId="3" numFmtId="10" xfId="0" applyAlignment="1" applyBorder="1" applyFont="1" applyNumberFormat="1">
      <alignment horizontal="center" readingOrder="0" vertical="center"/>
    </xf>
    <xf borderId="1" fillId="3" fontId="3" numFmtId="49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1" fillId="0" fontId="3" numFmtId="10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7" fillId="4" fontId="3" numFmtId="0" xfId="0" applyAlignment="1" applyBorder="1" applyFill="1" applyFont="1">
      <alignment readingOrder="0"/>
    </xf>
    <xf borderId="1" fillId="3" fontId="4" numFmtId="0" xfId="0" applyAlignment="1" applyBorder="1" applyFont="1">
      <alignment horizontal="center" readingOrder="0" shrinkToFit="0" vertical="center" wrapText="0"/>
    </xf>
    <xf borderId="0" fillId="4" fontId="5" numFmtId="0" xfId="0" applyAlignment="1" applyFont="1">
      <alignment horizontal="left" readingOrder="0"/>
    </xf>
    <xf borderId="0" fillId="4" fontId="4" numFmtId="0" xfId="0" applyAlignment="1" applyFont="1">
      <alignment horizontal="center" readingOrder="0" shrinkToFit="0" vertical="center" wrapText="0"/>
    </xf>
    <xf borderId="1" fillId="5" fontId="3" numFmtId="10" xfId="0" applyAlignment="1" applyBorder="1" applyFill="1" applyFont="1" applyNumberFormat="1">
      <alignment horizontal="center" readingOrder="0" vertical="center"/>
    </xf>
    <xf borderId="7" fillId="0" fontId="3" numFmtId="10" xfId="0" applyAlignment="1" applyBorder="1" applyFont="1" applyNumberFormat="1">
      <alignment horizontal="center" readingOrder="0" vertical="center"/>
    </xf>
    <xf borderId="7" fillId="0" fontId="3" numFmtId="49" xfId="0" applyAlignment="1" applyBorder="1" applyFont="1" applyNumberFormat="1">
      <alignment horizontal="center" readingOrder="0" vertical="center"/>
    </xf>
    <xf borderId="11" fillId="3" fontId="3" numFmtId="0" xfId="0" applyAlignment="1" applyBorder="1" applyFont="1">
      <alignment horizontal="center" readingOrder="0" vertical="center"/>
    </xf>
    <xf borderId="9" fillId="3" fontId="3" numFmtId="10" xfId="0" applyAlignment="1" applyBorder="1" applyFont="1" applyNumberFormat="1">
      <alignment horizontal="center" readingOrder="0" vertical="center"/>
    </xf>
    <xf borderId="9" fillId="3" fontId="3" numFmtId="49" xfId="0" applyAlignment="1" applyBorder="1" applyFont="1" applyNumberFormat="1">
      <alignment horizontal="center" readingOrder="0" vertical="center"/>
    </xf>
    <xf borderId="7" fillId="3" fontId="3" numFmtId="10" xfId="0" applyAlignment="1" applyBorder="1" applyFont="1" applyNumberFormat="1">
      <alignment horizontal="center" readingOrder="0" vertical="center"/>
    </xf>
    <xf borderId="7" fillId="3" fontId="3" numFmtId="49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readingOrder="0"/>
    </xf>
    <xf borderId="11" fillId="0" fontId="3" numFmtId="0" xfId="0" applyAlignment="1" applyBorder="1" applyFont="1">
      <alignment horizontal="center" readingOrder="0" vertical="center"/>
    </xf>
    <xf borderId="9" fillId="0" fontId="3" numFmtId="10" xfId="0" applyAlignment="1" applyBorder="1" applyFont="1" applyNumberFormat="1">
      <alignment horizontal="center" readingOrder="0" vertical="center"/>
    </xf>
    <xf borderId="4" fillId="0" fontId="3" numFmtId="10" xfId="0" applyAlignment="1" applyBorder="1" applyFont="1" applyNumberFormat="1">
      <alignment horizontal="center" readingOrder="0" vertical="center"/>
    </xf>
    <xf borderId="5" fillId="0" fontId="3" numFmtId="49" xfId="0" applyAlignment="1" applyBorder="1" applyFont="1" applyNumberFormat="1">
      <alignment horizontal="center" readingOrder="0" vertical="center"/>
    </xf>
    <xf borderId="13" fillId="0" fontId="3" numFmtId="49" xfId="0" applyAlignment="1" applyBorder="1" applyFont="1" applyNumberFormat="1">
      <alignment horizontal="center" readingOrder="0" vertical="center"/>
    </xf>
    <xf borderId="2" fillId="0" fontId="3" numFmtId="49" xfId="0" applyAlignment="1" applyBorder="1" applyFont="1" applyNumberFormat="1">
      <alignment horizontal="center" readingOrder="0" vertical="center"/>
    </xf>
    <xf borderId="0" fillId="0" fontId="3" numFmtId="10" xfId="0" applyFont="1" applyNumberFormat="1"/>
    <xf borderId="0" fillId="4" fontId="3" numFmtId="0" xfId="0" applyAlignment="1" applyFont="1">
      <alignment horizontal="center" vertical="center"/>
    </xf>
    <xf borderId="0" fillId="4" fontId="3" numFmtId="0" xfId="0" applyFont="1"/>
    <xf borderId="0" fillId="0" fontId="3" numFmtId="0" xfId="0" applyAlignment="1" applyFont="1">
      <alignment horizontal="center" vertical="center"/>
    </xf>
    <xf borderId="0" fillId="6" fontId="3" numFmtId="0" xfId="0" applyFill="1" applyFont="1"/>
    <xf borderId="0" fillId="6" fontId="3" numFmtId="10" xfId="0" applyFont="1" applyNumberFormat="1"/>
    <xf borderId="0" fillId="7" fontId="1" numFmtId="0" xfId="0" applyAlignment="1" applyFill="1" applyFont="1">
      <alignment horizontal="center" readingOrder="0"/>
    </xf>
    <xf borderId="0" fillId="7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2.5"/>
    <col customWidth="1" hidden="1" min="8" max="8" width="14.0"/>
    <col hidden="1" min="9" max="12" width="12.63"/>
    <col customWidth="1" hidden="1" min="13" max="13" width="4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1" t="s">
        <v>9</v>
      </c>
      <c r="L1" s="1" t="s">
        <v>10</v>
      </c>
      <c r="M1" s="5" t="s">
        <v>11</v>
      </c>
    </row>
    <row r="2" ht="10.5" customHeight="1">
      <c r="A2" s="6"/>
      <c r="B2" s="6"/>
      <c r="C2" s="6"/>
      <c r="D2" s="6"/>
      <c r="E2" s="6"/>
      <c r="F2" s="6"/>
      <c r="G2" s="7"/>
      <c r="H2" s="8"/>
      <c r="I2" s="6"/>
      <c r="J2" s="6"/>
      <c r="K2" s="6"/>
      <c r="L2" s="6"/>
      <c r="M2" s="6"/>
    </row>
    <row r="3">
      <c r="A3" s="9">
        <v>1.0</v>
      </c>
      <c r="B3" s="10" t="s">
        <v>12</v>
      </c>
      <c r="C3" s="11" t="s">
        <v>13</v>
      </c>
      <c r="D3" s="12"/>
      <c r="E3" s="13"/>
      <c r="F3" s="14"/>
      <c r="G3" s="13"/>
      <c r="H3" s="15">
        <f>SUM(E3:G6)</f>
        <v>0</v>
      </c>
      <c r="I3" s="16">
        <f>H3/30</f>
        <v>0</v>
      </c>
      <c r="J3" s="16">
        <f>D3/40</f>
        <v>0</v>
      </c>
      <c r="K3" s="16">
        <f>0.7*I3+0.3*J3</f>
        <v>0</v>
      </c>
      <c r="L3" s="16" t="str">
        <f>IF(J3&gt;=0.3,"Igen","Nem")</f>
        <v>Nem</v>
      </c>
      <c r="M3" s="17">
        <f>IF(K3&gt;=0.9,5,IF(K3&gt;=0.8,4,IF(K3&gt;=0.7,3,IF(K3&gt;=0.6,2,1))))</f>
        <v>1</v>
      </c>
    </row>
    <row r="4">
      <c r="A4" s="18"/>
      <c r="B4" s="11" t="s">
        <v>14</v>
      </c>
      <c r="C4" s="11" t="s">
        <v>15</v>
      </c>
      <c r="D4" s="12"/>
      <c r="E4" s="18"/>
      <c r="F4" s="19"/>
      <c r="G4" s="18"/>
      <c r="H4" s="20"/>
      <c r="I4" s="18"/>
      <c r="J4" s="16"/>
      <c r="K4" s="16"/>
      <c r="L4" s="16"/>
      <c r="M4" s="17"/>
    </row>
    <row r="5">
      <c r="A5" s="18"/>
      <c r="B5" s="10" t="s">
        <v>16</v>
      </c>
      <c r="C5" s="11" t="s">
        <v>17</v>
      </c>
      <c r="D5" s="12"/>
      <c r="E5" s="18"/>
      <c r="F5" s="19"/>
      <c r="G5" s="18"/>
      <c r="H5" s="20"/>
      <c r="I5" s="18"/>
      <c r="J5" s="16">
        <f t="shared" ref="J5:J8" si="1">D5/40</f>
        <v>0</v>
      </c>
      <c r="K5" s="16">
        <f>0.7*I3+0.3*J5</f>
        <v>0</v>
      </c>
      <c r="L5" s="16" t="str">
        <f t="shared" ref="L5:L8" si="2">IF(J5&gt;=0.3,"Igen","Nem")</f>
        <v>Nem</v>
      </c>
      <c r="M5" s="17">
        <f t="shared" ref="M5:M8" si="3">IF(K5&gt;=0.9,5,IF(K5&gt;=0.8,4,IF(K5&gt;=0.7,3,IF(K5&gt;=0.6,2,1))))</f>
        <v>1</v>
      </c>
    </row>
    <row r="6">
      <c r="A6" s="6"/>
      <c r="B6" s="11" t="s">
        <v>18</v>
      </c>
      <c r="C6" s="11" t="s">
        <v>19</v>
      </c>
      <c r="D6" s="12"/>
      <c r="E6" s="6"/>
      <c r="F6" s="7"/>
      <c r="G6" s="6"/>
      <c r="H6" s="21"/>
      <c r="I6" s="6"/>
      <c r="J6" s="16">
        <f t="shared" si="1"/>
        <v>0</v>
      </c>
      <c r="K6" s="16">
        <f>0.7*I3+0.3*J6</f>
        <v>0</v>
      </c>
      <c r="L6" s="16" t="str">
        <f t="shared" si="2"/>
        <v>Nem</v>
      </c>
      <c r="M6" s="17">
        <f t="shared" si="3"/>
        <v>1</v>
      </c>
    </row>
    <row r="7">
      <c r="A7" s="22">
        <v>2.0</v>
      </c>
      <c r="B7" s="23" t="s">
        <v>20</v>
      </c>
      <c r="C7" s="23" t="s">
        <v>21</v>
      </c>
      <c r="D7" s="24"/>
      <c r="E7" s="22"/>
      <c r="F7" s="25"/>
      <c r="G7" s="22"/>
      <c r="H7" s="26">
        <f>SUM(E7:G10)</f>
        <v>0</v>
      </c>
      <c r="I7" s="27">
        <f>H7/30</f>
        <v>0</v>
      </c>
      <c r="J7" s="27">
        <f t="shared" si="1"/>
        <v>0</v>
      </c>
      <c r="K7" s="27">
        <f>0.7*I7+0.3*J7</f>
        <v>0</v>
      </c>
      <c r="L7" s="27" t="str">
        <f t="shared" si="2"/>
        <v>Nem</v>
      </c>
      <c r="M7" s="28">
        <f t="shared" si="3"/>
        <v>1</v>
      </c>
    </row>
    <row r="8">
      <c r="A8" s="18"/>
      <c r="B8" s="23" t="s">
        <v>22</v>
      </c>
      <c r="C8" s="23" t="s">
        <v>23</v>
      </c>
      <c r="D8" s="24"/>
      <c r="E8" s="18"/>
      <c r="F8" s="19"/>
      <c r="G8" s="18"/>
      <c r="H8" s="20"/>
      <c r="I8" s="18"/>
      <c r="J8" s="27">
        <f t="shared" si="1"/>
        <v>0</v>
      </c>
      <c r="K8" s="27">
        <f>0.7*I7+0.3*J8</f>
        <v>0</v>
      </c>
      <c r="L8" s="27" t="str">
        <f t="shared" si="2"/>
        <v>Nem</v>
      </c>
      <c r="M8" s="28">
        <f t="shared" si="3"/>
        <v>1</v>
      </c>
    </row>
    <row r="9">
      <c r="A9" s="18"/>
      <c r="B9" s="23" t="s">
        <v>24</v>
      </c>
      <c r="C9" s="23" t="s">
        <v>25</v>
      </c>
      <c r="D9" s="24"/>
      <c r="E9" s="18"/>
      <c r="F9" s="19"/>
      <c r="G9" s="18"/>
      <c r="H9" s="20"/>
      <c r="I9" s="18"/>
      <c r="J9" s="27"/>
      <c r="K9" s="27"/>
      <c r="L9" s="27"/>
      <c r="M9" s="28"/>
    </row>
    <row r="10">
      <c r="A10" s="6"/>
      <c r="B10" s="23" t="s">
        <v>26</v>
      </c>
      <c r="C10" s="23" t="s">
        <v>27</v>
      </c>
      <c r="D10" s="24"/>
      <c r="E10" s="6"/>
      <c r="F10" s="7"/>
      <c r="G10" s="6"/>
      <c r="H10" s="21"/>
      <c r="I10" s="6"/>
      <c r="J10" s="27">
        <f t="shared" ref="J10:J162" si="4">D10/40</f>
        <v>0</v>
      </c>
      <c r="K10" s="27">
        <f>0.7*I7+0.3*J10</f>
        <v>0</v>
      </c>
      <c r="L10" s="27" t="str">
        <f t="shared" ref="L10:L162" si="5">IF(J10&gt;=0.3,"Igen","Nem")</f>
        <v>Nem</v>
      </c>
      <c r="M10" s="28">
        <f t="shared" ref="M10:M162" si="6">IF(K10&gt;=0.9,5,IF(K10&gt;=0.8,4,IF(K10&gt;=0.7,3,IF(K10&gt;=0.6,2,1))))</f>
        <v>1</v>
      </c>
    </row>
    <row r="11">
      <c r="A11" s="29">
        <v>3.0</v>
      </c>
      <c r="B11" s="10" t="s">
        <v>28</v>
      </c>
      <c r="C11" s="11" t="s">
        <v>29</v>
      </c>
      <c r="D11" s="30"/>
      <c r="E11" s="9"/>
      <c r="F11" s="31"/>
      <c r="G11" s="9"/>
      <c r="H11" s="32">
        <f>SUM(E11:G14)</f>
        <v>0</v>
      </c>
      <c r="I11" s="33">
        <f>H11/30</f>
        <v>0</v>
      </c>
      <c r="J11" s="33">
        <f t="shared" si="4"/>
        <v>0</v>
      </c>
      <c r="K11" s="33">
        <f>0.7*I11+0.3*J11</f>
        <v>0</v>
      </c>
      <c r="L11" s="33" t="str">
        <f t="shared" si="5"/>
        <v>Nem</v>
      </c>
      <c r="M11" s="34">
        <f t="shared" si="6"/>
        <v>1</v>
      </c>
    </row>
    <row r="12">
      <c r="A12" s="18"/>
      <c r="B12" s="35" t="s">
        <v>30</v>
      </c>
      <c r="C12" s="35" t="s">
        <v>31</v>
      </c>
      <c r="D12" s="30"/>
      <c r="E12" s="18"/>
      <c r="F12" s="19"/>
      <c r="G12" s="18"/>
      <c r="H12" s="20"/>
      <c r="I12" s="18"/>
      <c r="J12" s="33">
        <f t="shared" si="4"/>
        <v>0</v>
      </c>
      <c r="K12" s="33">
        <f>0.7*I11+0.3*J12</f>
        <v>0</v>
      </c>
      <c r="L12" s="33" t="str">
        <f t="shared" si="5"/>
        <v>Nem</v>
      </c>
      <c r="M12" s="34">
        <f t="shared" si="6"/>
        <v>1</v>
      </c>
    </row>
    <row r="13">
      <c r="A13" s="18"/>
      <c r="B13" s="35" t="s">
        <v>32</v>
      </c>
      <c r="C13" s="35" t="s">
        <v>33</v>
      </c>
      <c r="D13" s="30"/>
      <c r="E13" s="18"/>
      <c r="F13" s="19"/>
      <c r="G13" s="18"/>
      <c r="H13" s="20"/>
      <c r="I13" s="18"/>
      <c r="J13" s="33">
        <f t="shared" si="4"/>
        <v>0</v>
      </c>
      <c r="K13" s="33">
        <f>0.7*I11+0.3*J13</f>
        <v>0</v>
      </c>
      <c r="L13" s="33" t="str">
        <f t="shared" si="5"/>
        <v>Nem</v>
      </c>
      <c r="M13" s="34">
        <f t="shared" si="6"/>
        <v>1</v>
      </c>
    </row>
    <row r="14">
      <c r="A14" s="6"/>
      <c r="B14" s="35" t="s">
        <v>34</v>
      </c>
      <c r="C14" s="35" t="s">
        <v>35</v>
      </c>
      <c r="D14" s="30"/>
      <c r="E14" s="6"/>
      <c r="F14" s="7"/>
      <c r="G14" s="6"/>
      <c r="H14" s="21"/>
      <c r="I14" s="6"/>
      <c r="J14" s="33">
        <f t="shared" si="4"/>
        <v>0</v>
      </c>
      <c r="K14" s="33">
        <f>0.7*I11+0.3*J14</f>
        <v>0</v>
      </c>
      <c r="L14" s="33" t="str">
        <f t="shared" si="5"/>
        <v>Nem</v>
      </c>
      <c r="M14" s="34">
        <f t="shared" si="6"/>
        <v>1</v>
      </c>
    </row>
    <row r="15">
      <c r="A15" s="36">
        <v>4.0</v>
      </c>
      <c r="B15" s="23"/>
      <c r="C15" s="23"/>
      <c r="D15" s="24"/>
      <c r="E15" s="22"/>
      <c r="F15" s="25"/>
      <c r="G15" s="22"/>
      <c r="H15" s="26">
        <f>SUM(E15:G18)</f>
        <v>0</v>
      </c>
      <c r="I15" s="27">
        <f>H15/30</f>
        <v>0</v>
      </c>
      <c r="J15" s="27">
        <f t="shared" si="4"/>
        <v>0</v>
      </c>
      <c r="K15" s="27">
        <f>0.7*I15+0.3*J15</f>
        <v>0</v>
      </c>
      <c r="L15" s="27" t="str">
        <f t="shared" si="5"/>
        <v>Nem</v>
      </c>
      <c r="M15" s="34">
        <f t="shared" si="6"/>
        <v>1</v>
      </c>
    </row>
    <row r="16">
      <c r="A16" s="18"/>
      <c r="B16" s="23"/>
      <c r="C16" s="23"/>
      <c r="D16" s="24"/>
      <c r="E16" s="18"/>
      <c r="F16" s="19"/>
      <c r="G16" s="18"/>
      <c r="H16" s="20"/>
      <c r="I16" s="18"/>
      <c r="J16" s="27">
        <f t="shared" si="4"/>
        <v>0</v>
      </c>
      <c r="K16" s="27">
        <f>0.7*I15+0.3*J16</f>
        <v>0</v>
      </c>
      <c r="L16" s="27" t="str">
        <f t="shared" si="5"/>
        <v>Nem</v>
      </c>
      <c r="M16" s="28">
        <f t="shared" si="6"/>
        <v>1</v>
      </c>
    </row>
    <row r="17">
      <c r="A17" s="18"/>
      <c r="B17" s="23"/>
      <c r="C17" s="23"/>
      <c r="D17" s="24"/>
      <c r="E17" s="18"/>
      <c r="F17" s="19"/>
      <c r="G17" s="18"/>
      <c r="H17" s="20"/>
      <c r="I17" s="18"/>
      <c r="J17" s="27">
        <f t="shared" si="4"/>
        <v>0</v>
      </c>
      <c r="K17" s="27">
        <f>0.7*I15+0.3*J17</f>
        <v>0</v>
      </c>
      <c r="L17" s="27" t="str">
        <f t="shared" si="5"/>
        <v>Nem</v>
      </c>
      <c r="M17" s="28">
        <f t="shared" si="6"/>
        <v>1</v>
      </c>
    </row>
    <row r="18">
      <c r="A18" s="6"/>
      <c r="B18" s="23"/>
      <c r="C18" s="23"/>
      <c r="D18" s="24"/>
      <c r="E18" s="6"/>
      <c r="F18" s="7"/>
      <c r="G18" s="6"/>
      <c r="H18" s="21"/>
      <c r="I18" s="6"/>
      <c r="J18" s="27">
        <f t="shared" si="4"/>
        <v>0</v>
      </c>
      <c r="K18" s="27">
        <f>0.7*I15+0.3*J18</f>
        <v>0</v>
      </c>
      <c r="L18" s="27" t="str">
        <f t="shared" si="5"/>
        <v>Nem</v>
      </c>
      <c r="M18" s="28">
        <f t="shared" si="6"/>
        <v>1</v>
      </c>
    </row>
    <row r="19">
      <c r="A19" s="29">
        <v>5.0</v>
      </c>
      <c r="B19" s="10" t="s">
        <v>36</v>
      </c>
      <c r="C19" s="11" t="s">
        <v>37</v>
      </c>
      <c r="D19" s="30"/>
      <c r="E19" s="9"/>
      <c r="F19" s="31"/>
      <c r="G19" s="9"/>
      <c r="H19" s="32">
        <f>SUM(E19:G22)</f>
        <v>0</v>
      </c>
      <c r="I19" s="33">
        <f>H19/30</f>
        <v>0</v>
      </c>
      <c r="J19" s="33">
        <f t="shared" si="4"/>
        <v>0</v>
      </c>
      <c r="K19" s="33">
        <f>0.7*I19+0.3*J19</f>
        <v>0</v>
      </c>
      <c r="L19" s="33" t="str">
        <f t="shared" si="5"/>
        <v>Nem</v>
      </c>
      <c r="M19" s="34">
        <f t="shared" si="6"/>
        <v>1</v>
      </c>
    </row>
    <row r="20">
      <c r="A20" s="18"/>
      <c r="B20" s="11" t="s">
        <v>38</v>
      </c>
      <c r="C20" s="37" t="s">
        <v>39</v>
      </c>
      <c r="D20" s="30"/>
      <c r="E20" s="18"/>
      <c r="F20" s="19"/>
      <c r="G20" s="18"/>
      <c r="H20" s="20"/>
      <c r="I20" s="18"/>
      <c r="J20" s="33">
        <f t="shared" si="4"/>
        <v>0</v>
      </c>
      <c r="K20" s="33">
        <f>0.7*I19+0.3*J20</f>
        <v>0</v>
      </c>
      <c r="L20" s="33" t="str">
        <f t="shared" si="5"/>
        <v>Nem</v>
      </c>
      <c r="M20" s="34">
        <f t="shared" si="6"/>
        <v>1</v>
      </c>
    </row>
    <row r="21">
      <c r="A21" s="18"/>
      <c r="B21" s="10" t="s">
        <v>40</v>
      </c>
      <c r="C21" s="11"/>
      <c r="D21" s="30"/>
      <c r="E21" s="18"/>
      <c r="F21" s="19"/>
      <c r="G21" s="18"/>
      <c r="H21" s="20"/>
      <c r="I21" s="18"/>
      <c r="J21" s="33">
        <f t="shared" si="4"/>
        <v>0</v>
      </c>
      <c r="K21" s="33">
        <f>0.7*I19+0.3*J21</f>
        <v>0</v>
      </c>
      <c r="L21" s="33" t="str">
        <f t="shared" si="5"/>
        <v>Nem</v>
      </c>
      <c r="M21" s="34">
        <f t="shared" si="6"/>
        <v>1</v>
      </c>
    </row>
    <row r="22">
      <c r="A22" s="6"/>
      <c r="B22" s="11" t="s">
        <v>41</v>
      </c>
      <c r="C22" s="11" t="s">
        <v>42</v>
      </c>
      <c r="D22" s="30"/>
      <c r="E22" s="6"/>
      <c r="F22" s="7"/>
      <c r="G22" s="6"/>
      <c r="H22" s="21"/>
      <c r="I22" s="6"/>
      <c r="J22" s="33">
        <f t="shared" si="4"/>
        <v>0</v>
      </c>
      <c r="K22" s="33">
        <f>0.7*I19+0.3*J22</f>
        <v>0</v>
      </c>
      <c r="L22" s="33" t="str">
        <f t="shared" si="5"/>
        <v>Nem</v>
      </c>
      <c r="M22" s="34">
        <f t="shared" si="6"/>
        <v>1</v>
      </c>
    </row>
    <row r="23">
      <c r="A23" s="36">
        <v>6.0</v>
      </c>
      <c r="B23" s="23"/>
      <c r="C23" s="23"/>
      <c r="D23" s="24"/>
      <c r="E23" s="22"/>
      <c r="F23" s="25"/>
      <c r="G23" s="22"/>
      <c r="H23" s="26">
        <f>SUM(E23:G26)</f>
        <v>0</v>
      </c>
      <c r="I23" s="27">
        <f>H23/30</f>
        <v>0</v>
      </c>
      <c r="J23" s="27">
        <f t="shared" si="4"/>
        <v>0</v>
      </c>
      <c r="K23" s="27">
        <f>0.7*I23+0.3*J23</f>
        <v>0</v>
      </c>
      <c r="L23" s="27" t="str">
        <f t="shared" si="5"/>
        <v>Nem</v>
      </c>
      <c r="M23" s="28">
        <f t="shared" si="6"/>
        <v>1</v>
      </c>
    </row>
    <row r="24">
      <c r="A24" s="18"/>
      <c r="B24" s="23"/>
      <c r="C24" s="23"/>
      <c r="D24" s="24"/>
      <c r="E24" s="18"/>
      <c r="F24" s="19"/>
      <c r="G24" s="18"/>
      <c r="H24" s="20"/>
      <c r="I24" s="18"/>
      <c r="J24" s="27">
        <f t="shared" si="4"/>
        <v>0</v>
      </c>
      <c r="K24" s="27">
        <f>0.7*I23+0.3*J24</f>
        <v>0</v>
      </c>
      <c r="L24" s="27" t="str">
        <f t="shared" si="5"/>
        <v>Nem</v>
      </c>
      <c r="M24" s="28">
        <f t="shared" si="6"/>
        <v>1</v>
      </c>
    </row>
    <row r="25">
      <c r="A25" s="18"/>
      <c r="B25" s="23"/>
      <c r="C25" s="23"/>
      <c r="D25" s="24"/>
      <c r="E25" s="18"/>
      <c r="F25" s="19"/>
      <c r="G25" s="18"/>
      <c r="H25" s="20"/>
      <c r="I25" s="18"/>
      <c r="J25" s="27">
        <f t="shared" si="4"/>
        <v>0</v>
      </c>
      <c r="K25" s="27">
        <f>0.7*I23+0.3*J25</f>
        <v>0</v>
      </c>
      <c r="L25" s="27" t="str">
        <f t="shared" si="5"/>
        <v>Nem</v>
      </c>
      <c r="M25" s="28">
        <f t="shared" si="6"/>
        <v>1</v>
      </c>
    </row>
    <row r="26">
      <c r="A26" s="6"/>
      <c r="B26" s="23"/>
      <c r="C26" s="23"/>
      <c r="D26" s="24"/>
      <c r="E26" s="6"/>
      <c r="F26" s="7"/>
      <c r="G26" s="6"/>
      <c r="H26" s="21"/>
      <c r="I26" s="6"/>
      <c r="J26" s="27">
        <f t="shared" si="4"/>
        <v>0</v>
      </c>
      <c r="K26" s="27">
        <f>0.7*I23+0.3*J26</f>
        <v>0</v>
      </c>
      <c r="L26" s="27" t="str">
        <f t="shared" si="5"/>
        <v>Nem</v>
      </c>
      <c r="M26" s="28">
        <f t="shared" si="6"/>
        <v>1</v>
      </c>
    </row>
    <row r="27">
      <c r="A27" s="29">
        <v>7.0</v>
      </c>
      <c r="C27" s="11"/>
      <c r="D27" s="30"/>
      <c r="E27" s="9"/>
      <c r="F27" s="31"/>
      <c r="G27" s="9"/>
      <c r="H27" s="32">
        <f>SUM(E27:G30)</f>
        <v>0</v>
      </c>
      <c r="I27" s="33">
        <f>H27/30</f>
        <v>0</v>
      </c>
      <c r="J27" s="33">
        <f t="shared" si="4"/>
        <v>0</v>
      </c>
      <c r="K27" s="33">
        <f>0.7*I27+0.3*J27</f>
        <v>0</v>
      </c>
      <c r="L27" s="33" t="str">
        <f t="shared" si="5"/>
        <v>Nem</v>
      </c>
      <c r="M27" s="34">
        <f t="shared" si="6"/>
        <v>1</v>
      </c>
    </row>
    <row r="28">
      <c r="A28" s="18"/>
      <c r="B28" s="11"/>
      <c r="C28" s="11"/>
      <c r="D28" s="30"/>
      <c r="E28" s="18"/>
      <c r="F28" s="19"/>
      <c r="G28" s="18"/>
      <c r="H28" s="20"/>
      <c r="I28" s="18"/>
      <c r="J28" s="33">
        <f t="shared" si="4"/>
        <v>0</v>
      </c>
      <c r="K28" s="33">
        <f>0.7*I27+0.3*J28</f>
        <v>0</v>
      </c>
      <c r="L28" s="33" t="str">
        <f t="shared" si="5"/>
        <v>Nem</v>
      </c>
      <c r="M28" s="34">
        <f t="shared" si="6"/>
        <v>1</v>
      </c>
    </row>
    <row r="29">
      <c r="A29" s="18"/>
      <c r="C29" s="11"/>
      <c r="D29" s="30"/>
      <c r="E29" s="18"/>
      <c r="F29" s="19"/>
      <c r="G29" s="18"/>
      <c r="H29" s="20"/>
      <c r="I29" s="18"/>
      <c r="J29" s="33">
        <f t="shared" si="4"/>
        <v>0</v>
      </c>
      <c r="K29" s="33">
        <f>0.7*I27+0.3*J29</f>
        <v>0</v>
      </c>
      <c r="L29" s="33" t="str">
        <f t="shared" si="5"/>
        <v>Nem</v>
      </c>
      <c r="M29" s="34">
        <f t="shared" si="6"/>
        <v>1</v>
      </c>
    </row>
    <row r="30">
      <c r="A30" s="6"/>
      <c r="B30" s="11"/>
      <c r="C30" s="11"/>
      <c r="D30" s="30"/>
      <c r="E30" s="6"/>
      <c r="F30" s="7"/>
      <c r="G30" s="6"/>
      <c r="H30" s="21"/>
      <c r="I30" s="6"/>
      <c r="J30" s="33">
        <f t="shared" si="4"/>
        <v>0</v>
      </c>
      <c r="K30" s="33">
        <f>0.7*I27+0.3*J30</f>
        <v>0</v>
      </c>
      <c r="L30" s="33" t="str">
        <f t="shared" si="5"/>
        <v>Nem</v>
      </c>
      <c r="M30" s="34">
        <f t="shared" si="6"/>
        <v>1</v>
      </c>
    </row>
    <row r="31">
      <c r="A31" s="36">
        <v>8.0</v>
      </c>
      <c r="B31" s="23"/>
      <c r="C31" s="23"/>
      <c r="D31" s="24"/>
      <c r="E31" s="22"/>
      <c r="F31" s="25"/>
      <c r="G31" s="22"/>
      <c r="H31" s="26">
        <f>SUM(E31:G34)</f>
        <v>0</v>
      </c>
      <c r="I31" s="27">
        <f>H31/30</f>
        <v>0</v>
      </c>
      <c r="J31" s="27">
        <f t="shared" si="4"/>
        <v>0</v>
      </c>
      <c r="K31" s="27">
        <f>0.7*I31+0.3*J31</f>
        <v>0</v>
      </c>
      <c r="L31" s="27" t="str">
        <f t="shared" si="5"/>
        <v>Nem</v>
      </c>
      <c r="M31" s="28">
        <f t="shared" si="6"/>
        <v>1</v>
      </c>
    </row>
    <row r="32">
      <c r="A32" s="18"/>
      <c r="B32" s="23"/>
      <c r="C32" s="23"/>
      <c r="D32" s="24"/>
      <c r="E32" s="18"/>
      <c r="F32" s="19"/>
      <c r="G32" s="18"/>
      <c r="H32" s="20"/>
      <c r="I32" s="18"/>
      <c r="J32" s="27">
        <f t="shared" si="4"/>
        <v>0</v>
      </c>
      <c r="K32" s="27">
        <f>0.7*I31+0.3*J32</f>
        <v>0</v>
      </c>
      <c r="L32" s="27" t="str">
        <f t="shared" si="5"/>
        <v>Nem</v>
      </c>
      <c r="M32" s="28">
        <f t="shared" si="6"/>
        <v>1</v>
      </c>
    </row>
    <row r="33">
      <c r="A33" s="18"/>
      <c r="B33" s="23"/>
      <c r="C33" s="23"/>
      <c r="D33" s="24"/>
      <c r="E33" s="18"/>
      <c r="F33" s="19"/>
      <c r="G33" s="18"/>
      <c r="H33" s="20"/>
      <c r="I33" s="18"/>
      <c r="J33" s="27">
        <f t="shared" si="4"/>
        <v>0</v>
      </c>
      <c r="K33" s="27">
        <f>0.7*I31+0.3*J33</f>
        <v>0</v>
      </c>
      <c r="L33" s="27" t="str">
        <f t="shared" si="5"/>
        <v>Nem</v>
      </c>
      <c r="M33" s="28">
        <f t="shared" si="6"/>
        <v>1</v>
      </c>
    </row>
    <row r="34">
      <c r="A34" s="6"/>
      <c r="B34" s="23"/>
      <c r="C34" s="23"/>
      <c r="D34" s="24"/>
      <c r="E34" s="6"/>
      <c r="F34" s="7"/>
      <c r="G34" s="6"/>
      <c r="H34" s="21"/>
      <c r="I34" s="6"/>
      <c r="J34" s="27">
        <f t="shared" si="4"/>
        <v>0</v>
      </c>
      <c r="K34" s="27">
        <f>0.7*I31+0.3*J34</f>
        <v>0</v>
      </c>
      <c r="L34" s="27" t="str">
        <f t="shared" si="5"/>
        <v>Nem</v>
      </c>
      <c r="M34" s="28">
        <f t="shared" si="6"/>
        <v>1</v>
      </c>
    </row>
    <row r="35">
      <c r="A35" s="29">
        <v>9.0</v>
      </c>
      <c r="C35" s="11"/>
      <c r="D35" s="30"/>
      <c r="E35" s="9"/>
      <c r="F35" s="31"/>
      <c r="G35" s="9"/>
      <c r="H35" s="32">
        <f>SUM(E35:G38)</f>
        <v>0</v>
      </c>
      <c r="I35" s="33">
        <f>H35/30</f>
        <v>0</v>
      </c>
      <c r="J35" s="33">
        <f t="shared" si="4"/>
        <v>0</v>
      </c>
      <c r="K35" s="33">
        <f>0.7*I35+0.3*J35</f>
        <v>0</v>
      </c>
      <c r="L35" s="33" t="str">
        <f t="shared" si="5"/>
        <v>Nem</v>
      </c>
      <c r="M35" s="34">
        <f t="shared" si="6"/>
        <v>1</v>
      </c>
    </row>
    <row r="36">
      <c r="A36" s="18"/>
      <c r="B36" s="11"/>
      <c r="C36" s="11"/>
      <c r="D36" s="30"/>
      <c r="E36" s="18"/>
      <c r="F36" s="19"/>
      <c r="G36" s="18"/>
      <c r="H36" s="20"/>
      <c r="I36" s="18"/>
      <c r="J36" s="33">
        <f t="shared" si="4"/>
        <v>0</v>
      </c>
      <c r="K36" s="33">
        <f>0.7*I35+0.3*J36</f>
        <v>0</v>
      </c>
      <c r="L36" s="33" t="str">
        <f t="shared" si="5"/>
        <v>Nem</v>
      </c>
      <c r="M36" s="34">
        <f t="shared" si="6"/>
        <v>1</v>
      </c>
    </row>
    <row r="37">
      <c r="A37" s="18"/>
      <c r="C37" s="11"/>
      <c r="D37" s="30"/>
      <c r="E37" s="18"/>
      <c r="F37" s="19"/>
      <c r="G37" s="18"/>
      <c r="H37" s="20"/>
      <c r="I37" s="18"/>
      <c r="J37" s="33">
        <f t="shared" si="4"/>
        <v>0</v>
      </c>
      <c r="K37" s="33">
        <f>0.7*I35+0.3*J37</f>
        <v>0</v>
      </c>
      <c r="L37" s="33" t="str">
        <f t="shared" si="5"/>
        <v>Nem</v>
      </c>
      <c r="M37" s="34">
        <f t="shared" si="6"/>
        <v>1</v>
      </c>
    </row>
    <row r="38">
      <c r="A38" s="6"/>
      <c r="B38" s="11"/>
      <c r="C38" s="11"/>
      <c r="D38" s="30"/>
      <c r="E38" s="6"/>
      <c r="F38" s="7"/>
      <c r="G38" s="6"/>
      <c r="H38" s="21"/>
      <c r="I38" s="6"/>
      <c r="J38" s="33">
        <f t="shared" si="4"/>
        <v>0</v>
      </c>
      <c r="K38" s="33">
        <f>0.7*I35+0.3*J38</f>
        <v>0</v>
      </c>
      <c r="L38" s="33" t="str">
        <f t="shared" si="5"/>
        <v>Nem</v>
      </c>
      <c r="M38" s="34">
        <f t="shared" si="6"/>
        <v>1</v>
      </c>
    </row>
    <row r="39">
      <c r="A39" s="38"/>
      <c r="B39" s="38"/>
      <c r="C39" s="38"/>
      <c r="D39" s="38"/>
      <c r="E39" s="38"/>
      <c r="F39" s="38"/>
      <c r="G39" s="38"/>
      <c r="H39" s="26">
        <f>SUM(E39:G42)</f>
        <v>0</v>
      </c>
      <c r="I39" s="27">
        <f>H39/30</f>
        <v>0</v>
      </c>
      <c r="J39" s="27">
        <f t="shared" si="4"/>
        <v>0</v>
      </c>
      <c r="K39" s="27">
        <f>0.7*I39+0.3*J39</f>
        <v>0</v>
      </c>
      <c r="L39" s="27" t="str">
        <f t="shared" si="5"/>
        <v>Nem</v>
      </c>
      <c r="M39" s="28">
        <f t="shared" si="6"/>
        <v>1</v>
      </c>
    </row>
    <row r="40">
      <c r="A40" s="38"/>
      <c r="B40" s="38"/>
      <c r="C40" s="38"/>
      <c r="D40" s="38"/>
      <c r="E40" s="38"/>
      <c r="F40" s="38"/>
      <c r="G40" s="38"/>
      <c r="H40" s="20"/>
      <c r="I40" s="18"/>
      <c r="J40" s="27">
        <f t="shared" si="4"/>
        <v>0</v>
      </c>
      <c r="K40" s="27">
        <f>0.7*I39+0.3*J40</f>
        <v>0</v>
      </c>
      <c r="L40" s="27" t="str">
        <f t="shared" si="5"/>
        <v>Nem</v>
      </c>
      <c r="M40" s="28">
        <f t="shared" si="6"/>
        <v>1</v>
      </c>
    </row>
    <row r="41">
      <c r="A41" s="38"/>
      <c r="B41" s="38"/>
      <c r="C41" s="38"/>
      <c r="D41" s="38"/>
      <c r="E41" s="38"/>
      <c r="F41" s="38"/>
      <c r="G41" s="38"/>
      <c r="H41" s="20"/>
      <c r="I41" s="18"/>
      <c r="J41" s="27">
        <f t="shared" si="4"/>
        <v>0</v>
      </c>
      <c r="K41" s="27">
        <f>0.7*I39+0.3*J41</f>
        <v>0</v>
      </c>
      <c r="L41" s="27" t="str">
        <f t="shared" si="5"/>
        <v>Nem</v>
      </c>
      <c r="M41" s="28">
        <f t="shared" si="6"/>
        <v>1</v>
      </c>
    </row>
    <row r="42">
      <c r="A42" s="38"/>
      <c r="B42" s="38"/>
      <c r="C42" s="38"/>
      <c r="D42" s="38"/>
      <c r="E42" s="38"/>
      <c r="F42" s="38"/>
      <c r="G42" s="38"/>
      <c r="H42" s="21"/>
      <c r="I42" s="6"/>
      <c r="J42" s="27">
        <f t="shared" si="4"/>
        <v>0</v>
      </c>
      <c r="K42" s="27">
        <f>0.7*I39+0.3*J42</f>
        <v>0</v>
      </c>
      <c r="L42" s="27" t="str">
        <f t="shared" si="5"/>
        <v>Nem</v>
      </c>
      <c r="M42" s="28">
        <f t="shared" si="6"/>
        <v>1</v>
      </c>
    </row>
    <row r="43">
      <c r="A43" s="38"/>
      <c r="B43" s="38"/>
      <c r="C43" s="38"/>
      <c r="D43" s="38"/>
      <c r="E43" s="38"/>
      <c r="F43" s="38"/>
      <c r="G43" s="38"/>
      <c r="H43" s="32">
        <f>SUM(E43:G46)</f>
        <v>0</v>
      </c>
      <c r="I43" s="33">
        <f>H43/30</f>
        <v>0</v>
      </c>
      <c r="J43" s="33">
        <f t="shared" si="4"/>
        <v>0</v>
      </c>
      <c r="K43" s="33">
        <f>0.7*I43+0.3*J43</f>
        <v>0</v>
      </c>
      <c r="L43" s="33" t="str">
        <f t="shared" si="5"/>
        <v>Nem</v>
      </c>
      <c r="M43" s="34">
        <f t="shared" si="6"/>
        <v>1</v>
      </c>
    </row>
    <row r="44">
      <c r="A44" s="38"/>
      <c r="B44" s="38"/>
      <c r="C44" s="38"/>
      <c r="D44" s="38"/>
      <c r="E44" s="38"/>
      <c r="F44" s="38"/>
      <c r="G44" s="38"/>
      <c r="H44" s="20"/>
      <c r="I44" s="18"/>
      <c r="J44" s="33">
        <f t="shared" si="4"/>
        <v>0</v>
      </c>
      <c r="K44" s="33">
        <f>0.7*I43+0.3*J44</f>
        <v>0</v>
      </c>
      <c r="L44" s="33" t="str">
        <f t="shared" si="5"/>
        <v>Nem</v>
      </c>
      <c r="M44" s="34">
        <f t="shared" si="6"/>
        <v>1</v>
      </c>
    </row>
    <row r="45">
      <c r="A45" s="38"/>
      <c r="B45" s="38"/>
      <c r="C45" s="38"/>
      <c r="D45" s="38"/>
      <c r="E45" s="38"/>
      <c r="F45" s="38"/>
      <c r="G45" s="38"/>
      <c r="H45" s="20"/>
      <c r="I45" s="18"/>
      <c r="J45" s="33">
        <f t="shared" si="4"/>
        <v>0</v>
      </c>
      <c r="K45" s="33">
        <f>0.7*I43+0.3*J45</f>
        <v>0</v>
      </c>
      <c r="L45" s="39" t="str">
        <f t="shared" si="5"/>
        <v>Nem</v>
      </c>
      <c r="M45" s="34">
        <f t="shared" si="6"/>
        <v>1</v>
      </c>
    </row>
    <row r="46">
      <c r="A46" s="38"/>
      <c r="B46" s="38"/>
      <c r="C46" s="38"/>
      <c r="D46" s="38"/>
      <c r="E46" s="38"/>
      <c r="F46" s="38"/>
      <c r="G46" s="38"/>
      <c r="H46" s="21"/>
      <c r="I46" s="6"/>
      <c r="J46" s="33">
        <f t="shared" si="4"/>
        <v>0</v>
      </c>
      <c r="K46" s="33">
        <f>0.7*I43+0.3*J46</f>
        <v>0</v>
      </c>
      <c r="L46" s="39" t="str">
        <f t="shared" si="5"/>
        <v>Nem</v>
      </c>
      <c r="M46" s="34">
        <f t="shared" si="6"/>
        <v>1</v>
      </c>
    </row>
    <row r="47">
      <c r="A47" s="38"/>
      <c r="B47" s="38"/>
      <c r="C47" s="38"/>
      <c r="D47" s="38"/>
      <c r="E47" s="38"/>
      <c r="F47" s="38"/>
      <c r="G47" s="38"/>
      <c r="H47" s="26">
        <f>SUM(E47:G50)</f>
        <v>0</v>
      </c>
      <c r="I47" s="27">
        <f>H47/30</f>
        <v>0</v>
      </c>
      <c r="J47" s="27">
        <f t="shared" si="4"/>
        <v>0</v>
      </c>
      <c r="K47" s="27">
        <f>0.7*I47+0.3*J47</f>
        <v>0</v>
      </c>
      <c r="L47" s="27" t="str">
        <f t="shared" si="5"/>
        <v>Nem</v>
      </c>
      <c r="M47" s="28">
        <f t="shared" si="6"/>
        <v>1</v>
      </c>
    </row>
    <row r="48">
      <c r="A48" s="38"/>
      <c r="B48" s="38"/>
      <c r="C48" s="38"/>
      <c r="D48" s="38"/>
      <c r="E48" s="38"/>
      <c r="F48" s="38"/>
      <c r="G48" s="38"/>
      <c r="H48" s="20"/>
      <c r="I48" s="18"/>
      <c r="J48" s="27">
        <f t="shared" si="4"/>
        <v>0</v>
      </c>
      <c r="K48" s="27">
        <f>0.7*I47+0.3*J48</f>
        <v>0</v>
      </c>
      <c r="L48" s="27" t="str">
        <f t="shared" si="5"/>
        <v>Nem</v>
      </c>
      <c r="M48" s="28">
        <f t="shared" si="6"/>
        <v>1</v>
      </c>
    </row>
    <row r="49">
      <c r="A49" s="38"/>
      <c r="B49" s="38"/>
      <c r="C49" s="38"/>
      <c r="D49" s="38"/>
      <c r="E49" s="38"/>
      <c r="F49" s="38"/>
      <c r="G49" s="38"/>
      <c r="H49" s="20"/>
      <c r="I49" s="18"/>
      <c r="J49" s="27">
        <f t="shared" si="4"/>
        <v>0</v>
      </c>
      <c r="K49" s="27">
        <f>0.7*I47+0.3*J49</f>
        <v>0</v>
      </c>
      <c r="L49" s="27" t="str">
        <f t="shared" si="5"/>
        <v>Nem</v>
      </c>
      <c r="M49" s="28">
        <f t="shared" si="6"/>
        <v>1</v>
      </c>
    </row>
    <row r="50">
      <c r="A50" s="38"/>
      <c r="B50" s="38"/>
      <c r="C50" s="38"/>
      <c r="D50" s="38"/>
      <c r="E50" s="38"/>
      <c r="F50" s="38"/>
      <c r="G50" s="38"/>
      <c r="H50" s="21"/>
      <c r="I50" s="6"/>
      <c r="J50" s="27">
        <f t="shared" si="4"/>
        <v>0</v>
      </c>
      <c r="K50" s="27">
        <f>0.7*I47+0.3*J50</f>
        <v>0</v>
      </c>
      <c r="L50" s="27" t="str">
        <f t="shared" si="5"/>
        <v>Nem</v>
      </c>
      <c r="M50" s="28">
        <f t="shared" si="6"/>
        <v>1</v>
      </c>
    </row>
    <row r="51">
      <c r="A51" s="38"/>
      <c r="B51" s="38"/>
      <c r="C51" s="38"/>
      <c r="D51" s="38"/>
      <c r="E51" s="38"/>
      <c r="F51" s="38"/>
      <c r="G51" s="38"/>
      <c r="H51" s="32">
        <f>SUM(E51:G54)</f>
        <v>0</v>
      </c>
      <c r="I51" s="33">
        <f>H51/30</f>
        <v>0</v>
      </c>
      <c r="J51" s="33">
        <f t="shared" si="4"/>
        <v>0</v>
      </c>
      <c r="K51" s="33">
        <f>0.7*I51+0.3*J51</f>
        <v>0</v>
      </c>
      <c r="L51" s="33" t="str">
        <f t="shared" si="5"/>
        <v>Nem</v>
      </c>
      <c r="M51" s="34">
        <f t="shared" si="6"/>
        <v>1</v>
      </c>
    </row>
    <row r="52">
      <c r="A52" s="38"/>
      <c r="B52" s="38"/>
      <c r="C52" s="38"/>
      <c r="D52" s="38"/>
      <c r="E52" s="38"/>
      <c r="F52" s="38"/>
      <c r="G52" s="38"/>
      <c r="H52" s="20"/>
      <c r="I52" s="18"/>
      <c r="J52" s="33">
        <f t="shared" si="4"/>
        <v>0</v>
      </c>
      <c r="K52" s="33">
        <f>0.7*I51+0.3*J52</f>
        <v>0</v>
      </c>
      <c r="L52" s="33" t="str">
        <f t="shared" si="5"/>
        <v>Nem</v>
      </c>
      <c r="M52" s="34">
        <f t="shared" si="6"/>
        <v>1</v>
      </c>
    </row>
    <row r="53">
      <c r="A53" s="38"/>
      <c r="B53" s="38"/>
      <c r="C53" s="38"/>
      <c r="D53" s="38"/>
      <c r="E53" s="38"/>
      <c r="F53" s="38"/>
      <c r="G53" s="38"/>
      <c r="H53" s="20"/>
      <c r="I53" s="18"/>
      <c r="J53" s="33">
        <f t="shared" si="4"/>
        <v>0</v>
      </c>
      <c r="K53" s="33">
        <f>0.7*I51+0.3*J53</f>
        <v>0</v>
      </c>
      <c r="L53" s="33" t="str">
        <f t="shared" si="5"/>
        <v>Nem</v>
      </c>
      <c r="M53" s="34">
        <f t="shared" si="6"/>
        <v>1</v>
      </c>
    </row>
    <row r="54">
      <c r="A54" s="38"/>
      <c r="B54" s="38"/>
      <c r="C54" s="38"/>
      <c r="D54" s="38"/>
      <c r="E54" s="38"/>
      <c r="F54" s="38"/>
      <c r="G54" s="38"/>
      <c r="H54" s="21"/>
      <c r="I54" s="6"/>
      <c r="J54" s="33">
        <f t="shared" si="4"/>
        <v>0</v>
      </c>
      <c r="K54" s="33">
        <f>0.3*J54</f>
        <v>0</v>
      </c>
      <c r="L54" s="33" t="str">
        <f t="shared" si="5"/>
        <v>Nem</v>
      </c>
      <c r="M54" s="34">
        <f t="shared" si="6"/>
        <v>1</v>
      </c>
    </row>
    <row r="55">
      <c r="A55" s="38"/>
      <c r="B55" s="38"/>
      <c r="C55" s="38"/>
      <c r="D55" s="38"/>
      <c r="E55" s="38"/>
      <c r="F55" s="38"/>
      <c r="G55" s="38"/>
      <c r="H55" s="26">
        <f>SUM(E55:G58)</f>
        <v>0</v>
      </c>
      <c r="I55" s="27">
        <f>H55/30</f>
        <v>0</v>
      </c>
      <c r="J55" s="27">
        <f t="shared" si="4"/>
        <v>0</v>
      </c>
      <c r="K55" s="27">
        <f>0.7*I55+0.3*J55</f>
        <v>0</v>
      </c>
      <c r="L55" s="27" t="str">
        <f t="shared" si="5"/>
        <v>Nem</v>
      </c>
      <c r="M55" s="28">
        <f t="shared" si="6"/>
        <v>1</v>
      </c>
    </row>
    <row r="56">
      <c r="A56" s="38"/>
      <c r="B56" s="38"/>
      <c r="C56" s="38"/>
      <c r="D56" s="38"/>
      <c r="E56" s="38"/>
      <c r="F56" s="38"/>
      <c r="G56" s="38"/>
      <c r="H56" s="20"/>
      <c r="I56" s="18"/>
      <c r="J56" s="27">
        <f t="shared" si="4"/>
        <v>0</v>
      </c>
      <c r="K56" s="27">
        <f>0.7*I55+0.3*J56</f>
        <v>0</v>
      </c>
      <c r="L56" s="39" t="str">
        <f t="shared" si="5"/>
        <v>Nem</v>
      </c>
      <c r="M56" s="28">
        <f t="shared" si="6"/>
        <v>1</v>
      </c>
    </row>
    <row r="57">
      <c r="A57" s="38"/>
      <c r="B57" s="38"/>
      <c r="C57" s="38"/>
      <c r="D57" s="38"/>
      <c r="E57" s="38"/>
      <c r="F57" s="38"/>
      <c r="G57" s="38"/>
      <c r="H57" s="20"/>
      <c r="I57" s="18"/>
      <c r="J57" s="27">
        <f t="shared" si="4"/>
        <v>0</v>
      </c>
      <c r="K57" s="27">
        <f>0.7*I55+0.3*J57</f>
        <v>0</v>
      </c>
      <c r="L57" s="27" t="str">
        <f t="shared" si="5"/>
        <v>Nem</v>
      </c>
      <c r="M57" s="28">
        <f t="shared" si="6"/>
        <v>1</v>
      </c>
    </row>
    <row r="58">
      <c r="A58" s="38"/>
      <c r="B58" s="38"/>
      <c r="C58" s="38"/>
      <c r="D58" s="38"/>
      <c r="E58" s="38"/>
      <c r="F58" s="38"/>
      <c r="G58" s="38"/>
      <c r="H58" s="21"/>
      <c r="I58" s="6"/>
      <c r="J58" s="27">
        <f t="shared" si="4"/>
        <v>0</v>
      </c>
      <c r="K58" s="27">
        <f>0.7*I55+0.3*J58</f>
        <v>0</v>
      </c>
      <c r="L58" s="27" t="str">
        <f t="shared" si="5"/>
        <v>Nem</v>
      </c>
      <c r="M58" s="28">
        <f t="shared" si="6"/>
        <v>1</v>
      </c>
    </row>
    <row r="59">
      <c r="A59" s="38"/>
      <c r="B59" s="38"/>
      <c r="C59" s="38"/>
      <c r="D59" s="38"/>
      <c r="E59" s="38"/>
      <c r="F59" s="38"/>
      <c r="G59" s="38"/>
      <c r="H59" s="32">
        <f>SUM(E59:G62)</f>
        <v>0</v>
      </c>
      <c r="I59" s="33">
        <f>H59/30</f>
        <v>0</v>
      </c>
      <c r="J59" s="33">
        <f t="shared" si="4"/>
        <v>0</v>
      </c>
      <c r="K59" s="33">
        <f>0.7*I59+0.3*J59</f>
        <v>0</v>
      </c>
      <c r="L59" s="33" t="str">
        <f t="shared" si="5"/>
        <v>Nem</v>
      </c>
      <c r="M59" s="34">
        <f t="shared" si="6"/>
        <v>1</v>
      </c>
    </row>
    <row r="60">
      <c r="A60" s="38"/>
      <c r="B60" s="38"/>
      <c r="C60" s="38"/>
      <c r="D60" s="38"/>
      <c r="E60" s="38"/>
      <c r="F60" s="38"/>
      <c r="G60" s="38"/>
      <c r="H60" s="20"/>
      <c r="I60" s="18"/>
      <c r="J60" s="33">
        <f t="shared" si="4"/>
        <v>0</v>
      </c>
      <c r="K60" s="33">
        <f>0.7*I59+0.3*J60</f>
        <v>0</v>
      </c>
      <c r="L60" s="33" t="str">
        <f t="shared" si="5"/>
        <v>Nem</v>
      </c>
      <c r="M60" s="34">
        <f t="shared" si="6"/>
        <v>1</v>
      </c>
    </row>
    <row r="61">
      <c r="A61" s="38"/>
      <c r="B61" s="38"/>
      <c r="C61" s="38"/>
      <c r="D61" s="38"/>
      <c r="E61" s="38"/>
      <c r="F61" s="38"/>
      <c r="G61" s="38"/>
      <c r="H61" s="20"/>
      <c r="I61" s="18"/>
      <c r="J61" s="33">
        <f t="shared" si="4"/>
        <v>0</v>
      </c>
      <c r="K61" s="33">
        <f>0.7*I59+0.3*J61</f>
        <v>0</v>
      </c>
      <c r="L61" s="33" t="str">
        <f t="shared" si="5"/>
        <v>Nem</v>
      </c>
      <c r="M61" s="34">
        <f t="shared" si="6"/>
        <v>1</v>
      </c>
    </row>
    <row r="62">
      <c r="A62" s="38"/>
      <c r="B62" s="38"/>
      <c r="C62" s="38"/>
      <c r="D62" s="38"/>
      <c r="E62" s="38"/>
      <c r="F62" s="38"/>
      <c r="G62" s="38"/>
      <c r="H62" s="21"/>
      <c r="I62" s="6"/>
      <c r="J62" s="33">
        <f t="shared" si="4"/>
        <v>0</v>
      </c>
      <c r="K62" s="33">
        <f>0.7*I59+0.3*J62</f>
        <v>0</v>
      </c>
      <c r="L62" s="33" t="str">
        <f t="shared" si="5"/>
        <v>Nem</v>
      </c>
      <c r="M62" s="34">
        <f t="shared" si="6"/>
        <v>1</v>
      </c>
    </row>
    <row r="63">
      <c r="A63" s="38"/>
      <c r="B63" s="38"/>
      <c r="C63" s="38"/>
      <c r="D63" s="38"/>
      <c r="E63" s="38"/>
      <c r="F63" s="38"/>
      <c r="G63" s="38"/>
      <c r="H63" s="26">
        <f>SUM(E63:G66)</f>
        <v>0</v>
      </c>
      <c r="I63" s="27">
        <f>H63/30</f>
        <v>0</v>
      </c>
      <c r="J63" s="27">
        <f t="shared" si="4"/>
        <v>0</v>
      </c>
      <c r="K63" s="27">
        <f>0.7*I63+0.3*J63</f>
        <v>0</v>
      </c>
      <c r="L63" s="27" t="str">
        <f t="shared" si="5"/>
        <v>Nem</v>
      </c>
      <c r="M63" s="28">
        <f t="shared" si="6"/>
        <v>1</v>
      </c>
    </row>
    <row r="64">
      <c r="A64" s="38"/>
      <c r="B64" s="38"/>
      <c r="C64" s="38"/>
      <c r="D64" s="38"/>
      <c r="E64" s="38"/>
      <c r="F64" s="38"/>
      <c r="G64" s="38"/>
      <c r="H64" s="20"/>
      <c r="I64" s="18"/>
      <c r="J64" s="27">
        <f t="shared" si="4"/>
        <v>0</v>
      </c>
      <c r="K64" s="27">
        <f>0.7*I63+0.3*J64</f>
        <v>0</v>
      </c>
      <c r="L64" s="27" t="str">
        <f t="shared" si="5"/>
        <v>Nem</v>
      </c>
      <c r="M64" s="28">
        <f t="shared" si="6"/>
        <v>1</v>
      </c>
    </row>
    <row r="65">
      <c r="A65" s="38"/>
      <c r="B65" s="38"/>
      <c r="C65" s="38"/>
      <c r="D65" s="38"/>
      <c r="E65" s="38"/>
      <c r="F65" s="38"/>
      <c r="G65" s="38"/>
      <c r="H65" s="20"/>
      <c r="I65" s="18"/>
      <c r="J65" s="27">
        <f t="shared" si="4"/>
        <v>0</v>
      </c>
      <c r="K65" s="27">
        <f>0.7*I63+0.3*J65</f>
        <v>0</v>
      </c>
      <c r="L65" s="27" t="str">
        <f t="shared" si="5"/>
        <v>Nem</v>
      </c>
      <c r="M65" s="28">
        <f t="shared" si="6"/>
        <v>1</v>
      </c>
    </row>
    <row r="66">
      <c r="A66" s="38"/>
      <c r="B66" s="38"/>
      <c r="C66" s="38"/>
      <c r="D66" s="38"/>
      <c r="E66" s="38"/>
      <c r="F66" s="38"/>
      <c r="G66" s="38"/>
      <c r="H66" s="21"/>
      <c r="I66" s="6"/>
      <c r="J66" s="27">
        <f t="shared" si="4"/>
        <v>0</v>
      </c>
      <c r="K66" s="27">
        <f>0.7*I63+0.3*J66</f>
        <v>0</v>
      </c>
      <c r="L66" s="27" t="str">
        <f t="shared" si="5"/>
        <v>Nem</v>
      </c>
      <c r="M66" s="28">
        <f t="shared" si="6"/>
        <v>1</v>
      </c>
    </row>
    <row r="67">
      <c r="A67" s="38"/>
      <c r="B67" s="38"/>
      <c r="C67" s="38"/>
      <c r="D67" s="38"/>
      <c r="E67" s="38"/>
      <c r="F67" s="38"/>
      <c r="G67" s="38"/>
      <c r="H67" s="32">
        <f>SUM(E67:G70)</f>
        <v>0</v>
      </c>
      <c r="I67" s="33">
        <f>H67/30</f>
        <v>0</v>
      </c>
      <c r="J67" s="33">
        <f t="shared" si="4"/>
        <v>0</v>
      </c>
      <c r="K67" s="33">
        <f>0.7*I67+0.3*J67</f>
        <v>0</v>
      </c>
      <c r="L67" s="33" t="str">
        <f t="shared" si="5"/>
        <v>Nem</v>
      </c>
      <c r="M67" s="34">
        <f t="shared" si="6"/>
        <v>1</v>
      </c>
    </row>
    <row r="68">
      <c r="A68" s="38"/>
      <c r="B68" s="38"/>
      <c r="C68" s="38"/>
      <c r="D68" s="38"/>
      <c r="E68" s="38"/>
      <c r="F68" s="38"/>
      <c r="G68" s="38"/>
      <c r="H68" s="20"/>
      <c r="I68" s="18"/>
      <c r="J68" s="33">
        <f t="shared" si="4"/>
        <v>0</v>
      </c>
      <c r="K68" s="33">
        <f>0.7*I67+0.3*J68</f>
        <v>0</v>
      </c>
      <c r="L68" s="33" t="str">
        <f t="shared" si="5"/>
        <v>Nem</v>
      </c>
      <c r="M68" s="34">
        <f t="shared" si="6"/>
        <v>1</v>
      </c>
    </row>
    <row r="69">
      <c r="A69" s="38"/>
      <c r="B69" s="38"/>
      <c r="C69" s="38"/>
      <c r="D69" s="38"/>
      <c r="E69" s="38"/>
      <c r="F69" s="38"/>
      <c r="G69" s="38"/>
      <c r="H69" s="20"/>
      <c r="I69" s="18"/>
      <c r="J69" s="33">
        <f t="shared" si="4"/>
        <v>0</v>
      </c>
      <c r="K69" s="33">
        <f>0.7*I67+0.3*J69</f>
        <v>0</v>
      </c>
      <c r="L69" s="33" t="str">
        <f t="shared" si="5"/>
        <v>Nem</v>
      </c>
      <c r="M69" s="34">
        <f t="shared" si="6"/>
        <v>1</v>
      </c>
    </row>
    <row r="70">
      <c r="A70" s="38"/>
      <c r="B70" s="38"/>
      <c r="C70" s="38"/>
      <c r="D70" s="38"/>
      <c r="E70" s="38"/>
      <c r="F70" s="38"/>
      <c r="G70" s="38"/>
      <c r="H70" s="21"/>
      <c r="I70" s="6"/>
      <c r="J70" s="33">
        <f t="shared" si="4"/>
        <v>0</v>
      </c>
      <c r="K70" s="33">
        <f>0.7*I67+0.3*J70</f>
        <v>0</v>
      </c>
      <c r="L70" s="33" t="str">
        <f t="shared" si="5"/>
        <v>Nem</v>
      </c>
      <c r="M70" s="34">
        <f t="shared" si="6"/>
        <v>1</v>
      </c>
    </row>
    <row r="71">
      <c r="A71" s="38"/>
      <c r="B71" s="38"/>
      <c r="C71" s="38"/>
      <c r="D71" s="38"/>
      <c r="E71" s="38"/>
      <c r="F71" s="38"/>
      <c r="G71" s="38"/>
      <c r="H71" s="26">
        <v>8.0</v>
      </c>
      <c r="I71" s="27">
        <f>H71/10</f>
        <v>0.8</v>
      </c>
      <c r="J71" s="27">
        <f t="shared" si="4"/>
        <v>0</v>
      </c>
      <c r="K71" s="27">
        <f t="shared" ref="K71:K72" si="7">0.3*J71</f>
        <v>0</v>
      </c>
      <c r="L71" s="27" t="str">
        <f t="shared" si="5"/>
        <v>Nem</v>
      </c>
      <c r="M71" s="28">
        <f t="shared" si="6"/>
        <v>1</v>
      </c>
    </row>
    <row r="72">
      <c r="A72" s="38"/>
      <c r="B72" s="38"/>
      <c r="C72" s="38"/>
      <c r="D72" s="38"/>
      <c r="E72" s="38"/>
      <c r="F72" s="38"/>
      <c r="G72" s="38"/>
      <c r="H72" s="20"/>
      <c r="I72" s="18"/>
      <c r="J72" s="27">
        <f t="shared" si="4"/>
        <v>0</v>
      </c>
      <c r="K72" s="27">
        <f t="shared" si="7"/>
        <v>0</v>
      </c>
      <c r="L72" s="27" t="str">
        <f t="shared" si="5"/>
        <v>Nem</v>
      </c>
      <c r="M72" s="28">
        <f t="shared" si="6"/>
        <v>1</v>
      </c>
    </row>
    <row r="73">
      <c r="A73" s="38"/>
      <c r="B73" s="38"/>
      <c r="C73" s="38"/>
      <c r="D73" s="38"/>
      <c r="E73" s="38"/>
      <c r="F73" s="38"/>
      <c r="G73" s="38"/>
      <c r="H73" s="20"/>
      <c r="I73" s="18"/>
      <c r="J73" s="27">
        <f t="shared" si="4"/>
        <v>0</v>
      </c>
      <c r="K73" s="27">
        <f>0.7*I71+0.3*J73</f>
        <v>0.56</v>
      </c>
      <c r="L73" s="27" t="str">
        <f t="shared" si="5"/>
        <v>Nem</v>
      </c>
      <c r="M73" s="28">
        <f t="shared" si="6"/>
        <v>1</v>
      </c>
    </row>
    <row r="74">
      <c r="A74" s="38"/>
      <c r="B74" s="38"/>
      <c r="C74" s="38"/>
      <c r="D74" s="38"/>
      <c r="E74" s="38"/>
      <c r="F74" s="38"/>
      <c r="G74" s="38"/>
      <c r="H74" s="21"/>
      <c r="I74" s="6"/>
      <c r="J74" s="27">
        <f t="shared" si="4"/>
        <v>0</v>
      </c>
      <c r="K74" s="27">
        <f>0.3*J74</f>
        <v>0</v>
      </c>
      <c r="L74" s="27" t="str">
        <f t="shared" si="5"/>
        <v>Nem</v>
      </c>
      <c r="M74" s="28">
        <f t="shared" si="6"/>
        <v>1</v>
      </c>
    </row>
    <row r="75">
      <c r="A75" s="38"/>
      <c r="B75" s="38"/>
      <c r="C75" s="38"/>
      <c r="D75" s="38"/>
      <c r="E75" s="38"/>
      <c r="F75" s="38"/>
      <c r="G75" s="38"/>
      <c r="H75" s="32">
        <f>SUM(E75:G78)</f>
        <v>0</v>
      </c>
      <c r="I75" s="33">
        <f>H75/30</f>
        <v>0</v>
      </c>
      <c r="J75" s="40">
        <f t="shared" si="4"/>
        <v>0</v>
      </c>
      <c r="K75" s="40">
        <f>0.7*I75+0.3*J75</f>
        <v>0</v>
      </c>
      <c r="L75" s="40" t="str">
        <f t="shared" si="5"/>
        <v>Nem</v>
      </c>
      <c r="M75" s="41">
        <f t="shared" si="6"/>
        <v>1</v>
      </c>
    </row>
    <row r="76">
      <c r="A76" s="38"/>
      <c r="B76" s="38"/>
      <c r="C76" s="38"/>
      <c r="D76" s="38"/>
      <c r="E76" s="38"/>
      <c r="F76" s="38"/>
      <c r="G76" s="38"/>
      <c r="H76" s="20"/>
      <c r="I76" s="18"/>
      <c r="J76" s="40">
        <f t="shared" si="4"/>
        <v>0</v>
      </c>
      <c r="K76" s="40">
        <f>0.7*I75+0.3*J76</f>
        <v>0</v>
      </c>
      <c r="L76" s="40" t="str">
        <f t="shared" si="5"/>
        <v>Nem</v>
      </c>
      <c r="M76" s="41">
        <f t="shared" si="6"/>
        <v>1</v>
      </c>
    </row>
    <row r="77">
      <c r="A77" s="38"/>
      <c r="B77" s="38"/>
      <c r="C77" s="38"/>
      <c r="D77" s="38"/>
      <c r="E77" s="38"/>
      <c r="F77" s="38"/>
      <c r="G77" s="38"/>
      <c r="H77" s="20"/>
      <c r="I77" s="18"/>
      <c r="J77" s="40">
        <f t="shared" si="4"/>
        <v>0</v>
      </c>
      <c r="K77" s="40">
        <f>0.7*I75+0.3*J77</f>
        <v>0</v>
      </c>
      <c r="L77" s="40" t="str">
        <f t="shared" si="5"/>
        <v>Nem</v>
      </c>
      <c r="M77" s="41">
        <f t="shared" si="6"/>
        <v>1</v>
      </c>
    </row>
    <row r="78">
      <c r="A78" s="38"/>
      <c r="B78" s="38"/>
      <c r="C78" s="38"/>
      <c r="D78" s="38"/>
      <c r="E78" s="38"/>
      <c r="F78" s="38"/>
      <c r="G78" s="38"/>
      <c r="H78" s="21"/>
      <c r="I78" s="6"/>
      <c r="J78" s="40">
        <f t="shared" si="4"/>
        <v>0</v>
      </c>
      <c r="K78" s="40">
        <f>0.7*I75+0.3*J78</f>
        <v>0</v>
      </c>
      <c r="L78" s="40" t="str">
        <f t="shared" si="5"/>
        <v>Nem</v>
      </c>
      <c r="M78" s="41">
        <f t="shared" si="6"/>
        <v>1</v>
      </c>
    </row>
    <row r="79">
      <c r="A79" s="38"/>
      <c r="B79" s="38"/>
      <c r="C79" s="38"/>
      <c r="D79" s="38"/>
      <c r="E79" s="38"/>
      <c r="F79" s="38"/>
      <c r="G79" s="38"/>
      <c r="H79" s="42">
        <f>SUM(E79:G82)</f>
        <v>0</v>
      </c>
      <c r="I79" s="43">
        <f>H79/30</f>
        <v>0</v>
      </c>
      <c r="J79" s="43">
        <f t="shared" si="4"/>
        <v>0</v>
      </c>
      <c r="K79" s="43">
        <f>0.7*I79+0.3*J79</f>
        <v>0</v>
      </c>
      <c r="L79" s="43" t="str">
        <f t="shared" si="5"/>
        <v>Nem</v>
      </c>
      <c r="M79" s="44">
        <f t="shared" si="6"/>
        <v>1</v>
      </c>
    </row>
    <row r="80">
      <c r="A80" s="38"/>
      <c r="B80" s="38"/>
      <c r="C80" s="38"/>
      <c r="D80" s="38"/>
      <c r="E80" s="38"/>
      <c r="F80" s="38"/>
      <c r="G80" s="38"/>
      <c r="H80" s="20"/>
      <c r="I80" s="18"/>
      <c r="J80" s="27">
        <f t="shared" si="4"/>
        <v>0</v>
      </c>
      <c r="K80" s="27">
        <f>0.7*I79+0.3*J80</f>
        <v>0</v>
      </c>
      <c r="L80" s="27" t="str">
        <f t="shared" si="5"/>
        <v>Nem</v>
      </c>
      <c r="M80" s="28">
        <f t="shared" si="6"/>
        <v>1</v>
      </c>
    </row>
    <row r="81">
      <c r="A81" s="38"/>
      <c r="B81" s="38"/>
      <c r="C81" s="38"/>
      <c r="D81" s="38"/>
      <c r="E81" s="38"/>
      <c r="F81" s="38"/>
      <c r="G81" s="38"/>
      <c r="H81" s="20"/>
      <c r="I81" s="18"/>
      <c r="J81" s="27">
        <f t="shared" si="4"/>
        <v>0</v>
      </c>
      <c r="K81" s="27">
        <f>0.7*I79+0.3*J81</f>
        <v>0</v>
      </c>
      <c r="L81" s="27" t="str">
        <f t="shared" si="5"/>
        <v>Nem</v>
      </c>
      <c r="M81" s="28">
        <f t="shared" si="6"/>
        <v>1</v>
      </c>
    </row>
    <row r="82">
      <c r="A82" s="38"/>
      <c r="B82" s="38"/>
      <c r="C82" s="38"/>
      <c r="D82" s="38"/>
      <c r="E82" s="38"/>
      <c r="F82" s="38"/>
      <c r="G82" s="38"/>
      <c r="H82" s="21"/>
      <c r="I82" s="6"/>
      <c r="J82" s="27">
        <f t="shared" si="4"/>
        <v>0</v>
      </c>
      <c r="K82" s="27">
        <f>0.7*I79+0.3*J82</f>
        <v>0</v>
      </c>
      <c r="L82" s="27" t="str">
        <f t="shared" si="5"/>
        <v>Nem</v>
      </c>
      <c r="M82" s="28">
        <f t="shared" si="6"/>
        <v>1</v>
      </c>
    </row>
    <row r="83">
      <c r="A83" s="38"/>
      <c r="B83" s="38"/>
      <c r="C83" s="38"/>
      <c r="D83" s="38"/>
      <c r="E83" s="38"/>
      <c r="F83" s="38"/>
      <c r="G83" s="38"/>
      <c r="H83" s="32">
        <f>SUM(E83:G86)</f>
        <v>0</v>
      </c>
      <c r="I83" s="33">
        <f>H83/30</f>
        <v>0</v>
      </c>
      <c r="J83" s="33">
        <f t="shared" si="4"/>
        <v>0</v>
      </c>
      <c r="K83" s="33">
        <f>0.7*I83+0.3*J83</f>
        <v>0</v>
      </c>
      <c r="L83" s="33" t="str">
        <f t="shared" si="5"/>
        <v>Nem</v>
      </c>
      <c r="M83" s="34">
        <f t="shared" si="6"/>
        <v>1</v>
      </c>
    </row>
    <row r="84">
      <c r="A84" s="38"/>
      <c r="B84" s="38"/>
      <c r="C84" s="38"/>
      <c r="D84" s="38"/>
      <c r="E84" s="38"/>
      <c r="F84" s="38"/>
      <c r="G84" s="38"/>
      <c r="H84" s="20"/>
      <c r="I84" s="18"/>
      <c r="J84" s="33">
        <f t="shared" si="4"/>
        <v>0</v>
      </c>
      <c r="K84" s="33">
        <f>0.7*I83+0.3*J84</f>
        <v>0</v>
      </c>
      <c r="L84" s="33" t="str">
        <f t="shared" si="5"/>
        <v>Nem</v>
      </c>
      <c r="M84" s="34">
        <f t="shared" si="6"/>
        <v>1</v>
      </c>
    </row>
    <row r="85">
      <c r="A85" s="38"/>
      <c r="B85" s="38"/>
      <c r="C85" s="38"/>
      <c r="D85" s="38"/>
      <c r="E85" s="38"/>
      <c r="F85" s="38"/>
      <c r="G85" s="38"/>
      <c r="H85" s="20"/>
      <c r="I85" s="18"/>
      <c r="J85" s="33">
        <f t="shared" si="4"/>
        <v>0</v>
      </c>
      <c r="K85" s="33">
        <f>0.7*I83+0.3*J85</f>
        <v>0</v>
      </c>
      <c r="L85" s="33" t="str">
        <f t="shared" si="5"/>
        <v>Nem</v>
      </c>
      <c r="M85" s="34">
        <f t="shared" si="6"/>
        <v>1</v>
      </c>
    </row>
    <row r="86">
      <c r="A86" s="38"/>
      <c r="B86" s="38"/>
      <c r="C86" s="38"/>
      <c r="D86" s="38"/>
      <c r="E86" s="38"/>
      <c r="F86" s="38"/>
      <c r="G86" s="38"/>
      <c r="H86" s="21"/>
      <c r="I86" s="6"/>
      <c r="J86" s="33">
        <f t="shared" si="4"/>
        <v>0</v>
      </c>
      <c r="K86" s="33">
        <f>0.3*J86</f>
        <v>0</v>
      </c>
      <c r="L86" s="33" t="str">
        <f t="shared" si="5"/>
        <v>Nem</v>
      </c>
      <c r="M86" s="34">
        <f t="shared" si="6"/>
        <v>1</v>
      </c>
    </row>
    <row r="87">
      <c r="A87" s="38"/>
      <c r="B87" s="38"/>
      <c r="C87" s="38"/>
      <c r="D87" s="38"/>
      <c r="E87" s="38"/>
      <c r="F87" s="38"/>
      <c r="G87" s="38"/>
      <c r="H87" s="42">
        <f>SUM(E87:G90)</f>
        <v>0</v>
      </c>
      <c r="I87" s="43">
        <f>H87/30</f>
        <v>0</v>
      </c>
      <c r="J87" s="27">
        <f t="shared" si="4"/>
        <v>0</v>
      </c>
      <c r="K87" s="27">
        <f>0.7*I87+0.3*J87</f>
        <v>0</v>
      </c>
      <c r="L87" s="27" t="str">
        <f t="shared" si="5"/>
        <v>Nem</v>
      </c>
      <c r="M87" s="28">
        <f t="shared" si="6"/>
        <v>1</v>
      </c>
    </row>
    <row r="88">
      <c r="A88" s="38"/>
      <c r="B88" s="38"/>
      <c r="C88" s="38"/>
      <c r="D88" s="38"/>
      <c r="E88" s="38"/>
      <c r="F88" s="38"/>
      <c r="G88" s="38"/>
      <c r="H88" s="20"/>
      <c r="I88" s="18"/>
      <c r="J88" s="27">
        <f t="shared" si="4"/>
        <v>0</v>
      </c>
      <c r="K88" s="27">
        <f>0.7*I87+0.3*J88</f>
        <v>0</v>
      </c>
      <c r="L88" s="27" t="str">
        <f t="shared" si="5"/>
        <v>Nem</v>
      </c>
      <c r="M88" s="28">
        <f t="shared" si="6"/>
        <v>1</v>
      </c>
    </row>
    <row r="89">
      <c r="A89" s="38"/>
      <c r="B89" s="38"/>
      <c r="C89" s="38"/>
      <c r="D89" s="38"/>
      <c r="E89" s="38"/>
      <c r="F89" s="38"/>
      <c r="G89" s="38"/>
      <c r="H89" s="20"/>
      <c r="I89" s="18"/>
      <c r="J89" s="27">
        <f t="shared" si="4"/>
        <v>0</v>
      </c>
      <c r="K89" s="27">
        <f>0.7*I87+0.3*J89</f>
        <v>0</v>
      </c>
      <c r="L89" s="27" t="str">
        <f t="shared" si="5"/>
        <v>Nem</v>
      </c>
      <c r="M89" s="28">
        <f t="shared" si="6"/>
        <v>1</v>
      </c>
    </row>
    <row r="90">
      <c r="A90" s="38"/>
      <c r="B90" s="38"/>
      <c r="C90" s="38"/>
      <c r="D90" s="38"/>
      <c r="E90" s="38"/>
      <c r="F90" s="38"/>
      <c r="G90" s="38"/>
      <c r="H90" s="21"/>
      <c r="I90" s="6"/>
      <c r="J90" s="27">
        <f t="shared" si="4"/>
        <v>0</v>
      </c>
      <c r="K90" s="27">
        <f>0.7*I87+0.3*J90</f>
        <v>0</v>
      </c>
      <c r="L90" s="27" t="str">
        <f t="shared" si="5"/>
        <v>Nem</v>
      </c>
      <c r="M90" s="28">
        <f t="shared" si="6"/>
        <v>1</v>
      </c>
    </row>
    <row r="91">
      <c r="A91" s="38"/>
      <c r="B91" s="38"/>
      <c r="C91" s="38"/>
      <c r="D91" s="38"/>
      <c r="E91" s="38"/>
      <c r="F91" s="38"/>
      <c r="G91" s="38"/>
      <c r="H91" s="32">
        <f>SUM(E91:G94)</f>
        <v>0</v>
      </c>
      <c r="I91" s="33">
        <f>H91/30</f>
        <v>0</v>
      </c>
      <c r="J91" s="33">
        <f t="shared" si="4"/>
        <v>0</v>
      </c>
      <c r="K91" s="33">
        <f>0.7*I91+0.3*J91</f>
        <v>0</v>
      </c>
      <c r="L91" s="33" t="str">
        <f t="shared" si="5"/>
        <v>Nem</v>
      </c>
      <c r="M91" s="34">
        <f t="shared" si="6"/>
        <v>1</v>
      </c>
    </row>
    <row r="92">
      <c r="A92" s="38"/>
      <c r="B92" s="38"/>
      <c r="C92" s="38"/>
      <c r="D92" s="38"/>
      <c r="E92" s="38"/>
      <c r="F92" s="38"/>
      <c r="G92" s="38"/>
      <c r="H92" s="20"/>
      <c r="I92" s="18"/>
      <c r="J92" s="33">
        <f t="shared" si="4"/>
        <v>0</v>
      </c>
      <c r="K92" s="33">
        <f>0.7*I91+0.3*J92</f>
        <v>0</v>
      </c>
      <c r="L92" s="33" t="str">
        <f t="shared" si="5"/>
        <v>Nem</v>
      </c>
      <c r="M92" s="34">
        <f t="shared" si="6"/>
        <v>1</v>
      </c>
    </row>
    <row r="93">
      <c r="A93" s="38"/>
      <c r="B93" s="38"/>
      <c r="C93" s="38"/>
      <c r="D93" s="38"/>
      <c r="E93" s="38"/>
      <c r="F93" s="38"/>
      <c r="G93" s="38"/>
      <c r="H93" s="20"/>
      <c r="I93" s="18"/>
      <c r="J93" s="33">
        <f t="shared" si="4"/>
        <v>0</v>
      </c>
      <c r="K93" s="33">
        <f>0.3*J93</f>
        <v>0</v>
      </c>
      <c r="L93" s="33" t="str">
        <f t="shared" si="5"/>
        <v>Nem</v>
      </c>
      <c r="M93" s="34">
        <f t="shared" si="6"/>
        <v>1</v>
      </c>
    </row>
    <row r="94">
      <c r="A94" s="38"/>
      <c r="B94" s="38"/>
      <c r="C94" s="38"/>
      <c r="D94" s="38"/>
      <c r="E94" s="38"/>
      <c r="F94" s="38"/>
      <c r="G94" s="38"/>
      <c r="H94" s="21"/>
      <c r="I94" s="6"/>
      <c r="J94" s="33">
        <f t="shared" si="4"/>
        <v>0</v>
      </c>
      <c r="K94" s="33">
        <f>0.7*I91+0.3*J94</f>
        <v>0</v>
      </c>
      <c r="L94" s="33" t="str">
        <f t="shared" si="5"/>
        <v>Nem</v>
      </c>
      <c r="M94" s="34">
        <f t="shared" si="6"/>
        <v>1</v>
      </c>
    </row>
    <row r="95">
      <c r="A95" s="38"/>
      <c r="B95" s="38"/>
      <c r="C95" s="38"/>
      <c r="D95" s="38"/>
      <c r="E95" s="38"/>
      <c r="F95" s="38"/>
      <c r="G95" s="38"/>
      <c r="H95" s="42">
        <f>SUM(E95:G98)</f>
        <v>0</v>
      </c>
      <c r="I95" s="43">
        <f>H95/30</f>
        <v>0</v>
      </c>
      <c r="J95" s="27">
        <f t="shared" si="4"/>
        <v>0</v>
      </c>
      <c r="K95" s="27">
        <f>0.7*I95+0.3*J95</f>
        <v>0</v>
      </c>
      <c r="L95" s="27" t="str">
        <f t="shared" si="5"/>
        <v>Nem</v>
      </c>
      <c r="M95" s="28">
        <f t="shared" si="6"/>
        <v>1</v>
      </c>
    </row>
    <row r="96">
      <c r="A96" s="38"/>
      <c r="B96" s="38"/>
      <c r="C96" s="38"/>
      <c r="D96" s="38"/>
      <c r="E96" s="38"/>
      <c r="F96" s="38"/>
      <c r="G96" s="38"/>
      <c r="H96" s="20"/>
      <c r="I96" s="18"/>
      <c r="J96" s="27">
        <f t="shared" si="4"/>
        <v>0</v>
      </c>
      <c r="K96" s="27">
        <f>0.7*I95+0.3*J96</f>
        <v>0</v>
      </c>
      <c r="L96" s="27" t="str">
        <f t="shared" si="5"/>
        <v>Nem</v>
      </c>
      <c r="M96" s="28">
        <f t="shared" si="6"/>
        <v>1</v>
      </c>
    </row>
    <row r="97">
      <c r="A97" s="38"/>
      <c r="B97" s="38"/>
      <c r="C97" s="38"/>
      <c r="D97" s="38"/>
      <c r="E97" s="38"/>
      <c r="F97" s="38"/>
      <c r="G97" s="38"/>
      <c r="H97" s="20"/>
      <c r="I97" s="18"/>
      <c r="J97" s="27">
        <f t="shared" si="4"/>
        <v>0</v>
      </c>
      <c r="K97" s="27">
        <f>0.7*I95+0.3*J97</f>
        <v>0</v>
      </c>
      <c r="L97" s="27" t="str">
        <f t="shared" si="5"/>
        <v>Nem</v>
      </c>
      <c r="M97" s="28">
        <f t="shared" si="6"/>
        <v>1</v>
      </c>
    </row>
    <row r="98">
      <c r="A98" s="38"/>
      <c r="B98" s="38"/>
      <c r="C98" s="38"/>
      <c r="D98" s="38"/>
      <c r="E98" s="38"/>
      <c r="F98" s="38"/>
      <c r="G98" s="38"/>
      <c r="H98" s="21"/>
      <c r="I98" s="6"/>
      <c r="J98" s="27">
        <f t="shared" si="4"/>
        <v>0</v>
      </c>
      <c r="K98" s="27">
        <f>0.7*I95+0.3*J98</f>
        <v>0</v>
      </c>
      <c r="L98" s="27" t="str">
        <f t="shared" si="5"/>
        <v>Nem</v>
      </c>
      <c r="M98" s="28">
        <f t="shared" si="6"/>
        <v>1</v>
      </c>
    </row>
    <row r="99">
      <c r="A99" s="38"/>
      <c r="B99" s="38"/>
      <c r="C99" s="38"/>
      <c r="D99" s="38"/>
      <c r="E99" s="38"/>
      <c r="F99" s="38"/>
      <c r="G99" s="38"/>
      <c r="H99" s="32">
        <f>SUM(E99:G102)</f>
        <v>0</v>
      </c>
      <c r="I99" s="33">
        <f>H99/10</f>
        <v>0</v>
      </c>
      <c r="J99" s="33">
        <f t="shared" si="4"/>
        <v>0</v>
      </c>
      <c r="K99" s="33">
        <f t="shared" ref="K99:K100" si="8">0.3*J99</f>
        <v>0</v>
      </c>
      <c r="L99" s="39" t="str">
        <f t="shared" si="5"/>
        <v>Nem</v>
      </c>
      <c r="M99" s="34">
        <f t="shared" si="6"/>
        <v>1</v>
      </c>
    </row>
    <row r="100">
      <c r="A100" s="38"/>
      <c r="B100" s="38"/>
      <c r="C100" s="38"/>
      <c r="D100" s="38"/>
      <c r="E100" s="38"/>
      <c r="F100" s="38"/>
      <c r="G100" s="38"/>
      <c r="H100" s="20"/>
      <c r="I100" s="18"/>
      <c r="J100" s="33">
        <f t="shared" si="4"/>
        <v>0</v>
      </c>
      <c r="K100" s="33">
        <f t="shared" si="8"/>
        <v>0</v>
      </c>
      <c r="L100" s="39" t="str">
        <f t="shared" si="5"/>
        <v>Nem</v>
      </c>
      <c r="M100" s="34">
        <f t="shared" si="6"/>
        <v>1</v>
      </c>
    </row>
    <row r="101">
      <c r="A101" s="38"/>
      <c r="B101" s="38"/>
      <c r="C101" s="38"/>
      <c r="D101" s="38"/>
      <c r="E101" s="38"/>
      <c r="F101" s="38"/>
      <c r="G101" s="38"/>
      <c r="H101" s="20"/>
      <c r="I101" s="18"/>
      <c r="J101" s="33">
        <f t="shared" si="4"/>
        <v>0</v>
      </c>
      <c r="K101" s="33">
        <f>0.7*I99+0.3*J101</f>
        <v>0</v>
      </c>
      <c r="L101" s="33" t="str">
        <f t="shared" si="5"/>
        <v>Nem</v>
      </c>
      <c r="M101" s="34">
        <f t="shared" si="6"/>
        <v>1</v>
      </c>
    </row>
    <row r="102">
      <c r="A102" s="38"/>
      <c r="B102" s="38"/>
      <c r="C102" s="38"/>
      <c r="D102" s="38"/>
      <c r="E102" s="38"/>
      <c r="F102" s="38"/>
      <c r="G102" s="38"/>
      <c r="H102" s="21"/>
      <c r="I102" s="6"/>
      <c r="J102" s="33">
        <f t="shared" si="4"/>
        <v>0</v>
      </c>
      <c r="K102" s="33">
        <f>0.7*I99+0.3*J102</f>
        <v>0</v>
      </c>
      <c r="L102" s="33" t="str">
        <f t="shared" si="5"/>
        <v>Nem</v>
      </c>
      <c r="M102" s="34">
        <f t="shared" si="6"/>
        <v>1</v>
      </c>
    </row>
    <row r="103">
      <c r="A103" s="38"/>
      <c r="B103" s="38"/>
      <c r="C103" s="38"/>
      <c r="D103" s="38"/>
      <c r="E103" s="38"/>
      <c r="F103" s="38"/>
      <c r="G103" s="38"/>
      <c r="H103" s="42">
        <f>SUM(E103:G106)</f>
        <v>0</v>
      </c>
      <c r="I103" s="43">
        <f>H103/30</f>
        <v>0</v>
      </c>
      <c r="J103" s="27">
        <f t="shared" si="4"/>
        <v>0</v>
      </c>
      <c r="K103" s="27">
        <f>0.7*I103+0.3*J103</f>
        <v>0</v>
      </c>
      <c r="L103" s="27" t="str">
        <f t="shared" si="5"/>
        <v>Nem</v>
      </c>
      <c r="M103" s="28">
        <f t="shared" si="6"/>
        <v>1</v>
      </c>
    </row>
    <row r="104">
      <c r="A104" s="38"/>
      <c r="B104" s="38"/>
      <c r="C104" s="38"/>
      <c r="D104" s="38"/>
      <c r="E104" s="38"/>
      <c r="F104" s="38"/>
      <c r="G104" s="38"/>
      <c r="H104" s="20"/>
      <c r="I104" s="18"/>
      <c r="J104" s="27">
        <f t="shared" si="4"/>
        <v>0</v>
      </c>
      <c r="K104" s="27">
        <f>0.7*I103+0.3*J104</f>
        <v>0</v>
      </c>
      <c r="L104" s="27" t="str">
        <f t="shared" si="5"/>
        <v>Nem</v>
      </c>
      <c r="M104" s="28">
        <f t="shared" si="6"/>
        <v>1</v>
      </c>
    </row>
    <row r="105">
      <c r="A105" s="38"/>
      <c r="B105" s="38"/>
      <c r="C105" s="38"/>
      <c r="D105" s="38"/>
      <c r="E105" s="38"/>
      <c r="F105" s="38"/>
      <c r="G105" s="38"/>
      <c r="H105" s="20"/>
      <c r="I105" s="18"/>
      <c r="J105" s="27">
        <f t="shared" si="4"/>
        <v>0</v>
      </c>
      <c r="K105" s="27">
        <f>0.7*I103+0.3*J105</f>
        <v>0</v>
      </c>
      <c r="L105" s="27" t="str">
        <f t="shared" si="5"/>
        <v>Nem</v>
      </c>
      <c r="M105" s="28">
        <f t="shared" si="6"/>
        <v>1</v>
      </c>
    </row>
    <row r="106">
      <c r="A106" s="38"/>
      <c r="B106" s="38"/>
      <c r="C106" s="38"/>
      <c r="D106" s="38"/>
      <c r="E106" s="38"/>
      <c r="F106" s="38"/>
      <c r="G106" s="38"/>
      <c r="H106" s="21"/>
      <c r="I106" s="6"/>
      <c r="J106" s="27">
        <f t="shared" si="4"/>
        <v>0</v>
      </c>
      <c r="K106" s="27">
        <f>0.7*I103+0.3*J106</f>
        <v>0</v>
      </c>
      <c r="L106" s="27" t="str">
        <f t="shared" si="5"/>
        <v>Nem</v>
      </c>
      <c r="M106" s="28">
        <f t="shared" si="6"/>
        <v>1</v>
      </c>
    </row>
    <row r="107">
      <c r="A107" s="38"/>
      <c r="B107" s="38"/>
      <c r="C107" s="38"/>
      <c r="D107" s="38"/>
      <c r="E107" s="38"/>
      <c r="F107" s="38"/>
      <c r="G107" s="38"/>
      <c r="H107" s="32">
        <f>SUM(E107:G110)</f>
        <v>0</v>
      </c>
      <c r="I107" s="33">
        <f>H107/30</f>
        <v>0</v>
      </c>
      <c r="J107" s="33">
        <f t="shared" si="4"/>
        <v>0</v>
      </c>
      <c r="K107" s="33">
        <f>0.7*I107+0.3*J107</f>
        <v>0</v>
      </c>
      <c r="L107" s="33" t="str">
        <f t="shared" si="5"/>
        <v>Nem</v>
      </c>
      <c r="M107" s="34">
        <f t="shared" si="6"/>
        <v>1</v>
      </c>
    </row>
    <row r="108">
      <c r="A108" s="38"/>
      <c r="B108" s="38"/>
      <c r="C108" s="38"/>
      <c r="D108" s="38"/>
      <c r="E108" s="38"/>
      <c r="F108" s="38"/>
      <c r="G108" s="38"/>
      <c r="H108" s="20"/>
      <c r="I108" s="18"/>
      <c r="J108" s="33">
        <f t="shared" si="4"/>
        <v>0</v>
      </c>
      <c r="K108" s="33">
        <f>0.7*I107+0.3*J108</f>
        <v>0</v>
      </c>
      <c r="L108" s="33" t="str">
        <f t="shared" si="5"/>
        <v>Nem</v>
      </c>
      <c r="M108" s="34">
        <f t="shared" si="6"/>
        <v>1</v>
      </c>
    </row>
    <row r="109">
      <c r="A109" s="38"/>
      <c r="B109" s="38"/>
      <c r="C109" s="38"/>
      <c r="D109" s="38"/>
      <c r="E109" s="38"/>
      <c r="F109" s="38"/>
      <c r="G109" s="38"/>
      <c r="H109" s="20"/>
      <c r="I109" s="18"/>
      <c r="J109" s="33">
        <f t="shared" si="4"/>
        <v>0</v>
      </c>
      <c r="K109" s="33">
        <f>0.7*I107+0.3*J109</f>
        <v>0</v>
      </c>
      <c r="L109" s="33" t="str">
        <f t="shared" si="5"/>
        <v>Nem</v>
      </c>
      <c r="M109" s="34">
        <f t="shared" si="6"/>
        <v>1</v>
      </c>
    </row>
    <row r="110">
      <c r="A110" s="38"/>
      <c r="B110" s="38"/>
      <c r="C110" s="38"/>
      <c r="D110" s="38"/>
      <c r="E110" s="38"/>
      <c r="F110" s="38"/>
      <c r="G110" s="38"/>
      <c r="H110" s="21"/>
      <c r="I110" s="6"/>
      <c r="J110" s="33">
        <f t="shared" si="4"/>
        <v>0</v>
      </c>
      <c r="K110" s="33">
        <f>0.7*I107+0.3*J110</f>
        <v>0</v>
      </c>
      <c r="L110" s="33" t="str">
        <f t="shared" si="5"/>
        <v>Nem</v>
      </c>
      <c r="M110" s="34">
        <f t="shared" si="6"/>
        <v>1</v>
      </c>
    </row>
    <row r="111">
      <c r="A111" s="38"/>
      <c r="B111" s="38"/>
      <c r="C111" s="38"/>
      <c r="D111" s="38"/>
      <c r="E111" s="38"/>
      <c r="F111" s="38"/>
      <c r="G111" s="38"/>
      <c r="H111" s="42">
        <f>SUM(E111:G114)</f>
        <v>0</v>
      </c>
      <c r="I111" s="43">
        <f>H111/30</f>
        <v>0</v>
      </c>
      <c r="J111" s="27">
        <f t="shared" si="4"/>
        <v>0</v>
      </c>
      <c r="K111" s="27">
        <f>0.7*I111+0.3*J111</f>
        <v>0</v>
      </c>
      <c r="L111" s="27" t="str">
        <f t="shared" si="5"/>
        <v>Nem</v>
      </c>
      <c r="M111" s="28">
        <f t="shared" si="6"/>
        <v>1</v>
      </c>
    </row>
    <row r="112">
      <c r="A112" s="38"/>
      <c r="B112" s="38"/>
      <c r="C112" s="38"/>
      <c r="D112" s="38"/>
      <c r="E112" s="38"/>
      <c r="F112" s="38"/>
      <c r="G112" s="38"/>
      <c r="H112" s="20"/>
      <c r="I112" s="18"/>
      <c r="J112" s="27">
        <f t="shared" si="4"/>
        <v>0</v>
      </c>
      <c r="K112" s="27">
        <f>0.7*I111+0.3*J112</f>
        <v>0</v>
      </c>
      <c r="L112" s="27" t="str">
        <f t="shared" si="5"/>
        <v>Nem</v>
      </c>
      <c r="M112" s="28">
        <f t="shared" si="6"/>
        <v>1</v>
      </c>
    </row>
    <row r="113">
      <c r="A113" s="38"/>
      <c r="B113" s="38"/>
      <c r="C113" s="38"/>
      <c r="D113" s="38"/>
      <c r="E113" s="38"/>
      <c r="F113" s="38"/>
      <c r="G113" s="38"/>
      <c r="H113" s="20"/>
      <c r="I113" s="18"/>
      <c r="J113" s="27">
        <f t="shared" si="4"/>
        <v>0</v>
      </c>
      <c r="K113" s="27">
        <f>0.7*I111+0.3*J113</f>
        <v>0</v>
      </c>
      <c r="L113" s="27" t="str">
        <f t="shared" si="5"/>
        <v>Nem</v>
      </c>
      <c r="M113" s="28">
        <f t="shared" si="6"/>
        <v>1</v>
      </c>
    </row>
    <row r="114">
      <c r="A114" s="38"/>
      <c r="B114" s="38"/>
      <c r="C114" s="38"/>
      <c r="D114" s="38"/>
      <c r="E114" s="38"/>
      <c r="F114" s="38"/>
      <c r="G114" s="38"/>
      <c r="H114" s="21"/>
      <c r="I114" s="6"/>
      <c r="J114" s="27">
        <f t="shared" si="4"/>
        <v>0</v>
      </c>
      <c r="K114" s="27">
        <f>0.7*I111+0.3*J114</f>
        <v>0</v>
      </c>
      <c r="L114" s="39" t="str">
        <f t="shared" si="5"/>
        <v>Nem</v>
      </c>
      <c r="M114" s="28">
        <f t="shared" si="6"/>
        <v>1</v>
      </c>
    </row>
    <row r="115">
      <c r="A115" s="38"/>
      <c r="B115" s="38"/>
      <c r="C115" s="38"/>
      <c r="D115" s="38"/>
      <c r="E115" s="38"/>
      <c r="F115" s="38"/>
      <c r="G115" s="38"/>
      <c r="H115" s="32">
        <f>SUM(E115:G118)</f>
        <v>0</v>
      </c>
      <c r="I115" s="33">
        <f>H115/30</f>
        <v>0</v>
      </c>
      <c r="J115" s="33">
        <f t="shared" si="4"/>
        <v>0</v>
      </c>
      <c r="K115" s="33">
        <f>0.7*I115+0.3*J115</f>
        <v>0</v>
      </c>
      <c r="L115" s="33" t="str">
        <f t="shared" si="5"/>
        <v>Nem</v>
      </c>
      <c r="M115" s="34">
        <f t="shared" si="6"/>
        <v>1</v>
      </c>
    </row>
    <row r="116">
      <c r="A116" s="38"/>
      <c r="B116" s="38"/>
      <c r="C116" s="38"/>
      <c r="D116" s="38"/>
      <c r="E116" s="38"/>
      <c r="F116" s="38"/>
      <c r="G116" s="38"/>
      <c r="H116" s="20"/>
      <c r="I116" s="18"/>
      <c r="J116" s="33">
        <f t="shared" si="4"/>
        <v>0</v>
      </c>
      <c r="K116" s="33">
        <f>0.7*I115+0.3*J116</f>
        <v>0</v>
      </c>
      <c r="L116" s="33" t="str">
        <f t="shared" si="5"/>
        <v>Nem</v>
      </c>
      <c r="M116" s="34">
        <f t="shared" si="6"/>
        <v>1</v>
      </c>
    </row>
    <row r="117">
      <c r="A117" s="38"/>
      <c r="B117" s="38"/>
      <c r="C117" s="38"/>
      <c r="D117" s="38"/>
      <c r="E117" s="38"/>
      <c r="F117" s="38"/>
      <c r="G117" s="38"/>
      <c r="H117" s="20"/>
      <c r="I117" s="18"/>
      <c r="J117" s="33">
        <f t="shared" si="4"/>
        <v>0</v>
      </c>
      <c r="K117" s="33">
        <f>0.7*I115+0.3*J117</f>
        <v>0</v>
      </c>
      <c r="L117" s="33" t="str">
        <f t="shared" si="5"/>
        <v>Nem</v>
      </c>
      <c r="M117" s="34">
        <f t="shared" si="6"/>
        <v>1</v>
      </c>
    </row>
    <row r="118">
      <c r="A118" s="38"/>
      <c r="B118" s="38"/>
      <c r="C118" s="38"/>
      <c r="D118" s="38"/>
      <c r="E118" s="38"/>
      <c r="F118" s="38"/>
      <c r="G118" s="38"/>
      <c r="H118" s="21"/>
      <c r="I118" s="6"/>
      <c r="J118" s="33">
        <f t="shared" si="4"/>
        <v>0</v>
      </c>
      <c r="K118" s="33">
        <f>0.7*I115+0.3*J118</f>
        <v>0</v>
      </c>
      <c r="L118" s="33" t="str">
        <f t="shared" si="5"/>
        <v>Nem</v>
      </c>
      <c r="M118" s="34">
        <f t="shared" si="6"/>
        <v>1</v>
      </c>
    </row>
    <row r="119">
      <c r="A119" s="38"/>
      <c r="B119" s="38"/>
      <c r="C119" s="38"/>
      <c r="D119" s="38"/>
      <c r="E119" s="38"/>
      <c r="F119" s="38"/>
      <c r="G119" s="38"/>
      <c r="H119" s="42">
        <f>SUM(E119:G122)</f>
        <v>0</v>
      </c>
      <c r="I119" s="43">
        <f>H119/30</f>
        <v>0</v>
      </c>
      <c r="J119" s="27">
        <f t="shared" si="4"/>
        <v>0</v>
      </c>
      <c r="K119" s="27">
        <f>0.7*I119+0.3*J119</f>
        <v>0</v>
      </c>
      <c r="L119" s="27" t="str">
        <f t="shared" si="5"/>
        <v>Nem</v>
      </c>
      <c r="M119" s="28">
        <f t="shared" si="6"/>
        <v>1</v>
      </c>
    </row>
    <row r="120">
      <c r="A120" s="38"/>
      <c r="B120" s="38"/>
      <c r="C120" s="38"/>
      <c r="D120" s="38"/>
      <c r="E120" s="38"/>
      <c r="F120" s="38"/>
      <c r="G120" s="38"/>
      <c r="H120" s="20"/>
      <c r="I120" s="18"/>
      <c r="J120" s="27">
        <f t="shared" si="4"/>
        <v>0</v>
      </c>
      <c r="K120" s="27">
        <f>0.7*I119+0.3*J120</f>
        <v>0</v>
      </c>
      <c r="L120" s="27" t="str">
        <f t="shared" si="5"/>
        <v>Nem</v>
      </c>
      <c r="M120" s="28">
        <f t="shared" si="6"/>
        <v>1</v>
      </c>
    </row>
    <row r="121">
      <c r="A121" s="38"/>
      <c r="B121" s="38"/>
      <c r="C121" s="38"/>
      <c r="D121" s="38"/>
      <c r="E121" s="38"/>
      <c r="F121" s="38"/>
      <c r="G121" s="38"/>
      <c r="H121" s="20"/>
      <c r="I121" s="18"/>
      <c r="J121" s="27">
        <f t="shared" si="4"/>
        <v>0</v>
      </c>
      <c r="K121" s="27">
        <f>0.7*I119+0.3*J121</f>
        <v>0</v>
      </c>
      <c r="L121" s="27" t="str">
        <f t="shared" si="5"/>
        <v>Nem</v>
      </c>
      <c r="M121" s="28">
        <f t="shared" si="6"/>
        <v>1</v>
      </c>
    </row>
    <row r="122">
      <c r="A122" s="38"/>
      <c r="B122" s="38"/>
      <c r="C122" s="38"/>
      <c r="D122" s="38"/>
      <c r="E122" s="38"/>
      <c r="F122" s="38"/>
      <c r="G122" s="38"/>
      <c r="H122" s="21"/>
      <c r="I122" s="6"/>
      <c r="J122" s="27">
        <f t="shared" si="4"/>
        <v>0</v>
      </c>
      <c r="K122" s="27">
        <f>0.7*I119+0.3*J122</f>
        <v>0</v>
      </c>
      <c r="L122" s="27" t="str">
        <f t="shared" si="5"/>
        <v>Nem</v>
      </c>
      <c r="M122" s="28">
        <f t="shared" si="6"/>
        <v>1</v>
      </c>
    </row>
    <row r="123">
      <c r="A123" s="38"/>
      <c r="B123" s="38"/>
      <c r="C123" s="38"/>
      <c r="D123" s="38"/>
      <c r="E123" s="38"/>
      <c r="F123" s="38"/>
      <c r="G123" s="38"/>
      <c r="H123" s="32">
        <f>SUM(E123:G126)</f>
        <v>0</v>
      </c>
      <c r="I123" s="33">
        <f>H123/30</f>
        <v>0</v>
      </c>
      <c r="J123" s="33">
        <f t="shared" si="4"/>
        <v>0</v>
      </c>
      <c r="K123" s="33">
        <f>0.7*I123+0.3*J123</f>
        <v>0</v>
      </c>
      <c r="L123" s="33" t="str">
        <f t="shared" si="5"/>
        <v>Nem</v>
      </c>
      <c r="M123" s="34">
        <f t="shared" si="6"/>
        <v>1</v>
      </c>
    </row>
    <row r="124">
      <c r="A124" s="38"/>
      <c r="B124" s="38"/>
      <c r="C124" s="38"/>
      <c r="D124" s="38"/>
      <c r="E124" s="38"/>
      <c r="F124" s="38"/>
      <c r="G124" s="38"/>
      <c r="H124" s="20"/>
      <c r="I124" s="18"/>
      <c r="J124" s="33">
        <f t="shared" si="4"/>
        <v>0</v>
      </c>
      <c r="K124" s="33">
        <f>0.7*I123+0.3*J124</f>
        <v>0</v>
      </c>
      <c r="L124" s="33" t="str">
        <f t="shared" si="5"/>
        <v>Nem</v>
      </c>
      <c r="M124" s="34">
        <f t="shared" si="6"/>
        <v>1</v>
      </c>
    </row>
    <row r="125">
      <c r="A125" s="38"/>
      <c r="B125" s="38"/>
      <c r="C125" s="38"/>
      <c r="D125" s="38"/>
      <c r="E125" s="38"/>
      <c r="F125" s="38"/>
      <c r="G125" s="38"/>
      <c r="H125" s="20"/>
      <c r="I125" s="18"/>
      <c r="J125" s="33">
        <f t="shared" si="4"/>
        <v>0</v>
      </c>
      <c r="K125" s="33">
        <f>0.7*I123+0.3*J125</f>
        <v>0</v>
      </c>
      <c r="L125" s="33" t="str">
        <f t="shared" si="5"/>
        <v>Nem</v>
      </c>
      <c r="M125" s="34">
        <f t="shared" si="6"/>
        <v>1</v>
      </c>
    </row>
    <row r="126">
      <c r="A126" s="38"/>
      <c r="B126" s="38"/>
      <c r="C126" s="38"/>
      <c r="D126" s="38"/>
      <c r="E126" s="38"/>
      <c r="F126" s="38"/>
      <c r="G126" s="38"/>
      <c r="H126" s="21"/>
      <c r="I126" s="6"/>
      <c r="J126" s="33">
        <f t="shared" si="4"/>
        <v>0</v>
      </c>
      <c r="K126" s="33">
        <f>0.7*I123+0.3*J126</f>
        <v>0</v>
      </c>
      <c r="L126" s="33" t="str">
        <f t="shared" si="5"/>
        <v>Nem</v>
      </c>
      <c r="M126" s="34">
        <f t="shared" si="6"/>
        <v>1</v>
      </c>
    </row>
    <row r="127">
      <c r="A127" s="38"/>
      <c r="B127" s="38"/>
      <c r="C127" s="38"/>
      <c r="D127" s="38"/>
      <c r="E127" s="38"/>
      <c r="F127" s="38"/>
      <c r="G127" s="38"/>
      <c r="H127" s="42">
        <f>SUM(E127:G130)</f>
        <v>0</v>
      </c>
      <c r="I127" s="43">
        <f>H127/30</f>
        <v>0</v>
      </c>
      <c r="J127" s="27">
        <f t="shared" si="4"/>
        <v>0</v>
      </c>
      <c r="K127" s="27">
        <f>0.7*I127+0.3*J127</f>
        <v>0</v>
      </c>
      <c r="L127" s="27" t="str">
        <f t="shared" si="5"/>
        <v>Nem</v>
      </c>
      <c r="M127" s="28">
        <f t="shared" si="6"/>
        <v>1</v>
      </c>
    </row>
    <row r="128">
      <c r="A128" s="38"/>
      <c r="B128" s="38"/>
      <c r="C128" s="38"/>
      <c r="D128" s="38"/>
      <c r="E128" s="38"/>
      <c r="F128" s="38"/>
      <c r="G128" s="38"/>
      <c r="H128" s="20"/>
      <c r="I128" s="18"/>
      <c r="J128" s="27">
        <f t="shared" si="4"/>
        <v>0</v>
      </c>
      <c r="K128" s="27">
        <f>0.7*I127+0.3*J128</f>
        <v>0</v>
      </c>
      <c r="L128" s="27" t="str">
        <f t="shared" si="5"/>
        <v>Nem</v>
      </c>
      <c r="M128" s="28">
        <f t="shared" si="6"/>
        <v>1</v>
      </c>
    </row>
    <row r="129">
      <c r="A129" s="38"/>
      <c r="B129" s="38"/>
      <c r="C129" s="38"/>
      <c r="D129" s="38"/>
      <c r="E129" s="38"/>
      <c r="F129" s="38"/>
      <c r="G129" s="38"/>
      <c r="H129" s="20"/>
      <c r="I129" s="18"/>
      <c r="J129" s="27">
        <f t="shared" si="4"/>
        <v>0</v>
      </c>
      <c r="K129" s="27">
        <f>0.7*I127+0.3*J129</f>
        <v>0</v>
      </c>
      <c r="L129" s="27" t="str">
        <f t="shared" si="5"/>
        <v>Nem</v>
      </c>
      <c r="M129" s="28">
        <f t="shared" si="6"/>
        <v>1</v>
      </c>
    </row>
    <row r="130">
      <c r="A130" s="38"/>
      <c r="B130" s="38"/>
      <c r="C130" s="38"/>
      <c r="D130" s="38"/>
      <c r="E130" s="38"/>
      <c r="F130" s="38"/>
      <c r="G130" s="38"/>
      <c r="H130" s="21"/>
      <c r="I130" s="6"/>
      <c r="J130" s="27">
        <f t="shared" si="4"/>
        <v>0</v>
      </c>
      <c r="K130" s="27">
        <f>0.7*I127+0.3*J130</f>
        <v>0</v>
      </c>
      <c r="L130" s="27" t="str">
        <f t="shared" si="5"/>
        <v>Nem</v>
      </c>
      <c r="M130" s="28">
        <f t="shared" si="6"/>
        <v>1</v>
      </c>
    </row>
    <row r="131">
      <c r="A131" s="38"/>
      <c r="B131" s="38"/>
      <c r="C131" s="38"/>
      <c r="D131" s="38"/>
      <c r="E131" s="38"/>
      <c r="F131" s="38"/>
      <c r="G131" s="38"/>
      <c r="H131" s="32">
        <f>SUM(E131:G134)</f>
        <v>0</v>
      </c>
      <c r="I131" s="33">
        <f>H131/30</f>
        <v>0</v>
      </c>
      <c r="J131" s="33">
        <f t="shared" si="4"/>
        <v>0</v>
      </c>
      <c r="K131" s="33">
        <f>0.7*I131+0.3*J131</f>
        <v>0</v>
      </c>
      <c r="L131" s="33" t="str">
        <f t="shared" si="5"/>
        <v>Nem</v>
      </c>
      <c r="M131" s="34">
        <f t="shared" si="6"/>
        <v>1</v>
      </c>
    </row>
    <row r="132">
      <c r="A132" s="38"/>
      <c r="B132" s="38"/>
      <c r="C132" s="38"/>
      <c r="D132" s="38"/>
      <c r="E132" s="38"/>
      <c r="F132" s="38"/>
      <c r="G132" s="38"/>
      <c r="H132" s="20"/>
      <c r="I132" s="18"/>
      <c r="J132" s="33">
        <f t="shared" si="4"/>
        <v>0</v>
      </c>
      <c r="K132" s="33">
        <f>0.7*I131+0.3*J132</f>
        <v>0</v>
      </c>
      <c r="L132" s="33" t="str">
        <f t="shared" si="5"/>
        <v>Nem</v>
      </c>
      <c r="M132" s="34">
        <f t="shared" si="6"/>
        <v>1</v>
      </c>
    </row>
    <row r="133">
      <c r="A133" s="38"/>
      <c r="B133" s="38"/>
      <c r="C133" s="38"/>
      <c r="D133" s="38"/>
      <c r="E133" s="38"/>
      <c r="F133" s="38"/>
      <c r="G133" s="38"/>
      <c r="H133" s="20"/>
      <c r="I133" s="18"/>
      <c r="J133" s="33">
        <f t="shared" si="4"/>
        <v>0</v>
      </c>
      <c r="K133" s="33">
        <f>0.7*I131+0.3*J133</f>
        <v>0</v>
      </c>
      <c r="L133" s="33" t="str">
        <f t="shared" si="5"/>
        <v>Nem</v>
      </c>
      <c r="M133" s="34">
        <f t="shared" si="6"/>
        <v>1</v>
      </c>
    </row>
    <row r="134">
      <c r="A134" s="38"/>
      <c r="B134" s="38"/>
      <c r="C134" s="38"/>
      <c r="D134" s="38"/>
      <c r="E134" s="38"/>
      <c r="F134" s="38"/>
      <c r="G134" s="38"/>
      <c r="H134" s="21"/>
      <c r="I134" s="6"/>
      <c r="J134" s="33">
        <f t="shared" si="4"/>
        <v>0</v>
      </c>
      <c r="K134" s="33">
        <f>0.7*I131+0.3*J134</f>
        <v>0</v>
      </c>
      <c r="L134" s="33" t="str">
        <f t="shared" si="5"/>
        <v>Nem</v>
      </c>
      <c r="M134" s="34">
        <f t="shared" si="6"/>
        <v>1</v>
      </c>
    </row>
    <row r="135">
      <c r="A135" s="38"/>
      <c r="B135" s="38"/>
      <c r="C135" s="38"/>
      <c r="D135" s="38"/>
      <c r="E135" s="38"/>
      <c r="F135" s="38"/>
      <c r="G135" s="38"/>
      <c r="H135" s="42">
        <f>SUM(E135:G138)</f>
        <v>0</v>
      </c>
      <c r="I135" s="43">
        <f>H135/30</f>
        <v>0</v>
      </c>
      <c r="J135" s="27">
        <f t="shared" si="4"/>
        <v>0</v>
      </c>
      <c r="K135" s="27">
        <f>0.7*I135+0.3*J135</f>
        <v>0</v>
      </c>
      <c r="L135" s="27" t="str">
        <f t="shared" si="5"/>
        <v>Nem</v>
      </c>
      <c r="M135" s="28">
        <f t="shared" si="6"/>
        <v>1</v>
      </c>
    </row>
    <row r="136">
      <c r="A136" s="38"/>
      <c r="B136" s="38"/>
      <c r="C136" s="38"/>
      <c r="D136" s="38"/>
      <c r="E136" s="38"/>
      <c r="F136" s="38"/>
      <c r="G136" s="38"/>
      <c r="H136" s="20"/>
      <c r="I136" s="18"/>
      <c r="J136" s="27">
        <f t="shared" si="4"/>
        <v>0</v>
      </c>
      <c r="K136" s="27">
        <f>0.7*I135+0.3*J136</f>
        <v>0</v>
      </c>
      <c r="L136" s="27" t="str">
        <f t="shared" si="5"/>
        <v>Nem</v>
      </c>
      <c r="M136" s="28">
        <f t="shared" si="6"/>
        <v>1</v>
      </c>
    </row>
    <row r="137">
      <c r="A137" s="38"/>
      <c r="B137" s="38"/>
      <c r="C137" s="38"/>
      <c r="D137" s="38"/>
      <c r="E137" s="38"/>
      <c r="F137" s="38"/>
      <c r="G137" s="38"/>
      <c r="H137" s="20"/>
      <c r="I137" s="18"/>
      <c r="J137" s="27">
        <f t="shared" si="4"/>
        <v>0</v>
      </c>
      <c r="K137" s="27">
        <f>0.7*I135+0.3*J137</f>
        <v>0</v>
      </c>
      <c r="L137" s="27" t="str">
        <f t="shared" si="5"/>
        <v>Nem</v>
      </c>
      <c r="M137" s="28">
        <f t="shared" si="6"/>
        <v>1</v>
      </c>
    </row>
    <row r="138">
      <c r="A138" s="38"/>
      <c r="B138" s="38"/>
      <c r="C138" s="38"/>
      <c r="D138" s="38"/>
      <c r="E138" s="38"/>
      <c r="F138" s="38"/>
      <c r="G138" s="38"/>
      <c r="H138" s="21"/>
      <c r="I138" s="6"/>
      <c r="J138" s="27">
        <f t="shared" si="4"/>
        <v>0</v>
      </c>
      <c r="K138" s="27">
        <f>0.7*I135+0.3*J138</f>
        <v>0</v>
      </c>
      <c r="L138" s="27" t="str">
        <f t="shared" si="5"/>
        <v>Nem</v>
      </c>
      <c r="M138" s="28">
        <f t="shared" si="6"/>
        <v>1</v>
      </c>
    </row>
    <row r="139">
      <c r="A139" s="38"/>
      <c r="B139" s="38"/>
      <c r="C139" s="38"/>
      <c r="D139" s="38"/>
      <c r="E139" s="38"/>
      <c r="F139" s="38"/>
      <c r="G139" s="38"/>
      <c r="H139" s="32">
        <f>SUM(E139:G142)</f>
        <v>0</v>
      </c>
      <c r="I139" s="33">
        <f>H139/30</f>
        <v>0</v>
      </c>
      <c r="J139" s="33">
        <f t="shared" si="4"/>
        <v>0</v>
      </c>
      <c r="K139" s="33">
        <f>0.7*I139+0.3*J139</f>
        <v>0</v>
      </c>
      <c r="L139" s="33" t="str">
        <f t="shared" si="5"/>
        <v>Nem</v>
      </c>
      <c r="M139" s="34">
        <f t="shared" si="6"/>
        <v>1</v>
      </c>
    </row>
    <row r="140">
      <c r="A140" s="38"/>
      <c r="B140" s="38"/>
      <c r="C140" s="38"/>
      <c r="D140" s="38"/>
      <c r="E140" s="38"/>
      <c r="F140" s="38"/>
      <c r="G140" s="38"/>
      <c r="H140" s="20"/>
      <c r="I140" s="18"/>
      <c r="J140" s="33">
        <f t="shared" si="4"/>
        <v>0</v>
      </c>
      <c r="K140" s="33">
        <f>0.7*I139+0.3*J140</f>
        <v>0</v>
      </c>
      <c r="L140" s="33" t="str">
        <f t="shared" si="5"/>
        <v>Nem</v>
      </c>
      <c r="M140" s="34">
        <f t="shared" si="6"/>
        <v>1</v>
      </c>
    </row>
    <row r="141">
      <c r="A141" s="38"/>
      <c r="B141" s="38"/>
      <c r="C141" s="38"/>
      <c r="D141" s="38"/>
      <c r="E141" s="38"/>
      <c r="F141" s="38"/>
      <c r="G141" s="38"/>
      <c r="H141" s="20"/>
      <c r="I141" s="18"/>
      <c r="J141" s="33">
        <f t="shared" si="4"/>
        <v>0</v>
      </c>
      <c r="K141" s="33">
        <f>0.3*J141</f>
        <v>0</v>
      </c>
      <c r="L141" s="33" t="str">
        <f t="shared" si="5"/>
        <v>Nem</v>
      </c>
      <c r="M141" s="34">
        <f t="shared" si="6"/>
        <v>1</v>
      </c>
    </row>
    <row r="142">
      <c r="A142" s="38"/>
      <c r="B142" s="38"/>
      <c r="C142" s="38"/>
      <c r="D142" s="38"/>
      <c r="E142" s="38"/>
      <c r="F142" s="38"/>
      <c r="G142" s="38"/>
      <c r="H142" s="21"/>
      <c r="I142" s="6"/>
      <c r="J142" s="33">
        <f t="shared" si="4"/>
        <v>0</v>
      </c>
      <c r="K142" s="33">
        <f>0.7*I139+0.3*J142</f>
        <v>0</v>
      </c>
      <c r="L142" s="33" t="str">
        <f t="shared" si="5"/>
        <v>Nem</v>
      </c>
      <c r="M142" s="34">
        <f t="shared" si="6"/>
        <v>1</v>
      </c>
    </row>
    <row r="143">
      <c r="A143" s="38"/>
      <c r="B143" s="38"/>
      <c r="C143" s="38"/>
      <c r="D143" s="38"/>
      <c r="E143" s="38"/>
      <c r="F143" s="38"/>
      <c r="G143" s="38"/>
      <c r="H143" s="26">
        <f>SUM(E143:G146)</f>
        <v>0</v>
      </c>
      <c r="I143" s="27">
        <f>H143/30</f>
        <v>0</v>
      </c>
      <c r="J143" s="45">
        <f t="shared" si="4"/>
        <v>0</v>
      </c>
      <c r="K143" s="45">
        <f>0.7*I143+0.3*J143</f>
        <v>0</v>
      </c>
      <c r="L143" s="45" t="str">
        <f t="shared" si="5"/>
        <v>Nem</v>
      </c>
      <c r="M143" s="46">
        <f t="shared" si="6"/>
        <v>1</v>
      </c>
      <c r="P143" s="47"/>
    </row>
    <row r="144">
      <c r="A144" s="38"/>
      <c r="B144" s="38"/>
      <c r="C144" s="38"/>
      <c r="D144" s="38"/>
      <c r="E144" s="38"/>
      <c r="F144" s="38"/>
      <c r="G144" s="38"/>
      <c r="H144" s="20"/>
      <c r="I144" s="18"/>
      <c r="J144" s="45">
        <f t="shared" si="4"/>
        <v>0</v>
      </c>
      <c r="K144" s="45">
        <f>0.7*I143+0.3*J144</f>
        <v>0</v>
      </c>
      <c r="L144" s="45" t="str">
        <f t="shared" si="5"/>
        <v>Nem</v>
      </c>
      <c r="M144" s="46">
        <f t="shared" si="6"/>
        <v>1</v>
      </c>
    </row>
    <row r="145">
      <c r="A145" s="38"/>
      <c r="B145" s="38"/>
      <c r="C145" s="38"/>
      <c r="D145" s="38"/>
      <c r="E145" s="38"/>
      <c r="F145" s="38"/>
      <c r="G145" s="38"/>
      <c r="H145" s="20"/>
      <c r="I145" s="18"/>
      <c r="J145" s="45">
        <f t="shared" si="4"/>
        <v>0</v>
      </c>
      <c r="K145" s="45">
        <f>0.7*I143+0.3*J145</f>
        <v>0</v>
      </c>
      <c r="L145" s="45" t="str">
        <f t="shared" si="5"/>
        <v>Nem</v>
      </c>
      <c r="M145" s="46">
        <f t="shared" si="6"/>
        <v>1</v>
      </c>
    </row>
    <row r="146">
      <c r="A146" s="38"/>
      <c r="B146" s="38"/>
      <c r="C146" s="38"/>
      <c r="D146" s="38"/>
      <c r="E146" s="38"/>
      <c r="F146" s="38"/>
      <c r="G146" s="38"/>
      <c r="H146" s="21"/>
      <c r="I146" s="6"/>
      <c r="J146" s="45">
        <f t="shared" si="4"/>
        <v>0</v>
      </c>
      <c r="K146" s="45">
        <f>0.7*I143+0.3*J146</f>
        <v>0</v>
      </c>
      <c r="L146" s="45" t="str">
        <f t="shared" si="5"/>
        <v>Nem</v>
      </c>
      <c r="M146" s="46">
        <f t="shared" si="6"/>
        <v>1</v>
      </c>
    </row>
    <row r="147">
      <c r="A147" s="38"/>
      <c r="B147" s="38"/>
      <c r="C147" s="38"/>
      <c r="D147" s="38"/>
      <c r="E147" s="38"/>
      <c r="F147" s="38"/>
      <c r="G147" s="38"/>
      <c r="H147" s="48">
        <f>SUM(E147:G150)</f>
        <v>0</v>
      </c>
      <c r="I147" s="49">
        <f>H147/30</f>
        <v>0</v>
      </c>
      <c r="J147" s="50">
        <f t="shared" si="4"/>
        <v>0</v>
      </c>
      <c r="K147" s="50">
        <f>0.7*I147+0.3*J147</f>
        <v>0</v>
      </c>
      <c r="L147" s="50" t="str">
        <f t="shared" si="5"/>
        <v>Nem</v>
      </c>
      <c r="M147" s="51">
        <f t="shared" si="6"/>
        <v>1</v>
      </c>
    </row>
    <row r="148">
      <c r="A148" s="38"/>
      <c r="B148" s="38"/>
      <c r="C148" s="38"/>
      <c r="D148" s="38"/>
      <c r="E148" s="38"/>
      <c r="F148" s="38"/>
      <c r="G148" s="38"/>
      <c r="H148" s="20"/>
      <c r="I148" s="18"/>
      <c r="J148" s="40">
        <f t="shared" si="4"/>
        <v>0</v>
      </c>
      <c r="K148" s="40">
        <f>0.7*I147+0.3*J148</f>
        <v>0</v>
      </c>
      <c r="L148" s="40" t="str">
        <f t="shared" si="5"/>
        <v>Nem</v>
      </c>
      <c r="M148" s="52">
        <f t="shared" si="6"/>
        <v>1</v>
      </c>
    </row>
    <row r="149">
      <c r="A149" s="38"/>
      <c r="B149" s="38"/>
      <c r="C149" s="38"/>
      <c r="D149" s="38"/>
      <c r="E149" s="38"/>
      <c r="F149" s="38"/>
      <c r="G149" s="38"/>
      <c r="H149" s="20"/>
      <c r="I149" s="18"/>
      <c r="J149" s="40">
        <f t="shared" si="4"/>
        <v>0</v>
      </c>
      <c r="K149" s="40">
        <f>0.7*I147+0.3*J149</f>
        <v>0</v>
      </c>
      <c r="L149" s="40" t="str">
        <f t="shared" si="5"/>
        <v>Nem</v>
      </c>
      <c r="M149" s="52">
        <f t="shared" si="6"/>
        <v>1</v>
      </c>
    </row>
    <row r="150">
      <c r="A150" s="38"/>
      <c r="B150" s="38"/>
      <c r="C150" s="38"/>
      <c r="D150" s="38"/>
      <c r="E150" s="38"/>
      <c r="F150" s="38"/>
      <c r="G150" s="38"/>
      <c r="H150" s="20"/>
      <c r="I150" s="18"/>
      <c r="J150" s="33">
        <f t="shared" si="4"/>
        <v>0</v>
      </c>
      <c r="K150" s="33">
        <f>0.7*I147+0.3*J150</f>
        <v>0</v>
      </c>
      <c r="L150" s="33" t="str">
        <f t="shared" si="5"/>
        <v>Nem</v>
      </c>
      <c r="M150" s="53">
        <f t="shared" si="6"/>
        <v>1</v>
      </c>
    </row>
    <row r="151">
      <c r="A151" s="38"/>
      <c r="B151" s="38"/>
      <c r="C151" s="38"/>
      <c r="D151" s="38"/>
      <c r="E151" s="38"/>
      <c r="F151" s="38"/>
      <c r="G151" s="38"/>
      <c r="H151" s="26">
        <f>SUM(E151:G154)</f>
        <v>0</v>
      </c>
      <c r="I151" s="27">
        <f>H151/30</f>
        <v>0</v>
      </c>
      <c r="J151" s="45">
        <f t="shared" si="4"/>
        <v>0</v>
      </c>
      <c r="K151" s="45">
        <f>0.7*I151+0.3*J151</f>
        <v>0</v>
      </c>
      <c r="L151" s="45" t="str">
        <f t="shared" si="5"/>
        <v>Nem</v>
      </c>
      <c r="M151" s="46">
        <f t="shared" si="6"/>
        <v>1</v>
      </c>
    </row>
    <row r="152">
      <c r="A152" s="38"/>
      <c r="B152" s="38"/>
      <c r="C152" s="38"/>
      <c r="D152" s="38"/>
      <c r="E152" s="38"/>
      <c r="F152" s="38"/>
      <c r="G152" s="38"/>
      <c r="H152" s="20"/>
      <c r="I152" s="18"/>
      <c r="J152" s="45">
        <f t="shared" si="4"/>
        <v>0</v>
      </c>
      <c r="K152" s="45">
        <f>0.7*I151+0.3*J152</f>
        <v>0</v>
      </c>
      <c r="L152" s="45" t="str">
        <f t="shared" si="5"/>
        <v>Nem</v>
      </c>
      <c r="M152" s="46">
        <f t="shared" si="6"/>
        <v>1</v>
      </c>
    </row>
    <row r="153">
      <c r="A153" s="38"/>
      <c r="B153" s="38"/>
      <c r="C153" s="38"/>
      <c r="D153" s="38"/>
      <c r="E153" s="38"/>
      <c r="F153" s="38"/>
      <c r="G153" s="38"/>
      <c r="H153" s="20"/>
      <c r="I153" s="18"/>
      <c r="J153" s="45">
        <f t="shared" si="4"/>
        <v>0</v>
      </c>
      <c r="K153" s="45">
        <f>0.7*I151+0.3*J153</f>
        <v>0</v>
      </c>
      <c r="L153" s="45" t="str">
        <f t="shared" si="5"/>
        <v>Nem</v>
      </c>
      <c r="M153" s="46">
        <f t="shared" si="6"/>
        <v>1</v>
      </c>
    </row>
    <row r="154">
      <c r="A154" s="38"/>
      <c r="B154" s="38"/>
      <c r="C154" s="38"/>
      <c r="D154" s="38"/>
      <c r="E154" s="38"/>
      <c r="F154" s="38"/>
      <c r="G154" s="38"/>
      <c r="H154" s="21"/>
      <c r="I154" s="6"/>
      <c r="J154" s="45">
        <f t="shared" si="4"/>
        <v>0</v>
      </c>
      <c r="K154" s="45">
        <f>0.7*I151+0.3*J154</f>
        <v>0</v>
      </c>
      <c r="L154" s="45" t="str">
        <f t="shared" si="5"/>
        <v>Nem</v>
      </c>
      <c r="M154" s="46">
        <f t="shared" si="6"/>
        <v>1</v>
      </c>
    </row>
    <row r="155">
      <c r="A155" s="38"/>
      <c r="B155" s="38"/>
      <c r="C155" s="38"/>
      <c r="D155" s="38"/>
      <c r="E155" s="38"/>
      <c r="F155" s="38"/>
      <c r="G155" s="38"/>
      <c r="H155" s="32">
        <f>SUM(E155:G158)</f>
        <v>0</v>
      </c>
      <c r="I155" s="33">
        <f>H155/30</f>
        <v>0</v>
      </c>
      <c r="J155" s="40">
        <f t="shared" si="4"/>
        <v>0</v>
      </c>
      <c r="K155" s="40">
        <f>0.7*I155+0.3*J155</f>
        <v>0</v>
      </c>
      <c r="L155" s="40" t="str">
        <f t="shared" si="5"/>
        <v>Nem</v>
      </c>
      <c r="M155" s="41">
        <f t="shared" si="6"/>
        <v>1</v>
      </c>
    </row>
    <row r="156">
      <c r="A156" s="38"/>
      <c r="B156" s="38"/>
      <c r="C156" s="38"/>
      <c r="D156" s="38"/>
      <c r="E156" s="38"/>
      <c r="F156" s="38"/>
      <c r="G156" s="38"/>
      <c r="H156" s="20"/>
      <c r="I156" s="18"/>
      <c r="J156" s="40">
        <f t="shared" si="4"/>
        <v>0</v>
      </c>
      <c r="K156" s="40">
        <f>0.7*I155+0.3*J156</f>
        <v>0</v>
      </c>
      <c r="L156" s="40" t="str">
        <f t="shared" si="5"/>
        <v>Nem</v>
      </c>
      <c r="M156" s="41">
        <f t="shared" si="6"/>
        <v>1</v>
      </c>
    </row>
    <row r="157">
      <c r="A157" s="38"/>
      <c r="B157" s="38"/>
      <c r="C157" s="38"/>
      <c r="D157" s="38"/>
      <c r="E157" s="38"/>
      <c r="F157" s="38"/>
      <c r="G157" s="38"/>
      <c r="H157" s="20"/>
      <c r="I157" s="18"/>
      <c r="J157" s="40">
        <f t="shared" si="4"/>
        <v>0</v>
      </c>
      <c r="K157" s="40">
        <f>0.7*I155+0.3*J157</f>
        <v>0</v>
      </c>
      <c r="L157" s="40" t="str">
        <f t="shared" si="5"/>
        <v>Nem</v>
      </c>
      <c r="M157" s="41">
        <f t="shared" si="6"/>
        <v>1</v>
      </c>
    </row>
    <row r="158">
      <c r="A158" s="38"/>
      <c r="B158" s="38"/>
      <c r="C158" s="38"/>
      <c r="D158" s="38"/>
      <c r="E158" s="38"/>
      <c r="F158" s="38"/>
      <c r="G158" s="38"/>
      <c r="H158" s="21"/>
      <c r="I158" s="6"/>
      <c r="J158" s="40">
        <f t="shared" si="4"/>
        <v>0</v>
      </c>
      <c r="K158" s="40">
        <f>0.7*I155+0.3*J158</f>
        <v>0</v>
      </c>
      <c r="L158" s="40" t="str">
        <f t="shared" si="5"/>
        <v>Nem</v>
      </c>
      <c r="M158" s="41">
        <f t="shared" si="6"/>
        <v>1</v>
      </c>
    </row>
    <row r="159">
      <c r="A159" s="38"/>
      <c r="B159" s="38"/>
      <c r="C159" s="38"/>
      <c r="D159" s="38"/>
      <c r="E159" s="38"/>
      <c r="F159" s="38"/>
      <c r="G159" s="38"/>
      <c r="H159" s="26">
        <f>SUM(E159:G162)</f>
        <v>0</v>
      </c>
      <c r="I159" s="27">
        <f>H159/30</f>
        <v>0</v>
      </c>
      <c r="J159" s="45">
        <f t="shared" si="4"/>
        <v>0</v>
      </c>
      <c r="K159" s="45">
        <f>0.7*I159+0.3*J159</f>
        <v>0</v>
      </c>
      <c r="L159" s="45" t="str">
        <f t="shared" si="5"/>
        <v>Nem</v>
      </c>
      <c r="M159" s="46">
        <f t="shared" si="6"/>
        <v>1</v>
      </c>
    </row>
    <row r="160">
      <c r="A160" s="38"/>
      <c r="B160" s="38"/>
      <c r="C160" s="38"/>
      <c r="D160" s="38"/>
      <c r="E160" s="38"/>
      <c r="F160" s="38"/>
      <c r="G160" s="38"/>
      <c r="H160" s="20"/>
      <c r="I160" s="18"/>
      <c r="J160" s="45">
        <f t="shared" si="4"/>
        <v>0</v>
      </c>
      <c r="K160" s="45">
        <f>0.7*I159+0.3*J160</f>
        <v>0</v>
      </c>
      <c r="L160" s="45" t="str">
        <f t="shared" si="5"/>
        <v>Nem</v>
      </c>
      <c r="M160" s="46">
        <f t="shared" si="6"/>
        <v>1</v>
      </c>
    </row>
    <row r="161">
      <c r="A161" s="38"/>
      <c r="B161" s="38"/>
      <c r="C161" s="38"/>
      <c r="D161" s="38"/>
      <c r="E161" s="38"/>
      <c r="F161" s="38"/>
      <c r="G161" s="38"/>
      <c r="H161" s="20"/>
      <c r="I161" s="18"/>
      <c r="J161" s="45">
        <f t="shared" si="4"/>
        <v>0</v>
      </c>
      <c r="K161" s="45">
        <f>0.7*I159+0.3*J161</f>
        <v>0</v>
      </c>
      <c r="L161" s="45" t="str">
        <f t="shared" si="5"/>
        <v>Nem</v>
      </c>
      <c r="M161" s="46">
        <f t="shared" si="6"/>
        <v>1</v>
      </c>
    </row>
    <row r="162">
      <c r="A162" s="38"/>
      <c r="B162" s="38"/>
      <c r="C162" s="38"/>
      <c r="D162" s="38"/>
      <c r="E162" s="38"/>
      <c r="F162" s="38"/>
      <c r="G162" s="38"/>
      <c r="H162" s="21"/>
      <c r="I162" s="6"/>
      <c r="J162" s="45">
        <f t="shared" si="4"/>
        <v>0</v>
      </c>
      <c r="K162" s="45">
        <f>0.7*I159+0.3*J162</f>
        <v>0</v>
      </c>
      <c r="L162" s="45" t="str">
        <f t="shared" si="5"/>
        <v>Nem</v>
      </c>
      <c r="M162" s="46">
        <f t="shared" si="6"/>
        <v>1</v>
      </c>
    </row>
    <row r="163">
      <c r="A163" s="38"/>
      <c r="B163" s="38"/>
      <c r="C163" s="38"/>
      <c r="D163" s="38"/>
      <c r="E163" s="38"/>
      <c r="F163" s="38"/>
      <c r="G163" s="38"/>
      <c r="J163" s="54"/>
    </row>
    <row r="164">
      <c r="A164" s="38"/>
      <c r="B164" s="38"/>
      <c r="C164" s="38"/>
      <c r="D164" s="38"/>
      <c r="E164" s="38"/>
      <c r="F164" s="38"/>
      <c r="G164" s="38"/>
      <c r="J164" s="54"/>
    </row>
    <row r="165">
      <c r="A165" s="55"/>
      <c r="B165" s="56"/>
      <c r="C165" s="56"/>
      <c r="D165" s="56"/>
      <c r="E165" s="56"/>
      <c r="F165" s="56"/>
      <c r="G165" s="56"/>
      <c r="J165" s="54"/>
    </row>
    <row r="166">
      <c r="A166" s="55"/>
      <c r="B166" s="56"/>
      <c r="C166" s="56"/>
      <c r="D166" s="56"/>
      <c r="E166" s="56"/>
      <c r="F166" s="56"/>
      <c r="G166" s="56"/>
      <c r="J166" s="54"/>
    </row>
    <row r="167">
      <c r="A167" s="55"/>
      <c r="B167" s="56"/>
      <c r="C167" s="56"/>
      <c r="D167" s="56"/>
      <c r="E167" s="56"/>
      <c r="F167" s="56"/>
      <c r="G167" s="56"/>
      <c r="J167" s="54"/>
    </row>
    <row r="168">
      <c r="A168" s="55"/>
      <c r="B168" s="56"/>
      <c r="C168" s="56"/>
      <c r="D168" s="56"/>
      <c r="E168" s="56"/>
      <c r="F168" s="56"/>
      <c r="G168" s="56"/>
      <c r="J168" s="54"/>
    </row>
    <row r="169">
      <c r="A169" s="55"/>
      <c r="B169" s="56"/>
      <c r="C169" s="56"/>
      <c r="D169" s="56"/>
      <c r="E169" s="56"/>
      <c r="F169" s="56"/>
      <c r="G169" s="56"/>
      <c r="J169" s="54"/>
    </row>
    <row r="170">
      <c r="A170" s="55"/>
      <c r="B170" s="56"/>
      <c r="C170" s="56"/>
      <c r="D170" s="56"/>
      <c r="E170" s="56"/>
      <c r="F170" s="56"/>
      <c r="G170" s="56"/>
      <c r="J170" s="54"/>
    </row>
    <row r="171">
      <c r="A171" s="55"/>
      <c r="B171" s="56"/>
      <c r="C171" s="56"/>
      <c r="D171" s="56"/>
      <c r="E171" s="56"/>
      <c r="F171" s="56"/>
      <c r="G171" s="56"/>
      <c r="J171" s="54"/>
    </row>
    <row r="172">
      <c r="A172" s="55"/>
      <c r="B172" s="56"/>
      <c r="C172" s="56"/>
      <c r="D172" s="56"/>
      <c r="E172" s="56"/>
      <c r="F172" s="56"/>
      <c r="G172" s="56"/>
      <c r="J172" s="54"/>
    </row>
    <row r="173">
      <c r="A173" s="55"/>
      <c r="B173" s="56"/>
      <c r="C173" s="56"/>
      <c r="D173" s="56"/>
      <c r="E173" s="56"/>
      <c r="F173" s="56"/>
      <c r="G173" s="56"/>
      <c r="J173" s="54"/>
    </row>
    <row r="174">
      <c r="A174" s="55"/>
      <c r="B174" s="56"/>
      <c r="C174" s="56"/>
      <c r="D174" s="56"/>
      <c r="E174" s="56"/>
      <c r="F174" s="56"/>
      <c r="G174" s="56"/>
      <c r="J174" s="54"/>
    </row>
    <row r="175">
      <c r="A175" s="55"/>
      <c r="B175" s="56"/>
      <c r="C175" s="56"/>
      <c r="D175" s="56"/>
      <c r="E175" s="56"/>
      <c r="F175" s="56"/>
      <c r="G175" s="56"/>
      <c r="J175" s="54"/>
    </row>
    <row r="176">
      <c r="A176" s="55"/>
      <c r="B176" s="56"/>
      <c r="C176" s="56"/>
      <c r="D176" s="56"/>
      <c r="E176" s="56"/>
      <c r="F176" s="56"/>
      <c r="G176" s="56"/>
      <c r="J176" s="54"/>
    </row>
    <row r="177">
      <c r="A177" s="55"/>
      <c r="B177" s="56"/>
      <c r="C177" s="56"/>
      <c r="D177" s="56"/>
      <c r="E177" s="56"/>
      <c r="F177" s="56"/>
      <c r="G177" s="56"/>
      <c r="J177" s="54"/>
    </row>
    <row r="178">
      <c r="A178" s="55"/>
      <c r="B178" s="56"/>
      <c r="C178" s="56"/>
      <c r="D178" s="56"/>
      <c r="E178" s="56"/>
      <c r="F178" s="56"/>
      <c r="G178" s="56"/>
      <c r="J178" s="54"/>
    </row>
    <row r="179">
      <c r="A179" s="55"/>
      <c r="B179" s="56"/>
      <c r="C179" s="56"/>
      <c r="D179" s="56"/>
      <c r="E179" s="56"/>
      <c r="F179" s="56"/>
      <c r="G179" s="56"/>
      <c r="J179" s="54"/>
    </row>
    <row r="180">
      <c r="A180" s="55"/>
      <c r="B180" s="56"/>
      <c r="C180" s="56"/>
      <c r="D180" s="56"/>
      <c r="E180" s="56"/>
      <c r="F180" s="56"/>
      <c r="G180" s="56"/>
      <c r="J180" s="54"/>
    </row>
    <row r="181">
      <c r="A181" s="55"/>
      <c r="B181" s="56"/>
      <c r="C181" s="56"/>
      <c r="D181" s="56"/>
      <c r="E181" s="56"/>
      <c r="F181" s="56"/>
      <c r="G181" s="56"/>
      <c r="J181" s="54"/>
    </row>
    <row r="182">
      <c r="A182" s="55"/>
      <c r="B182" s="56"/>
      <c r="C182" s="56"/>
      <c r="D182" s="56"/>
      <c r="E182" s="56"/>
      <c r="F182" s="56"/>
      <c r="G182" s="56"/>
      <c r="J182" s="54"/>
    </row>
    <row r="183">
      <c r="A183" s="55"/>
      <c r="B183" s="56"/>
      <c r="C183" s="56"/>
      <c r="D183" s="56"/>
      <c r="E183" s="56"/>
      <c r="F183" s="56"/>
      <c r="G183" s="56"/>
      <c r="J183" s="54"/>
    </row>
    <row r="184">
      <c r="A184" s="55"/>
      <c r="B184" s="56"/>
      <c r="C184" s="56"/>
      <c r="D184" s="56"/>
      <c r="E184" s="56"/>
      <c r="F184" s="56"/>
      <c r="G184" s="56"/>
      <c r="J184" s="54"/>
    </row>
    <row r="185">
      <c r="A185" s="55"/>
      <c r="B185" s="56"/>
      <c r="C185" s="56"/>
      <c r="D185" s="56"/>
      <c r="E185" s="56"/>
      <c r="F185" s="56"/>
      <c r="G185" s="56"/>
      <c r="J185" s="54"/>
    </row>
    <row r="186">
      <c r="A186" s="55"/>
      <c r="B186" s="56"/>
      <c r="C186" s="56"/>
      <c r="D186" s="56"/>
      <c r="E186" s="56"/>
      <c r="F186" s="56"/>
      <c r="G186" s="56"/>
      <c r="J186" s="54"/>
    </row>
    <row r="187">
      <c r="A187" s="55"/>
      <c r="B187" s="56"/>
      <c r="C187" s="56"/>
      <c r="D187" s="56"/>
      <c r="E187" s="56"/>
      <c r="F187" s="56"/>
      <c r="G187" s="56"/>
      <c r="J187" s="54"/>
    </row>
    <row r="188">
      <c r="A188" s="55"/>
      <c r="B188" s="56"/>
      <c r="C188" s="56"/>
      <c r="D188" s="56"/>
      <c r="E188" s="56"/>
      <c r="F188" s="56"/>
      <c r="G188" s="56"/>
      <c r="J188" s="54"/>
    </row>
    <row r="189">
      <c r="A189" s="55"/>
      <c r="B189" s="56"/>
      <c r="C189" s="56"/>
      <c r="D189" s="56"/>
      <c r="E189" s="56"/>
      <c r="F189" s="56"/>
      <c r="G189" s="56"/>
      <c r="J189" s="54"/>
    </row>
    <row r="190">
      <c r="A190" s="55"/>
      <c r="B190" s="56"/>
      <c r="C190" s="56"/>
      <c r="D190" s="56"/>
      <c r="E190" s="56"/>
      <c r="F190" s="56"/>
      <c r="G190" s="56"/>
      <c r="J190" s="54"/>
    </row>
    <row r="191">
      <c r="A191" s="55"/>
      <c r="B191" s="56"/>
      <c r="C191" s="56"/>
      <c r="D191" s="56"/>
      <c r="E191" s="56"/>
      <c r="F191" s="56"/>
      <c r="G191" s="56"/>
      <c r="J191" s="54"/>
    </row>
    <row r="192">
      <c r="A192" s="55"/>
      <c r="B192" s="56"/>
      <c r="C192" s="56"/>
      <c r="D192" s="56"/>
      <c r="E192" s="56"/>
      <c r="F192" s="56"/>
      <c r="G192" s="56"/>
      <c r="J192" s="54"/>
    </row>
    <row r="193">
      <c r="A193" s="55"/>
      <c r="B193" s="56"/>
      <c r="C193" s="56"/>
      <c r="D193" s="56"/>
      <c r="E193" s="56"/>
      <c r="F193" s="56"/>
      <c r="G193" s="56"/>
      <c r="J193" s="54"/>
    </row>
    <row r="194">
      <c r="A194" s="55"/>
      <c r="B194" s="56"/>
      <c r="C194" s="56"/>
      <c r="D194" s="56"/>
      <c r="E194" s="56"/>
      <c r="F194" s="56"/>
      <c r="G194" s="56"/>
      <c r="J194" s="54"/>
    </row>
    <row r="195">
      <c r="A195" s="55"/>
      <c r="B195" s="56"/>
      <c r="C195" s="56"/>
      <c r="D195" s="56"/>
      <c r="E195" s="56"/>
      <c r="F195" s="56"/>
      <c r="G195" s="56"/>
      <c r="J195" s="54"/>
    </row>
    <row r="196">
      <c r="A196" s="55"/>
      <c r="B196" s="56"/>
      <c r="C196" s="56"/>
      <c r="D196" s="56"/>
      <c r="E196" s="56"/>
      <c r="F196" s="56"/>
      <c r="G196" s="56"/>
      <c r="J196" s="54"/>
    </row>
    <row r="197">
      <c r="A197" s="55"/>
      <c r="B197" s="56"/>
      <c r="C197" s="56"/>
      <c r="D197" s="56"/>
      <c r="E197" s="56"/>
      <c r="F197" s="56"/>
      <c r="G197" s="56"/>
      <c r="J197" s="54"/>
    </row>
    <row r="198">
      <c r="A198" s="57"/>
      <c r="J198" s="54"/>
    </row>
    <row r="199">
      <c r="A199" s="57"/>
      <c r="J199" s="54"/>
    </row>
    <row r="200">
      <c r="A200" s="57"/>
      <c r="J200" s="54"/>
    </row>
    <row r="201">
      <c r="A201" s="57"/>
      <c r="J201" s="54"/>
    </row>
    <row r="202">
      <c r="A202" s="57"/>
      <c r="J202" s="54"/>
    </row>
    <row r="203">
      <c r="A203" s="57"/>
      <c r="J203" s="54"/>
    </row>
    <row r="204">
      <c r="A204" s="57"/>
      <c r="J204" s="54"/>
    </row>
    <row r="205">
      <c r="A205" s="57"/>
      <c r="J205" s="54"/>
    </row>
    <row r="206">
      <c r="A206" s="57"/>
      <c r="J206" s="54"/>
    </row>
    <row r="207">
      <c r="A207" s="57"/>
      <c r="J207" s="54"/>
    </row>
    <row r="208">
      <c r="A208" s="57"/>
      <c r="J208" s="54"/>
    </row>
    <row r="209">
      <c r="A209" s="57"/>
      <c r="J209" s="54"/>
    </row>
    <row r="210">
      <c r="A210" s="57"/>
      <c r="J210" s="54"/>
    </row>
    <row r="211">
      <c r="A211" s="57"/>
      <c r="J211" s="54"/>
    </row>
    <row r="212">
      <c r="A212" s="57"/>
      <c r="J212" s="54"/>
    </row>
    <row r="213">
      <c r="A213" s="57"/>
      <c r="J213" s="54"/>
    </row>
    <row r="214">
      <c r="A214" s="57"/>
      <c r="J214" s="54"/>
    </row>
    <row r="215">
      <c r="A215" s="57"/>
      <c r="J215" s="54"/>
    </row>
    <row r="216">
      <c r="A216" s="57"/>
      <c r="J216" s="54"/>
    </row>
    <row r="217">
      <c r="A217" s="57"/>
      <c r="J217" s="54"/>
    </row>
    <row r="218">
      <c r="A218" s="57"/>
      <c r="J218" s="54"/>
    </row>
    <row r="219">
      <c r="A219" s="57"/>
      <c r="J219" s="54"/>
    </row>
    <row r="220">
      <c r="A220" s="57"/>
      <c r="J220" s="54"/>
    </row>
    <row r="221">
      <c r="A221" s="57"/>
      <c r="J221" s="54"/>
    </row>
    <row r="222">
      <c r="A222" s="57"/>
      <c r="J222" s="54"/>
    </row>
    <row r="223">
      <c r="A223" s="57"/>
      <c r="J223" s="54"/>
    </row>
    <row r="224">
      <c r="A224" s="57"/>
      <c r="J224" s="54"/>
    </row>
    <row r="225">
      <c r="A225" s="57"/>
      <c r="J225" s="54"/>
    </row>
    <row r="226">
      <c r="A226" s="57"/>
      <c r="J226" s="54"/>
    </row>
    <row r="227">
      <c r="A227" s="57"/>
      <c r="J227" s="54"/>
    </row>
    <row r="228">
      <c r="A228" s="57"/>
      <c r="J228" s="54"/>
    </row>
    <row r="229">
      <c r="A229" s="57"/>
      <c r="J229" s="54"/>
    </row>
    <row r="230">
      <c r="A230" s="57"/>
      <c r="J230" s="54"/>
    </row>
    <row r="231">
      <c r="A231" s="57"/>
      <c r="J231" s="54"/>
    </row>
    <row r="232">
      <c r="A232" s="57"/>
      <c r="J232" s="54"/>
    </row>
    <row r="233">
      <c r="A233" s="57"/>
      <c r="J233" s="54"/>
    </row>
    <row r="234">
      <c r="A234" s="57"/>
      <c r="J234" s="54"/>
    </row>
    <row r="235">
      <c r="A235" s="57"/>
      <c r="J235" s="54"/>
    </row>
    <row r="236">
      <c r="A236" s="57"/>
      <c r="J236" s="54"/>
    </row>
    <row r="237">
      <c r="A237" s="57"/>
      <c r="J237" s="54"/>
    </row>
    <row r="238">
      <c r="A238" s="57"/>
      <c r="J238" s="54"/>
    </row>
    <row r="239">
      <c r="A239" s="57"/>
      <c r="J239" s="54"/>
    </row>
    <row r="240">
      <c r="A240" s="57"/>
      <c r="J240" s="54"/>
    </row>
    <row r="241">
      <c r="A241" s="57"/>
      <c r="J241" s="54"/>
    </row>
    <row r="242">
      <c r="A242" s="57"/>
      <c r="J242" s="54"/>
    </row>
    <row r="243">
      <c r="A243" s="57"/>
      <c r="J243" s="54"/>
    </row>
    <row r="244">
      <c r="A244" s="57"/>
      <c r="J244" s="54"/>
    </row>
    <row r="245">
      <c r="A245" s="57"/>
      <c r="J245" s="54"/>
    </row>
    <row r="246">
      <c r="A246" s="57"/>
      <c r="J246" s="54"/>
    </row>
    <row r="247">
      <c r="A247" s="57"/>
      <c r="J247" s="54"/>
    </row>
    <row r="248">
      <c r="A248" s="57"/>
      <c r="J248" s="54"/>
    </row>
    <row r="249">
      <c r="A249" s="57"/>
      <c r="J249" s="54"/>
    </row>
    <row r="250">
      <c r="A250" s="57"/>
      <c r="J250" s="54"/>
    </row>
    <row r="251">
      <c r="A251" s="57"/>
      <c r="J251" s="54"/>
    </row>
    <row r="252">
      <c r="A252" s="57"/>
      <c r="J252" s="54"/>
    </row>
    <row r="253">
      <c r="A253" s="57"/>
      <c r="J253" s="54"/>
    </row>
    <row r="254">
      <c r="A254" s="57"/>
      <c r="J254" s="54"/>
    </row>
    <row r="255">
      <c r="A255" s="57"/>
      <c r="J255" s="54"/>
    </row>
    <row r="256">
      <c r="A256" s="57"/>
      <c r="J256" s="54"/>
    </row>
    <row r="257">
      <c r="A257" s="57"/>
      <c r="J257" s="54"/>
    </row>
    <row r="258">
      <c r="A258" s="57"/>
      <c r="J258" s="54"/>
    </row>
    <row r="259">
      <c r="A259" s="57"/>
      <c r="J259" s="54"/>
    </row>
    <row r="260">
      <c r="A260" s="57"/>
      <c r="J260" s="54"/>
    </row>
    <row r="261">
      <c r="A261" s="57"/>
      <c r="J261" s="54"/>
    </row>
    <row r="262">
      <c r="A262" s="57"/>
      <c r="J262" s="54"/>
    </row>
    <row r="263">
      <c r="A263" s="57"/>
      <c r="J263" s="54"/>
    </row>
    <row r="264">
      <c r="A264" s="57"/>
      <c r="J264" s="54"/>
    </row>
    <row r="265">
      <c r="A265" s="57"/>
      <c r="J265" s="54"/>
    </row>
    <row r="266">
      <c r="A266" s="57"/>
      <c r="J266" s="54"/>
    </row>
    <row r="267">
      <c r="A267" s="57"/>
      <c r="J267" s="54"/>
    </row>
    <row r="268">
      <c r="A268" s="57"/>
      <c r="J268" s="54"/>
    </row>
    <row r="269">
      <c r="A269" s="57"/>
      <c r="J269" s="54"/>
    </row>
    <row r="270">
      <c r="A270" s="57"/>
      <c r="J270" s="54"/>
    </row>
    <row r="271">
      <c r="A271" s="57"/>
      <c r="J271" s="54"/>
    </row>
    <row r="272">
      <c r="A272" s="57"/>
      <c r="J272" s="54"/>
    </row>
    <row r="273">
      <c r="A273" s="57"/>
      <c r="J273" s="54"/>
    </row>
    <row r="274">
      <c r="A274" s="57"/>
      <c r="J274" s="54"/>
    </row>
    <row r="275">
      <c r="A275" s="57"/>
      <c r="J275" s="54"/>
    </row>
    <row r="276">
      <c r="A276" s="57"/>
      <c r="J276" s="54"/>
    </row>
    <row r="277">
      <c r="A277" s="57"/>
      <c r="J277" s="54"/>
    </row>
    <row r="278">
      <c r="A278" s="57"/>
      <c r="J278" s="54"/>
    </row>
    <row r="279">
      <c r="A279" s="57"/>
      <c r="J279" s="54"/>
    </row>
    <row r="280">
      <c r="A280" s="57"/>
      <c r="J280" s="54"/>
    </row>
    <row r="281">
      <c r="A281" s="57"/>
      <c r="J281" s="54"/>
    </row>
    <row r="282">
      <c r="A282" s="57"/>
      <c r="J282" s="54"/>
    </row>
    <row r="283">
      <c r="A283" s="57"/>
      <c r="J283" s="54"/>
    </row>
    <row r="284">
      <c r="A284" s="57"/>
      <c r="J284" s="54"/>
    </row>
    <row r="285">
      <c r="A285" s="57"/>
      <c r="J285" s="54"/>
    </row>
    <row r="286">
      <c r="A286" s="57"/>
      <c r="J286" s="54"/>
    </row>
    <row r="287">
      <c r="A287" s="57"/>
      <c r="J287" s="54"/>
    </row>
    <row r="288">
      <c r="A288" s="57"/>
      <c r="J288" s="54"/>
    </row>
    <row r="289">
      <c r="A289" s="57"/>
      <c r="J289" s="54"/>
    </row>
    <row r="290">
      <c r="A290" s="57"/>
      <c r="J290" s="54"/>
    </row>
    <row r="291">
      <c r="A291" s="57"/>
      <c r="J291" s="54"/>
    </row>
    <row r="292">
      <c r="A292" s="57"/>
      <c r="J292" s="54"/>
    </row>
    <row r="293">
      <c r="A293" s="57"/>
      <c r="J293" s="54"/>
    </row>
    <row r="294">
      <c r="A294" s="57"/>
      <c r="J294" s="54"/>
    </row>
    <row r="295">
      <c r="A295" s="57"/>
      <c r="J295" s="54"/>
    </row>
    <row r="296">
      <c r="A296" s="57"/>
      <c r="J296" s="54"/>
    </row>
    <row r="297">
      <c r="A297" s="57"/>
      <c r="J297" s="54"/>
    </row>
    <row r="298">
      <c r="A298" s="57"/>
      <c r="J298" s="54"/>
    </row>
    <row r="299">
      <c r="A299" s="57"/>
      <c r="J299" s="54"/>
    </row>
    <row r="300">
      <c r="A300" s="57"/>
      <c r="J300" s="54"/>
    </row>
    <row r="301">
      <c r="A301" s="57"/>
      <c r="J301" s="54"/>
    </row>
    <row r="302">
      <c r="A302" s="57"/>
      <c r="J302" s="54"/>
    </row>
    <row r="303">
      <c r="A303" s="57"/>
      <c r="J303" s="54"/>
    </row>
    <row r="304">
      <c r="A304" s="57"/>
      <c r="J304" s="54"/>
    </row>
    <row r="305">
      <c r="A305" s="57"/>
      <c r="J305" s="54"/>
    </row>
    <row r="306">
      <c r="A306" s="57"/>
      <c r="J306" s="54"/>
    </row>
    <row r="307">
      <c r="A307" s="57"/>
      <c r="J307" s="54"/>
    </row>
    <row r="308">
      <c r="A308" s="57"/>
      <c r="J308" s="54"/>
    </row>
    <row r="309">
      <c r="A309" s="57"/>
      <c r="J309" s="54"/>
    </row>
    <row r="310">
      <c r="A310" s="57"/>
      <c r="J310" s="54"/>
    </row>
    <row r="311">
      <c r="A311" s="57"/>
      <c r="J311" s="54"/>
    </row>
    <row r="312">
      <c r="A312" s="57"/>
      <c r="J312" s="54"/>
    </row>
    <row r="313">
      <c r="A313" s="57"/>
      <c r="J313" s="54"/>
    </row>
    <row r="314">
      <c r="A314" s="57"/>
      <c r="J314" s="54"/>
    </row>
    <row r="315">
      <c r="A315" s="57"/>
      <c r="J315" s="54"/>
    </row>
    <row r="316">
      <c r="A316" s="57"/>
      <c r="J316" s="54"/>
    </row>
    <row r="317">
      <c r="A317" s="57"/>
      <c r="J317" s="54"/>
    </row>
    <row r="318">
      <c r="A318" s="57"/>
      <c r="J318" s="54"/>
    </row>
    <row r="319">
      <c r="A319" s="57"/>
      <c r="J319" s="54"/>
    </row>
    <row r="320">
      <c r="A320" s="57"/>
      <c r="J320" s="54"/>
    </row>
    <row r="321">
      <c r="A321" s="57"/>
      <c r="J321" s="54"/>
    </row>
    <row r="322">
      <c r="A322" s="57"/>
      <c r="J322" s="54"/>
    </row>
    <row r="323">
      <c r="A323" s="57"/>
      <c r="J323" s="54"/>
    </row>
    <row r="324">
      <c r="A324" s="57"/>
      <c r="J324" s="54"/>
    </row>
    <row r="325">
      <c r="A325" s="57"/>
      <c r="J325" s="54"/>
    </row>
    <row r="326">
      <c r="A326" s="57"/>
      <c r="J326" s="54"/>
    </row>
    <row r="327">
      <c r="A327" s="57"/>
      <c r="J327" s="54"/>
    </row>
    <row r="328">
      <c r="A328" s="57"/>
      <c r="J328" s="54"/>
    </row>
    <row r="329">
      <c r="A329" s="57"/>
      <c r="J329" s="54"/>
    </row>
    <row r="330">
      <c r="A330" s="57"/>
      <c r="J330" s="54"/>
    </row>
    <row r="331">
      <c r="A331" s="57"/>
      <c r="J331" s="54"/>
    </row>
    <row r="332">
      <c r="A332" s="57"/>
      <c r="J332" s="54"/>
    </row>
    <row r="333">
      <c r="A333" s="57"/>
      <c r="J333" s="54"/>
    </row>
    <row r="334">
      <c r="A334" s="57"/>
      <c r="J334" s="54"/>
    </row>
    <row r="335">
      <c r="A335" s="57"/>
      <c r="J335" s="54"/>
    </row>
    <row r="336">
      <c r="A336" s="57"/>
      <c r="J336" s="54"/>
    </row>
    <row r="337">
      <c r="A337" s="57"/>
      <c r="J337" s="54"/>
    </row>
    <row r="338">
      <c r="A338" s="57"/>
      <c r="J338" s="54"/>
    </row>
    <row r="339">
      <c r="A339" s="57"/>
      <c r="J339" s="54"/>
    </row>
    <row r="340">
      <c r="A340" s="57"/>
      <c r="J340" s="54"/>
    </row>
    <row r="341">
      <c r="A341" s="57"/>
      <c r="J341" s="54"/>
    </row>
    <row r="342">
      <c r="A342" s="57"/>
      <c r="J342" s="54"/>
    </row>
    <row r="343">
      <c r="A343" s="57"/>
      <c r="J343" s="54"/>
    </row>
    <row r="344">
      <c r="A344" s="57"/>
      <c r="J344" s="54"/>
    </row>
    <row r="345">
      <c r="A345" s="57"/>
      <c r="J345" s="54"/>
    </row>
    <row r="346">
      <c r="A346" s="57"/>
      <c r="J346" s="54"/>
    </row>
    <row r="347">
      <c r="A347" s="57"/>
      <c r="J347" s="54"/>
    </row>
    <row r="348">
      <c r="A348" s="57"/>
      <c r="J348" s="54"/>
    </row>
    <row r="349">
      <c r="A349" s="57"/>
      <c r="J349" s="54"/>
    </row>
    <row r="350">
      <c r="A350" s="57"/>
      <c r="J350" s="54"/>
    </row>
    <row r="351">
      <c r="A351" s="57"/>
      <c r="J351" s="54"/>
    </row>
    <row r="352">
      <c r="A352" s="57"/>
      <c r="J352" s="54"/>
    </row>
    <row r="353">
      <c r="A353" s="57"/>
      <c r="J353" s="54"/>
    </row>
    <row r="354">
      <c r="A354" s="57"/>
      <c r="J354" s="54"/>
    </row>
    <row r="355">
      <c r="A355" s="57"/>
      <c r="J355" s="54"/>
    </row>
    <row r="356">
      <c r="A356" s="57"/>
      <c r="J356" s="54"/>
    </row>
    <row r="357">
      <c r="A357" s="57"/>
      <c r="J357" s="54"/>
    </row>
    <row r="358">
      <c r="A358" s="57"/>
      <c r="J358" s="54"/>
    </row>
    <row r="359">
      <c r="A359" s="57"/>
      <c r="J359" s="54"/>
    </row>
    <row r="360">
      <c r="A360" s="57"/>
      <c r="J360" s="54"/>
    </row>
    <row r="361">
      <c r="A361" s="57"/>
      <c r="J361" s="54"/>
    </row>
    <row r="362">
      <c r="A362" s="57"/>
      <c r="J362" s="54"/>
    </row>
    <row r="363">
      <c r="A363" s="57"/>
      <c r="J363" s="54"/>
    </row>
    <row r="364">
      <c r="A364" s="57"/>
      <c r="J364" s="54"/>
    </row>
    <row r="365">
      <c r="A365" s="57"/>
      <c r="J365" s="54"/>
    </row>
    <row r="366">
      <c r="A366" s="57"/>
      <c r="J366" s="54"/>
    </row>
    <row r="367">
      <c r="A367" s="57"/>
      <c r="J367" s="54"/>
    </row>
    <row r="368">
      <c r="A368" s="57"/>
      <c r="J368" s="54"/>
    </row>
    <row r="369">
      <c r="A369" s="57"/>
      <c r="J369" s="54"/>
    </row>
    <row r="370">
      <c r="A370" s="57"/>
      <c r="J370" s="54"/>
    </row>
    <row r="371">
      <c r="A371" s="57"/>
      <c r="J371" s="54"/>
    </row>
    <row r="372">
      <c r="A372" s="57"/>
      <c r="J372" s="54"/>
    </row>
    <row r="373">
      <c r="A373" s="57"/>
      <c r="J373" s="54"/>
    </row>
    <row r="374">
      <c r="A374" s="57"/>
      <c r="J374" s="54"/>
    </row>
    <row r="375">
      <c r="A375" s="57"/>
      <c r="J375" s="54"/>
    </row>
    <row r="376">
      <c r="A376" s="57"/>
      <c r="J376" s="54"/>
    </row>
    <row r="377">
      <c r="A377" s="57"/>
      <c r="J377" s="54"/>
    </row>
    <row r="378">
      <c r="A378" s="57"/>
      <c r="J378" s="54"/>
    </row>
    <row r="379">
      <c r="A379" s="57"/>
      <c r="J379" s="54"/>
    </row>
    <row r="380">
      <c r="A380" s="57"/>
      <c r="J380" s="54"/>
    </row>
    <row r="381">
      <c r="A381" s="57"/>
      <c r="J381" s="54"/>
    </row>
    <row r="382">
      <c r="A382" s="57"/>
      <c r="J382" s="54"/>
    </row>
    <row r="383">
      <c r="A383" s="57"/>
      <c r="J383" s="54"/>
    </row>
    <row r="384">
      <c r="A384" s="57"/>
      <c r="J384" s="54"/>
    </row>
    <row r="385">
      <c r="A385" s="57"/>
      <c r="J385" s="54"/>
    </row>
    <row r="386">
      <c r="A386" s="57"/>
      <c r="J386" s="54"/>
    </row>
    <row r="387">
      <c r="A387" s="57"/>
      <c r="J387" s="54"/>
    </row>
    <row r="388">
      <c r="A388" s="57"/>
      <c r="J388" s="54"/>
    </row>
    <row r="389">
      <c r="A389" s="57"/>
      <c r="J389" s="54"/>
    </row>
    <row r="390">
      <c r="A390" s="57"/>
      <c r="J390" s="54"/>
    </row>
    <row r="391">
      <c r="A391" s="57"/>
      <c r="J391" s="54"/>
    </row>
    <row r="392">
      <c r="A392" s="57"/>
      <c r="J392" s="54"/>
    </row>
    <row r="393">
      <c r="A393" s="57"/>
      <c r="J393" s="54"/>
    </row>
    <row r="394">
      <c r="A394" s="57"/>
      <c r="J394" s="54"/>
    </row>
    <row r="395">
      <c r="A395" s="57"/>
      <c r="J395" s="54"/>
    </row>
    <row r="396">
      <c r="A396" s="57"/>
      <c r="J396" s="54"/>
    </row>
    <row r="397">
      <c r="A397" s="57"/>
      <c r="J397" s="54"/>
    </row>
    <row r="398">
      <c r="A398" s="57"/>
      <c r="J398" s="54"/>
    </row>
    <row r="399">
      <c r="A399" s="57"/>
      <c r="J399" s="54"/>
    </row>
    <row r="400">
      <c r="A400" s="57"/>
      <c r="J400" s="54"/>
    </row>
    <row r="401">
      <c r="A401" s="57"/>
      <c r="J401" s="54"/>
    </row>
    <row r="402">
      <c r="A402" s="57"/>
      <c r="J402" s="54"/>
    </row>
    <row r="403">
      <c r="A403" s="57"/>
      <c r="J403" s="54"/>
    </row>
    <row r="404">
      <c r="A404" s="57"/>
      <c r="J404" s="54"/>
    </row>
    <row r="405">
      <c r="A405" s="57"/>
      <c r="J405" s="54"/>
    </row>
    <row r="406">
      <c r="A406" s="57"/>
      <c r="J406" s="54"/>
    </row>
    <row r="407">
      <c r="A407" s="57"/>
      <c r="J407" s="54"/>
    </row>
    <row r="408">
      <c r="A408" s="57"/>
      <c r="J408" s="54"/>
    </row>
    <row r="409">
      <c r="A409" s="57"/>
      <c r="J409" s="54"/>
    </row>
    <row r="410">
      <c r="A410" s="57"/>
      <c r="J410" s="54"/>
    </row>
    <row r="411">
      <c r="A411" s="57"/>
      <c r="J411" s="54"/>
    </row>
    <row r="412">
      <c r="A412" s="57"/>
      <c r="J412" s="54"/>
    </row>
    <row r="413">
      <c r="A413" s="57"/>
      <c r="J413" s="54"/>
    </row>
    <row r="414">
      <c r="A414" s="57"/>
      <c r="J414" s="54"/>
    </row>
    <row r="415">
      <c r="A415" s="57"/>
      <c r="J415" s="54"/>
    </row>
    <row r="416">
      <c r="A416" s="57"/>
      <c r="J416" s="54"/>
    </row>
    <row r="417">
      <c r="A417" s="57"/>
      <c r="J417" s="54"/>
    </row>
    <row r="418">
      <c r="A418" s="57"/>
      <c r="J418" s="54"/>
    </row>
    <row r="419">
      <c r="A419" s="57"/>
      <c r="J419" s="54"/>
    </row>
    <row r="420">
      <c r="A420" s="57"/>
      <c r="J420" s="54"/>
    </row>
    <row r="421">
      <c r="A421" s="57"/>
      <c r="J421" s="54"/>
    </row>
    <row r="422">
      <c r="A422" s="57"/>
      <c r="J422" s="54"/>
    </row>
    <row r="423">
      <c r="A423" s="57"/>
      <c r="J423" s="54"/>
    </row>
    <row r="424">
      <c r="A424" s="57"/>
      <c r="J424" s="54"/>
    </row>
    <row r="425">
      <c r="A425" s="57"/>
      <c r="J425" s="54"/>
    </row>
    <row r="426">
      <c r="A426" s="57"/>
      <c r="J426" s="54"/>
    </row>
    <row r="427">
      <c r="A427" s="57"/>
      <c r="J427" s="54"/>
    </row>
    <row r="428">
      <c r="A428" s="57"/>
      <c r="J428" s="54"/>
    </row>
    <row r="429">
      <c r="A429" s="57"/>
      <c r="J429" s="54"/>
    </row>
    <row r="430">
      <c r="A430" s="57"/>
      <c r="J430" s="54"/>
    </row>
    <row r="431">
      <c r="A431" s="57"/>
      <c r="J431" s="54"/>
    </row>
    <row r="432">
      <c r="A432" s="57"/>
      <c r="J432" s="54"/>
    </row>
    <row r="433">
      <c r="A433" s="57"/>
      <c r="J433" s="54"/>
    </row>
    <row r="434">
      <c r="A434" s="57"/>
      <c r="J434" s="54"/>
    </row>
    <row r="435">
      <c r="A435" s="57"/>
      <c r="J435" s="54"/>
    </row>
    <row r="436">
      <c r="A436" s="57"/>
      <c r="J436" s="54"/>
    </row>
    <row r="437">
      <c r="A437" s="57"/>
      <c r="J437" s="54"/>
    </row>
    <row r="438">
      <c r="A438" s="57"/>
      <c r="J438" s="54"/>
    </row>
    <row r="439">
      <c r="A439" s="57"/>
      <c r="J439" s="54"/>
    </row>
    <row r="440">
      <c r="A440" s="57"/>
      <c r="J440" s="54"/>
    </row>
    <row r="441">
      <c r="A441" s="57"/>
      <c r="J441" s="54"/>
    </row>
    <row r="442">
      <c r="A442" s="57"/>
      <c r="J442" s="54"/>
    </row>
    <row r="443">
      <c r="A443" s="57"/>
      <c r="J443" s="54"/>
    </row>
    <row r="444">
      <c r="A444" s="57"/>
      <c r="J444" s="54"/>
    </row>
    <row r="445">
      <c r="A445" s="57"/>
      <c r="J445" s="54"/>
    </row>
    <row r="446">
      <c r="A446" s="57"/>
      <c r="J446" s="54"/>
    </row>
    <row r="447">
      <c r="A447" s="57"/>
      <c r="J447" s="54"/>
    </row>
    <row r="448">
      <c r="A448" s="57"/>
      <c r="J448" s="54"/>
    </row>
    <row r="449">
      <c r="A449" s="57"/>
      <c r="J449" s="54"/>
    </row>
    <row r="450">
      <c r="A450" s="57"/>
      <c r="J450" s="54"/>
    </row>
    <row r="451">
      <c r="A451" s="57"/>
      <c r="J451" s="54"/>
    </row>
    <row r="452">
      <c r="A452" s="57"/>
      <c r="J452" s="54"/>
    </row>
    <row r="453">
      <c r="A453" s="57"/>
      <c r="J453" s="54"/>
    </row>
    <row r="454">
      <c r="A454" s="57"/>
      <c r="J454" s="54"/>
    </row>
    <row r="455">
      <c r="A455" s="57"/>
      <c r="J455" s="54"/>
    </row>
    <row r="456">
      <c r="A456" s="57"/>
      <c r="J456" s="54"/>
    </row>
    <row r="457">
      <c r="A457" s="57"/>
      <c r="J457" s="54"/>
    </row>
    <row r="458">
      <c r="A458" s="57"/>
      <c r="J458" s="54"/>
    </row>
    <row r="459">
      <c r="A459" s="57"/>
      <c r="J459" s="54"/>
    </row>
    <row r="460">
      <c r="A460" s="57"/>
      <c r="J460" s="54"/>
    </row>
    <row r="461">
      <c r="A461" s="57"/>
      <c r="J461" s="54"/>
    </row>
    <row r="462">
      <c r="A462" s="57"/>
      <c r="J462" s="54"/>
    </row>
    <row r="463">
      <c r="A463" s="57"/>
      <c r="J463" s="54"/>
    </row>
    <row r="464">
      <c r="A464" s="57"/>
      <c r="J464" s="54"/>
    </row>
    <row r="465">
      <c r="A465" s="57"/>
      <c r="J465" s="54"/>
    </row>
    <row r="466">
      <c r="A466" s="57"/>
      <c r="J466" s="54"/>
    </row>
    <row r="467">
      <c r="A467" s="57"/>
      <c r="J467" s="54"/>
    </row>
    <row r="468">
      <c r="A468" s="57"/>
      <c r="J468" s="54"/>
    </row>
    <row r="469">
      <c r="A469" s="57"/>
      <c r="J469" s="54"/>
    </row>
    <row r="470">
      <c r="A470" s="57"/>
      <c r="J470" s="54"/>
    </row>
    <row r="471">
      <c r="A471" s="57"/>
      <c r="J471" s="54"/>
    </row>
    <row r="472">
      <c r="A472" s="57"/>
      <c r="J472" s="54"/>
    </row>
    <row r="473">
      <c r="A473" s="57"/>
      <c r="J473" s="54"/>
    </row>
    <row r="474">
      <c r="A474" s="57"/>
      <c r="J474" s="54"/>
    </row>
    <row r="475">
      <c r="A475" s="57"/>
      <c r="J475" s="54"/>
    </row>
    <row r="476">
      <c r="A476" s="57"/>
      <c r="J476" s="54"/>
    </row>
    <row r="477">
      <c r="A477" s="57"/>
      <c r="J477" s="54"/>
    </row>
    <row r="478">
      <c r="A478" s="57"/>
      <c r="J478" s="54"/>
    </row>
    <row r="479">
      <c r="A479" s="57"/>
      <c r="J479" s="54"/>
    </row>
    <row r="480">
      <c r="A480" s="57"/>
      <c r="J480" s="54"/>
    </row>
    <row r="481">
      <c r="A481" s="57"/>
      <c r="J481" s="54"/>
    </row>
    <row r="482">
      <c r="A482" s="57"/>
      <c r="J482" s="54"/>
    </row>
    <row r="483">
      <c r="A483" s="57"/>
      <c r="J483" s="54"/>
    </row>
    <row r="484">
      <c r="A484" s="57"/>
      <c r="J484" s="54"/>
    </row>
    <row r="485">
      <c r="A485" s="57"/>
      <c r="J485" s="54"/>
    </row>
    <row r="486">
      <c r="A486" s="57"/>
      <c r="J486" s="54"/>
    </row>
    <row r="487">
      <c r="A487" s="57"/>
      <c r="J487" s="54"/>
    </row>
    <row r="488">
      <c r="A488" s="57"/>
      <c r="J488" s="54"/>
    </row>
    <row r="489">
      <c r="A489" s="57"/>
      <c r="J489" s="54"/>
    </row>
    <row r="490">
      <c r="A490" s="57"/>
      <c r="J490" s="54"/>
    </row>
    <row r="491">
      <c r="A491" s="57"/>
      <c r="J491" s="54"/>
    </row>
    <row r="492">
      <c r="A492" s="57"/>
      <c r="J492" s="54"/>
    </row>
    <row r="493">
      <c r="A493" s="57"/>
      <c r="J493" s="54"/>
    </row>
    <row r="494">
      <c r="A494" s="57"/>
      <c r="J494" s="54"/>
    </row>
    <row r="495">
      <c r="A495" s="57"/>
      <c r="J495" s="54"/>
    </row>
    <row r="496">
      <c r="A496" s="57"/>
      <c r="J496" s="54"/>
    </row>
    <row r="497">
      <c r="A497" s="57"/>
      <c r="J497" s="54"/>
    </row>
    <row r="498">
      <c r="A498" s="57"/>
      <c r="J498" s="54"/>
    </row>
    <row r="499">
      <c r="A499" s="57"/>
      <c r="J499" s="54"/>
    </row>
    <row r="500">
      <c r="A500" s="57"/>
      <c r="J500" s="54"/>
    </row>
    <row r="501">
      <c r="A501" s="57"/>
      <c r="J501" s="54"/>
    </row>
    <row r="502">
      <c r="A502" s="57"/>
      <c r="J502" s="54"/>
    </row>
    <row r="503">
      <c r="A503" s="57"/>
      <c r="J503" s="54"/>
    </row>
    <row r="504">
      <c r="A504" s="57"/>
      <c r="J504" s="54"/>
    </row>
    <row r="505">
      <c r="A505" s="57"/>
      <c r="J505" s="54"/>
    </row>
    <row r="506">
      <c r="A506" s="57"/>
      <c r="J506" s="54"/>
    </row>
    <row r="507">
      <c r="A507" s="57"/>
      <c r="J507" s="54"/>
    </row>
    <row r="508">
      <c r="A508" s="57"/>
      <c r="J508" s="54"/>
    </row>
    <row r="509">
      <c r="A509" s="57"/>
      <c r="J509" s="54"/>
    </row>
    <row r="510">
      <c r="A510" s="57"/>
      <c r="J510" s="54"/>
    </row>
    <row r="511">
      <c r="A511" s="57"/>
      <c r="J511" s="54"/>
    </row>
    <row r="512">
      <c r="A512" s="57"/>
      <c r="J512" s="54"/>
    </row>
    <row r="513">
      <c r="A513" s="57"/>
      <c r="J513" s="54"/>
    </row>
    <row r="514">
      <c r="A514" s="57"/>
      <c r="J514" s="54"/>
    </row>
    <row r="515">
      <c r="A515" s="57"/>
      <c r="J515" s="54"/>
    </row>
    <row r="516">
      <c r="A516" s="57"/>
      <c r="J516" s="54"/>
    </row>
    <row r="517">
      <c r="A517" s="57"/>
      <c r="J517" s="54"/>
    </row>
    <row r="518">
      <c r="A518" s="57"/>
      <c r="J518" s="54"/>
    </row>
    <row r="519">
      <c r="A519" s="57"/>
      <c r="J519" s="54"/>
    </row>
    <row r="520">
      <c r="A520" s="57"/>
      <c r="J520" s="54"/>
    </row>
    <row r="521">
      <c r="A521" s="57"/>
      <c r="J521" s="54"/>
    </row>
    <row r="522">
      <c r="A522" s="57"/>
      <c r="J522" s="54"/>
    </row>
    <row r="523">
      <c r="A523" s="57"/>
      <c r="J523" s="54"/>
    </row>
    <row r="524">
      <c r="A524" s="57"/>
      <c r="J524" s="54"/>
    </row>
    <row r="525">
      <c r="A525" s="57"/>
      <c r="J525" s="54"/>
    </row>
    <row r="526">
      <c r="A526" s="57"/>
      <c r="J526" s="54"/>
    </row>
    <row r="527">
      <c r="A527" s="57"/>
      <c r="J527" s="54"/>
    </row>
    <row r="528">
      <c r="A528" s="57"/>
      <c r="J528" s="54"/>
    </row>
    <row r="529">
      <c r="A529" s="57"/>
      <c r="J529" s="54"/>
    </row>
    <row r="530">
      <c r="A530" s="57"/>
      <c r="J530" s="54"/>
    </row>
    <row r="531">
      <c r="A531" s="57"/>
      <c r="J531" s="54"/>
    </row>
    <row r="532">
      <c r="A532" s="57"/>
      <c r="J532" s="54"/>
    </row>
    <row r="533">
      <c r="A533" s="57"/>
      <c r="J533" s="54"/>
    </row>
    <row r="534">
      <c r="A534" s="57"/>
      <c r="J534" s="54"/>
    </row>
    <row r="535">
      <c r="A535" s="57"/>
      <c r="J535" s="54"/>
    </row>
    <row r="536">
      <c r="A536" s="57"/>
      <c r="J536" s="54"/>
    </row>
    <row r="537">
      <c r="A537" s="57"/>
      <c r="J537" s="54"/>
    </row>
    <row r="538">
      <c r="A538" s="57"/>
      <c r="J538" s="54"/>
    </row>
    <row r="539">
      <c r="A539" s="57"/>
      <c r="J539" s="54"/>
    </row>
    <row r="540">
      <c r="A540" s="57"/>
      <c r="J540" s="54"/>
    </row>
    <row r="541">
      <c r="A541" s="57"/>
      <c r="J541" s="54"/>
    </row>
    <row r="542">
      <c r="A542" s="57"/>
      <c r="J542" s="54"/>
    </row>
    <row r="543">
      <c r="A543" s="57"/>
      <c r="J543" s="54"/>
    </row>
    <row r="544">
      <c r="A544" s="57"/>
      <c r="J544" s="54"/>
    </row>
    <row r="545">
      <c r="A545" s="57"/>
      <c r="J545" s="54"/>
    </row>
    <row r="546">
      <c r="A546" s="57"/>
      <c r="J546" s="54"/>
    </row>
    <row r="547">
      <c r="A547" s="57"/>
      <c r="J547" s="54"/>
    </row>
    <row r="548">
      <c r="A548" s="57"/>
      <c r="J548" s="54"/>
    </row>
    <row r="549">
      <c r="A549" s="57"/>
      <c r="J549" s="54"/>
    </row>
    <row r="550">
      <c r="A550" s="57"/>
      <c r="J550" s="54"/>
    </row>
    <row r="551">
      <c r="A551" s="57"/>
      <c r="J551" s="54"/>
    </row>
    <row r="552">
      <c r="A552" s="57"/>
      <c r="J552" s="54"/>
    </row>
    <row r="553">
      <c r="A553" s="57"/>
      <c r="J553" s="54"/>
    </row>
    <row r="554">
      <c r="A554" s="57"/>
      <c r="J554" s="54"/>
    </row>
    <row r="555">
      <c r="A555" s="57"/>
      <c r="J555" s="54"/>
    </row>
    <row r="556">
      <c r="A556" s="57"/>
      <c r="J556" s="54"/>
    </row>
    <row r="557">
      <c r="A557" s="57"/>
      <c r="J557" s="54"/>
    </row>
    <row r="558">
      <c r="A558" s="57"/>
      <c r="J558" s="54"/>
    </row>
    <row r="559">
      <c r="A559" s="57"/>
      <c r="J559" s="54"/>
    </row>
    <row r="560">
      <c r="A560" s="57"/>
      <c r="J560" s="54"/>
    </row>
    <row r="561">
      <c r="A561" s="57"/>
      <c r="J561" s="54"/>
    </row>
    <row r="562">
      <c r="A562" s="57"/>
      <c r="J562" s="54"/>
    </row>
    <row r="563">
      <c r="A563" s="57"/>
      <c r="J563" s="54"/>
    </row>
    <row r="564">
      <c r="A564" s="57"/>
      <c r="J564" s="54"/>
    </row>
    <row r="565">
      <c r="A565" s="57"/>
      <c r="J565" s="54"/>
    </row>
    <row r="566">
      <c r="A566" s="57"/>
      <c r="J566" s="54"/>
    </row>
    <row r="567">
      <c r="A567" s="57"/>
      <c r="J567" s="54"/>
    </row>
    <row r="568">
      <c r="A568" s="57"/>
      <c r="J568" s="54"/>
    </row>
    <row r="569">
      <c r="A569" s="57"/>
      <c r="J569" s="54"/>
    </row>
    <row r="570">
      <c r="A570" s="57"/>
      <c r="J570" s="54"/>
    </row>
    <row r="571">
      <c r="A571" s="57"/>
      <c r="J571" s="54"/>
    </row>
    <row r="572">
      <c r="A572" s="57"/>
      <c r="J572" s="54"/>
    </row>
    <row r="573">
      <c r="A573" s="57"/>
      <c r="J573" s="54"/>
    </row>
    <row r="574">
      <c r="A574" s="57"/>
      <c r="J574" s="54"/>
    </row>
    <row r="575">
      <c r="A575" s="57"/>
      <c r="J575" s="54"/>
    </row>
    <row r="576">
      <c r="A576" s="57"/>
      <c r="J576" s="54"/>
    </row>
    <row r="577">
      <c r="A577" s="57"/>
      <c r="J577" s="54"/>
    </row>
    <row r="578">
      <c r="A578" s="57"/>
      <c r="J578" s="54"/>
    </row>
    <row r="579">
      <c r="A579" s="57"/>
      <c r="J579" s="54"/>
    </row>
    <row r="580">
      <c r="A580" s="57"/>
      <c r="J580" s="54"/>
    </row>
    <row r="581">
      <c r="A581" s="57"/>
      <c r="J581" s="54"/>
    </row>
    <row r="582">
      <c r="A582" s="57"/>
      <c r="J582" s="54"/>
    </row>
    <row r="583">
      <c r="A583" s="57"/>
      <c r="J583" s="54"/>
    </row>
    <row r="584">
      <c r="A584" s="57"/>
      <c r="J584" s="54"/>
    </row>
    <row r="585">
      <c r="A585" s="57"/>
      <c r="J585" s="54"/>
    </row>
    <row r="586">
      <c r="A586" s="57"/>
      <c r="J586" s="54"/>
    </row>
    <row r="587">
      <c r="A587" s="57"/>
      <c r="J587" s="54"/>
    </row>
    <row r="588">
      <c r="A588" s="57"/>
      <c r="J588" s="54"/>
    </row>
    <row r="589">
      <c r="A589" s="57"/>
      <c r="J589" s="54"/>
    </row>
    <row r="590">
      <c r="A590" s="57"/>
      <c r="J590" s="54"/>
    </row>
    <row r="591">
      <c r="A591" s="57"/>
      <c r="J591" s="54"/>
    </row>
    <row r="592">
      <c r="A592" s="57"/>
      <c r="J592" s="54"/>
    </row>
    <row r="593">
      <c r="A593" s="57"/>
      <c r="J593" s="54"/>
    </row>
    <row r="594">
      <c r="A594" s="57"/>
      <c r="J594" s="54"/>
    </row>
    <row r="595">
      <c r="A595" s="57"/>
      <c r="J595" s="54"/>
    </row>
    <row r="596">
      <c r="A596" s="57"/>
      <c r="J596" s="54"/>
    </row>
    <row r="597">
      <c r="A597" s="57"/>
      <c r="J597" s="54"/>
    </row>
    <row r="598">
      <c r="A598" s="57"/>
      <c r="J598" s="54"/>
    </row>
    <row r="599">
      <c r="A599" s="57"/>
      <c r="J599" s="54"/>
    </row>
    <row r="600">
      <c r="A600" s="57"/>
      <c r="J600" s="54"/>
    </row>
    <row r="601">
      <c r="A601" s="57"/>
      <c r="J601" s="54"/>
    </row>
    <row r="602">
      <c r="A602" s="57"/>
      <c r="J602" s="54"/>
    </row>
    <row r="603">
      <c r="A603" s="57"/>
      <c r="J603" s="54"/>
    </row>
    <row r="604">
      <c r="A604" s="57"/>
      <c r="J604" s="54"/>
    </row>
    <row r="605">
      <c r="A605" s="57"/>
      <c r="J605" s="54"/>
    </row>
    <row r="606">
      <c r="A606" s="57"/>
      <c r="J606" s="54"/>
    </row>
    <row r="607">
      <c r="A607" s="57"/>
      <c r="J607" s="54"/>
    </row>
    <row r="608">
      <c r="A608" s="57"/>
      <c r="J608" s="54"/>
    </row>
    <row r="609">
      <c r="A609" s="57"/>
      <c r="J609" s="54"/>
    </row>
    <row r="610">
      <c r="A610" s="57"/>
      <c r="J610" s="54"/>
    </row>
    <row r="611">
      <c r="A611" s="57"/>
      <c r="J611" s="54"/>
    </row>
    <row r="612">
      <c r="A612" s="57"/>
      <c r="J612" s="54"/>
    </row>
    <row r="613">
      <c r="A613" s="57"/>
      <c r="J613" s="54"/>
    </row>
    <row r="614">
      <c r="A614" s="57"/>
      <c r="J614" s="54"/>
    </row>
    <row r="615">
      <c r="A615" s="57"/>
      <c r="J615" s="54"/>
    </row>
    <row r="616">
      <c r="A616" s="57"/>
      <c r="J616" s="54"/>
    </row>
    <row r="617">
      <c r="A617" s="57"/>
      <c r="J617" s="54"/>
    </row>
    <row r="618">
      <c r="A618" s="57"/>
      <c r="J618" s="54"/>
    </row>
    <row r="619">
      <c r="A619" s="57"/>
      <c r="J619" s="54"/>
    </row>
    <row r="620">
      <c r="A620" s="57"/>
      <c r="J620" s="54"/>
    </row>
    <row r="621">
      <c r="A621" s="57"/>
      <c r="J621" s="54"/>
    </row>
    <row r="622">
      <c r="A622" s="57"/>
      <c r="J622" s="54"/>
    </row>
    <row r="623">
      <c r="A623" s="57"/>
      <c r="J623" s="54"/>
    </row>
    <row r="624">
      <c r="A624" s="57"/>
      <c r="J624" s="54"/>
    </row>
    <row r="625">
      <c r="A625" s="57"/>
      <c r="J625" s="54"/>
    </row>
    <row r="626">
      <c r="A626" s="57"/>
      <c r="J626" s="54"/>
    </row>
    <row r="627">
      <c r="A627" s="57"/>
      <c r="J627" s="54"/>
    </row>
    <row r="628">
      <c r="A628" s="57"/>
      <c r="J628" s="54"/>
    </row>
    <row r="629">
      <c r="A629" s="57"/>
      <c r="J629" s="54"/>
    </row>
    <row r="630">
      <c r="A630" s="57"/>
      <c r="J630" s="54"/>
    </row>
    <row r="631">
      <c r="A631" s="57"/>
      <c r="J631" s="54"/>
    </row>
    <row r="632">
      <c r="A632" s="57"/>
      <c r="J632" s="54"/>
    </row>
    <row r="633">
      <c r="A633" s="57"/>
      <c r="J633" s="54"/>
    </row>
    <row r="634">
      <c r="A634" s="57"/>
      <c r="J634" s="54"/>
    </row>
    <row r="635">
      <c r="A635" s="57"/>
      <c r="J635" s="54"/>
    </row>
    <row r="636">
      <c r="A636" s="57"/>
      <c r="J636" s="54"/>
    </row>
    <row r="637">
      <c r="A637" s="57"/>
      <c r="J637" s="54"/>
    </row>
    <row r="638">
      <c r="A638" s="57"/>
      <c r="J638" s="54"/>
    </row>
    <row r="639">
      <c r="A639" s="57"/>
      <c r="J639" s="54"/>
    </row>
    <row r="640">
      <c r="A640" s="57"/>
      <c r="J640" s="54"/>
    </row>
    <row r="641">
      <c r="A641" s="57"/>
      <c r="J641" s="54"/>
    </row>
    <row r="642">
      <c r="A642" s="57"/>
      <c r="J642" s="54"/>
    </row>
    <row r="643">
      <c r="A643" s="57"/>
      <c r="J643" s="54"/>
    </row>
    <row r="644">
      <c r="A644" s="57"/>
      <c r="J644" s="54"/>
    </row>
    <row r="645">
      <c r="A645" s="57"/>
      <c r="J645" s="54"/>
    </row>
    <row r="646">
      <c r="A646" s="57"/>
      <c r="J646" s="54"/>
    </row>
    <row r="647">
      <c r="A647" s="57"/>
      <c r="J647" s="54"/>
    </row>
    <row r="648">
      <c r="A648" s="57"/>
      <c r="J648" s="54"/>
    </row>
    <row r="649">
      <c r="A649" s="57"/>
      <c r="J649" s="54"/>
    </row>
    <row r="650">
      <c r="A650" s="57"/>
      <c r="J650" s="54"/>
    </row>
    <row r="651">
      <c r="A651" s="57"/>
      <c r="J651" s="54"/>
    </row>
    <row r="652">
      <c r="A652" s="57"/>
      <c r="J652" s="54"/>
    </row>
    <row r="653">
      <c r="A653" s="57"/>
      <c r="J653" s="54"/>
    </row>
    <row r="654">
      <c r="A654" s="57"/>
      <c r="J654" s="54"/>
    </row>
    <row r="655">
      <c r="A655" s="57"/>
      <c r="J655" s="54"/>
    </row>
    <row r="656">
      <c r="A656" s="57"/>
      <c r="J656" s="54"/>
    </row>
    <row r="657">
      <c r="A657" s="57"/>
      <c r="J657" s="54"/>
    </row>
    <row r="658">
      <c r="A658" s="57"/>
      <c r="J658" s="54"/>
    </row>
    <row r="659">
      <c r="A659" s="57"/>
      <c r="J659" s="54"/>
    </row>
    <row r="660">
      <c r="A660" s="57"/>
      <c r="J660" s="54"/>
    </row>
    <row r="661">
      <c r="A661" s="57"/>
      <c r="J661" s="54"/>
    </row>
    <row r="662">
      <c r="A662" s="57"/>
      <c r="J662" s="54"/>
    </row>
    <row r="663">
      <c r="A663" s="57"/>
      <c r="J663" s="54"/>
    </row>
    <row r="664">
      <c r="A664" s="57"/>
      <c r="J664" s="54"/>
    </row>
    <row r="665">
      <c r="A665" s="57"/>
      <c r="J665" s="54"/>
    </row>
    <row r="666">
      <c r="A666" s="57"/>
      <c r="J666" s="54"/>
    </row>
    <row r="667">
      <c r="A667" s="57"/>
      <c r="J667" s="54"/>
    </row>
    <row r="668">
      <c r="A668" s="57"/>
      <c r="J668" s="54"/>
    </row>
    <row r="669">
      <c r="A669" s="57"/>
      <c r="J669" s="54"/>
    </row>
    <row r="670">
      <c r="A670" s="57"/>
      <c r="J670" s="54"/>
    </row>
    <row r="671">
      <c r="A671" s="57"/>
      <c r="J671" s="54"/>
    </row>
    <row r="672">
      <c r="A672" s="57"/>
      <c r="J672" s="54"/>
    </row>
    <row r="673">
      <c r="A673" s="57"/>
      <c r="J673" s="54"/>
    </row>
    <row r="674">
      <c r="A674" s="57"/>
      <c r="J674" s="54"/>
    </row>
    <row r="675">
      <c r="A675" s="57"/>
      <c r="J675" s="54"/>
    </row>
    <row r="676">
      <c r="A676" s="57"/>
      <c r="J676" s="54"/>
    </row>
    <row r="677">
      <c r="A677" s="57"/>
      <c r="J677" s="54"/>
    </row>
    <row r="678">
      <c r="A678" s="57"/>
      <c r="J678" s="54"/>
    </row>
    <row r="679">
      <c r="A679" s="57"/>
      <c r="J679" s="54"/>
    </row>
    <row r="680">
      <c r="A680" s="57"/>
      <c r="J680" s="54"/>
    </row>
    <row r="681">
      <c r="A681" s="57"/>
      <c r="J681" s="54"/>
    </row>
    <row r="682">
      <c r="A682" s="57"/>
      <c r="J682" s="54"/>
    </row>
    <row r="683">
      <c r="A683" s="57"/>
      <c r="J683" s="54"/>
    </row>
    <row r="684">
      <c r="A684" s="57"/>
      <c r="J684" s="54"/>
    </row>
    <row r="685">
      <c r="A685" s="57"/>
      <c r="J685" s="54"/>
    </row>
    <row r="686">
      <c r="A686" s="57"/>
      <c r="J686" s="54"/>
    </row>
    <row r="687">
      <c r="A687" s="57"/>
      <c r="J687" s="54"/>
    </row>
    <row r="688">
      <c r="A688" s="57"/>
      <c r="J688" s="54"/>
    </row>
    <row r="689">
      <c r="A689" s="57"/>
      <c r="J689" s="54"/>
    </row>
    <row r="690">
      <c r="A690" s="57"/>
      <c r="J690" s="54"/>
    </row>
    <row r="691">
      <c r="A691" s="57"/>
      <c r="J691" s="54"/>
    </row>
    <row r="692">
      <c r="A692" s="57"/>
      <c r="J692" s="54"/>
    </row>
    <row r="693">
      <c r="A693" s="57"/>
      <c r="J693" s="54"/>
    </row>
    <row r="694">
      <c r="A694" s="57"/>
      <c r="J694" s="54"/>
    </row>
    <row r="695">
      <c r="A695" s="57"/>
      <c r="J695" s="54"/>
    </row>
    <row r="696">
      <c r="A696" s="57"/>
      <c r="J696" s="54"/>
    </row>
    <row r="697">
      <c r="A697" s="57"/>
      <c r="J697" s="54"/>
    </row>
    <row r="698">
      <c r="A698" s="57"/>
      <c r="J698" s="54"/>
    </row>
    <row r="699">
      <c r="A699" s="57"/>
      <c r="J699" s="54"/>
    </row>
    <row r="700">
      <c r="A700" s="57"/>
      <c r="J700" s="54"/>
    </row>
    <row r="701">
      <c r="A701" s="57"/>
      <c r="J701" s="54"/>
    </row>
    <row r="702">
      <c r="A702" s="57"/>
      <c r="J702" s="54"/>
    </row>
    <row r="703">
      <c r="A703" s="57"/>
      <c r="J703" s="54"/>
    </row>
    <row r="704">
      <c r="A704" s="57"/>
      <c r="J704" s="54"/>
    </row>
    <row r="705">
      <c r="A705" s="57"/>
      <c r="J705" s="54"/>
    </row>
    <row r="706">
      <c r="A706" s="57"/>
      <c r="J706" s="54"/>
    </row>
    <row r="707">
      <c r="A707" s="57"/>
      <c r="J707" s="54"/>
    </row>
    <row r="708">
      <c r="A708" s="57"/>
      <c r="J708" s="54"/>
    </row>
    <row r="709">
      <c r="A709" s="57"/>
      <c r="J709" s="54"/>
    </row>
    <row r="710">
      <c r="A710" s="57"/>
      <c r="J710" s="54"/>
    </row>
    <row r="711">
      <c r="A711" s="57"/>
      <c r="J711" s="54"/>
    </row>
    <row r="712">
      <c r="A712" s="57"/>
      <c r="J712" s="54"/>
    </row>
    <row r="713">
      <c r="A713" s="57"/>
      <c r="J713" s="54"/>
    </row>
    <row r="714">
      <c r="A714" s="57"/>
      <c r="J714" s="54"/>
    </row>
    <row r="715">
      <c r="A715" s="57"/>
      <c r="J715" s="54"/>
    </row>
    <row r="716">
      <c r="A716" s="57"/>
      <c r="J716" s="54"/>
    </row>
    <row r="717">
      <c r="A717" s="57"/>
      <c r="J717" s="54"/>
    </row>
    <row r="718">
      <c r="A718" s="57"/>
      <c r="J718" s="54"/>
    </row>
    <row r="719">
      <c r="A719" s="57"/>
      <c r="J719" s="54"/>
    </row>
    <row r="720">
      <c r="A720" s="57"/>
      <c r="J720" s="54"/>
    </row>
    <row r="721">
      <c r="A721" s="57"/>
      <c r="J721" s="54"/>
    </row>
    <row r="722">
      <c r="A722" s="57"/>
      <c r="J722" s="54"/>
    </row>
    <row r="723">
      <c r="A723" s="57"/>
      <c r="J723" s="54"/>
    </row>
    <row r="724">
      <c r="A724" s="57"/>
      <c r="J724" s="54"/>
    </row>
    <row r="725">
      <c r="A725" s="57"/>
      <c r="J725" s="54"/>
    </row>
    <row r="726">
      <c r="A726" s="57"/>
      <c r="J726" s="54"/>
    </row>
    <row r="727">
      <c r="A727" s="57"/>
      <c r="J727" s="54"/>
    </row>
    <row r="728">
      <c r="A728" s="57"/>
      <c r="J728" s="54"/>
    </row>
    <row r="729">
      <c r="A729" s="57"/>
      <c r="J729" s="54"/>
    </row>
    <row r="730">
      <c r="A730" s="57"/>
      <c r="J730" s="54"/>
    </row>
    <row r="731">
      <c r="A731" s="57"/>
      <c r="J731" s="54"/>
    </row>
    <row r="732">
      <c r="A732" s="57"/>
      <c r="J732" s="54"/>
    </row>
    <row r="733">
      <c r="A733" s="57"/>
      <c r="J733" s="54"/>
    </row>
    <row r="734">
      <c r="A734" s="57"/>
      <c r="J734" s="54"/>
    </row>
    <row r="735">
      <c r="A735" s="57"/>
      <c r="J735" s="54"/>
    </row>
    <row r="736">
      <c r="A736" s="57"/>
      <c r="J736" s="54"/>
    </row>
    <row r="737">
      <c r="A737" s="57"/>
      <c r="J737" s="54"/>
    </row>
    <row r="738">
      <c r="A738" s="57"/>
      <c r="J738" s="54"/>
    </row>
    <row r="739">
      <c r="A739" s="57"/>
      <c r="J739" s="54"/>
    </row>
    <row r="740">
      <c r="A740" s="57"/>
      <c r="J740" s="54"/>
    </row>
    <row r="741">
      <c r="A741" s="57"/>
      <c r="J741" s="54"/>
    </row>
    <row r="742">
      <c r="A742" s="57"/>
      <c r="J742" s="54"/>
    </row>
    <row r="743">
      <c r="A743" s="57"/>
      <c r="J743" s="54"/>
    </row>
    <row r="744">
      <c r="A744" s="57"/>
      <c r="J744" s="54"/>
    </row>
    <row r="745">
      <c r="A745" s="57"/>
      <c r="J745" s="54"/>
    </row>
    <row r="746">
      <c r="A746" s="57"/>
      <c r="J746" s="54"/>
    </row>
    <row r="747">
      <c r="A747" s="57"/>
      <c r="J747" s="54"/>
    </row>
    <row r="748">
      <c r="A748" s="57"/>
      <c r="J748" s="54"/>
    </row>
    <row r="749">
      <c r="A749" s="57"/>
      <c r="J749" s="54"/>
    </row>
    <row r="750">
      <c r="A750" s="57"/>
      <c r="J750" s="54"/>
    </row>
    <row r="751">
      <c r="A751" s="57"/>
      <c r="J751" s="54"/>
    </row>
    <row r="752">
      <c r="A752" s="57"/>
      <c r="J752" s="54"/>
    </row>
    <row r="753">
      <c r="A753" s="57"/>
      <c r="J753" s="54"/>
    </row>
    <row r="754">
      <c r="A754" s="57"/>
      <c r="J754" s="54"/>
    </row>
    <row r="755">
      <c r="A755" s="57"/>
      <c r="J755" s="54"/>
    </row>
    <row r="756">
      <c r="A756" s="57"/>
      <c r="J756" s="54"/>
    </row>
    <row r="757">
      <c r="A757" s="57"/>
      <c r="J757" s="54"/>
    </row>
    <row r="758">
      <c r="A758" s="57"/>
      <c r="J758" s="54"/>
    </row>
    <row r="759">
      <c r="A759" s="57"/>
      <c r="J759" s="54"/>
    </row>
    <row r="760">
      <c r="A760" s="57"/>
      <c r="J760" s="54"/>
    </row>
    <row r="761">
      <c r="A761" s="57"/>
      <c r="J761" s="54"/>
    </row>
    <row r="762">
      <c r="A762" s="57"/>
      <c r="J762" s="54"/>
    </row>
    <row r="763">
      <c r="A763" s="57"/>
      <c r="J763" s="54"/>
    </row>
    <row r="764">
      <c r="A764" s="57"/>
      <c r="J764" s="54"/>
    </row>
    <row r="765">
      <c r="A765" s="57"/>
      <c r="J765" s="54"/>
    </row>
    <row r="766">
      <c r="A766" s="57"/>
      <c r="J766" s="54"/>
    </row>
    <row r="767">
      <c r="A767" s="57"/>
      <c r="J767" s="54"/>
    </row>
    <row r="768">
      <c r="A768" s="57"/>
      <c r="J768" s="54"/>
    </row>
    <row r="769">
      <c r="A769" s="57"/>
      <c r="J769" s="54"/>
    </row>
    <row r="770">
      <c r="A770" s="57"/>
      <c r="J770" s="54"/>
    </row>
    <row r="771">
      <c r="A771" s="57"/>
      <c r="J771" s="54"/>
    </row>
    <row r="772">
      <c r="A772" s="57"/>
      <c r="J772" s="54"/>
    </row>
    <row r="773">
      <c r="A773" s="57"/>
      <c r="J773" s="54"/>
    </row>
    <row r="774">
      <c r="A774" s="57"/>
      <c r="J774" s="54"/>
    </row>
    <row r="775">
      <c r="A775" s="57"/>
      <c r="J775" s="54"/>
    </row>
    <row r="776">
      <c r="A776" s="57"/>
      <c r="J776" s="54"/>
    </row>
    <row r="777">
      <c r="A777" s="57"/>
      <c r="J777" s="54"/>
    </row>
    <row r="778">
      <c r="A778" s="57"/>
      <c r="J778" s="54"/>
    </row>
    <row r="779">
      <c r="A779" s="57"/>
      <c r="J779" s="54"/>
    </row>
    <row r="780">
      <c r="A780" s="57"/>
      <c r="J780" s="54"/>
    </row>
    <row r="781">
      <c r="A781" s="57"/>
      <c r="J781" s="54"/>
    </row>
    <row r="782">
      <c r="A782" s="57"/>
      <c r="J782" s="54"/>
    </row>
    <row r="783">
      <c r="A783" s="57"/>
      <c r="J783" s="54"/>
    </row>
    <row r="784">
      <c r="A784" s="57"/>
      <c r="J784" s="54"/>
    </row>
    <row r="785">
      <c r="A785" s="57"/>
      <c r="J785" s="54"/>
    </row>
    <row r="786">
      <c r="A786" s="57"/>
      <c r="J786" s="54"/>
    </row>
    <row r="787">
      <c r="A787" s="57"/>
      <c r="J787" s="54"/>
    </row>
    <row r="788">
      <c r="A788" s="57"/>
      <c r="J788" s="54"/>
    </row>
    <row r="789">
      <c r="A789" s="57"/>
      <c r="J789" s="54"/>
    </row>
    <row r="790">
      <c r="A790" s="57"/>
      <c r="J790" s="54"/>
    </row>
    <row r="791">
      <c r="A791" s="57"/>
      <c r="J791" s="54"/>
    </row>
    <row r="792">
      <c r="A792" s="57"/>
      <c r="J792" s="54"/>
    </row>
    <row r="793">
      <c r="A793" s="57"/>
      <c r="J793" s="54"/>
    </row>
    <row r="794">
      <c r="A794" s="57"/>
      <c r="J794" s="54"/>
    </row>
    <row r="795">
      <c r="A795" s="57"/>
      <c r="J795" s="54"/>
    </row>
    <row r="796">
      <c r="A796" s="57"/>
      <c r="J796" s="54"/>
    </row>
    <row r="797">
      <c r="A797" s="57"/>
      <c r="J797" s="54"/>
    </row>
    <row r="798">
      <c r="A798" s="57"/>
      <c r="J798" s="54"/>
    </row>
    <row r="799">
      <c r="A799" s="57"/>
      <c r="J799" s="54"/>
    </row>
    <row r="800">
      <c r="A800" s="57"/>
      <c r="J800" s="54"/>
    </row>
    <row r="801">
      <c r="A801" s="57"/>
      <c r="J801" s="54"/>
    </row>
    <row r="802">
      <c r="A802" s="57"/>
      <c r="J802" s="54"/>
    </row>
    <row r="803">
      <c r="A803" s="57"/>
      <c r="J803" s="54"/>
    </row>
    <row r="804">
      <c r="A804" s="57"/>
      <c r="J804" s="54"/>
    </row>
    <row r="805">
      <c r="A805" s="57"/>
      <c r="J805" s="54"/>
    </row>
    <row r="806">
      <c r="A806" s="57"/>
      <c r="J806" s="54"/>
    </row>
    <row r="807">
      <c r="A807" s="57"/>
      <c r="J807" s="54"/>
    </row>
    <row r="808">
      <c r="A808" s="57"/>
      <c r="J808" s="54"/>
    </row>
    <row r="809">
      <c r="A809" s="57"/>
      <c r="J809" s="54"/>
    </row>
    <row r="810">
      <c r="A810" s="57"/>
      <c r="J810" s="54"/>
    </row>
    <row r="811">
      <c r="A811" s="57"/>
      <c r="J811" s="54"/>
    </row>
    <row r="812">
      <c r="A812" s="57"/>
      <c r="J812" s="54"/>
    </row>
    <row r="813">
      <c r="A813" s="57"/>
      <c r="J813" s="54"/>
    </row>
    <row r="814">
      <c r="A814" s="57"/>
      <c r="J814" s="54"/>
    </row>
    <row r="815">
      <c r="A815" s="57"/>
      <c r="J815" s="54"/>
    </row>
    <row r="816">
      <c r="A816" s="57"/>
      <c r="J816" s="54"/>
    </row>
    <row r="817">
      <c r="A817" s="57"/>
      <c r="J817" s="54"/>
    </row>
    <row r="818">
      <c r="A818" s="57"/>
      <c r="J818" s="54"/>
    </row>
    <row r="819">
      <c r="A819" s="57"/>
      <c r="J819" s="54"/>
    </row>
    <row r="820">
      <c r="A820" s="57"/>
      <c r="J820" s="54"/>
    </row>
    <row r="821">
      <c r="A821" s="57"/>
      <c r="J821" s="54"/>
    </row>
    <row r="822">
      <c r="A822" s="57"/>
      <c r="J822" s="54"/>
    </row>
    <row r="823">
      <c r="A823" s="57"/>
      <c r="J823" s="54"/>
    </row>
    <row r="824">
      <c r="A824" s="57"/>
      <c r="J824" s="54"/>
    </row>
    <row r="825">
      <c r="A825" s="57"/>
      <c r="J825" s="54"/>
    </row>
    <row r="826">
      <c r="A826" s="57"/>
      <c r="J826" s="54"/>
    </row>
    <row r="827">
      <c r="A827" s="57"/>
      <c r="J827" s="54"/>
    </row>
    <row r="828">
      <c r="A828" s="57"/>
      <c r="J828" s="54"/>
    </row>
    <row r="829">
      <c r="A829" s="57"/>
      <c r="J829" s="54"/>
    </row>
    <row r="830">
      <c r="A830" s="57"/>
      <c r="J830" s="54"/>
    </row>
    <row r="831">
      <c r="A831" s="57"/>
      <c r="J831" s="54"/>
    </row>
    <row r="832">
      <c r="A832" s="57"/>
      <c r="J832" s="54"/>
    </row>
    <row r="833">
      <c r="A833" s="57"/>
      <c r="J833" s="54"/>
    </row>
    <row r="834">
      <c r="A834" s="57"/>
      <c r="J834" s="54"/>
    </row>
    <row r="835">
      <c r="A835" s="57"/>
      <c r="J835" s="54"/>
    </row>
    <row r="836">
      <c r="A836" s="57"/>
      <c r="J836" s="54"/>
    </row>
    <row r="837">
      <c r="A837" s="57"/>
      <c r="J837" s="54"/>
    </row>
    <row r="838">
      <c r="A838" s="57"/>
      <c r="J838" s="54"/>
    </row>
    <row r="839">
      <c r="A839" s="57"/>
      <c r="J839" s="54"/>
    </row>
    <row r="840">
      <c r="A840" s="57"/>
      <c r="J840" s="54"/>
    </row>
    <row r="841">
      <c r="A841" s="57"/>
      <c r="J841" s="54"/>
    </row>
    <row r="842">
      <c r="A842" s="57"/>
      <c r="J842" s="54"/>
    </row>
    <row r="843">
      <c r="A843" s="57"/>
      <c r="J843" s="54"/>
    </row>
    <row r="844">
      <c r="A844" s="57"/>
      <c r="J844" s="54"/>
    </row>
    <row r="845">
      <c r="A845" s="57"/>
      <c r="J845" s="54"/>
    </row>
    <row r="846">
      <c r="A846" s="57"/>
      <c r="J846" s="54"/>
    </row>
    <row r="847">
      <c r="A847" s="57"/>
      <c r="J847" s="54"/>
    </row>
    <row r="848">
      <c r="A848" s="57"/>
      <c r="J848" s="54"/>
    </row>
    <row r="849">
      <c r="A849" s="57"/>
      <c r="J849" s="54"/>
    </row>
    <row r="850">
      <c r="A850" s="57"/>
      <c r="J850" s="54"/>
    </row>
    <row r="851">
      <c r="A851" s="57"/>
      <c r="J851" s="54"/>
    </row>
    <row r="852">
      <c r="A852" s="57"/>
      <c r="J852" s="54"/>
    </row>
    <row r="853">
      <c r="A853" s="57"/>
      <c r="J853" s="54"/>
    </row>
    <row r="854">
      <c r="A854" s="57"/>
      <c r="J854" s="54"/>
    </row>
    <row r="855">
      <c r="A855" s="57"/>
      <c r="J855" s="54"/>
    </row>
    <row r="856">
      <c r="A856" s="57"/>
      <c r="J856" s="54"/>
    </row>
    <row r="857">
      <c r="A857" s="57"/>
      <c r="J857" s="54"/>
    </row>
    <row r="858">
      <c r="A858" s="57"/>
      <c r="J858" s="54"/>
    </row>
    <row r="859">
      <c r="A859" s="57"/>
      <c r="J859" s="54"/>
    </row>
    <row r="860">
      <c r="A860" s="57"/>
      <c r="J860" s="54"/>
    </row>
    <row r="861">
      <c r="A861" s="57"/>
      <c r="J861" s="54"/>
    </row>
    <row r="862">
      <c r="A862" s="57"/>
      <c r="J862" s="54"/>
    </row>
    <row r="863">
      <c r="A863" s="57"/>
      <c r="J863" s="54"/>
    </row>
    <row r="864">
      <c r="A864" s="57"/>
      <c r="J864" s="54"/>
    </row>
    <row r="865">
      <c r="A865" s="57"/>
      <c r="J865" s="54"/>
    </row>
    <row r="866">
      <c r="A866" s="57"/>
      <c r="J866" s="54"/>
    </row>
    <row r="867">
      <c r="A867" s="57"/>
      <c r="J867" s="54"/>
    </row>
    <row r="868">
      <c r="A868" s="57"/>
      <c r="J868" s="54"/>
    </row>
    <row r="869">
      <c r="A869" s="57"/>
      <c r="J869" s="54"/>
    </row>
    <row r="870">
      <c r="A870" s="57"/>
      <c r="J870" s="54"/>
    </row>
    <row r="871">
      <c r="A871" s="57"/>
      <c r="J871" s="54"/>
    </row>
    <row r="872">
      <c r="A872" s="57"/>
      <c r="J872" s="54"/>
    </row>
    <row r="873">
      <c r="A873" s="57"/>
      <c r="J873" s="54"/>
    </row>
    <row r="874">
      <c r="A874" s="57"/>
      <c r="J874" s="54"/>
    </row>
    <row r="875">
      <c r="A875" s="57"/>
      <c r="J875" s="54"/>
    </row>
    <row r="876">
      <c r="A876" s="57"/>
      <c r="J876" s="54"/>
    </row>
    <row r="877">
      <c r="A877" s="57"/>
      <c r="J877" s="54"/>
    </row>
    <row r="878">
      <c r="A878" s="57"/>
      <c r="J878" s="54"/>
    </row>
    <row r="879">
      <c r="A879" s="57"/>
      <c r="J879" s="54"/>
    </row>
    <row r="880">
      <c r="A880" s="57"/>
      <c r="J880" s="54"/>
    </row>
    <row r="881">
      <c r="A881" s="57"/>
      <c r="J881" s="54"/>
    </row>
    <row r="882">
      <c r="A882" s="57"/>
      <c r="J882" s="54"/>
    </row>
    <row r="883">
      <c r="A883" s="57"/>
      <c r="J883" s="54"/>
    </row>
    <row r="884">
      <c r="A884" s="57"/>
      <c r="J884" s="54"/>
    </row>
    <row r="885">
      <c r="A885" s="57"/>
      <c r="J885" s="54"/>
    </row>
    <row r="886">
      <c r="A886" s="57"/>
      <c r="J886" s="54"/>
    </row>
    <row r="887">
      <c r="A887" s="57"/>
      <c r="J887" s="54"/>
    </row>
    <row r="888">
      <c r="A888" s="57"/>
      <c r="J888" s="54"/>
    </row>
    <row r="889">
      <c r="A889" s="57"/>
      <c r="J889" s="54"/>
    </row>
    <row r="890">
      <c r="A890" s="57"/>
      <c r="J890" s="54"/>
    </row>
    <row r="891">
      <c r="A891" s="57"/>
      <c r="J891" s="54"/>
    </row>
    <row r="892">
      <c r="A892" s="57"/>
      <c r="J892" s="54"/>
    </row>
    <row r="893">
      <c r="A893" s="57"/>
      <c r="J893" s="54"/>
    </row>
    <row r="894">
      <c r="A894" s="57"/>
      <c r="J894" s="54"/>
    </row>
    <row r="895">
      <c r="A895" s="57"/>
      <c r="J895" s="54"/>
    </row>
    <row r="896">
      <c r="A896" s="57"/>
      <c r="J896" s="54"/>
    </row>
    <row r="897">
      <c r="A897" s="57"/>
      <c r="J897" s="54"/>
    </row>
    <row r="898">
      <c r="A898" s="57"/>
      <c r="J898" s="54"/>
    </row>
    <row r="899">
      <c r="A899" s="57"/>
      <c r="J899" s="54"/>
    </row>
    <row r="900">
      <c r="A900" s="57"/>
      <c r="J900" s="54"/>
    </row>
    <row r="901">
      <c r="A901" s="57"/>
      <c r="J901" s="54"/>
    </row>
    <row r="902">
      <c r="A902" s="57"/>
      <c r="J902" s="54"/>
    </row>
    <row r="903">
      <c r="A903" s="57"/>
      <c r="J903" s="54"/>
    </row>
    <row r="904">
      <c r="A904" s="57"/>
      <c r="J904" s="54"/>
    </row>
    <row r="905">
      <c r="A905" s="57"/>
      <c r="J905" s="54"/>
    </row>
    <row r="906">
      <c r="A906" s="57"/>
      <c r="J906" s="54"/>
    </row>
    <row r="907">
      <c r="A907" s="57"/>
      <c r="J907" s="54"/>
    </row>
    <row r="908">
      <c r="A908" s="57"/>
      <c r="J908" s="54"/>
    </row>
    <row r="909">
      <c r="A909" s="57"/>
      <c r="J909" s="54"/>
    </row>
    <row r="910">
      <c r="A910" s="57"/>
      <c r="J910" s="54"/>
    </row>
    <row r="911">
      <c r="A911" s="57"/>
      <c r="J911" s="54"/>
    </row>
    <row r="912">
      <c r="A912" s="57"/>
      <c r="J912" s="54"/>
    </row>
    <row r="913">
      <c r="A913" s="57"/>
      <c r="J913" s="54"/>
    </row>
    <row r="914">
      <c r="A914" s="57"/>
      <c r="J914" s="54"/>
    </row>
    <row r="915">
      <c r="A915" s="57"/>
      <c r="J915" s="54"/>
    </row>
    <row r="916">
      <c r="A916" s="57"/>
      <c r="J916" s="54"/>
    </row>
    <row r="917">
      <c r="A917" s="57"/>
      <c r="J917" s="54"/>
    </row>
    <row r="918">
      <c r="A918" s="57"/>
      <c r="J918" s="54"/>
    </row>
    <row r="919">
      <c r="A919" s="57"/>
      <c r="J919" s="54"/>
    </row>
    <row r="920">
      <c r="A920" s="57"/>
      <c r="J920" s="54"/>
    </row>
    <row r="921">
      <c r="A921" s="57"/>
      <c r="J921" s="54"/>
    </row>
    <row r="922">
      <c r="A922" s="57"/>
      <c r="J922" s="54"/>
    </row>
    <row r="923">
      <c r="A923" s="57"/>
      <c r="J923" s="54"/>
    </row>
    <row r="924">
      <c r="A924" s="57"/>
      <c r="J924" s="54"/>
    </row>
    <row r="925">
      <c r="A925" s="57"/>
      <c r="J925" s="54"/>
    </row>
    <row r="926">
      <c r="A926" s="57"/>
      <c r="J926" s="54"/>
    </row>
    <row r="927">
      <c r="A927" s="57"/>
      <c r="J927" s="54"/>
    </row>
    <row r="928">
      <c r="A928" s="57"/>
      <c r="J928" s="54"/>
    </row>
    <row r="929">
      <c r="A929" s="57"/>
      <c r="J929" s="54"/>
    </row>
    <row r="930">
      <c r="A930" s="57"/>
      <c r="J930" s="54"/>
    </row>
    <row r="931">
      <c r="A931" s="57"/>
      <c r="J931" s="54"/>
    </row>
    <row r="932">
      <c r="A932" s="57"/>
      <c r="J932" s="54"/>
    </row>
    <row r="933">
      <c r="A933" s="57"/>
      <c r="J933" s="54"/>
    </row>
    <row r="934">
      <c r="A934" s="57"/>
      <c r="J934" s="54"/>
    </row>
    <row r="935">
      <c r="A935" s="57"/>
      <c r="J935" s="54"/>
    </row>
    <row r="936">
      <c r="A936" s="57"/>
      <c r="J936" s="54"/>
    </row>
    <row r="937">
      <c r="A937" s="57"/>
      <c r="J937" s="54"/>
    </row>
    <row r="938">
      <c r="A938" s="57"/>
      <c r="J938" s="54"/>
    </row>
    <row r="939">
      <c r="A939" s="57"/>
      <c r="J939" s="54"/>
    </row>
    <row r="940">
      <c r="A940" s="57"/>
      <c r="J940" s="54"/>
    </row>
    <row r="941">
      <c r="A941" s="57"/>
      <c r="J941" s="54"/>
    </row>
    <row r="942">
      <c r="A942" s="57"/>
      <c r="J942" s="54"/>
    </row>
    <row r="943">
      <c r="A943" s="57"/>
      <c r="J943" s="54"/>
    </row>
    <row r="944">
      <c r="A944" s="57"/>
      <c r="J944" s="54"/>
    </row>
    <row r="945">
      <c r="A945" s="57"/>
      <c r="J945" s="54"/>
    </row>
    <row r="946">
      <c r="A946" s="57"/>
      <c r="J946" s="54"/>
    </row>
    <row r="947">
      <c r="A947" s="57"/>
      <c r="J947" s="54"/>
    </row>
    <row r="948">
      <c r="A948" s="57"/>
      <c r="J948" s="54"/>
    </row>
    <row r="949">
      <c r="A949" s="57"/>
      <c r="J949" s="54"/>
    </row>
    <row r="950">
      <c r="A950" s="57"/>
      <c r="J950" s="54"/>
    </row>
    <row r="951">
      <c r="A951" s="57"/>
      <c r="J951" s="54"/>
    </row>
    <row r="952">
      <c r="A952" s="57"/>
      <c r="J952" s="54"/>
    </row>
    <row r="953">
      <c r="A953" s="57"/>
      <c r="J953" s="54"/>
    </row>
    <row r="954">
      <c r="A954" s="57"/>
      <c r="J954" s="54"/>
    </row>
    <row r="955">
      <c r="A955" s="57"/>
      <c r="J955" s="54"/>
    </row>
    <row r="956">
      <c r="A956" s="57"/>
      <c r="J956" s="54"/>
    </row>
    <row r="957">
      <c r="A957" s="57"/>
      <c r="J957" s="54"/>
    </row>
    <row r="958">
      <c r="A958" s="57"/>
      <c r="J958" s="54"/>
    </row>
    <row r="959">
      <c r="A959" s="57"/>
      <c r="J959" s="54"/>
    </row>
    <row r="960">
      <c r="A960" s="57"/>
      <c r="J960" s="54"/>
    </row>
    <row r="961">
      <c r="A961" s="57"/>
      <c r="J961" s="54"/>
    </row>
    <row r="962">
      <c r="A962" s="57"/>
      <c r="J962" s="54"/>
    </row>
    <row r="963">
      <c r="A963" s="57"/>
      <c r="J963" s="54"/>
    </row>
    <row r="964">
      <c r="A964" s="57"/>
      <c r="J964" s="54"/>
    </row>
    <row r="965">
      <c r="A965" s="57"/>
      <c r="J965" s="54"/>
    </row>
    <row r="966">
      <c r="A966" s="57"/>
      <c r="J966" s="54"/>
    </row>
    <row r="967">
      <c r="A967" s="57"/>
      <c r="J967" s="54"/>
    </row>
    <row r="968">
      <c r="A968" s="57"/>
      <c r="J968" s="54"/>
    </row>
    <row r="969">
      <c r="A969" s="57"/>
      <c r="J969" s="54"/>
    </row>
    <row r="970">
      <c r="A970" s="57"/>
      <c r="J970" s="54"/>
    </row>
    <row r="971">
      <c r="A971" s="57"/>
      <c r="J971" s="54"/>
    </row>
    <row r="972">
      <c r="A972" s="57"/>
      <c r="J972" s="54"/>
    </row>
    <row r="973">
      <c r="A973" s="57"/>
      <c r="J973" s="54"/>
    </row>
    <row r="974">
      <c r="A974" s="57"/>
      <c r="J974" s="54"/>
    </row>
    <row r="975">
      <c r="A975" s="57"/>
      <c r="J975" s="54"/>
    </row>
    <row r="976">
      <c r="A976" s="57"/>
      <c r="J976" s="54"/>
    </row>
    <row r="977">
      <c r="A977" s="57"/>
      <c r="J977" s="54"/>
    </row>
    <row r="978">
      <c r="A978" s="57"/>
      <c r="J978" s="54"/>
    </row>
    <row r="979">
      <c r="A979" s="57"/>
      <c r="J979" s="54"/>
    </row>
    <row r="980">
      <c r="A980" s="57"/>
      <c r="J980" s="54"/>
    </row>
    <row r="981">
      <c r="A981" s="57"/>
      <c r="J981" s="54"/>
    </row>
    <row r="982">
      <c r="A982" s="57"/>
      <c r="J982" s="54"/>
    </row>
    <row r="983">
      <c r="A983" s="57"/>
      <c r="J983" s="54"/>
    </row>
    <row r="984">
      <c r="A984" s="57"/>
      <c r="J984" s="54"/>
    </row>
    <row r="985">
      <c r="A985" s="57"/>
      <c r="J985" s="54"/>
    </row>
    <row r="986">
      <c r="A986" s="57"/>
      <c r="J986" s="54"/>
    </row>
    <row r="987">
      <c r="A987" s="57"/>
      <c r="J987" s="54"/>
    </row>
    <row r="988">
      <c r="A988" s="57"/>
      <c r="J988" s="54"/>
    </row>
    <row r="989">
      <c r="A989" s="57"/>
      <c r="J989" s="54"/>
    </row>
    <row r="990">
      <c r="A990" s="57"/>
      <c r="J990" s="54"/>
    </row>
    <row r="991">
      <c r="A991" s="57"/>
      <c r="J991" s="54"/>
    </row>
    <row r="992">
      <c r="A992" s="57"/>
      <c r="J992" s="54"/>
    </row>
    <row r="993">
      <c r="A993" s="57"/>
      <c r="J993" s="54"/>
    </row>
    <row r="994">
      <c r="A994" s="57"/>
      <c r="J994" s="54"/>
    </row>
    <row r="995">
      <c r="A995" s="57"/>
      <c r="H995" s="58"/>
      <c r="I995" s="58"/>
      <c r="J995" s="59"/>
    </row>
  </sheetData>
  <mergeCells count="129">
    <mergeCell ref="F27:F30"/>
    <mergeCell ref="E31:E34"/>
    <mergeCell ref="F31:F34"/>
    <mergeCell ref="E11:E14"/>
    <mergeCell ref="F11:F14"/>
    <mergeCell ref="E15:E18"/>
    <mergeCell ref="F15:F18"/>
    <mergeCell ref="E19:E22"/>
    <mergeCell ref="F19:F22"/>
    <mergeCell ref="F23:F26"/>
    <mergeCell ref="H1:H2"/>
    <mergeCell ref="I1:I2"/>
    <mergeCell ref="J1:J2"/>
    <mergeCell ref="K1:K2"/>
    <mergeCell ref="L1:L2"/>
    <mergeCell ref="M1:M2"/>
    <mergeCell ref="E1:E2"/>
    <mergeCell ref="E3:E6"/>
    <mergeCell ref="F3:F6"/>
    <mergeCell ref="G3:G6"/>
    <mergeCell ref="H3:H6"/>
    <mergeCell ref="I3:I6"/>
    <mergeCell ref="A1:A2"/>
    <mergeCell ref="B1:B2"/>
    <mergeCell ref="C1:C2"/>
    <mergeCell ref="D1:D2"/>
    <mergeCell ref="F1:F2"/>
    <mergeCell ref="G1:G2"/>
    <mergeCell ref="A3:A6"/>
    <mergeCell ref="A11:A14"/>
    <mergeCell ref="A15:A18"/>
    <mergeCell ref="A19:A22"/>
    <mergeCell ref="A23:A26"/>
    <mergeCell ref="A27:A30"/>
    <mergeCell ref="A31:A34"/>
    <mergeCell ref="A35:A38"/>
    <mergeCell ref="A7:A10"/>
    <mergeCell ref="E7:E10"/>
    <mergeCell ref="F7:F10"/>
    <mergeCell ref="G7:G10"/>
    <mergeCell ref="H7:H10"/>
    <mergeCell ref="I7:I10"/>
    <mergeCell ref="I11:I14"/>
    <mergeCell ref="E27:E30"/>
    <mergeCell ref="E35:E38"/>
    <mergeCell ref="F35:F38"/>
    <mergeCell ref="G35:G38"/>
    <mergeCell ref="H35:H38"/>
    <mergeCell ref="I35:I38"/>
    <mergeCell ref="E23:E26"/>
    <mergeCell ref="G27:G30"/>
    <mergeCell ref="H27:H30"/>
    <mergeCell ref="I27:I30"/>
    <mergeCell ref="G31:G34"/>
    <mergeCell ref="H31:H34"/>
    <mergeCell ref="I31:I34"/>
    <mergeCell ref="H99:H102"/>
    <mergeCell ref="H103:H106"/>
    <mergeCell ref="H107:H110"/>
    <mergeCell ref="H111:H114"/>
    <mergeCell ref="H115:H118"/>
    <mergeCell ref="H119:H122"/>
    <mergeCell ref="H123:H126"/>
    <mergeCell ref="H155:H158"/>
    <mergeCell ref="H159:H162"/>
    <mergeCell ref="H127:H130"/>
    <mergeCell ref="H131:H134"/>
    <mergeCell ref="H135:H138"/>
    <mergeCell ref="H139:H142"/>
    <mergeCell ref="H143:H146"/>
    <mergeCell ref="H147:H150"/>
    <mergeCell ref="H151:H154"/>
    <mergeCell ref="G11:G14"/>
    <mergeCell ref="H11:H14"/>
    <mergeCell ref="G15:G18"/>
    <mergeCell ref="H15:H18"/>
    <mergeCell ref="I15:I18"/>
    <mergeCell ref="H19:H22"/>
    <mergeCell ref="I19:I22"/>
    <mergeCell ref="G19:G22"/>
    <mergeCell ref="G23:G26"/>
    <mergeCell ref="H23:H26"/>
    <mergeCell ref="I23:I26"/>
    <mergeCell ref="H39:H42"/>
    <mergeCell ref="I39:I42"/>
    <mergeCell ref="I43:I46"/>
    <mergeCell ref="H43:H46"/>
    <mergeCell ref="H47:H50"/>
    <mergeCell ref="I47:I50"/>
    <mergeCell ref="H51:H54"/>
    <mergeCell ref="I51:I54"/>
    <mergeCell ref="H55:H58"/>
    <mergeCell ref="I55:I58"/>
    <mergeCell ref="H59:H62"/>
    <mergeCell ref="I59:I62"/>
    <mergeCell ref="H63:H66"/>
    <mergeCell ref="I63:I66"/>
    <mergeCell ref="H67:H70"/>
    <mergeCell ref="I67:I70"/>
    <mergeCell ref="I71:I74"/>
    <mergeCell ref="H71:H74"/>
    <mergeCell ref="H75:H78"/>
    <mergeCell ref="H79:H82"/>
    <mergeCell ref="H83:H86"/>
    <mergeCell ref="H87:H90"/>
    <mergeCell ref="H91:H94"/>
    <mergeCell ref="H95:H98"/>
    <mergeCell ref="I75:I78"/>
    <mergeCell ref="I79:I82"/>
    <mergeCell ref="I83:I86"/>
    <mergeCell ref="I87:I90"/>
    <mergeCell ref="I91:I94"/>
    <mergeCell ref="I95:I98"/>
    <mergeCell ref="I99:I102"/>
    <mergeCell ref="I131:I134"/>
    <mergeCell ref="I135:I138"/>
    <mergeCell ref="I139:I142"/>
    <mergeCell ref="I143:I146"/>
    <mergeCell ref="I147:I150"/>
    <mergeCell ref="I151:I154"/>
    <mergeCell ref="I155:I158"/>
    <mergeCell ref="I159:I162"/>
    <mergeCell ref="I103:I106"/>
    <mergeCell ref="I107:I110"/>
    <mergeCell ref="I111:I114"/>
    <mergeCell ref="I115:I118"/>
    <mergeCell ref="I119:I122"/>
    <mergeCell ref="I123:I126"/>
    <mergeCell ref="I127:I1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8.13"/>
    <col customWidth="1" min="4" max="5" width="23.63"/>
    <col customWidth="1" min="6" max="6" width="18.75"/>
    <col customWidth="1" min="7" max="7" width="17.13"/>
  </cols>
  <sheetData>
    <row r="1">
      <c r="A1" s="60"/>
      <c r="B1" s="60" t="s">
        <v>0</v>
      </c>
      <c r="C1" s="60" t="s">
        <v>1</v>
      </c>
      <c r="D1" s="60" t="s">
        <v>43</v>
      </c>
      <c r="E1" s="60" t="s">
        <v>44</v>
      </c>
      <c r="F1" s="61" t="s">
        <v>45</v>
      </c>
      <c r="G1" s="61" t="s">
        <v>46</v>
      </c>
    </row>
    <row r="2">
      <c r="A2" s="62">
        <v>1.0</v>
      </c>
      <c r="B2" s="10" t="s">
        <v>47</v>
      </c>
      <c r="C2" s="10" t="s">
        <v>48</v>
      </c>
      <c r="E2" s="63" t="s">
        <v>49</v>
      </c>
    </row>
    <row r="3">
      <c r="A3" s="62">
        <v>2.0</v>
      </c>
    </row>
    <row r="4">
      <c r="A4" s="62">
        <v>3.0</v>
      </c>
      <c r="B4" s="10"/>
      <c r="C4" s="10"/>
      <c r="D4" s="10"/>
      <c r="E4" s="10"/>
      <c r="F4" s="10"/>
    </row>
    <row r="5">
      <c r="A5" s="62">
        <v>4.0</v>
      </c>
      <c r="B5" s="10"/>
      <c r="C5" s="64"/>
      <c r="D5" s="10"/>
    </row>
    <row r="6">
      <c r="A6" s="62">
        <v>5.0</v>
      </c>
    </row>
    <row r="7">
      <c r="A7" s="62">
        <v>6.0</v>
      </c>
    </row>
    <row r="8">
      <c r="A8" s="62">
        <v>7.0</v>
      </c>
    </row>
    <row r="9">
      <c r="A9" s="62">
        <v>8.0</v>
      </c>
    </row>
    <row r="10">
      <c r="A10" s="62">
        <v>9.0</v>
      </c>
    </row>
    <row r="11">
      <c r="A11" s="62">
        <v>10.0</v>
      </c>
    </row>
    <row r="12">
      <c r="A12" s="62">
        <v>11.0</v>
      </c>
    </row>
    <row r="13">
      <c r="A13" s="62">
        <v>12.0</v>
      </c>
    </row>
    <row r="14">
      <c r="A14" s="62">
        <v>13.0</v>
      </c>
    </row>
    <row r="15">
      <c r="A15" s="62">
        <v>14.0</v>
      </c>
    </row>
    <row r="16">
      <c r="A16" s="62">
        <v>15.0</v>
      </c>
    </row>
    <row r="17">
      <c r="A17" s="62">
        <v>16.0</v>
      </c>
    </row>
    <row r="18">
      <c r="A18" s="62">
        <v>17.0</v>
      </c>
    </row>
    <row r="19">
      <c r="A19" s="62">
        <v>18.0</v>
      </c>
    </row>
    <row r="20">
      <c r="A20" s="62">
        <v>19.0</v>
      </c>
    </row>
  </sheetData>
  <drawing r:id="rId1"/>
</worksheet>
</file>