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231"/>
  <workbookPr/>
  <mc:AlternateContent xmlns:mc="http://schemas.openxmlformats.org/markup-compatibility/2006">
    <mc:Choice Requires="x15">
      <x15ac:absPath xmlns:x15ac="http://schemas.microsoft.com/office/spreadsheetml/2010/11/ac" url="C:\Users\sunny\Desktop\Betty\"/>
    </mc:Choice>
  </mc:AlternateContent>
  <xr:revisionPtr revIDLastSave="0" documentId="13_ncr:1_{49E413D0-199B-4074-BCB3-D2C319F9E22D}" xr6:coauthVersionLast="40" xr6:coauthVersionMax="40" xr10:uidLastSave="{00000000-0000-0000-0000-000000000000}"/>
  <bookViews>
    <workbookView xWindow="-120" yWindow="-120" windowWidth="29040" windowHeight="15840" xr2:uid="{3061E5F0-7863-451F-8C41-DAF595B62750}"/>
  </bookViews>
  <sheets>
    <sheet name="Infographic Timeline" sheetId="2" r:id="rId1"/>
    <sheet name="Chart Data" sheetId="1" r:id="rId2"/>
    <sheet name="About" sheetId="3" r:id="rId3"/>
    <sheet name="Calc_tem_Constrained Foundation" sheetId="9" r:id="rId4"/>
    <sheet name="Calc_tem_Nonconstrained Foun" sheetId="10" r:id="rId5"/>
    <sheet name="word template page 1 " sheetId="5" r:id="rId6"/>
    <sheet name="word template page 2" sheetId="6" r:id="rId7"/>
    <sheet name="word template page 3" sheetId="7" r:id="rId8"/>
    <sheet name="word template page 4" sheetId="8" r:id="rId9"/>
    <sheet name="Chart Data Hidden" sheetId="4" state="hidden" r:id="rId1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4" i="1" l="1"/>
  <c r="B3" i="4" l="1"/>
  <c r="B5" i="1"/>
  <c r="B6" i="1" s="1"/>
  <c r="B7" i="1" s="1"/>
  <c r="B8" i="1" s="1"/>
  <c r="B9" i="1" s="1"/>
  <c r="B12" i="1"/>
  <c r="D3" i="4"/>
  <c r="B4" i="4" l="1"/>
  <c r="B5" i="4"/>
  <c r="D4" i="4" l="1"/>
  <c r="B6" i="4"/>
  <c r="B7" i="4" l="1"/>
  <c r="D5" i="4" l="1"/>
</calcChain>
</file>

<file path=xl/sharedStrings.xml><?xml version="1.0" encoding="utf-8"?>
<sst xmlns="http://schemas.openxmlformats.org/spreadsheetml/2006/main" count="160" uniqueCount="103">
  <si>
    <t>Date</t>
  </si>
  <si>
    <t>Year</t>
  </si>
  <si>
    <t>Milestone Title</t>
  </si>
  <si>
    <t>Chart Data (Hidden) - Do NOT delete this worksheet</t>
  </si>
  <si>
    <t>&lt;-- year for the starting position of the roadmap</t>
  </si>
  <si>
    <t>&lt;-- year for the middle period of the roadmap, note, this may be blank if it's the same year as the starting position of the roadmap</t>
  </si>
  <si>
    <t>&lt;-- year for the last position of the roadmap, note, this may be blank if it's the same year as the starting position of the roadmap</t>
  </si>
  <si>
    <t>Guide for screen readers</t>
  </si>
  <si>
    <t>Make Changes</t>
  </si>
  <si>
    <t>Description or Activity</t>
  </si>
  <si>
    <t>Data in this worksheet is used for charting the date in day month format and for charting the year along the roadmap within the Infographic Timeline.
Do not delete this worksheet. Modifying or deleting data will affect the integrity of the chart in the Infographic Timeline worksheet.</t>
  </si>
  <si>
    <t>Table headers are in cells B2 and D2.</t>
  </si>
  <si>
    <t>The first date from the Chart Data worksheet is in cell B3 and subsequent cells in that column.
The year in cell D3 represents the starting position year of the timeline.</t>
  </si>
  <si>
    <t>The year in cell D4 represents the middle position year of the timeline.</t>
  </si>
  <si>
    <t>The year in cell D5 represents the last position year of the timeline.
This is the last instruction in this worksheet.</t>
  </si>
  <si>
    <t>Create an infographic timeline by entering important milestones and activities in this worksheet.
The title of this worksheet is in cell B1. 
Information about how to use this worksheet, including instructions for screen readers is in the About worksheet.
Continue navigating down column A for further instructions.</t>
  </si>
  <si>
    <t>An Inforgraphic Timeline is in this worksheet starting in cell B1. 
5 teardrop shapes with milestone titles above them and milestone dates within them are mapped along a curved line that charts the year from start to end. 
Next to each teardrop is a description or list of activities for each milestone or informational marker. 
To modify the content in this worksheet, update the Chart Data table in the Chart Data worksheet.
There are no further instructions in this worksheet.</t>
  </si>
  <si>
    <t>Select how to show dates in the chart  by selecting "Year" or "Day Month" in the dropdown list in cell D2.</t>
  </si>
  <si>
    <t>Headings for the table Chart Data is in cells B3 through D3.</t>
  </si>
  <si>
    <t>Enter a milestone dates in cells B4 through B8. 
Enter milestone title in cells C4 through C8.
Enter milestone description or activity in cells D4 through D8.
This is the last instruction in this worksheet.</t>
  </si>
  <si>
    <t>Day Month</t>
  </si>
  <si>
    <t>deliverable</t>
  </si>
  <si>
    <t>customer provide</t>
  </si>
  <si>
    <t>msexcel data files</t>
  </si>
  <si>
    <t xml:space="preserve">get data from filed notes </t>
  </si>
  <si>
    <t>data_collected_fieldsnotes.xlsx</t>
  </si>
  <si>
    <t>file format</t>
  </si>
  <si>
    <t>file_name_convention and example</t>
  </si>
  <si>
    <t xml:space="preserve">scope of works and description </t>
  </si>
  <si>
    <t>VBA file or excel file, or crystal report file or ssrp file, which will require least installation from customer.</t>
  </si>
  <si>
    <t>msexcel file and msword files should be able to get the name from data_collected_fieldsnotes.xlsx</t>
  </si>
  <si>
    <t>integrate comments from customer</t>
  </si>
  <si>
    <t>retest and code review</t>
  </si>
  <si>
    <t>worker provide, from the data file: data_collected_fieldsnotes.xlsx, input into calculation data processing file, and run the calculation inside excel files  excel file will do odbc connection to data file and read the data out, and put into calculation, and , verify if the result files and folder exist, if yes, skip the row, and jump to next row, if not create the files and folders and conduct the calculation and transfer the result to the word file and also append self to the word files and save as word file and on the screen show the progress bar indicate the progress.</t>
  </si>
  <si>
    <t>process data</t>
  </si>
  <si>
    <t>test and code review</t>
  </si>
  <si>
    <t xml:space="preserve">customer provide data </t>
  </si>
  <si>
    <t>coder process data</t>
  </si>
  <si>
    <t>god bless</t>
  </si>
  <si>
    <t xml:space="preserve">god bless </t>
  </si>
  <si>
    <t xml:space="preserve">beta </t>
  </si>
  <si>
    <t>beta version</t>
  </si>
  <si>
    <t>debug</t>
  </si>
  <si>
    <t>review</t>
  </si>
  <si>
    <t>Betty is the a program will make the report generating automatic</t>
  </si>
  <si>
    <t>sample file and data files will be provided</t>
  </si>
  <si>
    <t>1.08x3.84 in</t>
  </si>
  <si>
    <t>customer logo file</t>
  </si>
  <si>
    <t>png</t>
  </si>
  <si>
    <t>center aligned</t>
  </si>
  <si>
    <t>0.65x2.37 in</t>
  </si>
  <si>
    <t xml:space="preserve">png </t>
  </si>
  <si>
    <t>left algned</t>
  </si>
  <si>
    <t>vendor logo file</t>
  </si>
  <si>
    <t>project_ID</t>
  </si>
  <si>
    <t xml:space="preserve">text, 30 letter long </t>
  </si>
  <si>
    <t>site_ID</t>
  </si>
  <si>
    <t>text, 15 letter long</t>
  </si>
  <si>
    <t>site_address</t>
  </si>
  <si>
    <t>site_city_state_zip</t>
  </si>
  <si>
    <t>align</t>
  </si>
  <si>
    <t>font</t>
  </si>
  <si>
    <t>times new roman</t>
  </si>
  <si>
    <t>customer_address</t>
  </si>
  <si>
    <t>customer_city_state_zip</t>
  </si>
  <si>
    <t>vendor_info</t>
  </si>
  <si>
    <t>vendor_street_address</t>
  </si>
  <si>
    <t>vendor_city_state_zip</t>
  </si>
  <si>
    <t>vendor_phone</t>
  </si>
  <si>
    <t>text , 30 letter long</t>
  </si>
  <si>
    <t>text 50 letter long</t>
  </si>
  <si>
    <t>text 15 letter long</t>
  </si>
  <si>
    <t>vendor logo2</t>
  </si>
  <si>
    <t>name</t>
  </si>
  <si>
    <t>size info</t>
  </si>
  <si>
    <t>format</t>
  </si>
  <si>
    <t>text</t>
  </si>
  <si>
    <t>size font</t>
  </si>
  <si>
    <t>construction method</t>
  </si>
  <si>
    <t>customer name</t>
  </si>
  <si>
    <t>0.65x 2.37 in</t>
  </si>
  <si>
    <t>left</t>
  </si>
  <si>
    <t>20 letter long</t>
  </si>
  <si>
    <t>200 letter long</t>
  </si>
  <si>
    <t>newpoleornot</t>
  </si>
  <si>
    <t>25 letter long</t>
  </si>
  <si>
    <t>strength_ratio</t>
  </si>
  <si>
    <t>2 letter long</t>
  </si>
  <si>
    <t>number</t>
  </si>
  <si>
    <t>newfoundastionornot</t>
  </si>
  <si>
    <t>foundation_strength</t>
  </si>
  <si>
    <t>foundation_ratio</t>
  </si>
  <si>
    <t>decimal 1 number after decimal point</t>
  </si>
  <si>
    <t>decimal 2 digit</t>
  </si>
  <si>
    <t xml:space="preserve">in table </t>
  </si>
  <si>
    <t>2 digits</t>
  </si>
  <si>
    <t>vendor_info3</t>
  </si>
  <si>
    <t>text in footer</t>
  </si>
  <si>
    <t>no new info</t>
  </si>
  <si>
    <t>c27</t>
  </si>
  <si>
    <t>c31</t>
  </si>
  <si>
    <t xml:space="preserve"> = IF(C30&lt;7,"7'-0 OK","NG")</t>
  </si>
  <si>
    <t>= IF(C26&lt;7,"7'-0 OK","NG")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</si>
</sst>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1" x14ac:knownFonts="1">
    <font>
      <sz val="11"/>
      <color theme="3" tint="-0.499984740745262"/>
      <name val="Franklin Gothic Book"/>
      <family val="2"/>
      <scheme val="minor"/>
    </font>
    <font>
      <sz val="11"/>
      <color theme="1"/>
      <name val="Franklin Gothic Book"/>
      <family val="2"/>
      <scheme val="minor"/>
    </font>
    <font>
      <b/>
      <sz val="13"/>
      <color theme="3"/>
      <name val="Franklin Gothic Book"/>
      <family val="2"/>
      <scheme val="minor"/>
    </font>
    <font>
      <sz val="11"/>
      <color theme="0"/>
      <name val="Franklin Gothic Book"/>
      <family val="2"/>
      <scheme val="minor"/>
    </font>
    <font>
      <b/>
      <sz val="14"/>
      <color theme="3"/>
      <name val="Franklin Gothic Medium"/>
      <family val="2"/>
      <scheme val="major"/>
    </font>
    <font>
      <b/>
      <sz val="11"/>
      <color theme="3"/>
      <name val="Franklin Gothic Book"/>
      <family val="2"/>
      <scheme val="minor"/>
    </font>
    <font>
      <i/>
      <sz val="11"/>
      <color rgb="FF7F7F7F"/>
      <name val="Franklin Gothic Book"/>
      <family val="2"/>
      <scheme val="minor"/>
    </font>
    <font>
      <b/>
      <sz val="11"/>
      <color theme="3" tint="-0.499984740745262"/>
      <name val="Franklin Gothic Book"/>
      <family val="2"/>
      <scheme val="minor"/>
    </font>
    <font>
      <sz val="11"/>
      <color rgb="FFFF0000"/>
      <name val="Times New Roman"/>
      <family val="1"/>
    </font>
    <font>
      <i/>
      <sz val="12"/>
      <color rgb="FFFF0000"/>
      <name val="Times New Roman"/>
      <family val="1"/>
    </font>
    <font>
      <sz val="11"/>
      <color theme="3" tint="-0.499984740745262"/>
      <name val="Times New Roman"/>
      <family val="1"/>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s>
  <cellStyleXfs count="6">
    <xf numFmtId="0" fontId="0" fillId="0" borderId="0">
      <alignment vertical="center" wrapText="1"/>
    </xf>
    <xf numFmtId="14" fontId="1" fillId="0" borderId="0" applyFont="0" applyFill="0" applyBorder="0">
      <alignment horizontal="center" vertical="center" wrapText="1"/>
    </xf>
    <xf numFmtId="0" fontId="4" fillId="0" borderId="0" applyNumberFormat="0" applyFill="0" applyProtection="0"/>
    <xf numFmtId="0" fontId="2" fillId="0" borderId="0" applyNumberFormat="0" applyFill="0" applyAlignment="0" applyProtection="0"/>
    <xf numFmtId="0" fontId="3" fillId="0" borderId="0">
      <alignment vertical="center"/>
    </xf>
    <xf numFmtId="0" fontId="6" fillId="0" borderId="0" applyNumberFormat="0" applyFill="0" applyBorder="0" applyAlignment="0" applyProtection="0"/>
  </cellStyleXfs>
  <cellXfs count="21">
    <xf numFmtId="0" fontId="0" fillId="0" borderId="0" xfId="0">
      <alignment vertical="center" wrapText="1"/>
    </xf>
    <xf numFmtId="0" fontId="0" fillId="0" borderId="0" xfId="0" applyFont="1" applyFill="1" applyBorder="1" applyAlignment="1">
      <alignment wrapText="1"/>
    </xf>
    <xf numFmtId="0" fontId="0" fillId="0" borderId="0" xfId="0" applyFill="1">
      <alignment vertical="center" wrapText="1"/>
    </xf>
    <xf numFmtId="14" fontId="0" fillId="0" borderId="0" xfId="0" applyNumberFormat="1" applyFont="1" applyFill="1" applyBorder="1" applyAlignment="1">
      <alignment wrapText="1"/>
    </xf>
    <xf numFmtId="0" fontId="4" fillId="0" borderId="0" xfId="2"/>
    <xf numFmtId="0" fontId="0" fillId="0" borderId="0" xfId="0" applyAlignment="1"/>
    <xf numFmtId="0" fontId="4" fillId="0" borderId="0" xfId="2" applyAlignment="1">
      <alignment vertical="center"/>
    </xf>
    <xf numFmtId="0" fontId="2" fillId="0" borderId="0" xfId="3" applyAlignment="1"/>
    <xf numFmtId="14" fontId="0" fillId="0" borderId="0" xfId="1" applyFont="1">
      <alignment horizontal="center" vertical="center" wrapText="1"/>
    </xf>
    <xf numFmtId="0" fontId="3" fillId="0" borderId="0" xfId="4">
      <alignment vertical="center"/>
    </xf>
    <xf numFmtId="0" fontId="3" fillId="0" borderId="0" xfId="4" applyAlignment="1">
      <alignment vertical="center" wrapText="1"/>
    </xf>
    <xf numFmtId="0" fontId="5" fillId="0" borderId="0" xfId="0" applyFont="1" applyAlignment="1">
      <alignment horizontal="center" vertical="center" wrapText="1"/>
    </xf>
    <xf numFmtId="0" fontId="0" fillId="0" borderId="0" xfId="0" applyNumberFormat="1">
      <alignment vertical="center" wrapText="1"/>
    </xf>
    <xf numFmtId="0" fontId="0" fillId="0" borderId="1" xfId="0" applyBorder="1">
      <alignment vertical="center" wrapText="1"/>
    </xf>
    <xf numFmtId="0" fontId="7" fillId="0" borderId="1" xfId="0" applyFont="1" applyBorder="1">
      <alignment vertical="center" wrapText="1"/>
    </xf>
    <xf numFmtId="0" fontId="0" fillId="0" borderId="2" xfId="0" applyBorder="1">
      <alignment vertical="center" wrapText="1"/>
    </xf>
    <xf numFmtId="0" fontId="8" fillId="0" borderId="1" xfId="0" applyFont="1" applyBorder="1">
      <alignment vertical="center" wrapText="1"/>
    </xf>
    <xf numFmtId="0" fontId="9" fillId="0" borderId="1" xfId="0" applyFont="1" applyBorder="1">
      <alignment vertical="center" wrapText="1"/>
    </xf>
    <xf numFmtId="0" fontId="10" fillId="0" borderId="1" xfId="0" applyFont="1" applyBorder="1">
      <alignment vertical="center" wrapText="1"/>
    </xf>
    <xf numFmtId="0" fontId="6" fillId="0" borderId="0" xfId="5" applyAlignment="1">
      <alignment vertical="center" wrapText="1"/>
    </xf>
    <xf numFmtId="0" fontId="0" fillId="0" borderId="0" xfId="0" quotePrefix="1">
      <alignment vertical="center" wrapText="1"/>
    </xf>
  </cellXfs>
  <cellStyles count="6">
    <cellStyle name="Date" xfId="1" xr:uid="{7709A2AB-1F94-40BB-B7B0-545EB944CA17}"/>
    <cellStyle name="Explanatory Text" xfId="5" builtinId="53"/>
    <cellStyle name="Heading 1" xfId="2" builtinId="16" customBuiltin="1"/>
    <cellStyle name="Heading 2" xfId="3" builtinId="17" customBuiltin="1"/>
    <cellStyle name="Normal" xfId="0" builtinId="0" customBuiltin="1"/>
    <cellStyle name="zHiddenText" xfId="4" xr:uid="{24A838A5-7F75-4A41-8939-6DE7681A9AA5}"/>
  </cellStyles>
  <dxfs count="9">
    <dxf>
      <numFmt numFmtId="0" formatCode="General"/>
    </dxf>
    <dxf>
      <numFmt numFmtId="0" formatCode="General"/>
    </dxf>
    <dxf>
      <fill>
        <patternFill patternType="solid">
          <fgColor theme="8" tint="0.79995117038483843"/>
          <bgColor theme="3" tint="0.79998168889431442"/>
        </patternFill>
      </fill>
    </dxf>
    <dxf>
      <fill>
        <patternFill patternType="solid">
          <fgColor theme="8" tint="0.79995117038483843"/>
          <bgColor theme="3" tint="0.79998168889431442"/>
        </patternFill>
      </fill>
    </dxf>
    <dxf>
      <font>
        <color theme="3" tint="-0.24994659260841701"/>
      </font>
    </dxf>
    <dxf>
      <font>
        <color theme="3" tint="-0.24994659260841701"/>
      </font>
    </dxf>
    <dxf>
      <font>
        <color theme="3" tint="-0.24994659260841701"/>
      </font>
      <border>
        <top style="thin">
          <color theme="3"/>
        </top>
      </border>
    </dxf>
    <dxf>
      <font>
        <color theme="3" tint="-0.24994659260841701"/>
      </font>
      <border>
        <bottom style="thin">
          <color theme="3"/>
        </bottom>
      </border>
    </dxf>
    <dxf>
      <font>
        <color theme="3" tint="-0.24994659260841701"/>
      </font>
      <border>
        <top style="thin">
          <color theme="3"/>
        </top>
        <bottom style="thin">
          <color theme="3"/>
        </bottom>
      </border>
    </dxf>
  </dxfs>
  <tableStyles count="1" defaultTableStyle="Infographic Timeline table style" defaultPivotStyle="PivotStyleLight16">
    <tableStyle name="Infographic Timeline table style" pivot="0" count="7" xr9:uid="{4C02C327-611F-4807-8E1E-9D2D64C35FD4}">
      <tableStyleElement type="wholeTable" dxfId="8"/>
      <tableStyleElement type="headerRow" dxfId="7"/>
      <tableStyleElement type="totalRow" dxfId="6"/>
      <tableStyleElement type="firstColumn" dxfId="5"/>
      <tableStyleElement type="lastColumn" dxfId="4"/>
      <tableStyleElement type="firstRowStripe" dxfId="3"/>
      <tableStyleElement type="firstColumnStripe" dxfId="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editAs="oneCell">
    <xdr:from>
      <xdr:col>1</xdr:col>
      <xdr:colOff>106913</xdr:colOff>
      <xdr:row>0</xdr:row>
      <xdr:rowOff>145791</xdr:rowOff>
    </xdr:from>
    <xdr:to>
      <xdr:col>6</xdr:col>
      <xdr:colOff>2096277</xdr:colOff>
      <xdr:row>4</xdr:row>
      <xdr:rowOff>81254</xdr:rowOff>
    </xdr:to>
    <xdr:grpSp>
      <xdr:nvGrpSpPr>
        <xdr:cNvPr id="117" name="Group 116" descr="Infographic chart with milestone descriptions adjacent to milestone dates in teardrop shapes. A curvy line with an arrow pointing rightward illustrates the direction of the timeline. The current year for the milestones track the path. ">
          <a:extLst>
            <a:ext uri="{FF2B5EF4-FFF2-40B4-BE49-F238E27FC236}">
              <a16:creationId xmlns:a16="http://schemas.microsoft.com/office/drawing/2014/main" id="{699EFCB9-AF13-4A25-AA3F-AC710F9953E6}"/>
            </a:ext>
          </a:extLst>
        </xdr:cNvPr>
        <xdr:cNvGrpSpPr/>
      </xdr:nvGrpSpPr>
      <xdr:grpSpPr>
        <a:xfrm>
          <a:off x="349898" y="145791"/>
          <a:ext cx="10114772" cy="6564085"/>
          <a:chOff x="349898" y="349898"/>
          <a:chExt cx="10114772" cy="6564085"/>
        </a:xfrm>
      </xdr:grpSpPr>
      <xdr:grpSp>
        <xdr:nvGrpSpPr>
          <xdr:cNvPr id="109" name="Group 108" descr="Infographic chart with milestone descriptions adjacent to milestone dates in teardrop shapes. A curvy line with an arrow pointing rightward illustrates the direction of the timeline. The current year for the milestones track the path. ">
            <a:extLst>
              <a:ext uri="{FF2B5EF4-FFF2-40B4-BE49-F238E27FC236}">
                <a16:creationId xmlns:a16="http://schemas.microsoft.com/office/drawing/2014/main" id="{F54B38D2-0536-40C7-AE68-CF4EA8C1920C}"/>
              </a:ext>
            </a:extLst>
          </xdr:cNvPr>
          <xdr:cNvGrpSpPr/>
        </xdr:nvGrpSpPr>
        <xdr:grpSpPr>
          <a:xfrm>
            <a:off x="349898" y="349898"/>
            <a:ext cx="10114772" cy="6564085"/>
            <a:chOff x="349898" y="349898"/>
            <a:chExt cx="10114772" cy="6564085"/>
          </a:xfrm>
        </xdr:grpSpPr>
        <xdr:grpSp>
          <xdr:nvGrpSpPr>
            <xdr:cNvPr id="101" name="Group 100" descr="Infographic chart with milestone descriptions adjacent to milestone dates in teardrop shapes. A curvy line with an arrow pointing rightward illustrates the direction of the timeline. The current year for the milestones track the path. ">
              <a:extLst>
                <a:ext uri="{FF2B5EF4-FFF2-40B4-BE49-F238E27FC236}">
                  <a16:creationId xmlns:a16="http://schemas.microsoft.com/office/drawing/2014/main" id="{98A13FF1-578F-493F-A217-7B9AAD4B2602}"/>
                </a:ext>
              </a:extLst>
            </xdr:cNvPr>
            <xdr:cNvGrpSpPr/>
          </xdr:nvGrpSpPr>
          <xdr:grpSpPr>
            <a:xfrm>
              <a:off x="349898" y="349898"/>
              <a:ext cx="10114772" cy="6564085"/>
              <a:chOff x="349898" y="349898"/>
              <a:chExt cx="10114772" cy="6564085"/>
            </a:xfrm>
          </xdr:grpSpPr>
          <xdr:grpSp>
            <xdr:nvGrpSpPr>
              <xdr:cNvPr id="41" name="Group 40" descr="Roadmap shape with arrow head showing flow from left to right and top to bottom, with the arrow in the bottom right">
                <a:extLst>
                  <a:ext uri="{FF2B5EF4-FFF2-40B4-BE49-F238E27FC236}">
                    <a16:creationId xmlns:a16="http://schemas.microsoft.com/office/drawing/2014/main" id="{16763858-5DA2-4F91-8406-D66F5DC27D39}"/>
                  </a:ext>
                </a:extLst>
              </xdr:cNvPr>
              <xdr:cNvGrpSpPr/>
            </xdr:nvGrpSpPr>
            <xdr:grpSpPr>
              <a:xfrm>
                <a:off x="349898" y="349898"/>
                <a:ext cx="9602751" cy="6356480"/>
                <a:chOff x="349898" y="349898"/>
                <a:chExt cx="9602751" cy="6356480"/>
              </a:xfrm>
            </xdr:grpSpPr>
            <xdr:sp macro="" textlink="">
              <xdr:nvSpPr>
                <xdr:cNvPr id="13" name="Rectangle 12" descr="Curvy line">
                  <a:extLst>
                    <a:ext uri="{FF2B5EF4-FFF2-40B4-BE49-F238E27FC236}">
                      <a16:creationId xmlns:a16="http://schemas.microsoft.com/office/drawing/2014/main" id="{65BDB798-9989-41F6-ADC7-8A1EBFAA6BCA}"/>
                    </a:ext>
                  </a:extLst>
                </xdr:cNvPr>
                <xdr:cNvSpPr/>
              </xdr:nvSpPr>
              <xdr:spPr>
                <a:xfrm>
                  <a:off x="349898" y="349898"/>
                  <a:ext cx="8178985" cy="6356480"/>
                </a:xfrm>
                <a:custGeom>
                  <a:avLst/>
                  <a:gdLst>
                    <a:gd name="connsiteX0" fmla="*/ 0 w 685800"/>
                    <a:gd name="connsiteY0" fmla="*/ 0 h 3781425"/>
                    <a:gd name="connsiteX1" fmla="*/ 685800 w 685800"/>
                    <a:gd name="connsiteY1" fmla="*/ 0 h 3781425"/>
                    <a:gd name="connsiteX2" fmla="*/ 685800 w 685800"/>
                    <a:gd name="connsiteY2" fmla="*/ 3781425 h 3781425"/>
                    <a:gd name="connsiteX3" fmla="*/ 0 w 685800"/>
                    <a:gd name="connsiteY3" fmla="*/ 3781425 h 3781425"/>
                    <a:gd name="connsiteX4" fmla="*/ 0 w 685800"/>
                    <a:gd name="connsiteY4" fmla="*/ 0 h 3781425"/>
                    <a:gd name="connsiteX0" fmla="*/ 0 w 705125"/>
                    <a:gd name="connsiteY0" fmla="*/ 0 h 3781425"/>
                    <a:gd name="connsiteX1" fmla="*/ 685800 w 705125"/>
                    <a:gd name="connsiteY1" fmla="*/ 0 h 3781425"/>
                    <a:gd name="connsiteX2" fmla="*/ 704850 w 705125"/>
                    <a:gd name="connsiteY2" fmla="*/ 809625 h 3781425"/>
                    <a:gd name="connsiteX3" fmla="*/ 685800 w 705125"/>
                    <a:gd name="connsiteY3" fmla="*/ 3781425 h 3781425"/>
                    <a:gd name="connsiteX4" fmla="*/ 0 w 705125"/>
                    <a:gd name="connsiteY4" fmla="*/ 3781425 h 3781425"/>
                    <a:gd name="connsiteX5" fmla="*/ 0 w 705125"/>
                    <a:gd name="connsiteY5" fmla="*/ 0 h 3781425"/>
                    <a:gd name="connsiteX0" fmla="*/ 104775 w 809900"/>
                    <a:gd name="connsiteY0" fmla="*/ 0 h 3781425"/>
                    <a:gd name="connsiteX1" fmla="*/ 790575 w 809900"/>
                    <a:gd name="connsiteY1" fmla="*/ 0 h 3781425"/>
                    <a:gd name="connsiteX2" fmla="*/ 809625 w 809900"/>
                    <a:gd name="connsiteY2" fmla="*/ 809625 h 3781425"/>
                    <a:gd name="connsiteX3" fmla="*/ 790575 w 809900"/>
                    <a:gd name="connsiteY3" fmla="*/ 3781425 h 3781425"/>
                    <a:gd name="connsiteX4" fmla="*/ 104775 w 809900"/>
                    <a:gd name="connsiteY4" fmla="*/ 3781425 h 3781425"/>
                    <a:gd name="connsiteX5" fmla="*/ 0 w 809900"/>
                    <a:gd name="connsiteY5" fmla="*/ 809625 h 3781425"/>
                    <a:gd name="connsiteX6" fmla="*/ 104775 w 809900"/>
                    <a:gd name="connsiteY6" fmla="*/ 0 h 3781425"/>
                    <a:gd name="connsiteX0" fmla="*/ 104775 w 866775"/>
                    <a:gd name="connsiteY0" fmla="*/ 0 h 3781425"/>
                    <a:gd name="connsiteX1" fmla="*/ 790575 w 866775"/>
                    <a:gd name="connsiteY1" fmla="*/ 0 h 3781425"/>
                    <a:gd name="connsiteX2" fmla="*/ 809625 w 866775"/>
                    <a:gd name="connsiteY2" fmla="*/ 809625 h 3781425"/>
                    <a:gd name="connsiteX3" fmla="*/ 866775 w 866775"/>
                    <a:gd name="connsiteY3" fmla="*/ 2171700 h 3781425"/>
                    <a:gd name="connsiteX4" fmla="*/ 790575 w 866775"/>
                    <a:gd name="connsiteY4" fmla="*/ 3781425 h 3781425"/>
                    <a:gd name="connsiteX5" fmla="*/ 104775 w 866775"/>
                    <a:gd name="connsiteY5" fmla="*/ 3781425 h 3781425"/>
                    <a:gd name="connsiteX6" fmla="*/ 0 w 866775"/>
                    <a:gd name="connsiteY6" fmla="*/ 809625 h 3781425"/>
                    <a:gd name="connsiteX7" fmla="*/ 104775 w 866775"/>
                    <a:gd name="connsiteY7" fmla="*/ 0 h 3781425"/>
                    <a:gd name="connsiteX0" fmla="*/ 107604 w 869604"/>
                    <a:gd name="connsiteY0" fmla="*/ 0 h 3781425"/>
                    <a:gd name="connsiteX1" fmla="*/ 793404 w 869604"/>
                    <a:gd name="connsiteY1" fmla="*/ 0 h 3781425"/>
                    <a:gd name="connsiteX2" fmla="*/ 812454 w 869604"/>
                    <a:gd name="connsiteY2" fmla="*/ 809625 h 3781425"/>
                    <a:gd name="connsiteX3" fmla="*/ 869604 w 869604"/>
                    <a:gd name="connsiteY3" fmla="*/ 2171700 h 3781425"/>
                    <a:gd name="connsiteX4" fmla="*/ 793404 w 869604"/>
                    <a:gd name="connsiteY4" fmla="*/ 3781425 h 3781425"/>
                    <a:gd name="connsiteX5" fmla="*/ 107604 w 869604"/>
                    <a:gd name="connsiteY5" fmla="*/ 3781425 h 3781425"/>
                    <a:gd name="connsiteX6" fmla="*/ 21879 w 869604"/>
                    <a:gd name="connsiteY6" fmla="*/ 2219325 h 3781425"/>
                    <a:gd name="connsiteX7" fmla="*/ 2829 w 869604"/>
                    <a:gd name="connsiteY7" fmla="*/ 809625 h 3781425"/>
                    <a:gd name="connsiteX8" fmla="*/ 107604 w 869604"/>
                    <a:gd name="connsiteY8" fmla="*/ 0 h 3781425"/>
                    <a:gd name="connsiteX0" fmla="*/ 107604 w 2222159"/>
                    <a:gd name="connsiteY0" fmla="*/ 0 h 3781425"/>
                    <a:gd name="connsiteX1" fmla="*/ 793404 w 2222159"/>
                    <a:gd name="connsiteY1" fmla="*/ 0 h 3781425"/>
                    <a:gd name="connsiteX2" fmla="*/ 2222154 w 2222159"/>
                    <a:gd name="connsiteY2" fmla="*/ 1009650 h 3781425"/>
                    <a:gd name="connsiteX3" fmla="*/ 869604 w 2222159"/>
                    <a:gd name="connsiteY3" fmla="*/ 2171700 h 3781425"/>
                    <a:gd name="connsiteX4" fmla="*/ 793404 w 2222159"/>
                    <a:gd name="connsiteY4" fmla="*/ 3781425 h 3781425"/>
                    <a:gd name="connsiteX5" fmla="*/ 107604 w 2222159"/>
                    <a:gd name="connsiteY5" fmla="*/ 3781425 h 3781425"/>
                    <a:gd name="connsiteX6" fmla="*/ 21879 w 2222159"/>
                    <a:gd name="connsiteY6" fmla="*/ 2219325 h 3781425"/>
                    <a:gd name="connsiteX7" fmla="*/ 2829 w 2222159"/>
                    <a:gd name="connsiteY7" fmla="*/ 809625 h 3781425"/>
                    <a:gd name="connsiteX8" fmla="*/ 107604 w 2222159"/>
                    <a:gd name="connsiteY8" fmla="*/ 0 h 3781425"/>
                    <a:gd name="connsiteX0" fmla="*/ 85837 w 2200392"/>
                    <a:gd name="connsiteY0" fmla="*/ 0 h 3781425"/>
                    <a:gd name="connsiteX1" fmla="*/ 771637 w 2200392"/>
                    <a:gd name="connsiteY1" fmla="*/ 0 h 3781425"/>
                    <a:gd name="connsiteX2" fmla="*/ 2200387 w 2200392"/>
                    <a:gd name="connsiteY2" fmla="*/ 1009650 h 3781425"/>
                    <a:gd name="connsiteX3" fmla="*/ 847837 w 2200392"/>
                    <a:gd name="connsiteY3" fmla="*/ 2171700 h 3781425"/>
                    <a:gd name="connsiteX4" fmla="*/ 771637 w 2200392"/>
                    <a:gd name="connsiteY4" fmla="*/ 3781425 h 3781425"/>
                    <a:gd name="connsiteX5" fmla="*/ 85837 w 2200392"/>
                    <a:gd name="connsiteY5" fmla="*/ 3781425 h 3781425"/>
                    <a:gd name="connsiteX6" fmla="*/ 112 w 2200392"/>
                    <a:gd name="connsiteY6" fmla="*/ 2219325 h 3781425"/>
                    <a:gd name="connsiteX7" fmla="*/ 2038462 w 2200392"/>
                    <a:gd name="connsiteY7" fmla="*/ 1000125 h 3781425"/>
                    <a:gd name="connsiteX8" fmla="*/ 85837 w 2200392"/>
                    <a:gd name="connsiteY8" fmla="*/ 0 h 3781425"/>
                    <a:gd name="connsiteX0" fmla="*/ 266812 w 2200392"/>
                    <a:gd name="connsiteY0" fmla="*/ 800100 h 3781425"/>
                    <a:gd name="connsiteX1" fmla="*/ 771637 w 2200392"/>
                    <a:gd name="connsiteY1" fmla="*/ 0 h 3781425"/>
                    <a:gd name="connsiteX2" fmla="*/ 2200387 w 2200392"/>
                    <a:gd name="connsiteY2" fmla="*/ 1009650 h 3781425"/>
                    <a:gd name="connsiteX3" fmla="*/ 847837 w 2200392"/>
                    <a:gd name="connsiteY3" fmla="*/ 2171700 h 3781425"/>
                    <a:gd name="connsiteX4" fmla="*/ 771637 w 2200392"/>
                    <a:gd name="connsiteY4" fmla="*/ 3781425 h 3781425"/>
                    <a:gd name="connsiteX5" fmla="*/ 85837 w 2200392"/>
                    <a:gd name="connsiteY5" fmla="*/ 3781425 h 3781425"/>
                    <a:gd name="connsiteX6" fmla="*/ 112 w 2200392"/>
                    <a:gd name="connsiteY6" fmla="*/ 2219325 h 3781425"/>
                    <a:gd name="connsiteX7" fmla="*/ 2038462 w 2200392"/>
                    <a:gd name="connsiteY7" fmla="*/ 1000125 h 3781425"/>
                    <a:gd name="connsiteX8" fmla="*/ 266812 w 2200392"/>
                    <a:gd name="connsiteY8" fmla="*/ 800100 h 3781425"/>
                    <a:gd name="connsiteX0" fmla="*/ 266812 w 2200392"/>
                    <a:gd name="connsiteY0" fmla="*/ 657225 h 3638550"/>
                    <a:gd name="connsiteX1" fmla="*/ 704962 w 2200392"/>
                    <a:gd name="connsiteY1" fmla="*/ 0 h 3638550"/>
                    <a:gd name="connsiteX2" fmla="*/ 2200387 w 2200392"/>
                    <a:gd name="connsiteY2" fmla="*/ 866775 h 3638550"/>
                    <a:gd name="connsiteX3" fmla="*/ 847837 w 2200392"/>
                    <a:gd name="connsiteY3" fmla="*/ 2028825 h 3638550"/>
                    <a:gd name="connsiteX4" fmla="*/ 771637 w 2200392"/>
                    <a:gd name="connsiteY4" fmla="*/ 3638550 h 3638550"/>
                    <a:gd name="connsiteX5" fmla="*/ 85837 w 2200392"/>
                    <a:gd name="connsiteY5" fmla="*/ 3638550 h 3638550"/>
                    <a:gd name="connsiteX6" fmla="*/ 112 w 2200392"/>
                    <a:gd name="connsiteY6" fmla="*/ 2076450 h 3638550"/>
                    <a:gd name="connsiteX7" fmla="*/ 2038462 w 2200392"/>
                    <a:gd name="connsiteY7" fmla="*/ 857250 h 3638550"/>
                    <a:gd name="connsiteX8" fmla="*/ 266812 w 2200392"/>
                    <a:gd name="connsiteY8" fmla="*/ 657225 h 3638550"/>
                    <a:gd name="connsiteX0" fmla="*/ 266812 w 2200392"/>
                    <a:gd name="connsiteY0" fmla="*/ 590550 h 3571875"/>
                    <a:gd name="connsiteX1" fmla="*/ 704962 w 2200392"/>
                    <a:gd name="connsiteY1" fmla="*/ 0 h 3571875"/>
                    <a:gd name="connsiteX2" fmla="*/ 2200387 w 2200392"/>
                    <a:gd name="connsiteY2" fmla="*/ 800100 h 3571875"/>
                    <a:gd name="connsiteX3" fmla="*/ 847837 w 2200392"/>
                    <a:gd name="connsiteY3" fmla="*/ 1962150 h 3571875"/>
                    <a:gd name="connsiteX4" fmla="*/ 771637 w 2200392"/>
                    <a:gd name="connsiteY4" fmla="*/ 3571875 h 3571875"/>
                    <a:gd name="connsiteX5" fmla="*/ 85837 w 2200392"/>
                    <a:gd name="connsiteY5" fmla="*/ 3571875 h 3571875"/>
                    <a:gd name="connsiteX6" fmla="*/ 112 w 2200392"/>
                    <a:gd name="connsiteY6" fmla="*/ 2009775 h 3571875"/>
                    <a:gd name="connsiteX7" fmla="*/ 2038462 w 2200392"/>
                    <a:gd name="connsiteY7" fmla="*/ 790575 h 3571875"/>
                    <a:gd name="connsiteX8" fmla="*/ 266812 w 2200392"/>
                    <a:gd name="connsiteY8" fmla="*/ 590550 h 3571875"/>
                    <a:gd name="connsiteX0" fmla="*/ 266812 w 2200393"/>
                    <a:gd name="connsiteY0" fmla="*/ 590550 h 3571875"/>
                    <a:gd name="connsiteX1" fmla="*/ 704962 w 2200393"/>
                    <a:gd name="connsiteY1" fmla="*/ 0 h 3571875"/>
                    <a:gd name="connsiteX2" fmla="*/ 2200387 w 2200393"/>
                    <a:gd name="connsiteY2" fmla="*/ 800100 h 3571875"/>
                    <a:gd name="connsiteX3" fmla="*/ 847837 w 2200393"/>
                    <a:gd name="connsiteY3" fmla="*/ 1962150 h 3571875"/>
                    <a:gd name="connsiteX4" fmla="*/ 771637 w 2200393"/>
                    <a:gd name="connsiteY4" fmla="*/ 3571875 h 3571875"/>
                    <a:gd name="connsiteX5" fmla="*/ 85837 w 2200393"/>
                    <a:gd name="connsiteY5" fmla="*/ 3571875 h 3571875"/>
                    <a:gd name="connsiteX6" fmla="*/ 112 w 2200393"/>
                    <a:gd name="connsiteY6" fmla="*/ 2009775 h 3571875"/>
                    <a:gd name="connsiteX7" fmla="*/ 2038462 w 2200393"/>
                    <a:gd name="connsiteY7" fmla="*/ 790575 h 3571875"/>
                    <a:gd name="connsiteX8" fmla="*/ 266812 w 2200393"/>
                    <a:gd name="connsiteY8" fmla="*/ 590550 h 3571875"/>
                    <a:gd name="connsiteX0" fmla="*/ 266812 w 2200392"/>
                    <a:gd name="connsiteY0" fmla="*/ 123825 h 3105150"/>
                    <a:gd name="connsiteX1" fmla="*/ 390637 w 2200392"/>
                    <a:gd name="connsiteY1" fmla="*/ 0 h 3105150"/>
                    <a:gd name="connsiteX2" fmla="*/ 2200387 w 2200392"/>
                    <a:gd name="connsiteY2" fmla="*/ 333375 h 3105150"/>
                    <a:gd name="connsiteX3" fmla="*/ 847837 w 2200392"/>
                    <a:gd name="connsiteY3" fmla="*/ 1495425 h 3105150"/>
                    <a:gd name="connsiteX4" fmla="*/ 771637 w 2200392"/>
                    <a:gd name="connsiteY4" fmla="*/ 3105150 h 3105150"/>
                    <a:gd name="connsiteX5" fmla="*/ 85837 w 2200392"/>
                    <a:gd name="connsiteY5" fmla="*/ 3105150 h 3105150"/>
                    <a:gd name="connsiteX6" fmla="*/ 112 w 2200392"/>
                    <a:gd name="connsiteY6" fmla="*/ 1543050 h 3105150"/>
                    <a:gd name="connsiteX7" fmla="*/ 2038462 w 2200392"/>
                    <a:gd name="connsiteY7" fmla="*/ 323850 h 3105150"/>
                    <a:gd name="connsiteX8" fmla="*/ 266812 w 2200392"/>
                    <a:gd name="connsiteY8" fmla="*/ 123825 h 3105150"/>
                    <a:gd name="connsiteX0" fmla="*/ 266812 w 2200392"/>
                    <a:gd name="connsiteY0" fmla="*/ 123825 h 3105150"/>
                    <a:gd name="connsiteX1" fmla="*/ 238237 w 2200392"/>
                    <a:gd name="connsiteY1" fmla="*/ 0 h 3105150"/>
                    <a:gd name="connsiteX2" fmla="*/ 2200387 w 2200392"/>
                    <a:gd name="connsiteY2" fmla="*/ 333375 h 3105150"/>
                    <a:gd name="connsiteX3" fmla="*/ 847837 w 2200392"/>
                    <a:gd name="connsiteY3" fmla="*/ 1495425 h 3105150"/>
                    <a:gd name="connsiteX4" fmla="*/ 771637 w 2200392"/>
                    <a:gd name="connsiteY4" fmla="*/ 3105150 h 3105150"/>
                    <a:gd name="connsiteX5" fmla="*/ 85837 w 2200392"/>
                    <a:gd name="connsiteY5" fmla="*/ 3105150 h 3105150"/>
                    <a:gd name="connsiteX6" fmla="*/ 112 w 2200392"/>
                    <a:gd name="connsiteY6" fmla="*/ 1543050 h 3105150"/>
                    <a:gd name="connsiteX7" fmla="*/ 2038462 w 2200392"/>
                    <a:gd name="connsiteY7" fmla="*/ 323850 h 3105150"/>
                    <a:gd name="connsiteX8" fmla="*/ 266812 w 2200392"/>
                    <a:gd name="connsiteY8" fmla="*/ 123825 h 3105150"/>
                    <a:gd name="connsiteX0" fmla="*/ 266812 w 2200392"/>
                    <a:gd name="connsiteY0" fmla="*/ 133350 h 3114675"/>
                    <a:gd name="connsiteX1" fmla="*/ 266812 w 2200392"/>
                    <a:gd name="connsiteY1" fmla="*/ 0 h 3114675"/>
                    <a:gd name="connsiteX2" fmla="*/ 2200387 w 2200392"/>
                    <a:gd name="connsiteY2" fmla="*/ 342900 h 3114675"/>
                    <a:gd name="connsiteX3" fmla="*/ 847837 w 2200392"/>
                    <a:gd name="connsiteY3" fmla="*/ 1504950 h 3114675"/>
                    <a:gd name="connsiteX4" fmla="*/ 771637 w 2200392"/>
                    <a:gd name="connsiteY4" fmla="*/ 3114675 h 3114675"/>
                    <a:gd name="connsiteX5" fmla="*/ 85837 w 2200392"/>
                    <a:gd name="connsiteY5" fmla="*/ 3114675 h 3114675"/>
                    <a:gd name="connsiteX6" fmla="*/ 112 w 2200392"/>
                    <a:gd name="connsiteY6" fmla="*/ 1552575 h 3114675"/>
                    <a:gd name="connsiteX7" fmla="*/ 2038462 w 2200392"/>
                    <a:gd name="connsiteY7" fmla="*/ 333375 h 3114675"/>
                    <a:gd name="connsiteX8" fmla="*/ 266812 w 2200392"/>
                    <a:gd name="connsiteY8" fmla="*/ 133350 h 3114675"/>
                    <a:gd name="connsiteX0" fmla="*/ 266812 w 2200392"/>
                    <a:gd name="connsiteY0" fmla="*/ 76200 h 3057525"/>
                    <a:gd name="connsiteX1" fmla="*/ 276337 w 2200392"/>
                    <a:gd name="connsiteY1" fmla="*/ 0 h 3057525"/>
                    <a:gd name="connsiteX2" fmla="*/ 2200387 w 2200392"/>
                    <a:gd name="connsiteY2" fmla="*/ 285750 h 3057525"/>
                    <a:gd name="connsiteX3" fmla="*/ 847837 w 2200392"/>
                    <a:gd name="connsiteY3" fmla="*/ 1447800 h 3057525"/>
                    <a:gd name="connsiteX4" fmla="*/ 771637 w 2200392"/>
                    <a:gd name="connsiteY4" fmla="*/ 3057525 h 3057525"/>
                    <a:gd name="connsiteX5" fmla="*/ 85837 w 2200392"/>
                    <a:gd name="connsiteY5" fmla="*/ 3057525 h 3057525"/>
                    <a:gd name="connsiteX6" fmla="*/ 112 w 2200392"/>
                    <a:gd name="connsiteY6" fmla="*/ 1495425 h 3057525"/>
                    <a:gd name="connsiteX7" fmla="*/ 2038462 w 2200392"/>
                    <a:gd name="connsiteY7" fmla="*/ 276225 h 3057525"/>
                    <a:gd name="connsiteX8" fmla="*/ 266812 w 2200392"/>
                    <a:gd name="connsiteY8" fmla="*/ 76200 h 3057525"/>
                    <a:gd name="connsiteX0" fmla="*/ 266812 w 2200392"/>
                    <a:gd name="connsiteY0" fmla="*/ 76200 h 3057525"/>
                    <a:gd name="connsiteX1" fmla="*/ 276337 w 2200392"/>
                    <a:gd name="connsiteY1" fmla="*/ 0 h 3057525"/>
                    <a:gd name="connsiteX2" fmla="*/ 2200387 w 2200392"/>
                    <a:gd name="connsiteY2" fmla="*/ 285750 h 3057525"/>
                    <a:gd name="connsiteX3" fmla="*/ 847837 w 2200392"/>
                    <a:gd name="connsiteY3" fmla="*/ 1447800 h 3057525"/>
                    <a:gd name="connsiteX4" fmla="*/ 771637 w 2200392"/>
                    <a:gd name="connsiteY4" fmla="*/ 3057525 h 3057525"/>
                    <a:gd name="connsiteX5" fmla="*/ 85837 w 2200392"/>
                    <a:gd name="connsiteY5" fmla="*/ 3057525 h 3057525"/>
                    <a:gd name="connsiteX6" fmla="*/ 112 w 2200392"/>
                    <a:gd name="connsiteY6" fmla="*/ 1495425 h 3057525"/>
                    <a:gd name="connsiteX7" fmla="*/ 2038462 w 2200392"/>
                    <a:gd name="connsiteY7" fmla="*/ 276225 h 3057525"/>
                    <a:gd name="connsiteX8" fmla="*/ 266812 w 2200392"/>
                    <a:gd name="connsiteY8" fmla="*/ 76200 h 3057525"/>
                    <a:gd name="connsiteX0" fmla="*/ 266812 w 2200392"/>
                    <a:gd name="connsiteY0" fmla="*/ 76200 h 3057525"/>
                    <a:gd name="connsiteX1" fmla="*/ 276337 w 2200392"/>
                    <a:gd name="connsiteY1" fmla="*/ 0 h 3057525"/>
                    <a:gd name="connsiteX2" fmla="*/ 2200387 w 2200392"/>
                    <a:gd name="connsiteY2" fmla="*/ 285750 h 3057525"/>
                    <a:gd name="connsiteX3" fmla="*/ 847837 w 2200392"/>
                    <a:gd name="connsiteY3" fmla="*/ 1447800 h 3057525"/>
                    <a:gd name="connsiteX4" fmla="*/ 771637 w 2200392"/>
                    <a:gd name="connsiteY4" fmla="*/ 3057525 h 3057525"/>
                    <a:gd name="connsiteX5" fmla="*/ 85837 w 2200392"/>
                    <a:gd name="connsiteY5" fmla="*/ 3057525 h 3057525"/>
                    <a:gd name="connsiteX6" fmla="*/ 112 w 2200392"/>
                    <a:gd name="connsiteY6" fmla="*/ 1495425 h 3057525"/>
                    <a:gd name="connsiteX7" fmla="*/ 2038462 w 2200392"/>
                    <a:gd name="connsiteY7" fmla="*/ 276225 h 3057525"/>
                    <a:gd name="connsiteX8" fmla="*/ 266812 w 2200392"/>
                    <a:gd name="connsiteY8" fmla="*/ 76200 h 3057525"/>
                    <a:gd name="connsiteX0" fmla="*/ 266811 w 2200391"/>
                    <a:gd name="connsiteY0" fmla="*/ 76200 h 3057525"/>
                    <a:gd name="connsiteX1" fmla="*/ 276336 w 2200391"/>
                    <a:gd name="connsiteY1" fmla="*/ 0 h 3057525"/>
                    <a:gd name="connsiteX2" fmla="*/ 2200386 w 2200391"/>
                    <a:gd name="connsiteY2" fmla="*/ 285750 h 3057525"/>
                    <a:gd name="connsiteX3" fmla="*/ 847836 w 2200391"/>
                    <a:gd name="connsiteY3" fmla="*/ 1447800 h 3057525"/>
                    <a:gd name="connsiteX4" fmla="*/ 771636 w 2200391"/>
                    <a:gd name="connsiteY4" fmla="*/ 3057525 h 3057525"/>
                    <a:gd name="connsiteX5" fmla="*/ 85836 w 2200391"/>
                    <a:gd name="connsiteY5" fmla="*/ 3057525 h 3057525"/>
                    <a:gd name="connsiteX6" fmla="*/ 111 w 2200391"/>
                    <a:gd name="connsiteY6" fmla="*/ 1495425 h 3057525"/>
                    <a:gd name="connsiteX7" fmla="*/ 2042090 w 2200391"/>
                    <a:gd name="connsiteY7" fmla="*/ 272588 h 3057525"/>
                    <a:gd name="connsiteX8" fmla="*/ 266811 w 2200391"/>
                    <a:gd name="connsiteY8" fmla="*/ 76200 h 3057525"/>
                    <a:gd name="connsiteX0" fmla="*/ 266811 w 2200391"/>
                    <a:gd name="connsiteY0" fmla="*/ 76200 h 3057525"/>
                    <a:gd name="connsiteX1" fmla="*/ 276336 w 2200391"/>
                    <a:gd name="connsiteY1" fmla="*/ 0 h 3057525"/>
                    <a:gd name="connsiteX2" fmla="*/ 2200386 w 2200391"/>
                    <a:gd name="connsiteY2" fmla="*/ 285750 h 3057525"/>
                    <a:gd name="connsiteX3" fmla="*/ 847836 w 2200391"/>
                    <a:gd name="connsiteY3" fmla="*/ 1447800 h 3057525"/>
                    <a:gd name="connsiteX4" fmla="*/ 771636 w 2200391"/>
                    <a:gd name="connsiteY4" fmla="*/ 3057525 h 3057525"/>
                    <a:gd name="connsiteX5" fmla="*/ 85836 w 2200391"/>
                    <a:gd name="connsiteY5" fmla="*/ 3057525 h 3057525"/>
                    <a:gd name="connsiteX6" fmla="*/ 111 w 2200391"/>
                    <a:gd name="connsiteY6" fmla="*/ 1495425 h 3057525"/>
                    <a:gd name="connsiteX7" fmla="*/ 2042090 w 2200391"/>
                    <a:gd name="connsiteY7" fmla="*/ 272588 h 3057525"/>
                    <a:gd name="connsiteX8" fmla="*/ 266811 w 2200391"/>
                    <a:gd name="connsiteY8" fmla="*/ 76200 h 3057525"/>
                    <a:gd name="connsiteX0" fmla="*/ 364775 w 2200391"/>
                    <a:gd name="connsiteY0" fmla="*/ 76200 h 3057525"/>
                    <a:gd name="connsiteX1" fmla="*/ 276336 w 2200391"/>
                    <a:gd name="connsiteY1" fmla="*/ 0 h 3057525"/>
                    <a:gd name="connsiteX2" fmla="*/ 2200386 w 2200391"/>
                    <a:gd name="connsiteY2" fmla="*/ 285750 h 3057525"/>
                    <a:gd name="connsiteX3" fmla="*/ 847836 w 2200391"/>
                    <a:gd name="connsiteY3" fmla="*/ 1447800 h 3057525"/>
                    <a:gd name="connsiteX4" fmla="*/ 771636 w 2200391"/>
                    <a:gd name="connsiteY4" fmla="*/ 3057525 h 3057525"/>
                    <a:gd name="connsiteX5" fmla="*/ 85836 w 2200391"/>
                    <a:gd name="connsiteY5" fmla="*/ 3057525 h 3057525"/>
                    <a:gd name="connsiteX6" fmla="*/ 111 w 2200391"/>
                    <a:gd name="connsiteY6" fmla="*/ 1495425 h 3057525"/>
                    <a:gd name="connsiteX7" fmla="*/ 2042090 w 2200391"/>
                    <a:gd name="connsiteY7" fmla="*/ 272588 h 3057525"/>
                    <a:gd name="connsiteX8" fmla="*/ 364775 w 2200391"/>
                    <a:gd name="connsiteY8" fmla="*/ 76200 h 3057525"/>
                    <a:gd name="connsiteX0" fmla="*/ 364775 w 2200391"/>
                    <a:gd name="connsiteY0" fmla="*/ 79836 h 3061161"/>
                    <a:gd name="connsiteX1" fmla="*/ 363415 w 2200391"/>
                    <a:gd name="connsiteY1" fmla="*/ 0 h 3061161"/>
                    <a:gd name="connsiteX2" fmla="*/ 2200386 w 2200391"/>
                    <a:gd name="connsiteY2" fmla="*/ 289386 h 3061161"/>
                    <a:gd name="connsiteX3" fmla="*/ 847836 w 2200391"/>
                    <a:gd name="connsiteY3" fmla="*/ 1451436 h 3061161"/>
                    <a:gd name="connsiteX4" fmla="*/ 771636 w 2200391"/>
                    <a:gd name="connsiteY4" fmla="*/ 3061161 h 3061161"/>
                    <a:gd name="connsiteX5" fmla="*/ 85836 w 2200391"/>
                    <a:gd name="connsiteY5" fmla="*/ 3061161 h 3061161"/>
                    <a:gd name="connsiteX6" fmla="*/ 111 w 2200391"/>
                    <a:gd name="connsiteY6" fmla="*/ 1499061 h 3061161"/>
                    <a:gd name="connsiteX7" fmla="*/ 2042090 w 2200391"/>
                    <a:gd name="connsiteY7" fmla="*/ 276224 h 3061161"/>
                    <a:gd name="connsiteX8" fmla="*/ 364775 w 2200391"/>
                    <a:gd name="connsiteY8" fmla="*/ 79836 h 3061161"/>
                    <a:gd name="connsiteX0" fmla="*/ 364775 w 2200391"/>
                    <a:gd name="connsiteY0" fmla="*/ 79836 h 3061161"/>
                    <a:gd name="connsiteX1" fmla="*/ 348902 w 2200391"/>
                    <a:gd name="connsiteY1" fmla="*/ 0 h 3061161"/>
                    <a:gd name="connsiteX2" fmla="*/ 2200386 w 2200391"/>
                    <a:gd name="connsiteY2" fmla="*/ 289386 h 3061161"/>
                    <a:gd name="connsiteX3" fmla="*/ 847836 w 2200391"/>
                    <a:gd name="connsiteY3" fmla="*/ 1451436 h 3061161"/>
                    <a:gd name="connsiteX4" fmla="*/ 771636 w 2200391"/>
                    <a:gd name="connsiteY4" fmla="*/ 3061161 h 3061161"/>
                    <a:gd name="connsiteX5" fmla="*/ 85836 w 2200391"/>
                    <a:gd name="connsiteY5" fmla="*/ 3061161 h 3061161"/>
                    <a:gd name="connsiteX6" fmla="*/ 111 w 2200391"/>
                    <a:gd name="connsiteY6" fmla="*/ 1499061 h 3061161"/>
                    <a:gd name="connsiteX7" fmla="*/ 2042090 w 2200391"/>
                    <a:gd name="connsiteY7" fmla="*/ 276224 h 3061161"/>
                    <a:gd name="connsiteX8" fmla="*/ 364775 w 2200391"/>
                    <a:gd name="connsiteY8" fmla="*/ 79836 h 3061161"/>
                    <a:gd name="connsiteX0" fmla="*/ 335748 w 2200391"/>
                    <a:gd name="connsiteY0" fmla="*/ 79836 h 3061161"/>
                    <a:gd name="connsiteX1" fmla="*/ 348902 w 2200391"/>
                    <a:gd name="connsiteY1" fmla="*/ 0 h 3061161"/>
                    <a:gd name="connsiteX2" fmla="*/ 2200386 w 2200391"/>
                    <a:gd name="connsiteY2" fmla="*/ 289386 h 3061161"/>
                    <a:gd name="connsiteX3" fmla="*/ 847836 w 2200391"/>
                    <a:gd name="connsiteY3" fmla="*/ 1451436 h 3061161"/>
                    <a:gd name="connsiteX4" fmla="*/ 771636 w 2200391"/>
                    <a:gd name="connsiteY4" fmla="*/ 3061161 h 3061161"/>
                    <a:gd name="connsiteX5" fmla="*/ 85836 w 2200391"/>
                    <a:gd name="connsiteY5" fmla="*/ 3061161 h 3061161"/>
                    <a:gd name="connsiteX6" fmla="*/ 111 w 2200391"/>
                    <a:gd name="connsiteY6" fmla="*/ 1499061 h 3061161"/>
                    <a:gd name="connsiteX7" fmla="*/ 2042090 w 2200391"/>
                    <a:gd name="connsiteY7" fmla="*/ 276224 h 3061161"/>
                    <a:gd name="connsiteX8" fmla="*/ 335748 w 2200391"/>
                    <a:gd name="connsiteY8" fmla="*/ 79836 h 3061161"/>
                    <a:gd name="connsiteX0" fmla="*/ 350261 w 2200391"/>
                    <a:gd name="connsiteY0" fmla="*/ 76199 h 3061161"/>
                    <a:gd name="connsiteX1" fmla="*/ 348902 w 2200391"/>
                    <a:gd name="connsiteY1" fmla="*/ 0 h 3061161"/>
                    <a:gd name="connsiteX2" fmla="*/ 2200386 w 2200391"/>
                    <a:gd name="connsiteY2" fmla="*/ 289386 h 3061161"/>
                    <a:gd name="connsiteX3" fmla="*/ 847836 w 2200391"/>
                    <a:gd name="connsiteY3" fmla="*/ 1451436 h 3061161"/>
                    <a:gd name="connsiteX4" fmla="*/ 771636 w 2200391"/>
                    <a:gd name="connsiteY4" fmla="*/ 3061161 h 3061161"/>
                    <a:gd name="connsiteX5" fmla="*/ 85836 w 2200391"/>
                    <a:gd name="connsiteY5" fmla="*/ 3061161 h 3061161"/>
                    <a:gd name="connsiteX6" fmla="*/ 111 w 2200391"/>
                    <a:gd name="connsiteY6" fmla="*/ 1499061 h 3061161"/>
                    <a:gd name="connsiteX7" fmla="*/ 2042090 w 2200391"/>
                    <a:gd name="connsiteY7" fmla="*/ 276224 h 3061161"/>
                    <a:gd name="connsiteX8" fmla="*/ 350261 w 2200391"/>
                    <a:gd name="connsiteY8" fmla="*/ 76199 h 3061161"/>
                    <a:gd name="connsiteX0" fmla="*/ 350261 w 2200391"/>
                    <a:gd name="connsiteY0" fmla="*/ 43468 h 3028430"/>
                    <a:gd name="connsiteX1" fmla="*/ 345273 w 2200391"/>
                    <a:gd name="connsiteY1" fmla="*/ 0 h 3028430"/>
                    <a:gd name="connsiteX2" fmla="*/ 2200386 w 2200391"/>
                    <a:gd name="connsiteY2" fmla="*/ 256655 h 3028430"/>
                    <a:gd name="connsiteX3" fmla="*/ 847836 w 2200391"/>
                    <a:gd name="connsiteY3" fmla="*/ 1418705 h 3028430"/>
                    <a:gd name="connsiteX4" fmla="*/ 771636 w 2200391"/>
                    <a:gd name="connsiteY4" fmla="*/ 3028430 h 3028430"/>
                    <a:gd name="connsiteX5" fmla="*/ 85836 w 2200391"/>
                    <a:gd name="connsiteY5" fmla="*/ 3028430 h 3028430"/>
                    <a:gd name="connsiteX6" fmla="*/ 111 w 2200391"/>
                    <a:gd name="connsiteY6" fmla="*/ 1466330 h 3028430"/>
                    <a:gd name="connsiteX7" fmla="*/ 2042090 w 2200391"/>
                    <a:gd name="connsiteY7" fmla="*/ 243493 h 3028430"/>
                    <a:gd name="connsiteX8" fmla="*/ 350261 w 2200391"/>
                    <a:gd name="connsiteY8" fmla="*/ 43468 h 3028430"/>
                    <a:gd name="connsiteX0" fmla="*/ 350261 w 2200390"/>
                    <a:gd name="connsiteY0" fmla="*/ 43468 h 3028430"/>
                    <a:gd name="connsiteX1" fmla="*/ 345273 w 2200390"/>
                    <a:gd name="connsiteY1" fmla="*/ 0 h 3028430"/>
                    <a:gd name="connsiteX2" fmla="*/ 2200386 w 2200390"/>
                    <a:gd name="connsiteY2" fmla="*/ 256655 h 3028430"/>
                    <a:gd name="connsiteX3" fmla="*/ 201998 w 2200390"/>
                    <a:gd name="connsiteY3" fmla="*/ 1487805 h 3028430"/>
                    <a:gd name="connsiteX4" fmla="*/ 771636 w 2200390"/>
                    <a:gd name="connsiteY4" fmla="*/ 3028430 h 3028430"/>
                    <a:gd name="connsiteX5" fmla="*/ 85836 w 2200390"/>
                    <a:gd name="connsiteY5" fmla="*/ 3028430 h 3028430"/>
                    <a:gd name="connsiteX6" fmla="*/ 111 w 2200390"/>
                    <a:gd name="connsiteY6" fmla="*/ 1466330 h 3028430"/>
                    <a:gd name="connsiteX7" fmla="*/ 2042090 w 2200390"/>
                    <a:gd name="connsiteY7" fmla="*/ 243493 h 3028430"/>
                    <a:gd name="connsiteX8" fmla="*/ 350261 w 2200390"/>
                    <a:gd name="connsiteY8" fmla="*/ 43468 h 3028430"/>
                    <a:gd name="connsiteX0" fmla="*/ 350261 w 2200390"/>
                    <a:gd name="connsiteY0" fmla="*/ 43468 h 3028430"/>
                    <a:gd name="connsiteX1" fmla="*/ 345273 w 2200390"/>
                    <a:gd name="connsiteY1" fmla="*/ 0 h 3028430"/>
                    <a:gd name="connsiteX2" fmla="*/ 2200386 w 2200390"/>
                    <a:gd name="connsiteY2" fmla="*/ 256655 h 3028430"/>
                    <a:gd name="connsiteX3" fmla="*/ 201998 w 2200390"/>
                    <a:gd name="connsiteY3" fmla="*/ 1487805 h 3028430"/>
                    <a:gd name="connsiteX4" fmla="*/ 771636 w 2200390"/>
                    <a:gd name="connsiteY4" fmla="*/ 3028430 h 3028430"/>
                    <a:gd name="connsiteX5" fmla="*/ 85836 w 2200390"/>
                    <a:gd name="connsiteY5" fmla="*/ 3028430 h 3028430"/>
                    <a:gd name="connsiteX6" fmla="*/ 111 w 2200390"/>
                    <a:gd name="connsiteY6" fmla="*/ 1466330 h 3028430"/>
                    <a:gd name="connsiteX7" fmla="*/ 2042090 w 2200390"/>
                    <a:gd name="connsiteY7" fmla="*/ 243493 h 3028430"/>
                    <a:gd name="connsiteX8" fmla="*/ 350261 w 2200390"/>
                    <a:gd name="connsiteY8" fmla="*/ 43468 h 3028430"/>
                    <a:gd name="connsiteX0" fmla="*/ 350257 w 2200386"/>
                    <a:gd name="connsiteY0" fmla="*/ 43468 h 3028430"/>
                    <a:gd name="connsiteX1" fmla="*/ 345269 w 2200386"/>
                    <a:gd name="connsiteY1" fmla="*/ 0 h 3028430"/>
                    <a:gd name="connsiteX2" fmla="*/ 2200382 w 2200386"/>
                    <a:gd name="connsiteY2" fmla="*/ 256655 h 3028430"/>
                    <a:gd name="connsiteX3" fmla="*/ 201994 w 2200386"/>
                    <a:gd name="connsiteY3" fmla="*/ 1487805 h 3028430"/>
                    <a:gd name="connsiteX4" fmla="*/ 771632 w 2200386"/>
                    <a:gd name="connsiteY4" fmla="*/ 3028430 h 3028430"/>
                    <a:gd name="connsiteX5" fmla="*/ 85832 w 2200386"/>
                    <a:gd name="connsiteY5" fmla="*/ 3028430 h 3028430"/>
                    <a:gd name="connsiteX6" fmla="*/ 107 w 2200386"/>
                    <a:gd name="connsiteY6" fmla="*/ 1466330 h 3028430"/>
                    <a:gd name="connsiteX7" fmla="*/ 2042086 w 2200386"/>
                    <a:gd name="connsiteY7" fmla="*/ 243493 h 3028430"/>
                    <a:gd name="connsiteX8" fmla="*/ 350257 w 2200386"/>
                    <a:gd name="connsiteY8" fmla="*/ 43468 h 3028430"/>
                    <a:gd name="connsiteX0" fmla="*/ 350257 w 2564013"/>
                    <a:gd name="connsiteY0" fmla="*/ 43468 h 3028430"/>
                    <a:gd name="connsiteX1" fmla="*/ 345269 w 2564013"/>
                    <a:gd name="connsiteY1" fmla="*/ 0 h 3028430"/>
                    <a:gd name="connsiteX2" fmla="*/ 2200382 w 2564013"/>
                    <a:gd name="connsiteY2" fmla="*/ 256655 h 3028430"/>
                    <a:gd name="connsiteX3" fmla="*/ 201994 w 2564013"/>
                    <a:gd name="connsiteY3" fmla="*/ 1487805 h 3028430"/>
                    <a:gd name="connsiteX4" fmla="*/ 2564013 w 2564013"/>
                    <a:gd name="connsiteY4" fmla="*/ 2333802 h 3028430"/>
                    <a:gd name="connsiteX5" fmla="*/ 85832 w 2564013"/>
                    <a:gd name="connsiteY5" fmla="*/ 3028430 h 3028430"/>
                    <a:gd name="connsiteX6" fmla="*/ 107 w 2564013"/>
                    <a:gd name="connsiteY6" fmla="*/ 1466330 h 3028430"/>
                    <a:gd name="connsiteX7" fmla="*/ 2042086 w 2564013"/>
                    <a:gd name="connsiteY7" fmla="*/ 243493 h 3028430"/>
                    <a:gd name="connsiteX8" fmla="*/ 350257 w 2564013"/>
                    <a:gd name="connsiteY8" fmla="*/ 43468 h 3028430"/>
                    <a:gd name="connsiteX0" fmla="*/ 350257 w 2564013"/>
                    <a:gd name="connsiteY0" fmla="*/ 43468 h 2435633"/>
                    <a:gd name="connsiteX1" fmla="*/ 345269 w 2564013"/>
                    <a:gd name="connsiteY1" fmla="*/ 0 h 2435633"/>
                    <a:gd name="connsiteX2" fmla="*/ 2200382 w 2564013"/>
                    <a:gd name="connsiteY2" fmla="*/ 256655 h 2435633"/>
                    <a:gd name="connsiteX3" fmla="*/ 201994 w 2564013"/>
                    <a:gd name="connsiteY3" fmla="*/ 1487805 h 2435633"/>
                    <a:gd name="connsiteX4" fmla="*/ 2564013 w 2564013"/>
                    <a:gd name="connsiteY4" fmla="*/ 2333802 h 2435633"/>
                    <a:gd name="connsiteX5" fmla="*/ 2353520 w 2564013"/>
                    <a:gd name="connsiteY5" fmla="*/ 2435633 h 2435633"/>
                    <a:gd name="connsiteX6" fmla="*/ 107 w 2564013"/>
                    <a:gd name="connsiteY6" fmla="*/ 1466330 h 2435633"/>
                    <a:gd name="connsiteX7" fmla="*/ 2042086 w 2564013"/>
                    <a:gd name="connsiteY7" fmla="*/ 243493 h 2435633"/>
                    <a:gd name="connsiteX8" fmla="*/ 350257 w 2564013"/>
                    <a:gd name="connsiteY8" fmla="*/ 43468 h 2435633"/>
                    <a:gd name="connsiteX0" fmla="*/ 350257 w 2564013"/>
                    <a:gd name="connsiteY0" fmla="*/ 43468 h 2435633"/>
                    <a:gd name="connsiteX1" fmla="*/ 345269 w 2564013"/>
                    <a:gd name="connsiteY1" fmla="*/ 0 h 2435633"/>
                    <a:gd name="connsiteX2" fmla="*/ 2200382 w 2564013"/>
                    <a:gd name="connsiteY2" fmla="*/ 256655 h 2435633"/>
                    <a:gd name="connsiteX3" fmla="*/ 201994 w 2564013"/>
                    <a:gd name="connsiteY3" fmla="*/ 1487805 h 2435633"/>
                    <a:gd name="connsiteX4" fmla="*/ 2564013 w 2564013"/>
                    <a:gd name="connsiteY4" fmla="*/ 2333802 h 2435633"/>
                    <a:gd name="connsiteX5" fmla="*/ 2353520 w 2564013"/>
                    <a:gd name="connsiteY5" fmla="*/ 2435633 h 2435633"/>
                    <a:gd name="connsiteX6" fmla="*/ 107 w 2564013"/>
                    <a:gd name="connsiteY6" fmla="*/ 1466330 h 2435633"/>
                    <a:gd name="connsiteX7" fmla="*/ 2042086 w 2564013"/>
                    <a:gd name="connsiteY7" fmla="*/ 243493 h 2435633"/>
                    <a:gd name="connsiteX8" fmla="*/ 350257 w 2564013"/>
                    <a:gd name="connsiteY8" fmla="*/ 43468 h 2435633"/>
                    <a:gd name="connsiteX0" fmla="*/ 350257 w 2564013"/>
                    <a:gd name="connsiteY0" fmla="*/ 43468 h 2435633"/>
                    <a:gd name="connsiteX1" fmla="*/ 345269 w 2564013"/>
                    <a:gd name="connsiteY1" fmla="*/ 0 h 2435633"/>
                    <a:gd name="connsiteX2" fmla="*/ 2200382 w 2564013"/>
                    <a:gd name="connsiteY2" fmla="*/ 256655 h 2435633"/>
                    <a:gd name="connsiteX3" fmla="*/ 201994 w 2564013"/>
                    <a:gd name="connsiteY3" fmla="*/ 1487805 h 2435633"/>
                    <a:gd name="connsiteX4" fmla="*/ 2564013 w 2564013"/>
                    <a:gd name="connsiteY4" fmla="*/ 2333802 h 2435633"/>
                    <a:gd name="connsiteX5" fmla="*/ 2353520 w 2564013"/>
                    <a:gd name="connsiteY5" fmla="*/ 2435633 h 2435633"/>
                    <a:gd name="connsiteX6" fmla="*/ 107 w 2564013"/>
                    <a:gd name="connsiteY6" fmla="*/ 1466330 h 2435633"/>
                    <a:gd name="connsiteX7" fmla="*/ 2042086 w 2564013"/>
                    <a:gd name="connsiteY7" fmla="*/ 243493 h 2435633"/>
                    <a:gd name="connsiteX8" fmla="*/ 350257 w 2564013"/>
                    <a:gd name="connsiteY8" fmla="*/ 43468 h 2435633"/>
                    <a:gd name="connsiteX0" fmla="*/ 350257 w 2564013"/>
                    <a:gd name="connsiteY0" fmla="*/ 43468 h 2435633"/>
                    <a:gd name="connsiteX1" fmla="*/ 345269 w 2564013"/>
                    <a:gd name="connsiteY1" fmla="*/ 0 h 2435633"/>
                    <a:gd name="connsiteX2" fmla="*/ 2200382 w 2564013"/>
                    <a:gd name="connsiteY2" fmla="*/ 256655 h 2435633"/>
                    <a:gd name="connsiteX3" fmla="*/ 201994 w 2564013"/>
                    <a:gd name="connsiteY3" fmla="*/ 1487805 h 2435633"/>
                    <a:gd name="connsiteX4" fmla="*/ 2564013 w 2564013"/>
                    <a:gd name="connsiteY4" fmla="*/ 2333802 h 2435633"/>
                    <a:gd name="connsiteX5" fmla="*/ 2353520 w 2564013"/>
                    <a:gd name="connsiteY5" fmla="*/ 2435633 h 2435633"/>
                    <a:gd name="connsiteX6" fmla="*/ 107 w 2564013"/>
                    <a:gd name="connsiteY6" fmla="*/ 1466330 h 2435633"/>
                    <a:gd name="connsiteX7" fmla="*/ 2042086 w 2564013"/>
                    <a:gd name="connsiteY7" fmla="*/ 243493 h 2435633"/>
                    <a:gd name="connsiteX8" fmla="*/ 350257 w 2564013"/>
                    <a:gd name="connsiteY8" fmla="*/ 43468 h 2435633"/>
                    <a:gd name="connsiteX0" fmla="*/ 350257 w 2505960"/>
                    <a:gd name="connsiteY0" fmla="*/ 43468 h 2435633"/>
                    <a:gd name="connsiteX1" fmla="*/ 345269 w 2505960"/>
                    <a:gd name="connsiteY1" fmla="*/ 0 h 2435633"/>
                    <a:gd name="connsiteX2" fmla="*/ 2200382 w 2505960"/>
                    <a:gd name="connsiteY2" fmla="*/ 256655 h 2435633"/>
                    <a:gd name="connsiteX3" fmla="*/ 201994 w 2505960"/>
                    <a:gd name="connsiteY3" fmla="*/ 1487805 h 2435633"/>
                    <a:gd name="connsiteX4" fmla="*/ 2505960 w 2505960"/>
                    <a:gd name="connsiteY4" fmla="*/ 2308345 h 2435633"/>
                    <a:gd name="connsiteX5" fmla="*/ 2353520 w 2505960"/>
                    <a:gd name="connsiteY5" fmla="*/ 2435633 h 2435633"/>
                    <a:gd name="connsiteX6" fmla="*/ 107 w 2505960"/>
                    <a:gd name="connsiteY6" fmla="*/ 1466330 h 2435633"/>
                    <a:gd name="connsiteX7" fmla="*/ 2042086 w 2505960"/>
                    <a:gd name="connsiteY7" fmla="*/ 243493 h 2435633"/>
                    <a:gd name="connsiteX8" fmla="*/ 350257 w 2505960"/>
                    <a:gd name="connsiteY8" fmla="*/ 43468 h 2435633"/>
                    <a:gd name="connsiteX0" fmla="*/ 350257 w 2505960"/>
                    <a:gd name="connsiteY0" fmla="*/ 43468 h 2435633"/>
                    <a:gd name="connsiteX1" fmla="*/ 345269 w 2505960"/>
                    <a:gd name="connsiteY1" fmla="*/ 0 h 2435633"/>
                    <a:gd name="connsiteX2" fmla="*/ 2200382 w 2505960"/>
                    <a:gd name="connsiteY2" fmla="*/ 256655 h 2435633"/>
                    <a:gd name="connsiteX3" fmla="*/ 1068560 w 2505960"/>
                    <a:gd name="connsiteY3" fmla="*/ 1363981 h 2435633"/>
                    <a:gd name="connsiteX4" fmla="*/ 2505960 w 2505960"/>
                    <a:gd name="connsiteY4" fmla="*/ 2308345 h 2435633"/>
                    <a:gd name="connsiteX5" fmla="*/ 2353520 w 2505960"/>
                    <a:gd name="connsiteY5" fmla="*/ 2435633 h 2435633"/>
                    <a:gd name="connsiteX6" fmla="*/ 107 w 2505960"/>
                    <a:gd name="connsiteY6" fmla="*/ 1466330 h 2435633"/>
                    <a:gd name="connsiteX7" fmla="*/ 2042086 w 2505960"/>
                    <a:gd name="connsiteY7" fmla="*/ 243493 h 2435633"/>
                    <a:gd name="connsiteX8" fmla="*/ 350257 w 2505960"/>
                    <a:gd name="connsiteY8" fmla="*/ 43468 h 2435633"/>
                    <a:gd name="connsiteX0" fmla="*/ 4988 w 2160691"/>
                    <a:gd name="connsiteY0" fmla="*/ 43468 h 2435633"/>
                    <a:gd name="connsiteX1" fmla="*/ 0 w 2160691"/>
                    <a:gd name="connsiteY1" fmla="*/ 0 h 2435633"/>
                    <a:gd name="connsiteX2" fmla="*/ 1855113 w 2160691"/>
                    <a:gd name="connsiteY2" fmla="*/ 256655 h 2435633"/>
                    <a:gd name="connsiteX3" fmla="*/ 723291 w 2160691"/>
                    <a:gd name="connsiteY3" fmla="*/ 1363981 h 2435633"/>
                    <a:gd name="connsiteX4" fmla="*/ 2160691 w 2160691"/>
                    <a:gd name="connsiteY4" fmla="*/ 2308345 h 2435633"/>
                    <a:gd name="connsiteX5" fmla="*/ 2008251 w 2160691"/>
                    <a:gd name="connsiteY5" fmla="*/ 2435633 h 2435633"/>
                    <a:gd name="connsiteX6" fmla="*/ 502358 w 2160691"/>
                    <a:gd name="connsiteY6" fmla="*/ 1342505 h 2435633"/>
                    <a:gd name="connsiteX7" fmla="*/ 1696817 w 2160691"/>
                    <a:gd name="connsiteY7" fmla="*/ 243493 h 2435633"/>
                    <a:gd name="connsiteX8" fmla="*/ 4988 w 2160691"/>
                    <a:gd name="connsiteY8" fmla="*/ 43468 h 2435633"/>
                    <a:gd name="connsiteX0" fmla="*/ 4988 w 2160691"/>
                    <a:gd name="connsiteY0" fmla="*/ 43468 h 2435633"/>
                    <a:gd name="connsiteX1" fmla="*/ 0 w 2160691"/>
                    <a:gd name="connsiteY1" fmla="*/ 0 h 2435633"/>
                    <a:gd name="connsiteX2" fmla="*/ 1855113 w 2160691"/>
                    <a:gd name="connsiteY2" fmla="*/ 256655 h 2435633"/>
                    <a:gd name="connsiteX3" fmla="*/ 723291 w 2160691"/>
                    <a:gd name="connsiteY3" fmla="*/ 1363981 h 2435633"/>
                    <a:gd name="connsiteX4" fmla="*/ 2160691 w 2160691"/>
                    <a:gd name="connsiteY4" fmla="*/ 2308345 h 2435633"/>
                    <a:gd name="connsiteX5" fmla="*/ 2008251 w 2160691"/>
                    <a:gd name="connsiteY5" fmla="*/ 2435633 h 2435633"/>
                    <a:gd name="connsiteX6" fmla="*/ 502358 w 2160691"/>
                    <a:gd name="connsiteY6" fmla="*/ 1342505 h 2435633"/>
                    <a:gd name="connsiteX7" fmla="*/ 1696817 w 2160691"/>
                    <a:gd name="connsiteY7" fmla="*/ 243493 h 2435633"/>
                    <a:gd name="connsiteX8" fmla="*/ 4988 w 2160691"/>
                    <a:gd name="connsiteY8" fmla="*/ 43468 h 2435633"/>
                    <a:gd name="connsiteX0" fmla="*/ 4988 w 2236873"/>
                    <a:gd name="connsiteY0" fmla="*/ 43468 h 2435633"/>
                    <a:gd name="connsiteX1" fmla="*/ 0 w 2236873"/>
                    <a:gd name="connsiteY1" fmla="*/ 0 h 2435633"/>
                    <a:gd name="connsiteX2" fmla="*/ 1855113 w 2236873"/>
                    <a:gd name="connsiteY2" fmla="*/ 256655 h 2435633"/>
                    <a:gd name="connsiteX3" fmla="*/ 723291 w 2236873"/>
                    <a:gd name="connsiteY3" fmla="*/ 1363981 h 2435633"/>
                    <a:gd name="connsiteX4" fmla="*/ 2236873 w 2236873"/>
                    <a:gd name="connsiteY4" fmla="*/ 1974971 h 2435633"/>
                    <a:gd name="connsiteX5" fmla="*/ 2008251 w 2236873"/>
                    <a:gd name="connsiteY5" fmla="*/ 2435633 h 2435633"/>
                    <a:gd name="connsiteX6" fmla="*/ 502358 w 2236873"/>
                    <a:gd name="connsiteY6" fmla="*/ 1342505 h 2435633"/>
                    <a:gd name="connsiteX7" fmla="*/ 1696817 w 2236873"/>
                    <a:gd name="connsiteY7" fmla="*/ 243493 h 2435633"/>
                    <a:gd name="connsiteX8" fmla="*/ 4988 w 2236873"/>
                    <a:gd name="connsiteY8" fmla="*/ 43468 h 2435633"/>
                    <a:gd name="connsiteX0" fmla="*/ 4988 w 2236873"/>
                    <a:gd name="connsiteY0" fmla="*/ 43468 h 2159408"/>
                    <a:gd name="connsiteX1" fmla="*/ 0 w 2236873"/>
                    <a:gd name="connsiteY1" fmla="*/ 0 h 2159408"/>
                    <a:gd name="connsiteX2" fmla="*/ 1855113 w 2236873"/>
                    <a:gd name="connsiteY2" fmla="*/ 256655 h 2159408"/>
                    <a:gd name="connsiteX3" fmla="*/ 723291 w 2236873"/>
                    <a:gd name="connsiteY3" fmla="*/ 1363981 h 2159408"/>
                    <a:gd name="connsiteX4" fmla="*/ 2236873 w 2236873"/>
                    <a:gd name="connsiteY4" fmla="*/ 1974971 h 2159408"/>
                    <a:gd name="connsiteX5" fmla="*/ 2208228 w 2236873"/>
                    <a:gd name="connsiteY5" fmla="*/ 2159408 h 2159408"/>
                    <a:gd name="connsiteX6" fmla="*/ 502358 w 2236873"/>
                    <a:gd name="connsiteY6" fmla="*/ 1342505 h 2159408"/>
                    <a:gd name="connsiteX7" fmla="*/ 1696817 w 2236873"/>
                    <a:gd name="connsiteY7" fmla="*/ 243493 h 2159408"/>
                    <a:gd name="connsiteX8" fmla="*/ 4988 w 2236873"/>
                    <a:gd name="connsiteY8" fmla="*/ 43468 h 2159408"/>
                    <a:gd name="connsiteX0" fmla="*/ 4988 w 2255918"/>
                    <a:gd name="connsiteY0" fmla="*/ 43468 h 2159408"/>
                    <a:gd name="connsiteX1" fmla="*/ 0 w 2255918"/>
                    <a:gd name="connsiteY1" fmla="*/ 0 h 2159408"/>
                    <a:gd name="connsiteX2" fmla="*/ 1855113 w 2255918"/>
                    <a:gd name="connsiteY2" fmla="*/ 256655 h 2159408"/>
                    <a:gd name="connsiteX3" fmla="*/ 723291 w 2255918"/>
                    <a:gd name="connsiteY3" fmla="*/ 1363981 h 2159408"/>
                    <a:gd name="connsiteX4" fmla="*/ 2255918 w 2255918"/>
                    <a:gd name="connsiteY4" fmla="*/ 1641597 h 2159408"/>
                    <a:gd name="connsiteX5" fmla="*/ 2208228 w 2255918"/>
                    <a:gd name="connsiteY5" fmla="*/ 2159408 h 2159408"/>
                    <a:gd name="connsiteX6" fmla="*/ 502358 w 2255918"/>
                    <a:gd name="connsiteY6" fmla="*/ 1342505 h 2159408"/>
                    <a:gd name="connsiteX7" fmla="*/ 1696817 w 2255918"/>
                    <a:gd name="connsiteY7" fmla="*/ 243493 h 2159408"/>
                    <a:gd name="connsiteX8" fmla="*/ 4988 w 2255918"/>
                    <a:gd name="connsiteY8" fmla="*/ 43468 h 2159408"/>
                    <a:gd name="connsiteX0" fmla="*/ 4988 w 2265365"/>
                    <a:gd name="connsiteY0" fmla="*/ 43468 h 1778409"/>
                    <a:gd name="connsiteX1" fmla="*/ 0 w 2265365"/>
                    <a:gd name="connsiteY1" fmla="*/ 0 h 1778409"/>
                    <a:gd name="connsiteX2" fmla="*/ 1855113 w 2265365"/>
                    <a:gd name="connsiteY2" fmla="*/ 256655 h 1778409"/>
                    <a:gd name="connsiteX3" fmla="*/ 723291 w 2265365"/>
                    <a:gd name="connsiteY3" fmla="*/ 1363981 h 1778409"/>
                    <a:gd name="connsiteX4" fmla="*/ 2255918 w 2265365"/>
                    <a:gd name="connsiteY4" fmla="*/ 1641597 h 1778409"/>
                    <a:gd name="connsiteX5" fmla="*/ 2265365 w 2265365"/>
                    <a:gd name="connsiteY5" fmla="*/ 1778409 h 1778409"/>
                    <a:gd name="connsiteX6" fmla="*/ 502358 w 2265365"/>
                    <a:gd name="connsiteY6" fmla="*/ 1342505 h 1778409"/>
                    <a:gd name="connsiteX7" fmla="*/ 1696817 w 2265365"/>
                    <a:gd name="connsiteY7" fmla="*/ 243493 h 1778409"/>
                    <a:gd name="connsiteX8" fmla="*/ 4988 w 2265365"/>
                    <a:gd name="connsiteY8" fmla="*/ 43468 h 1778409"/>
                    <a:gd name="connsiteX0" fmla="*/ 4988 w 2265365"/>
                    <a:gd name="connsiteY0" fmla="*/ 43468 h 1778409"/>
                    <a:gd name="connsiteX1" fmla="*/ 0 w 2265365"/>
                    <a:gd name="connsiteY1" fmla="*/ 0 h 1778409"/>
                    <a:gd name="connsiteX2" fmla="*/ 1855113 w 2265365"/>
                    <a:gd name="connsiteY2" fmla="*/ 256655 h 1778409"/>
                    <a:gd name="connsiteX3" fmla="*/ 723291 w 2265365"/>
                    <a:gd name="connsiteY3" fmla="*/ 1363981 h 1778409"/>
                    <a:gd name="connsiteX4" fmla="*/ 2255918 w 2265365"/>
                    <a:gd name="connsiteY4" fmla="*/ 1641597 h 1778409"/>
                    <a:gd name="connsiteX5" fmla="*/ 2265365 w 2265365"/>
                    <a:gd name="connsiteY5" fmla="*/ 1778409 h 1778409"/>
                    <a:gd name="connsiteX6" fmla="*/ 502358 w 2265365"/>
                    <a:gd name="connsiteY6" fmla="*/ 1342505 h 1778409"/>
                    <a:gd name="connsiteX7" fmla="*/ 1696817 w 2265365"/>
                    <a:gd name="connsiteY7" fmla="*/ 243493 h 1778409"/>
                    <a:gd name="connsiteX8" fmla="*/ 4988 w 2265365"/>
                    <a:gd name="connsiteY8" fmla="*/ 43468 h 1778409"/>
                    <a:gd name="connsiteX0" fmla="*/ 4988 w 2265365"/>
                    <a:gd name="connsiteY0" fmla="*/ 43468 h 1778409"/>
                    <a:gd name="connsiteX1" fmla="*/ 0 w 2265365"/>
                    <a:gd name="connsiteY1" fmla="*/ 0 h 1778409"/>
                    <a:gd name="connsiteX2" fmla="*/ 1855113 w 2265365"/>
                    <a:gd name="connsiteY2" fmla="*/ 256655 h 1778409"/>
                    <a:gd name="connsiteX3" fmla="*/ 723291 w 2265365"/>
                    <a:gd name="connsiteY3" fmla="*/ 1363981 h 1778409"/>
                    <a:gd name="connsiteX4" fmla="*/ 2255918 w 2265365"/>
                    <a:gd name="connsiteY4" fmla="*/ 1641597 h 1778409"/>
                    <a:gd name="connsiteX5" fmla="*/ 2265365 w 2265365"/>
                    <a:gd name="connsiteY5" fmla="*/ 1778409 h 1778409"/>
                    <a:gd name="connsiteX6" fmla="*/ 502358 w 2265365"/>
                    <a:gd name="connsiteY6" fmla="*/ 1342505 h 1778409"/>
                    <a:gd name="connsiteX7" fmla="*/ 1696817 w 2265365"/>
                    <a:gd name="connsiteY7" fmla="*/ 243493 h 1778409"/>
                    <a:gd name="connsiteX8" fmla="*/ 4988 w 2265365"/>
                    <a:gd name="connsiteY8" fmla="*/ 43468 h 1778409"/>
                    <a:gd name="connsiteX0" fmla="*/ 4988 w 2265365"/>
                    <a:gd name="connsiteY0" fmla="*/ 43468 h 1778409"/>
                    <a:gd name="connsiteX1" fmla="*/ 0 w 2265365"/>
                    <a:gd name="connsiteY1" fmla="*/ 0 h 1778409"/>
                    <a:gd name="connsiteX2" fmla="*/ 1855113 w 2265365"/>
                    <a:gd name="connsiteY2" fmla="*/ 256655 h 1778409"/>
                    <a:gd name="connsiteX3" fmla="*/ 983004 w 2265365"/>
                    <a:gd name="connsiteY3" fmla="*/ 1256818 h 1778409"/>
                    <a:gd name="connsiteX4" fmla="*/ 2255918 w 2265365"/>
                    <a:gd name="connsiteY4" fmla="*/ 1641597 h 1778409"/>
                    <a:gd name="connsiteX5" fmla="*/ 2265365 w 2265365"/>
                    <a:gd name="connsiteY5" fmla="*/ 1778409 h 1778409"/>
                    <a:gd name="connsiteX6" fmla="*/ 502358 w 2265365"/>
                    <a:gd name="connsiteY6" fmla="*/ 1342505 h 1778409"/>
                    <a:gd name="connsiteX7" fmla="*/ 1696817 w 2265365"/>
                    <a:gd name="connsiteY7" fmla="*/ 243493 h 1778409"/>
                    <a:gd name="connsiteX8" fmla="*/ 4988 w 2265365"/>
                    <a:gd name="connsiteY8" fmla="*/ 43468 h 1778409"/>
                    <a:gd name="connsiteX0" fmla="*/ 4988 w 2265365"/>
                    <a:gd name="connsiteY0" fmla="*/ 43468 h 1778409"/>
                    <a:gd name="connsiteX1" fmla="*/ 0 w 2265365"/>
                    <a:gd name="connsiteY1" fmla="*/ 0 h 1778409"/>
                    <a:gd name="connsiteX2" fmla="*/ 1855113 w 2265365"/>
                    <a:gd name="connsiteY2" fmla="*/ 256655 h 1778409"/>
                    <a:gd name="connsiteX3" fmla="*/ 983004 w 2265365"/>
                    <a:gd name="connsiteY3" fmla="*/ 1256818 h 1778409"/>
                    <a:gd name="connsiteX4" fmla="*/ 2255918 w 2265365"/>
                    <a:gd name="connsiteY4" fmla="*/ 1641597 h 1778409"/>
                    <a:gd name="connsiteX5" fmla="*/ 2265365 w 2265365"/>
                    <a:gd name="connsiteY5" fmla="*/ 1778409 h 1778409"/>
                    <a:gd name="connsiteX6" fmla="*/ 854571 w 2265365"/>
                    <a:gd name="connsiteY6" fmla="*/ 1274636 h 1778409"/>
                    <a:gd name="connsiteX7" fmla="*/ 1696817 w 2265365"/>
                    <a:gd name="connsiteY7" fmla="*/ 243493 h 1778409"/>
                    <a:gd name="connsiteX8" fmla="*/ 4988 w 2265365"/>
                    <a:gd name="connsiteY8" fmla="*/ 43468 h 1778409"/>
                    <a:gd name="connsiteX0" fmla="*/ 4988 w 2265365"/>
                    <a:gd name="connsiteY0" fmla="*/ 43468 h 1778409"/>
                    <a:gd name="connsiteX1" fmla="*/ 0 w 2265365"/>
                    <a:gd name="connsiteY1" fmla="*/ 0 h 1778409"/>
                    <a:gd name="connsiteX2" fmla="*/ 1855113 w 2265365"/>
                    <a:gd name="connsiteY2" fmla="*/ 256655 h 1778409"/>
                    <a:gd name="connsiteX3" fmla="*/ 983004 w 2265365"/>
                    <a:gd name="connsiteY3" fmla="*/ 1256818 h 1778409"/>
                    <a:gd name="connsiteX4" fmla="*/ 2255918 w 2265365"/>
                    <a:gd name="connsiteY4" fmla="*/ 1641597 h 1778409"/>
                    <a:gd name="connsiteX5" fmla="*/ 2265365 w 2265365"/>
                    <a:gd name="connsiteY5" fmla="*/ 1778409 h 1778409"/>
                    <a:gd name="connsiteX6" fmla="*/ 829668 w 2265365"/>
                    <a:gd name="connsiteY6" fmla="*/ 1028161 h 1778409"/>
                    <a:gd name="connsiteX7" fmla="*/ 1696817 w 2265365"/>
                    <a:gd name="connsiteY7" fmla="*/ 243493 h 1778409"/>
                    <a:gd name="connsiteX8" fmla="*/ 4988 w 2265365"/>
                    <a:gd name="connsiteY8" fmla="*/ 43468 h 1778409"/>
                    <a:gd name="connsiteX0" fmla="*/ 4988 w 2265365"/>
                    <a:gd name="connsiteY0" fmla="*/ 43468 h 1778409"/>
                    <a:gd name="connsiteX1" fmla="*/ 0 w 2265365"/>
                    <a:gd name="connsiteY1" fmla="*/ 0 h 1778409"/>
                    <a:gd name="connsiteX2" fmla="*/ 1855113 w 2265365"/>
                    <a:gd name="connsiteY2" fmla="*/ 256655 h 1778409"/>
                    <a:gd name="connsiteX3" fmla="*/ 918965 w 2265365"/>
                    <a:gd name="connsiteY3" fmla="*/ 1049637 h 1778409"/>
                    <a:gd name="connsiteX4" fmla="*/ 2255918 w 2265365"/>
                    <a:gd name="connsiteY4" fmla="*/ 1641597 h 1778409"/>
                    <a:gd name="connsiteX5" fmla="*/ 2265365 w 2265365"/>
                    <a:gd name="connsiteY5" fmla="*/ 1778409 h 1778409"/>
                    <a:gd name="connsiteX6" fmla="*/ 829668 w 2265365"/>
                    <a:gd name="connsiteY6" fmla="*/ 1028161 h 1778409"/>
                    <a:gd name="connsiteX7" fmla="*/ 1696817 w 2265365"/>
                    <a:gd name="connsiteY7" fmla="*/ 243493 h 1778409"/>
                    <a:gd name="connsiteX8" fmla="*/ 4988 w 2265365"/>
                    <a:gd name="connsiteY8" fmla="*/ 43468 h 1778409"/>
                    <a:gd name="connsiteX0" fmla="*/ 4988 w 2265365"/>
                    <a:gd name="connsiteY0" fmla="*/ 43468 h 1778409"/>
                    <a:gd name="connsiteX1" fmla="*/ 0 w 2265365"/>
                    <a:gd name="connsiteY1" fmla="*/ 0 h 1778409"/>
                    <a:gd name="connsiteX2" fmla="*/ 1855113 w 2265365"/>
                    <a:gd name="connsiteY2" fmla="*/ 256655 h 1778409"/>
                    <a:gd name="connsiteX3" fmla="*/ 918965 w 2265365"/>
                    <a:gd name="connsiteY3" fmla="*/ 1049637 h 1778409"/>
                    <a:gd name="connsiteX4" fmla="*/ 2255918 w 2265365"/>
                    <a:gd name="connsiteY4" fmla="*/ 1641597 h 1778409"/>
                    <a:gd name="connsiteX5" fmla="*/ 2265365 w 2265365"/>
                    <a:gd name="connsiteY5" fmla="*/ 1778409 h 1778409"/>
                    <a:gd name="connsiteX6" fmla="*/ 829668 w 2265365"/>
                    <a:gd name="connsiteY6" fmla="*/ 1028161 h 1778409"/>
                    <a:gd name="connsiteX7" fmla="*/ 1696817 w 2265365"/>
                    <a:gd name="connsiteY7" fmla="*/ 243493 h 1778409"/>
                    <a:gd name="connsiteX8" fmla="*/ 4988 w 2265365"/>
                    <a:gd name="connsiteY8" fmla="*/ 43468 h 1778409"/>
                    <a:gd name="connsiteX0" fmla="*/ 4988 w 2265365"/>
                    <a:gd name="connsiteY0" fmla="*/ 43468 h 1778409"/>
                    <a:gd name="connsiteX1" fmla="*/ 0 w 2265365"/>
                    <a:gd name="connsiteY1" fmla="*/ 0 h 1778409"/>
                    <a:gd name="connsiteX2" fmla="*/ 1855113 w 2265365"/>
                    <a:gd name="connsiteY2" fmla="*/ 256655 h 1778409"/>
                    <a:gd name="connsiteX3" fmla="*/ 929639 w 2265365"/>
                    <a:gd name="connsiteY3" fmla="*/ 1046065 h 1778409"/>
                    <a:gd name="connsiteX4" fmla="*/ 2255918 w 2265365"/>
                    <a:gd name="connsiteY4" fmla="*/ 1641597 h 1778409"/>
                    <a:gd name="connsiteX5" fmla="*/ 2265365 w 2265365"/>
                    <a:gd name="connsiteY5" fmla="*/ 1778409 h 1778409"/>
                    <a:gd name="connsiteX6" fmla="*/ 829668 w 2265365"/>
                    <a:gd name="connsiteY6" fmla="*/ 1028161 h 1778409"/>
                    <a:gd name="connsiteX7" fmla="*/ 1696817 w 2265365"/>
                    <a:gd name="connsiteY7" fmla="*/ 243493 h 1778409"/>
                    <a:gd name="connsiteX8" fmla="*/ 4988 w 2265365"/>
                    <a:gd name="connsiteY8" fmla="*/ 43468 h 1778409"/>
                    <a:gd name="connsiteX0" fmla="*/ 4988 w 2265365"/>
                    <a:gd name="connsiteY0" fmla="*/ 43468 h 1778409"/>
                    <a:gd name="connsiteX1" fmla="*/ 0 w 2265365"/>
                    <a:gd name="connsiteY1" fmla="*/ 0 h 1778409"/>
                    <a:gd name="connsiteX2" fmla="*/ 1855113 w 2265365"/>
                    <a:gd name="connsiteY2" fmla="*/ 256655 h 1778409"/>
                    <a:gd name="connsiteX3" fmla="*/ 929639 w 2265365"/>
                    <a:gd name="connsiteY3" fmla="*/ 1046065 h 1778409"/>
                    <a:gd name="connsiteX4" fmla="*/ 2255918 w 2265365"/>
                    <a:gd name="connsiteY4" fmla="*/ 1641597 h 1778409"/>
                    <a:gd name="connsiteX5" fmla="*/ 2265365 w 2265365"/>
                    <a:gd name="connsiteY5" fmla="*/ 1778409 h 1778409"/>
                    <a:gd name="connsiteX6" fmla="*/ 829668 w 2265365"/>
                    <a:gd name="connsiteY6" fmla="*/ 1028161 h 1778409"/>
                    <a:gd name="connsiteX7" fmla="*/ 1696817 w 2265365"/>
                    <a:gd name="connsiteY7" fmla="*/ 243493 h 1778409"/>
                    <a:gd name="connsiteX8" fmla="*/ 4988 w 2265365"/>
                    <a:gd name="connsiteY8" fmla="*/ 43468 h 1778409"/>
                    <a:gd name="connsiteX0" fmla="*/ 4988 w 2265365"/>
                    <a:gd name="connsiteY0" fmla="*/ 43468 h 1778409"/>
                    <a:gd name="connsiteX1" fmla="*/ 0 w 2265365"/>
                    <a:gd name="connsiteY1" fmla="*/ 0 h 1778409"/>
                    <a:gd name="connsiteX2" fmla="*/ 1855113 w 2265365"/>
                    <a:gd name="connsiteY2" fmla="*/ 256655 h 1778409"/>
                    <a:gd name="connsiteX3" fmla="*/ 929639 w 2265365"/>
                    <a:gd name="connsiteY3" fmla="*/ 1046065 h 1778409"/>
                    <a:gd name="connsiteX4" fmla="*/ 2252361 w 2265365"/>
                    <a:gd name="connsiteY4" fmla="*/ 1677318 h 1778409"/>
                    <a:gd name="connsiteX5" fmla="*/ 2265365 w 2265365"/>
                    <a:gd name="connsiteY5" fmla="*/ 1778409 h 1778409"/>
                    <a:gd name="connsiteX6" fmla="*/ 829668 w 2265365"/>
                    <a:gd name="connsiteY6" fmla="*/ 1028161 h 1778409"/>
                    <a:gd name="connsiteX7" fmla="*/ 1696817 w 2265365"/>
                    <a:gd name="connsiteY7" fmla="*/ 243493 h 1778409"/>
                    <a:gd name="connsiteX8" fmla="*/ 4988 w 2265365"/>
                    <a:gd name="connsiteY8" fmla="*/ 43468 h 1778409"/>
                    <a:gd name="connsiteX0" fmla="*/ 4988 w 2265365"/>
                    <a:gd name="connsiteY0" fmla="*/ 43468 h 1778409"/>
                    <a:gd name="connsiteX1" fmla="*/ 0 w 2265365"/>
                    <a:gd name="connsiteY1" fmla="*/ 0 h 1778409"/>
                    <a:gd name="connsiteX2" fmla="*/ 1855113 w 2265365"/>
                    <a:gd name="connsiteY2" fmla="*/ 256655 h 1778409"/>
                    <a:gd name="connsiteX3" fmla="*/ 929639 w 2265365"/>
                    <a:gd name="connsiteY3" fmla="*/ 1046065 h 1778409"/>
                    <a:gd name="connsiteX4" fmla="*/ 2252361 w 2265365"/>
                    <a:gd name="connsiteY4" fmla="*/ 1677318 h 1778409"/>
                    <a:gd name="connsiteX5" fmla="*/ 2265365 w 2265365"/>
                    <a:gd name="connsiteY5" fmla="*/ 1778409 h 1778409"/>
                    <a:gd name="connsiteX6" fmla="*/ 829668 w 2265365"/>
                    <a:gd name="connsiteY6" fmla="*/ 1028161 h 1778409"/>
                    <a:gd name="connsiteX7" fmla="*/ 1696817 w 2265365"/>
                    <a:gd name="connsiteY7" fmla="*/ 243493 h 1778409"/>
                    <a:gd name="connsiteX8" fmla="*/ 4988 w 2265365"/>
                    <a:gd name="connsiteY8" fmla="*/ 43468 h 1778409"/>
                    <a:gd name="connsiteX0" fmla="*/ 4988 w 2265365"/>
                    <a:gd name="connsiteY0" fmla="*/ 43468 h 1778409"/>
                    <a:gd name="connsiteX1" fmla="*/ 0 w 2265365"/>
                    <a:gd name="connsiteY1" fmla="*/ 0 h 1778409"/>
                    <a:gd name="connsiteX2" fmla="*/ 1855113 w 2265365"/>
                    <a:gd name="connsiteY2" fmla="*/ 256655 h 1778409"/>
                    <a:gd name="connsiteX3" fmla="*/ 929639 w 2265365"/>
                    <a:gd name="connsiteY3" fmla="*/ 1046065 h 1778409"/>
                    <a:gd name="connsiteX4" fmla="*/ 2252361 w 2265365"/>
                    <a:gd name="connsiteY4" fmla="*/ 1677318 h 1778409"/>
                    <a:gd name="connsiteX5" fmla="*/ 2265365 w 2265365"/>
                    <a:gd name="connsiteY5" fmla="*/ 1778409 h 1778409"/>
                    <a:gd name="connsiteX6" fmla="*/ 829668 w 2265365"/>
                    <a:gd name="connsiteY6" fmla="*/ 1028161 h 1778409"/>
                    <a:gd name="connsiteX7" fmla="*/ 1753740 w 2265365"/>
                    <a:gd name="connsiteY7" fmla="*/ 261353 h 1778409"/>
                    <a:gd name="connsiteX8" fmla="*/ 4988 w 2265365"/>
                    <a:gd name="connsiteY8" fmla="*/ 43468 h 1778409"/>
                    <a:gd name="connsiteX0" fmla="*/ 4988 w 2265365"/>
                    <a:gd name="connsiteY0" fmla="*/ 43468 h 1778409"/>
                    <a:gd name="connsiteX1" fmla="*/ 0 w 2265365"/>
                    <a:gd name="connsiteY1" fmla="*/ 0 h 1778409"/>
                    <a:gd name="connsiteX2" fmla="*/ 1855113 w 2265365"/>
                    <a:gd name="connsiteY2" fmla="*/ 256655 h 1778409"/>
                    <a:gd name="connsiteX3" fmla="*/ 929639 w 2265365"/>
                    <a:gd name="connsiteY3" fmla="*/ 1046065 h 1778409"/>
                    <a:gd name="connsiteX4" fmla="*/ 2252361 w 2265365"/>
                    <a:gd name="connsiteY4" fmla="*/ 1677318 h 1778409"/>
                    <a:gd name="connsiteX5" fmla="*/ 2265365 w 2265365"/>
                    <a:gd name="connsiteY5" fmla="*/ 1778409 h 1778409"/>
                    <a:gd name="connsiteX6" fmla="*/ 829668 w 2265365"/>
                    <a:gd name="connsiteY6" fmla="*/ 1028161 h 1778409"/>
                    <a:gd name="connsiteX7" fmla="*/ 1753740 w 2265365"/>
                    <a:gd name="connsiteY7" fmla="*/ 261353 h 1778409"/>
                    <a:gd name="connsiteX8" fmla="*/ 4988 w 2265365"/>
                    <a:gd name="connsiteY8" fmla="*/ 43468 h 1778409"/>
                    <a:gd name="connsiteX0" fmla="*/ 4988 w 2284380"/>
                    <a:gd name="connsiteY0" fmla="*/ 43468 h 1778409"/>
                    <a:gd name="connsiteX1" fmla="*/ 0 w 2284380"/>
                    <a:gd name="connsiteY1" fmla="*/ 0 h 1778409"/>
                    <a:gd name="connsiteX2" fmla="*/ 1855113 w 2284380"/>
                    <a:gd name="connsiteY2" fmla="*/ 256655 h 1778409"/>
                    <a:gd name="connsiteX3" fmla="*/ 929639 w 2284380"/>
                    <a:gd name="connsiteY3" fmla="*/ 1046065 h 1778409"/>
                    <a:gd name="connsiteX4" fmla="*/ 2284380 w 2284380"/>
                    <a:gd name="connsiteY4" fmla="*/ 1441560 h 1778409"/>
                    <a:gd name="connsiteX5" fmla="*/ 2265365 w 2284380"/>
                    <a:gd name="connsiteY5" fmla="*/ 1778409 h 1778409"/>
                    <a:gd name="connsiteX6" fmla="*/ 829668 w 2284380"/>
                    <a:gd name="connsiteY6" fmla="*/ 1028161 h 1778409"/>
                    <a:gd name="connsiteX7" fmla="*/ 1753740 w 2284380"/>
                    <a:gd name="connsiteY7" fmla="*/ 261353 h 1778409"/>
                    <a:gd name="connsiteX8" fmla="*/ 4988 w 2284380"/>
                    <a:gd name="connsiteY8" fmla="*/ 43468 h 1778409"/>
                    <a:gd name="connsiteX0" fmla="*/ 4988 w 2286710"/>
                    <a:gd name="connsiteY0" fmla="*/ 43468 h 1503358"/>
                    <a:gd name="connsiteX1" fmla="*/ 0 w 2286710"/>
                    <a:gd name="connsiteY1" fmla="*/ 0 h 1503358"/>
                    <a:gd name="connsiteX2" fmla="*/ 1855113 w 2286710"/>
                    <a:gd name="connsiteY2" fmla="*/ 256655 h 1503358"/>
                    <a:gd name="connsiteX3" fmla="*/ 929639 w 2286710"/>
                    <a:gd name="connsiteY3" fmla="*/ 1046065 h 1503358"/>
                    <a:gd name="connsiteX4" fmla="*/ 2284380 w 2286710"/>
                    <a:gd name="connsiteY4" fmla="*/ 1441560 h 1503358"/>
                    <a:gd name="connsiteX5" fmla="*/ 2286710 w 2286710"/>
                    <a:gd name="connsiteY5" fmla="*/ 1503358 h 1503358"/>
                    <a:gd name="connsiteX6" fmla="*/ 829668 w 2286710"/>
                    <a:gd name="connsiteY6" fmla="*/ 1028161 h 1503358"/>
                    <a:gd name="connsiteX7" fmla="*/ 1753740 w 2286710"/>
                    <a:gd name="connsiteY7" fmla="*/ 261353 h 1503358"/>
                    <a:gd name="connsiteX8" fmla="*/ 4988 w 2286710"/>
                    <a:gd name="connsiteY8" fmla="*/ 43468 h 1503358"/>
                    <a:gd name="connsiteX0" fmla="*/ 4988 w 2286710"/>
                    <a:gd name="connsiteY0" fmla="*/ 43468 h 1503358"/>
                    <a:gd name="connsiteX1" fmla="*/ 0 w 2286710"/>
                    <a:gd name="connsiteY1" fmla="*/ 0 h 1503358"/>
                    <a:gd name="connsiteX2" fmla="*/ 1855113 w 2286710"/>
                    <a:gd name="connsiteY2" fmla="*/ 256655 h 1503358"/>
                    <a:gd name="connsiteX3" fmla="*/ 929639 w 2286710"/>
                    <a:gd name="connsiteY3" fmla="*/ 1046065 h 1503358"/>
                    <a:gd name="connsiteX4" fmla="*/ 2284380 w 2286710"/>
                    <a:gd name="connsiteY4" fmla="*/ 1441560 h 1503358"/>
                    <a:gd name="connsiteX5" fmla="*/ 2286710 w 2286710"/>
                    <a:gd name="connsiteY5" fmla="*/ 1503358 h 1503358"/>
                    <a:gd name="connsiteX6" fmla="*/ 829668 w 2286710"/>
                    <a:gd name="connsiteY6" fmla="*/ 1028161 h 1503358"/>
                    <a:gd name="connsiteX7" fmla="*/ 1753740 w 2286710"/>
                    <a:gd name="connsiteY7" fmla="*/ 261353 h 1503358"/>
                    <a:gd name="connsiteX8" fmla="*/ 4988 w 2286710"/>
                    <a:gd name="connsiteY8" fmla="*/ 43468 h 1503358"/>
                    <a:gd name="connsiteX0" fmla="*/ 4988 w 2286710"/>
                    <a:gd name="connsiteY0" fmla="*/ 43468 h 1503358"/>
                    <a:gd name="connsiteX1" fmla="*/ 0 w 2286710"/>
                    <a:gd name="connsiteY1" fmla="*/ 0 h 1503358"/>
                    <a:gd name="connsiteX2" fmla="*/ 1855113 w 2286710"/>
                    <a:gd name="connsiteY2" fmla="*/ 256655 h 1503358"/>
                    <a:gd name="connsiteX3" fmla="*/ 929639 w 2286710"/>
                    <a:gd name="connsiteY3" fmla="*/ 1046065 h 1503358"/>
                    <a:gd name="connsiteX4" fmla="*/ 2284380 w 2286710"/>
                    <a:gd name="connsiteY4" fmla="*/ 1441560 h 1503358"/>
                    <a:gd name="connsiteX5" fmla="*/ 2286710 w 2286710"/>
                    <a:gd name="connsiteY5" fmla="*/ 1503358 h 1503358"/>
                    <a:gd name="connsiteX6" fmla="*/ 829668 w 2286710"/>
                    <a:gd name="connsiteY6" fmla="*/ 1028161 h 1503358"/>
                    <a:gd name="connsiteX7" fmla="*/ 1753740 w 2286710"/>
                    <a:gd name="connsiteY7" fmla="*/ 261353 h 1503358"/>
                    <a:gd name="connsiteX8" fmla="*/ 4988 w 2286710"/>
                    <a:gd name="connsiteY8" fmla="*/ 43468 h 1503358"/>
                    <a:gd name="connsiteX0" fmla="*/ 4988 w 2286710"/>
                    <a:gd name="connsiteY0" fmla="*/ 43468 h 1503358"/>
                    <a:gd name="connsiteX1" fmla="*/ 0 w 2286710"/>
                    <a:gd name="connsiteY1" fmla="*/ 0 h 1503358"/>
                    <a:gd name="connsiteX2" fmla="*/ 1855113 w 2286710"/>
                    <a:gd name="connsiteY2" fmla="*/ 256655 h 1503358"/>
                    <a:gd name="connsiteX3" fmla="*/ 929639 w 2286710"/>
                    <a:gd name="connsiteY3" fmla="*/ 1046065 h 1503358"/>
                    <a:gd name="connsiteX4" fmla="*/ 2284380 w 2286710"/>
                    <a:gd name="connsiteY4" fmla="*/ 1441560 h 1503358"/>
                    <a:gd name="connsiteX5" fmla="*/ 2286710 w 2286710"/>
                    <a:gd name="connsiteY5" fmla="*/ 1503358 h 1503358"/>
                    <a:gd name="connsiteX6" fmla="*/ 829668 w 2286710"/>
                    <a:gd name="connsiteY6" fmla="*/ 1028161 h 1503358"/>
                    <a:gd name="connsiteX7" fmla="*/ 1753740 w 2286710"/>
                    <a:gd name="connsiteY7" fmla="*/ 261353 h 1503358"/>
                    <a:gd name="connsiteX8" fmla="*/ 4988 w 2286710"/>
                    <a:gd name="connsiteY8" fmla="*/ 43468 h 1503358"/>
                    <a:gd name="connsiteX0" fmla="*/ 4988 w 2286710"/>
                    <a:gd name="connsiteY0" fmla="*/ 43468 h 1503358"/>
                    <a:gd name="connsiteX1" fmla="*/ 0 w 2286710"/>
                    <a:gd name="connsiteY1" fmla="*/ 0 h 1503358"/>
                    <a:gd name="connsiteX2" fmla="*/ 1855113 w 2286710"/>
                    <a:gd name="connsiteY2" fmla="*/ 256655 h 1503358"/>
                    <a:gd name="connsiteX3" fmla="*/ 929639 w 2286710"/>
                    <a:gd name="connsiteY3" fmla="*/ 1046065 h 1503358"/>
                    <a:gd name="connsiteX4" fmla="*/ 2284380 w 2286710"/>
                    <a:gd name="connsiteY4" fmla="*/ 1441560 h 1503358"/>
                    <a:gd name="connsiteX5" fmla="*/ 2286710 w 2286710"/>
                    <a:gd name="connsiteY5" fmla="*/ 1503358 h 1503358"/>
                    <a:gd name="connsiteX6" fmla="*/ 829668 w 2286710"/>
                    <a:gd name="connsiteY6" fmla="*/ 1028161 h 1503358"/>
                    <a:gd name="connsiteX7" fmla="*/ 1753740 w 2286710"/>
                    <a:gd name="connsiteY7" fmla="*/ 261353 h 1503358"/>
                    <a:gd name="connsiteX8" fmla="*/ 4988 w 2286710"/>
                    <a:gd name="connsiteY8" fmla="*/ 43468 h 1503358"/>
                    <a:gd name="connsiteX0" fmla="*/ 4988 w 2286710"/>
                    <a:gd name="connsiteY0" fmla="*/ 43468 h 1503358"/>
                    <a:gd name="connsiteX1" fmla="*/ 0 w 2286710"/>
                    <a:gd name="connsiteY1" fmla="*/ 0 h 1503358"/>
                    <a:gd name="connsiteX2" fmla="*/ 1855113 w 2286710"/>
                    <a:gd name="connsiteY2" fmla="*/ 256655 h 1503358"/>
                    <a:gd name="connsiteX3" fmla="*/ 929639 w 2286710"/>
                    <a:gd name="connsiteY3" fmla="*/ 1046065 h 1503358"/>
                    <a:gd name="connsiteX4" fmla="*/ 2284380 w 2286710"/>
                    <a:gd name="connsiteY4" fmla="*/ 1441560 h 1503358"/>
                    <a:gd name="connsiteX5" fmla="*/ 2286710 w 2286710"/>
                    <a:gd name="connsiteY5" fmla="*/ 1503358 h 1503358"/>
                    <a:gd name="connsiteX6" fmla="*/ 829668 w 2286710"/>
                    <a:gd name="connsiteY6" fmla="*/ 1028161 h 1503358"/>
                    <a:gd name="connsiteX7" fmla="*/ 1753740 w 2286710"/>
                    <a:gd name="connsiteY7" fmla="*/ 261353 h 1503358"/>
                    <a:gd name="connsiteX8" fmla="*/ 4988 w 2286710"/>
                    <a:gd name="connsiteY8" fmla="*/ 43468 h 1503358"/>
                    <a:gd name="connsiteX0" fmla="*/ 4988 w 2286710"/>
                    <a:gd name="connsiteY0" fmla="*/ 43468 h 1503358"/>
                    <a:gd name="connsiteX1" fmla="*/ 0 w 2286710"/>
                    <a:gd name="connsiteY1" fmla="*/ 0 h 1503358"/>
                    <a:gd name="connsiteX2" fmla="*/ 1855113 w 2286710"/>
                    <a:gd name="connsiteY2" fmla="*/ 256655 h 1503358"/>
                    <a:gd name="connsiteX3" fmla="*/ 911850 w 2286710"/>
                    <a:gd name="connsiteY3" fmla="*/ 1038920 h 1503358"/>
                    <a:gd name="connsiteX4" fmla="*/ 2284380 w 2286710"/>
                    <a:gd name="connsiteY4" fmla="*/ 1441560 h 1503358"/>
                    <a:gd name="connsiteX5" fmla="*/ 2286710 w 2286710"/>
                    <a:gd name="connsiteY5" fmla="*/ 1503358 h 1503358"/>
                    <a:gd name="connsiteX6" fmla="*/ 829668 w 2286710"/>
                    <a:gd name="connsiteY6" fmla="*/ 1028161 h 1503358"/>
                    <a:gd name="connsiteX7" fmla="*/ 1753740 w 2286710"/>
                    <a:gd name="connsiteY7" fmla="*/ 261353 h 1503358"/>
                    <a:gd name="connsiteX8" fmla="*/ 4988 w 2286710"/>
                    <a:gd name="connsiteY8" fmla="*/ 43468 h 1503358"/>
                    <a:gd name="connsiteX0" fmla="*/ 4988 w 2286710"/>
                    <a:gd name="connsiteY0" fmla="*/ 43468 h 1503358"/>
                    <a:gd name="connsiteX1" fmla="*/ 0 w 2286710"/>
                    <a:gd name="connsiteY1" fmla="*/ 0 h 1503358"/>
                    <a:gd name="connsiteX2" fmla="*/ 1855113 w 2286710"/>
                    <a:gd name="connsiteY2" fmla="*/ 256655 h 1503358"/>
                    <a:gd name="connsiteX3" fmla="*/ 911850 w 2286710"/>
                    <a:gd name="connsiteY3" fmla="*/ 1038920 h 1503358"/>
                    <a:gd name="connsiteX4" fmla="*/ 2284380 w 2286710"/>
                    <a:gd name="connsiteY4" fmla="*/ 1441560 h 1503358"/>
                    <a:gd name="connsiteX5" fmla="*/ 2286710 w 2286710"/>
                    <a:gd name="connsiteY5" fmla="*/ 1503358 h 1503358"/>
                    <a:gd name="connsiteX6" fmla="*/ 829668 w 2286710"/>
                    <a:gd name="connsiteY6" fmla="*/ 1028161 h 1503358"/>
                    <a:gd name="connsiteX7" fmla="*/ 1753740 w 2286710"/>
                    <a:gd name="connsiteY7" fmla="*/ 261353 h 1503358"/>
                    <a:gd name="connsiteX8" fmla="*/ 4988 w 2286710"/>
                    <a:gd name="connsiteY8" fmla="*/ 43468 h 1503358"/>
                    <a:gd name="connsiteX0" fmla="*/ 4988 w 2286710"/>
                    <a:gd name="connsiteY0" fmla="*/ 43468 h 1503358"/>
                    <a:gd name="connsiteX1" fmla="*/ 0 w 2286710"/>
                    <a:gd name="connsiteY1" fmla="*/ 0 h 1503358"/>
                    <a:gd name="connsiteX2" fmla="*/ 1855113 w 2286710"/>
                    <a:gd name="connsiteY2" fmla="*/ 256655 h 1503358"/>
                    <a:gd name="connsiteX3" fmla="*/ 911850 w 2286710"/>
                    <a:gd name="connsiteY3" fmla="*/ 1038920 h 1503358"/>
                    <a:gd name="connsiteX4" fmla="*/ 2284380 w 2286710"/>
                    <a:gd name="connsiteY4" fmla="*/ 1441560 h 1503358"/>
                    <a:gd name="connsiteX5" fmla="*/ 2286710 w 2286710"/>
                    <a:gd name="connsiteY5" fmla="*/ 1503358 h 1503358"/>
                    <a:gd name="connsiteX6" fmla="*/ 829668 w 2286710"/>
                    <a:gd name="connsiteY6" fmla="*/ 1028161 h 1503358"/>
                    <a:gd name="connsiteX7" fmla="*/ 1753740 w 2286710"/>
                    <a:gd name="connsiteY7" fmla="*/ 261353 h 1503358"/>
                    <a:gd name="connsiteX8" fmla="*/ 4988 w 2286710"/>
                    <a:gd name="connsiteY8" fmla="*/ 43468 h 1503358"/>
                    <a:gd name="connsiteX0" fmla="*/ 14 w 2295966"/>
                    <a:gd name="connsiteY0" fmla="*/ 39896 h 1503358"/>
                    <a:gd name="connsiteX1" fmla="*/ 9256 w 2295966"/>
                    <a:gd name="connsiteY1" fmla="*/ 0 h 1503358"/>
                    <a:gd name="connsiteX2" fmla="*/ 1864369 w 2295966"/>
                    <a:gd name="connsiteY2" fmla="*/ 256655 h 1503358"/>
                    <a:gd name="connsiteX3" fmla="*/ 921106 w 2295966"/>
                    <a:gd name="connsiteY3" fmla="*/ 1038920 h 1503358"/>
                    <a:gd name="connsiteX4" fmla="*/ 2293636 w 2295966"/>
                    <a:gd name="connsiteY4" fmla="*/ 1441560 h 1503358"/>
                    <a:gd name="connsiteX5" fmla="*/ 2295966 w 2295966"/>
                    <a:gd name="connsiteY5" fmla="*/ 1503358 h 1503358"/>
                    <a:gd name="connsiteX6" fmla="*/ 838924 w 2295966"/>
                    <a:gd name="connsiteY6" fmla="*/ 1028161 h 1503358"/>
                    <a:gd name="connsiteX7" fmla="*/ 1762996 w 2295966"/>
                    <a:gd name="connsiteY7" fmla="*/ 261353 h 1503358"/>
                    <a:gd name="connsiteX8" fmla="*/ 14 w 2295966"/>
                    <a:gd name="connsiteY8" fmla="*/ 39896 h 1503358"/>
                    <a:gd name="connsiteX0" fmla="*/ 1431 w 2286710"/>
                    <a:gd name="connsiteY0" fmla="*/ 32752 h 1503358"/>
                    <a:gd name="connsiteX1" fmla="*/ 0 w 2286710"/>
                    <a:gd name="connsiteY1" fmla="*/ 0 h 1503358"/>
                    <a:gd name="connsiteX2" fmla="*/ 1855113 w 2286710"/>
                    <a:gd name="connsiteY2" fmla="*/ 256655 h 1503358"/>
                    <a:gd name="connsiteX3" fmla="*/ 911850 w 2286710"/>
                    <a:gd name="connsiteY3" fmla="*/ 1038920 h 1503358"/>
                    <a:gd name="connsiteX4" fmla="*/ 2284380 w 2286710"/>
                    <a:gd name="connsiteY4" fmla="*/ 1441560 h 1503358"/>
                    <a:gd name="connsiteX5" fmla="*/ 2286710 w 2286710"/>
                    <a:gd name="connsiteY5" fmla="*/ 1503358 h 1503358"/>
                    <a:gd name="connsiteX6" fmla="*/ 829668 w 2286710"/>
                    <a:gd name="connsiteY6" fmla="*/ 1028161 h 1503358"/>
                    <a:gd name="connsiteX7" fmla="*/ 1753740 w 2286710"/>
                    <a:gd name="connsiteY7" fmla="*/ 261353 h 1503358"/>
                    <a:gd name="connsiteX8" fmla="*/ 1431 w 2286710"/>
                    <a:gd name="connsiteY8" fmla="*/ 32752 h 1503358"/>
                    <a:gd name="connsiteX0" fmla="*/ 1431 w 2286710"/>
                    <a:gd name="connsiteY0" fmla="*/ 32752 h 1503358"/>
                    <a:gd name="connsiteX1" fmla="*/ 0 w 2286710"/>
                    <a:gd name="connsiteY1" fmla="*/ 0 h 1503358"/>
                    <a:gd name="connsiteX2" fmla="*/ 1855113 w 2286710"/>
                    <a:gd name="connsiteY2" fmla="*/ 256655 h 1503358"/>
                    <a:gd name="connsiteX3" fmla="*/ 911850 w 2286710"/>
                    <a:gd name="connsiteY3" fmla="*/ 1038920 h 1503358"/>
                    <a:gd name="connsiteX4" fmla="*/ 2284380 w 2286710"/>
                    <a:gd name="connsiteY4" fmla="*/ 1441560 h 1503358"/>
                    <a:gd name="connsiteX5" fmla="*/ 2286710 w 2286710"/>
                    <a:gd name="connsiteY5" fmla="*/ 1503358 h 1503358"/>
                    <a:gd name="connsiteX6" fmla="*/ 829668 w 2286710"/>
                    <a:gd name="connsiteY6" fmla="*/ 1028161 h 1503358"/>
                    <a:gd name="connsiteX7" fmla="*/ 1753740 w 2286710"/>
                    <a:gd name="connsiteY7" fmla="*/ 261353 h 1503358"/>
                    <a:gd name="connsiteX8" fmla="*/ 1431 w 2286710"/>
                    <a:gd name="connsiteY8" fmla="*/ 32752 h 1503358"/>
                    <a:gd name="connsiteX0" fmla="*/ 1431 w 2286710"/>
                    <a:gd name="connsiteY0" fmla="*/ 32752 h 1503358"/>
                    <a:gd name="connsiteX1" fmla="*/ 0 w 2286710"/>
                    <a:gd name="connsiteY1" fmla="*/ 0 h 1503358"/>
                    <a:gd name="connsiteX2" fmla="*/ 1855113 w 2286710"/>
                    <a:gd name="connsiteY2" fmla="*/ 256655 h 1503358"/>
                    <a:gd name="connsiteX3" fmla="*/ 911850 w 2286710"/>
                    <a:gd name="connsiteY3" fmla="*/ 1038920 h 1503358"/>
                    <a:gd name="connsiteX4" fmla="*/ 2284380 w 2286710"/>
                    <a:gd name="connsiteY4" fmla="*/ 1441560 h 1503358"/>
                    <a:gd name="connsiteX5" fmla="*/ 2286710 w 2286710"/>
                    <a:gd name="connsiteY5" fmla="*/ 1503358 h 1503358"/>
                    <a:gd name="connsiteX6" fmla="*/ 808322 w 2286710"/>
                    <a:gd name="connsiteY6" fmla="*/ 1028161 h 1503358"/>
                    <a:gd name="connsiteX7" fmla="*/ 1753740 w 2286710"/>
                    <a:gd name="connsiteY7" fmla="*/ 261353 h 1503358"/>
                    <a:gd name="connsiteX8" fmla="*/ 1431 w 2286710"/>
                    <a:gd name="connsiteY8" fmla="*/ 32752 h 1503358"/>
                    <a:gd name="connsiteX0" fmla="*/ 1431 w 2286710"/>
                    <a:gd name="connsiteY0" fmla="*/ 32752 h 1503358"/>
                    <a:gd name="connsiteX1" fmla="*/ 0 w 2286710"/>
                    <a:gd name="connsiteY1" fmla="*/ 0 h 1503358"/>
                    <a:gd name="connsiteX2" fmla="*/ 1855113 w 2286710"/>
                    <a:gd name="connsiteY2" fmla="*/ 256655 h 1503358"/>
                    <a:gd name="connsiteX3" fmla="*/ 911850 w 2286710"/>
                    <a:gd name="connsiteY3" fmla="*/ 1038920 h 1503358"/>
                    <a:gd name="connsiteX4" fmla="*/ 2284380 w 2286710"/>
                    <a:gd name="connsiteY4" fmla="*/ 1441560 h 1503358"/>
                    <a:gd name="connsiteX5" fmla="*/ 2286710 w 2286710"/>
                    <a:gd name="connsiteY5" fmla="*/ 1503358 h 1503358"/>
                    <a:gd name="connsiteX6" fmla="*/ 808322 w 2286710"/>
                    <a:gd name="connsiteY6" fmla="*/ 1028161 h 1503358"/>
                    <a:gd name="connsiteX7" fmla="*/ 1775087 w 2286710"/>
                    <a:gd name="connsiteY7" fmla="*/ 243492 h 1503358"/>
                    <a:gd name="connsiteX8" fmla="*/ 1431 w 2286710"/>
                    <a:gd name="connsiteY8" fmla="*/ 32752 h 1503358"/>
                    <a:gd name="connsiteX0" fmla="*/ 1431 w 2286710"/>
                    <a:gd name="connsiteY0" fmla="*/ 32752 h 1503358"/>
                    <a:gd name="connsiteX1" fmla="*/ 0 w 2286710"/>
                    <a:gd name="connsiteY1" fmla="*/ 0 h 1503358"/>
                    <a:gd name="connsiteX2" fmla="*/ 1855113 w 2286710"/>
                    <a:gd name="connsiteY2" fmla="*/ 256655 h 1503358"/>
                    <a:gd name="connsiteX3" fmla="*/ 911850 w 2286710"/>
                    <a:gd name="connsiteY3" fmla="*/ 1038920 h 1503358"/>
                    <a:gd name="connsiteX4" fmla="*/ 2284380 w 2286710"/>
                    <a:gd name="connsiteY4" fmla="*/ 1441560 h 1503358"/>
                    <a:gd name="connsiteX5" fmla="*/ 2286710 w 2286710"/>
                    <a:gd name="connsiteY5" fmla="*/ 1503358 h 1503358"/>
                    <a:gd name="connsiteX6" fmla="*/ 808322 w 2286710"/>
                    <a:gd name="connsiteY6" fmla="*/ 1028161 h 1503358"/>
                    <a:gd name="connsiteX7" fmla="*/ 1775087 w 2286710"/>
                    <a:gd name="connsiteY7" fmla="*/ 243492 h 1503358"/>
                    <a:gd name="connsiteX8" fmla="*/ 1431 w 2286710"/>
                    <a:gd name="connsiteY8" fmla="*/ 32752 h 1503358"/>
                    <a:gd name="connsiteX0" fmla="*/ 1431 w 2286710"/>
                    <a:gd name="connsiteY0" fmla="*/ 32752 h 1503358"/>
                    <a:gd name="connsiteX1" fmla="*/ 0 w 2286710"/>
                    <a:gd name="connsiteY1" fmla="*/ 0 h 1503358"/>
                    <a:gd name="connsiteX2" fmla="*/ 1855113 w 2286710"/>
                    <a:gd name="connsiteY2" fmla="*/ 256655 h 1503358"/>
                    <a:gd name="connsiteX3" fmla="*/ 911850 w 2286710"/>
                    <a:gd name="connsiteY3" fmla="*/ 1038920 h 1503358"/>
                    <a:gd name="connsiteX4" fmla="*/ 2284380 w 2286710"/>
                    <a:gd name="connsiteY4" fmla="*/ 1441560 h 1503358"/>
                    <a:gd name="connsiteX5" fmla="*/ 2286710 w 2286710"/>
                    <a:gd name="connsiteY5" fmla="*/ 1503358 h 1503358"/>
                    <a:gd name="connsiteX6" fmla="*/ 808322 w 2286710"/>
                    <a:gd name="connsiteY6" fmla="*/ 1028161 h 1503358"/>
                    <a:gd name="connsiteX7" fmla="*/ 1775087 w 2286710"/>
                    <a:gd name="connsiteY7" fmla="*/ 243492 h 1503358"/>
                    <a:gd name="connsiteX8" fmla="*/ 1431 w 2286710"/>
                    <a:gd name="connsiteY8" fmla="*/ 32752 h 1503358"/>
                    <a:gd name="connsiteX0" fmla="*/ 1431 w 2286710"/>
                    <a:gd name="connsiteY0" fmla="*/ 22036 h 1492642"/>
                    <a:gd name="connsiteX1" fmla="*/ 0 w 2286710"/>
                    <a:gd name="connsiteY1" fmla="*/ 0 h 1492642"/>
                    <a:gd name="connsiteX2" fmla="*/ 1855113 w 2286710"/>
                    <a:gd name="connsiteY2" fmla="*/ 245939 h 1492642"/>
                    <a:gd name="connsiteX3" fmla="*/ 911850 w 2286710"/>
                    <a:gd name="connsiteY3" fmla="*/ 1028204 h 1492642"/>
                    <a:gd name="connsiteX4" fmla="*/ 2284380 w 2286710"/>
                    <a:gd name="connsiteY4" fmla="*/ 1430844 h 1492642"/>
                    <a:gd name="connsiteX5" fmla="*/ 2286710 w 2286710"/>
                    <a:gd name="connsiteY5" fmla="*/ 1492642 h 1492642"/>
                    <a:gd name="connsiteX6" fmla="*/ 808322 w 2286710"/>
                    <a:gd name="connsiteY6" fmla="*/ 1017445 h 1492642"/>
                    <a:gd name="connsiteX7" fmla="*/ 1775087 w 2286710"/>
                    <a:gd name="connsiteY7" fmla="*/ 232776 h 1492642"/>
                    <a:gd name="connsiteX8" fmla="*/ 1431 w 2286710"/>
                    <a:gd name="connsiteY8" fmla="*/ 22036 h 1492642"/>
                    <a:gd name="connsiteX0" fmla="*/ 1431 w 2286710"/>
                    <a:gd name="connsiteY0" fmla="*/ 22036 h 1492642"/>
                    <a:gd name="connsiteX1" fmla="*/ 0 w 2286710"/>
                    <a:gd name="connsiteY1" fmla="*/ 0 h 1492642"/>
                    <a:gd name="connsiteX2" fmla="*/ 1855113 w 2286710"/>
                    <a:gd name="connsiteY2" fmla="*/ 245939 h 1492642"/>
                    <a:gd name="connsiteX3" fmla="*/ 911850 w 2286710"/>
                    <a:gd name="connsiteY3" fmla="*/ 1028204 h 1492642"/>
                    <a:gd name="connsiteX4" fmla="*/ 2284380 w 2286710"/>
                    <a:gd name="connsiteY4" fmla="*/ 1430844 h 1492642"/>
                    <a:gd name="connsiteX5" fmla="*/ 2286710 w 2286710"/>
                    <a:gd name="connsiteY5" fmla="*/ 1492642 h 1492642"/>
                    <a:gd name="connsiteX6" fmla="*/ 808322 w 2286710"/>
                    <a:gd name="connsiteY6" fmla="*/ 1017445 h 1492642"/>
                    <a:gd name="connsiteX7" fmla="*/ 1775087 w 2286710"/>
                    <a:gd name="connsiteY7" fmla="*/ 232776 h 1492642"/>
                    <a:gd name="connsiteX8" fmla="*/ 1431 w 2286710"/>
                    <a:gd name="connsiteY8" fmla="*/ 22036 h 1492642"/>
                    <a:gd name="connsiteX0" fmla="*/ 1431 w 2286710"/>
                    <a:gd name="connsiteY0" fmla="*/ 22036 h 1492642"/>
                    <a:gd name="connsiteX1" fmla="*/ 0 w 2286710"/>
                    <a:gd name="connsiteY1" fmla="*/ 0 h 1492642"/>
                    <a:gd name="connsiteX2" fmla="*/ 1855113 w 2286710"/>
                    <a:gd name="connsiteY2" fmla="*/ 245939 h 1492642"/>
                    <a:gd name="connsiteX3" fmla="*/ 911850 w 2286710"/>
                    <a:gd name="connsiteY3" fmla="*/ 1028204 h 1492642"/>
                    <a:gd name="connsiteX4" fmla="*/ 2280822 w 2286710"/>
                    <a:gd name="connsiteY4" fmla="*/ 1412983 h 1492642"/>
                    <a:gd name="connsiteX5" fmla="*/ 2286710 w 2286710"/>
                    <a:gd name="connsiteY5" fmla="*/ 1492642 h 1492642"/>
                    <a:gd name="connsiteX6" fmla="*/ 808322 w 2286710"/>
                    <a:gd name="connsiteY6" fmla="*/ 1017445 h 1492642"/>
                    <a:gd name="connsiteX7" fmla="*/ 1775087 w 2286710"/>
                    <a:gd name="connsiteY7" fmla="*/ 232776 h 1492642"/>
                    <a:gd name="connsiteX8" fmla="*/ 1431 w 2286710"/>
                    <a:gd name="connsiteY8" fmla="*/ 22036 h 1492642"/>
                    <a:gd name="connsiteX0" fmla="*/ 1431 w 2286710"/>
                    <a:gd name="connsiteY0" fmla="*/ 22036 h 1492642"/>
                    <a:gd name="connsiteX1" fmla="*/ 0 w 2286710"/>
                    <a:gd name="connsiteY1" fmla="*/ 0 h 1492642"/>
                    <a:gd name="connsiteX2" fmla="*/ 1855113 w 2286710"/>
                    <a:gd name="connsiteY2" fmla="*/ 245939 h 1492642"/>
                    <a:gd name="connsiteX3" fmla="*/ 911850 w 2286710"/>
                    <a:gd name="connsiteY3" fmla="*/ 1028204 h 1492642"/>
                    <a:gd name="connsiteX4" fmla="*/ 2280822 w 2286710"/>
                    <a:gd name="connsiteY4" fmla="*/ 1412983 h 1492642"/>
                    <a:gd name="connsiteX5" fmla="*/ 2286710 w 2286710"/>
                    <a:gd name="connsiteY5" fmla="*/ 1492642 h 1492642"/>
                    <a:gd name="connsiteX6" fmla="*/ 808322 w 2286710"/>
                    <a:gd name="connsiteY6" fmla="*/ 1017445 h 1492642"/>
                    <a:gd name="connsiteX7" fmla="*/ 1775087 w 2286710"/>
                    <a:gd name="connsiteY7" fmla="*/ 232776 h 1492642"/>
                    <a:gd name="connsiteX8" fmla="*/ 1431 w 2286710"/>
                    <a:gd name="connsiteY8" fmla="*/ 22036 h 1492642"/>
                    <a:gd name="connsiteX0" fmla="*/ 1431 w 2286710"/>
                    <a:gd name="connsiteY0" fmla="*/ 22036 h 1492642"/>
                    <a:gd name="connsiteX1" fmla="*/ 0 w 2286710"/>
                    <a:gd name="connsiteY1" fmla="*/ 0 h 1492642"/>
                    <a:gd name="connsiteX2" fmla="*/ 1855113 w 2286710"/>
                    <a:gd name="connsiteY2" fmla="*/ 245939 h 1492642"/>
                    <a:gd name="connsiteX3" fmla="*/ 911850 w 2286710"/>
                    <a:gd name="connsiteY3" fmla="*/ 1028204 h 1492642"/>
                    <a:gd name="connsiteX4" fmla="*/ 2277264 w 2286710"/>
                    <a:gd name="connsiteY4" fmla="*/ 1402266 h 1492642"/>
                    <a:gd name="connsiteX5" fmla="*/ 2286710 w 2286710"/>
                    <a:gd name="connsiteY5" fmla="*/ 1492642 h 1492642"/>
                    <a:gd name="connsiteX6" fmla="*/ 808322 w 2286710"/>
                    <a:gd name="connsiteY6" fmla="*/ 1017445 h 1492642"/>
                    <a:gd name="connsiteX7" fmla="*/ 1775087 w 2286710"/>
                    <a:gd name="connsiteY7" fmla="*/ 232776 h 1492642"/>
                    <a:gd name="connsiteX8" fmla="*/ 1431 w 2286710"/>
                    <a:gd name="connsiteY8" fmla="*/ 22036 h 1492642"/>
                    <a:gd name="connsiteX0" fmla="*/ 1431 w 2288075"/>
                    <a:gd name="connsiteY0" fmla="*/ 22036 h 1492642"/>
                    <a:gd name="connsiteX1" fmla="*/ 0 w 2288075"/>
                    <a:gd name="connsiteY1" fmla="*/ 0 h 1492642"/>
                    <a:gd name="connsiteX2" fmla="*/ 1855113 w 2288075"/>
                    <a:gd name="connsiteY2" fmla="*/ 245939 h 1492642"/>
                    <a:gd name="connsiteX3" fmla="*/ 911850 w 2288075"/>
                    <a:gd name="connsiteY3" fmla="*/ 1028204 h 1492642"/>
                    <a:gd name="connsiteX4" fmla="*/ 2287937 w 2288075"/>
                    <a:gd name="connsiteY4" fmla="*/ 1402266 h 1492642"/>
                    <a:gd name="connsiteX5" fmla="*/ 2286710 w 2288075"/>
                    <a:gd name="connsiteY5" fmla="*/ 1492642 h 1492642"/>
                    <a:gd name="connsiteX6" fmla="*/ 808322 w 2288075"/>
                    <a:gd name="connsiteY6" fmla="*/ 1017445 h 1492642"/>
                    <a:gd name="connsiteX7" fmla="*/ 1775087 w 2288075"/>
                    <a:gd name="connsiteY7" fmla="*/ 232776 h 1492642"/>
                    <a:gd name="connsiteX8" fmla="*/ 1431 w 2288075"/>
                    <a:gd name="connsiteY8" fmla="*/ 22036 h 149264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2288075" h="1492642">
                      <a:moveTo>
                        <a:pt x="1431" y="22036"/>
                      </a:moveTo>
                      <a:cubicBezTo>
                        <a:pt x="978" y="-4576"/>
                        <a:pt x="453" y="26612"/>
                        <a:pt x="0" y="0"/>
                      </a:cubicBezTo>
                      <a:cubicBezTo>
                        <a:pt x="320288" y="1618"/>
                        <a:pt x="1801364" y="-2503"/>
                        <a:pt x="1855113" y="245939"/>
                      </a:cubicBezTo>
                      <a:cubicBezTo>
                        <a:pt x="1858288" y="699964"/>
                        <a:pt x="855310" y="577751"/>
                        <a:pt x="911850" y="1028204"/>
                      </a:cubicBezTo>
                      <a:cubicBezTo>
                        <a:pt x="941724" y="1250752"/>
                        <a:pt x="1326933" y="1391642"/>
                        <a:pt x="2287937" y="1402266"/>
                      </a:cubicBezTo>
                      <a:cubicBezTo>
                        <a:pt x="2288714" y="1422865"/>
                        <a:pt x="2285933" y="1472043"/>
                        <a:pt x="2286710" y="1492642"/>
                      </a:cubicBezTo>
                      <a:cubicBezTo>
                        <a:pt x="1907428" y="1478956"/>
                        <a:pt x="825785" y="1512745"/>
                        <a:pt x="808322" y="1017445"/>
                      </a:cubicBezTo>
                      <a:cubicBezTo>
                        <a:pt x="790860" y="522145"/>
                        <a:pt x="1907383" y="588771"/>
                        <a:pt x="1775087" y="232776"/>
                      </a:cubicBezTo>
                      <a:cubicBezTo>
                        <a:pt x="1753996" y="75765"/>
                        <a:pt x="740741" y="41433"/>
                        <a:pt x="1431" y="22036"/>
                      </a:cubicBezTo>
                      <a:close/>
                    </a:path>
                  </a:pathLst>
                </a:custGeom>
                <a:solidFill>
                  <a:schemeClr val="tx1">
                    <a:lumMod val="65000"/>
                    <a:lumOff val="35000"/>
                  </a:schemeClr>
                </a:solidFill>
                <a:ln>
                  <a:noFill/>
                </a:ln>
                <a:scene3d>
                  <a:camera prst="perspectiveRelaxed">
                    <a:rot lat="17973601" lon="0" rev="0"/>
                  </a:camera>
                  <a:lightRig rig="threePt" dir="t"/>
                </a:scene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4" name="Isosceles Triangle 13" descr="Arrow pointing rightward">
                  <a:extLst>
                    <a:ext uri="{FF2B5EF4-FFF2-40B4-BE49-F238E27FC236}">
                      <a16:creationId xmlns:a16="http://schemas.microsoft.com/office/drawing/2014/main" id="{84A45CAB-66B7-4660-B1E4-7BE570D2EFC1}"/>
                    </a:ext>
                  </a:extLst>
                </xdr:cNvPr>
                <xdr:cNvSpPr/>
              </xdr:nvSpPr>
              <xdr:spPr>
                <a:xfrm rot="5400000">
                  <a:off x="8753308" y="4854560"/>
                  <a:ext cx="1521184" cy="877498"/>
                </a:xfrm>
                <a:prstGeom prst="triangle">
                  <a:avLst/>
                </a:prstGeom>
                <a:solidFill>
                  <a:schemeClr val="tx1">
                    <a:lumMod val="65000"/>
                    <a:lumOff val="35000"/>
                  </a:schemeClr>
                </a:solidFill>
                <a:ln>
                  <a:noFill/>
                </a:ln>
                <a:scene3d>
                  <a:camera prst="perspectiveRelaxed">
                    <a:rot lat="17973601" lon="0" rev="0"/>
                  </a:camera>
                  <a:lightRig rig="threePt" dir="t"/>
                </a:scene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nvGrpSpPr>
                <xdr:cNvPr id="23" name="Group 22" descr="Spacers">
                  <a:extLst>
                    <a:ext uri="{FF2B5EF4-FFF2-40B4-BE49-F238E27FC236}">
                      <a16:creationId xmlns:a16="http://schemas.microsoft.com/office/drawing/2014/main" id="{8EC7083D-1DEC-4F2E-A7E1-7A3EC23E0B0E}"/>
                    </a:ext>
                  </a:extLst>
                </xdr:cNvPr>
                <xdr:cNvGrpSpPr/>
              </xdr:nvGrpSpPr>
              <xdr:grpSpPr>
                <a:xfrm>
                  <a:off x="3059939" y="2204608"/>
                  <a:ext cx="2722466" cy="3127199"/>
                  <a:chOff x="7138838" y="2602704"/>
                  <a:chExt cx="2211479" cy="2381260"/>
                </a:xfrm>
              </xdr:grpSpPr>
              <xdr:sp macro="" textlink="">
                <xdr:nvSpPr>
                  <xdr:cNvPr id="17" name="Rectangle 16" descr="Spacer">
                    <a:extLst>
                      <a:ext uri="{FF2B5EF4-FFF2-40B4-BE49-F238E27FC236}">
                        <a16:creationId xmlns:a16="http://schemas.microsoft.com/office/drawing/2014/main" id="{94FBCB28-38F2-4AB5-9448-C4D39E960584}"/>
                      </a:ext>
                    </a:extLst>
                  </xdr:cNvPr>
                  <xdr:cNvSpPr/>
                </xdr:nvSpPr>
                <xdr:spPr>
                  <a:xfrm>
                    <a:off x="7138838" y="2602704"/>
                    <a:ext cx="53067" cy="69629"/>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8" name="Rectangle 17" descr="Spacer">
                    <a:extLst>
                      <a:ext uri="{FF2B5EF4-FFF2-40B4-BE49-F238E27FC236}">
                        <a16:creationId xmlns:a16="http://schemas.microsoft.com/office/drawing/2014/main" id="{77881EB9-3B83-4043-8F08-E40BA9902F41}"/>
                      </a:ext>
                    </a:extLst>
                  </xdr:cNvPr>
                  <xdr:cNvSpPr/>
                </xdr:nvSpPr>
                <xdr:spPr>
                  <a:xfrm>
                    <a:off x="9104500" y="2677434"/>
                    <a:ext cx="53067" cy="90517"/>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9" name="Rectangle 18" descr="Spacer">
                    <a:extLst>
                      <a:ext uri="{FF2B5EF4-FFF2-40B4-BE49-F238E27FC236}">
                        <a16:creationId xmlns:a16="http://schemas.microsoft.com/office/drawing/2014/main" id="{52330301-9BFF-45BD-AD97-3482A72D6461}"/>
                      </a:ext>
                    </a:extLst>
                  </xdr:cNvPr>
                  <xdr:cNvSpPr/>
                </xdr:nvSpPr>
                <xdr:spPr>
                  <a:xfrm rot="20599438">
                    <a:off x="9270717" y="3235062"/>
                    <a:ext cx="79600" cy="149501"/>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0" name="Rectangle 19" descr="Spacer">
                    <a:extLst>
                      <a:ext uri="{FF2B5EF4-FFF2-40B4-BE49-F238E27FC236}">
                        <a16:creationId xmlns:a16="http://schemas.microsoft.com/office/drawing/2014/main" id="{EAEE2AC0-792F-4C15-9457-BE3E066B6DDB}"/>
                      </a:ext>
                    </a:extLst>
                  </xdr:cNvPr>
                  <xdr:cNvSpPr/>
                </xdr:nvSpPr>
                <xdr:spPr>
                  <a:xfrm rot="374208">
                    <a:off x="9243265" y="4733301"/>
                    <a:ext cx="106134" cy="250663"/>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grpSp>
          <xdr:grpSp>
            <xdr:nvGrpSpPr>
              <xdr:cNvPr id="100" name="Group 99" descr="Milestone description text boxes">
                <a:extLst>
                  <a:ext uri="{FF2B5EF4-FFF2-40B4-BE49-F238E27FC236}">
                    <a16:creationId xmlns:a16="http://schemas.microsoft.com/office/drawing/2014/main" id="{F9037D61-05F4-46BB-A4A0-B53C4BF777F2}"/>
                  </a:ext>
                </a:extLst>
              </xdr:cNvPr>
              <xdr:cNvGrpSpPr/>
            </xdr:nvGrpSpPr>
            <xdr:grpSpPr>
              <a:xfrm>
                <a:off x="1733549" y="453701"/>
                <a:ext cx="8731121" cy="6460282"/>
                <a:chOff x="1733549" y="453701"/>
                <a:chExt cx="8731121" cy="6460282"/>
              </a:xfrm>
            </xdr:grpSpPr>
            <xdr:sp macro="" textlink="'Chart Data'!D4">
              <xdr:nvSpPr>
                <xdr:cNvPr id="80" name="Rectangle 79">
                  <a:extLst>
                    <a:ext uri="{FF2B5EF4-FFF2-40B4-BE49-F238E27FC236}">
                      <a16:creationId xmlns:a16="http://schemas.microsoft.com/office/drawing/2014/main" id="{535B330F-822D-48B0-87C9-D11FA3985D7D}"/>
                    </a:ext>
                  </a:extLst>
                </xdr:cNvPr>
                <xdr:cNvSpPr/>
              </xdr:nvSpPr>
              <xdr:spPr>
                <a:xfrm>
                  <a:off x="1788367" y="485969"/>
                  <a:ext cx="1943878" cy="169117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fld id="{507D9085-37E1-44A3-8991-3C2C41E7E908}" type="TxLink">
                    <a:rPr lang="en-US" sz="1100" b="0" i="0" u="none" strike="noStrike">
                      <a:solidFill>
                        <a:srgbClr val="000000"/>
                      </a:solidFill>
                      <a:latin typeface="Franklin Gothic Book"/>
                    </a:rPr>
                    <a:pPr algn="l"/>
                    <a:t>get data from filed notes </a:t>
                  </a:fld>
                  <a:endParaRPr lang="en-US" sz="1100">
                    <a:solidFill>
                      <a:schemeClr val="accent5">
                        <a:lumMod val="50000"/>
                      </a:schemeClr>
                    </a:solidFill>
                  </a:endParaRPr>
                </a:p>
              </xdr:txBody>
            </xdr:sp>
            <xdr:sp macro="" textlink="'Chart Data'!D5">
              <xdr:nvSpPr>
                <xdr:cNvPr id="81" name="Rectangle 80">
                  <a:extLst>
                    <a:ext uri="{FF2B5EF4-FFF2-40B4-BE49-F238E27FC236}">
                      <a16:creationId xmlns:a16="http://schemas.microsoft.com/office/drawing/2014/main" id="{9E4D445B-6845-4C33-9CB6-74F9A95FE3FA}"/>
                    </a:ext>
                  </a:extLst>
                </xdr:cNvPr>
                <xdr:cNvSpPr/>
              </xdr:nvSpPr>
              <xdr:spPr>
                <a:xfrm>
                  <a:off x="5002374" y="453701"/>
                  <a:ext cx="1943878" cy="169117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fld id="{E7682F50-FEA6-4CB1-9B2A-5DBE521EC4FB}" type="TxLink">
                    <a:rPr lang="en-US" sz="1100" b="0" i="0" u="none" strike="noStrike">
                      <a:solidFill>
                        <a:srgbClr val="000000"/>
                      </a:solidFill>
                      <a:latin typeface="Franklin Gothic Book"/>
                    </a:rPr>
                    <a:pPr algn="l"/>
                    <a:t>process data</a:t>
                  </a:fld>
                  <a:endParaRPr lang="en-US" sz="1100">
                    <a:solidFill>
                      <a:schemeClr val="accent5">
                        <a:lumMod val="50000"/>
                      </a:schemeClr>
                    </a:solidFill>
                  </a:endParaRPr>
                </a:p>
              </xdr:txBody>
            </xdr:sp>
            <xdr:sp macro="" textlink="'Chart Data'!D6">
              <xdr:nvSpPr>
                <xdr:cNvPr id="82" name="Rectangle 81">
                  <a:extLst>
                    <a:ext uri="{FF2B5EF4-FFF2-40B4-BE49-F238E27FC236}">
                      <a16:creationId xmlns:a16="http://schemas.microsoft.com/office/drawing/2014/main" id="{B235FDFC-2ABE-41DA-9B24-DE71B38FBDC5}"/>
                    </a:ext>
                  </a:extLst>
                </xdr:cNvPr>
                <xdr:cNvSpPr/>
              </xdr:nvSpPr>
              <xdr:spPr>
                <a:xfrm>
                  <a:off x="8520792" y="803599"/>
                  <a:ext cx="1943878" cy="169117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fld id="{2216420C-891B-4C34-A4E4-718109D3D404}" type="TxLink">
                    <a:rPr lang="en-US" sz="1100" b="0" i="0" u="none" strike="noStrike">
                      <a:solidFill>
                        <a:srgbClr val="000000"/>
                      </a:solidFill>
                      <a:latin typeface="Franklin Gothic Book"/>
                    </a:rPr>
                    <a:pPr algn="l"/>
                    <a:t>god bless</a:t>
                  </a:fld>
                  <a:endParaRPr lang="en-US" sz="1100">
                    <a:solidFill>
                      <a:schemeClr val="accent5">
                        <a:lumMod val="50000"/>
                      </a:schemeClr>
                    </a:solidFill>
                  </a:endParaRPr>
                </a:p>
              </xdr:txBody>
            </xdr:sp>
            <xdr:sp macro="" textlink="'Chart Data'!D7">
              <xdr:nvSpPr>
                <xdr:cNvPr id="83" name="Rectangle 82">
                  <a:extLst>
                    <a:ext uri="{FF2B5EF4-FFF2-40B4-BE49-F238E27FC236}">
                      <a16:creationId xmlns:a16="http://schemas.microsoft.com/office/drawing/2014/main" id="{538310B0-DBE5-465A-9094-4F5CFF7350CA}"/>
                    </a:ext>
                  </a:extLst>
                </xdr:cNvPr>
                <xdr:cNvSpPr/>
              </xdr:nvSpPr>
              <xdr:spPr>
                <a:xfrm>
                  <a:off x="1733549" y="5222809"/>
                  <a:ext cx="1943878" cy="169117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0D796784-D71F-451A-88C4-87328B00A41F}" type="TxLink">
                    <a:rPr lang="en-US" sz="1100" b="0" i="0" u="none" strike="noStrike">
                      <a:solidFill>
                        <a:srgbClr val="000000"/>
                      </a:solidFill>
                      <a:latin typeface="Franklin Gothic Book"/>
                    </a:rPr>
                    <a:pPr algn="l"/>
                    <a:t>integrate comments from customer</a:t>
                  </a:fld>
                  <a:endParaRPr lang="en-US" sz="1100">
                    <a:solidFill>
                      <a:schemeClr val="accent5">
                        <a:lumMod val="50000"/>
                      </a:schemeClr>
                    </a:solidFill>
                  </a:endParaRPr>
                </a:p>
              </xdr:txBody>
            </xdr:sp>
            <xdr:sp macro="" textlink="'Chart Data'!D9">
              <xdr:nvSpPr>
                <xdr:cNvPr id="84" name="Rectangle 83">
                  <a:extLst>
                    <a:ext uri="{FF2B5EF4-FFF2-40B4-BE49-F238E27FC236}">
                      <a16:creationId xmlns:a16="http://schemas.microsoft.com/office/drawing/2014/main" id="{05DCDC58-65AA-4F55-8328-F0D11B6921FC}"/>
                    </a:ext>
                  </a:extLst>
                </xdr:cNvPr>
                <xdr:cNvSpPr/>
              </xdr:nvSpPr>
              <xdr:spPr>
                <a:xfrm>
                  <a:off x="7766177" y="3013398"/>
                  <a:ext cx="1943878" cy="169117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fld id="{7CA73E2A-2124-4B22-B0CB-85B3FC9AEC2C}" type="TxLink">
                    <a:rPr lang="en-US" sz="1100" b="0" i="0" u="none" strike="noStrike">
                      <a:solidFill>
                        <a:srgbClr val="000000"/>
                      </a:solidFill>
                      <a:latin typeface="Franklin Gothic Book"/>
                    </a:rPr>
                    <a:pPr algn="l"/>
                    <a:t>beta version</a:t>
                  </a:fld>
                  <a:endParaRPr lang="en-US" sz="1100">
                    <a:solidFill>
                      <a:schemeClr val="accent5">
                        <a:lumMod val="50000"/>
                      </a:schemeClr>
                    </a:solidFill>
                  </a:endParaRPr>
                </a:p>
              </xdr:txBody>
            </xdr:sp>
          </xdr:grpSp>
          <xdr:grpSp>
            <xdr:nvGrpSpPr>
              <xdr:cNvPr id="99" name="Group 98" descr="Milestone markers with dates">
                <a:extLst>
                  <a:ext uri="{FF2B5EF4-FFF2-40B4-BE49-F238E27FC236}">
                    <a16:creationId xmlns:a16="http://schemas.microsoft.com/office/drawing/2014/main" id="{3AFD4D28-9B0B-41BE-867F-B08DCF9D0278}"/>
                  </a:ext>
                </a:extLst>
              </xdr:cNvPr>
              <xdr:cNvGrpSpPr/>
            </xdr:nvGrpSpPr>
            <xdr:grpSpPr>
              <a:xfrm>
                <a:off x="756167" y="649777"/>
                <a:ext cx="7618956" cy="4462964"/>
                <a:chOff x="756167" y="649777"/>
                <a:chExt cx="7618956" cy="4462964"/>
              </a:xfrm>
            </xdr:grpSpPr>
            <xdr:grpSp>
              <xdr:nvGrpSpPr>
                <xdr:cNvPr id="93" name="Group 92" descr="Milestone marker with Date">
                  <a:extLst>
                    <a:ext uri="{FF2B5EF4-FFF2-40B4-BE49-F238E27FC236}">
                      <a16:creationId xmlns:a16="http://schemas.microsoft.com/office/drawing/2014/main" id="{42DEC03C-DED7-4669-9F00-BCDEED3E48BD}"/>
                    </a:ext>
                  </a:extLst>
                </xdr:cNvPr>
                <xdr:cNvGrpSpPr/>
              </xdr:nvGrpSpPr>
              <xdr:grpSpPr>
                <a:xfrm>
                  <a:off x="756167" y="868512"/>
                  <a:ext cx="914400" cy="1308627"/>
                  <a:chOff x="756167" y="868512"/>
                  <a:chExt cx="914400" cy="1308627"/>
                </a:xfrm>
              </xdr:grpSpPr>
              <xdr:grpSp>
                <xdr:nvGrpSpPr>
                  <xdr:cNvPr id="43" name="Group 42" descr="Milestone teardrop">
                    <a:extLst>
                      <a:ext uri="{FF2B5EF4-FFF2-40B4-BE49-F238E27FC236}">
                        <a16:creationId xmlns:a16="http://schemas.microsoft.com/office/drawing/2014/main" id="{CF0D55BA-F4C2-4361-8D78-02E66A907725}"/>
                      </a:ext>
                    </a:extLst>
                  </xdr:cNvPr>
                  <xdr:cNvGrpSpPr/>
                </xdr:nvGrpSpPr>
                <xdr:grpSpPr>
                  <a:xfrm>
                    <a:off x="756167" y="868512"/>
                    <a:ext cx="914400" cy="1308627"/>
                    <a:chOff x="960275" y="547772"/>
                    <a:chExt cx="914400" cy="1308627"/>
                  </a:xfrm>
                </xdr:grpSpPr>
                <xdr:grpSp>
                  <xdr:nvGrpSpPr>
                    <xdr:cNvPr id="36" name="Group 35" descr="Milestone tear drop">
                      <a:extLst>
                        <a:ext uri="{FF2B5EF4-FFF2-40B4-BE49-F238E27FC236}">
                          <a16:creationId xmlns:a16="http://schemas.microsoft.com/office/drawing/2014/main" id="{F29A4D8E-B123-405E-B376-1027EB9F7065}"/>
                        </a:ext>
                      </a:extLst>
                    </xdr:cNvPr>
                    <xdr:cNvGrpSpPr/>
                  </xdr:nvGrpSpPr>
                  <xdr:grpSpPr>
                    <a:xfrm>
                      <a:off x="960275" y="547772"/>
                      <a:ext cx="914400" cy="1308627"/>
                      <a:chOff x="552061" y="839354"/>
                      <a:chExt cx="914400" cy="1308627"/>
                    </a:xfrm>
                  </xdr:grpSpPr>
                  <xdr:sp macro="" textlink="">
                    <xdr:nvSpPr>
                      <xdr:cNvPr id="27" name="Teardrop 26" descr="Teardrop">
                        <a:extLst>
                          <a:ext uri="{FF2B5EF4-FFF2-40B4-BE49-F238E27FC236}">
                            <a16:creationId xmlns:a16="http://schemas.microsoft.com/office/drawing/2014/main" id="{5E5DC295-059D-42AA-A44A-719EC1D43EBC}"/>
                          </a:ext>
                        </a:extLst>
                      </xdr:cNvPr>
                      <xdr:cNvSpPr/>
                    </xdr:nvSpPr>
                    <xdr:spPr>
                      <a:xfrm rot="8060572">
                        <a:off x="552061" y="839354"/>
                        <a:ext cx="914400" cy="914400"/>
                      </a:xfrm>
                      <a:prstGeom prst="teardrop">
                        <a:avLst/>
                      </a:prstGeom>
                      <a:gradFill flip="none" rotWithShape="1">
                        <a:gsLst>
                          <a:gs pos="0">
                            <a:schemeClr val="accent1">
                              <a:lumMod val="50000"/>
                            </a:schemeClr>
                          </a:gs>
                          <a:gs pos="100000">
                            <a:schemeClr val="accent1"/>
                          </a:gs>
                        </a:gsLst>
                        <a:lin ang="5400000" scaled="1"/>
                        <a:tileRect/>
                      </a:gra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0" name="Oval 29" descr="Shadow shape">
                        <a:extLst>
                          <a:ext uri="{FF2B5EF4-FFF2-40B4-BE49-F238E27FC236}">
                            <a16:creationId xmlns:a16="http://schemas.microsoft.com/office/drawing/2014/main" id="{4728794A-711F-4106-B7D7-01035C68EB0D}"/>
                          </a:ext>
                        </a:extLst>
                      </xdr:cNvPr>
                      <xdr:cNvSpPr/>
                    </xdr:nvSpPr>
                    <xdr:spPr>
                      <a:xfrm>
                        <a:off x="787272" y="2021629"/>
                        <a:ext cx="457200" cy="126352"/>
                      </a:xfrm>
                      <a:prstGeom prst="ellipse">
                        <a:avLst/>
                      </a:prstGeom>
                      <a:gradFill flip="none" rotWithShape="1">
                        <a:gsLst>
                          <a:gs pos="0">
                            <a:schemeClr val="bg1">
                              <a:lumMod val="50000"/>
                            </a:schemeClr>
                          </a:gs>
                          <a:gs pos="100000">
                            <a:schemeClr val="tx1">
                              <a:lumMod val="65000"/>
                              <a:lumOff val="35000"/>
                            </a:schemeClr>
                          </a:gs>
                        </a:gsLst>
                        <a:lin ang="10800000" scaled="1"/>
                        <a:tileRect/>
                      </a:gradFill>
                      <a:ln>
                        <a:noFill/>
                      </a:ln>
                      <a:scene3d>
                        <a:camera prst="perspectiveRelaxed"/>
                        <a:lightRig rig="threePt" dir="t"/>
                      </a:scene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42" name="Teardrop 41" descr="Teardrop">
                      <a:extLst>
                        <a:ext uri="{FF2B5EF4-FFF2-40B4-BE49-F238E27FC236}">
                          <a16:creationId xmlns:a16="http://schemas.microsoft.com/office/drawing/2014/main" id="{6C9DA250-9566-49FF-8EF2-2027EDC50573}"/>
                        </a:ext>
                      </a:extLst>
                    </xdr:cNvPr>
                    <xdr:cNvSpPr/>
                  </xdr:nvSpPr>
                  <xdr:spPr>
                    <a:xfrm rot="7971563">
                      <a:off x="1051715" y="636497"/>
                      <a:ext cx="731520" cy="731520"/>
                    </a:xfrm>
                    <a:prstGeom prst="teardrop">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5/28/2018</a:t>
                      </a:r>
                    </a:p>
                  </xdr:txBody>
                </xdr:sp>
              </xdr:grpSp>
              <xdr:sp macro="" textlink="'Chart Data Hidden'!B3">
                <xdr:nvSpPr>
                  <xdr:cNvPr id="87" name="Oval 86" descr="Milestone date in a circle">
                    <a:extLst>
                      <a:ext uri="{FF2B5EF4-FFF2-40B4-BE49-F238E27FC236}">
                        <a16:creationId xmlns:a16="http://schemas.microsoft.com/office/drawing/2014/main" id="{C0A8DCFD-F1A1-4B43-AAE7-26C2A692143D}"/>
                      </a:ext>
                    </a:extLst>
                  </xdr:cNvPr>
                  <xdr:cNvSpPr/>
                </xdr:nvSpPr>
                <xdr:spPr>
                  <a:xfrm>
                    <a:off x="806709" y="962219"/>
                    <a:ext cx="816429" cy="713232"/>
                  </a:xfrm>
                  <a:prstGeom prst="ellipse">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DD742032-384D-483C-8F37-39187AA02759}" type="TxLink">
                      <a:rPr lang="en-US" sz="1200" b="0" i="0" u="none" strike="noStrike">
                        <a:solidFill>
                          <a:srgbClr val="000000"/>
                        </a:solidFill>
                        <a:latin typeface="Franklin Gothic Book"/>
                      </a:rPr>
                      <a:pPr algn="ctr"/>
                      <a:t>8 Mar</a:t>
                    </a:fld>
                    <a:endParaRPr lang="en-US" sz="1200">
                      <a:solidFill>
                        <a:schemeClr val="accent5">
                          <a:lumMod val="50000"/>
                        </a:schemeClr>
                      </a:solidFill>
                    </a:endParaRPr>
                  </a:p>
                </xdr:txBody>
              </xdr:sp>
            </xdr:grpSp>
            <xdr:grpSp>
              <xdr:nvGrpSpPr>
                <xdr:cNvPr id="94" name="Group 93" descr="Milestone marker with Date">
                  <a:extLst>
                    <a:ext uri="{FF2B5EF4-FFF2-40B4-BE49-F238E27FC236}">
                      <a16:creationId xmlns:a16="http://schemas.microsoft.com/office/drawing/2014/main" id="{3A476B1C-6D48-40C1-BFC7-3474FDA72BC8}"/>
                    </a:ext>
                  </a:extLst>
                </xdr:cNvPr>
                <xdr:cNvGrpSpPr/>
              </xdr:nvGrpSpPr>
              <xdr:grpSpPr>
                <a:xfrm>
                  <a:off x="3770037" y="649777"/>
                  <a:ext cx="1097280" cy="1562495"/>
                  <a:chOff x="3770037" y="649777"/>
                  <a:chExt cx="1097280" cy="1562495"/>
                </a:xfrm>
              </xdr:grpSpPr>
              <xdr:grpSp>
                <xdr:nvGrpSpPr>
                  <xdr:cNvPr id="52" name="Group 51" descr="Milestone teardrop">
                    <a:extLst>
                      <a:ext uri="{FF2B5EF4-FFF2-40B4-BE49-F238E27FC236}">
                        <a16:creationId xmlns:a16="http://schemas.microsoft.com/office/drawing/2014/main" id="{14FC87F1-AF16-47B4-98EB-C68582EA76AB}"/>
                      </a:ext>
                    </a:extLst>
                  </xdr:cNvPr>
                  <xdr:cNvGrpSpPr/>
                </xdr:nvGrpSpPr>
                <xdr:grpSpPr>
                  <a:xfrm>
                    <a:off x="3770037" y="649777"/>
                    <a:ext cx="1097280" cy="1562495"/>
                    <a:chOff x="3216031" y="319316"/>
                    <a:chExt cx="1097280" cy="1562495"/>
                  </a:xfrm>
                </xdr:grpSpPr>
                <xdr:grpSp>
                  <xdr:nvGrpSpPr>
                    <xdr:cNvPr id="37" name="Group 36" descr="Milestone teardrop">
                      <a:extLst>
                        <a:ext uri="{FF2B5EF4-FFF2-40B4-BE49-F238E27FC236}">
                          <a16:creationId xmlns:a16="http://schemas.microsoft.com/office/drawing/2014/main" id="{F6B6A94F-0727-488F-B5C0-0AB5F42B67A9}"/>
                        </a:ext>
                      </a:extLst>
                    </xdr:cNvPr>
                    <xdr:cNvGrpSpPr/>
                  </xdr:nvGrpSpPr>
                  <xdr:grpSpPr>
                    <a:xfrm>
                      <a:off x="3216031" y="319316"/>
                      <a:ext cx="1097280" cy="1562495"/>
                      <a:chOff x="2502233" y="591459"/>
                      <a:chExt cx="1097280" cy="1562495"/>
                    </a:xfrm>
                  </xdr:grpSpPr>
                  <xdr:sp macro="" textlink="">
                    <xdr:nvSpPr>
                      <xdr:cNvPr id="29" name="Teardrop 28" descr="Teardrop">
                        <a:extLst>
                          <a:ext uri="{FF2B5EF4-FFF2-40B4-BE49-F238E27FC236}">
                            <a16:creationId xmlns:a16="http://schemas.microsoft.com/office/drawing/2014/main" id="{17A4CA93-17F7-4232-B044-85280B80BF12}"/>
                          </a:ext>
                        </a:extLst>
                      </xdr:cNvPr>
                      <xdr:cNvSpPr/>
                    </xdr:nvSpPr>
                    <xdr:spPr>
                      <a:xfrm rot="8060572">
                        <a:off x="2502233" y="591459"/>
                        <a:ext cx="1097280" cy="1097280"/>
                      </a:xfrm>
                      <a:prstGeom prst="teardrop">
                        <a:avLst/>
                      </a:prstGeom>
                      <a:gradFill>
                        <a:gsLst>
                          <a:gs pos="0">
                            <a:schemeClr val="tx2">
                              <a:lumMod val="50000"/>
                            </a:schemeClr>
                          </a:gs>
                          <a:gs pos="100000">
                            <a:schemeClr val="tx2">
                              <a:lumMod val="60000"/>
                              <a:lumOff val="40000"/>
                            </a:schemeClr>
                          </a:gs>
                        </a:gsLst>
                        <a:lin ang="5400000" scaled="1"/>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1" name="Oval 30" descr="Shadow shape">
                        <a:extLst>
                          <a:ext uri="{FF2B5EF4-FFF2-40B4-BE49-F238E27FC236}">
                            <a16:creationId xmlns:a16="http://schemas.microsoft.com/office/drawing/2014/main" id="{F1E7431A-0F90-4158-BA1C-936B804DA36A}"/>
                          </a:ext>
                        </a:extLst>
                      </xdr:cNvPr>
                      <xdr:cNvSpPr/>
                    </xdr:nvSpPr>
                    <xdr:spPr>
                      <a:xfrm>
                        <a:off x="2786356" y="1989362"/>
                        <a:ext cx="548640" cy="164592"/>
                      </a:xfrm>
                      <a:prstGeom prst="ellipse">
                        <a:avLst/>
                      </a:prstGeom>
                      <a:gradFill flip="none" rotWithShape="1">
                        <a:gsLst>
                          <a:gs pos="0">
                            <a:schemeClr val="bg1">
                              <a:lumMod val="50000"/>
                            </a:schemeClr>
                          </a:gs>
                          <a:gs pos="100000">
                            <a:schemeClr val="tx1">
                              <a:lumMod val="65000"/>
                              <a:lumOff val="35000"/>
                            </a:schemeClr>
                          </a:gs>
                        </a:gsLst>
                        <a:lin ang="10800000" scaled="1"/>
                        <a:tileRect/>
                      </a:gradFill>
                      <a:ln>
                        <a:noFill/>
                      </a:ln>
                      <a:scene3d>
                        <a:camera prst="perspectiveRelaxed"/>
                        <a:lightRig rig="threePt" dir="t"/>
                      </a:scene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44" name="Teardrop 43" descr="Teardrop">
                      <a:extLst>
                        <a:ext uri="{FF2B5EF4-FFF2-40B4-BE49-F238E27FC236}">
                          <a16:creationId xmlns:a16="http://schemas.microsoft.com/office/drawing/2014/main" id="{AB20C3D1-FF71-4BE7-9CBC-65C5D47E7AAB}"/>
                        </a:ext>
                      </a:extLst>
                    </xdr:cNvPr>
                    <xdr:cNvSpPr/>
                  </xdr:nvSpPr>
                  <xdr:spPr>
                    <a:xfrm rot="7971563">
                      <a:off x="3307471" y="418798"/>
                      <a:ext cx="914400" cy="914400"/>
                    </a:xfrm>
                    <a:prstGeom prst="teardrop">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Chart Data Hidden'!B4">
                <xdr:nvSpPr>
                  <xdr:cNvPr id="88" name="Oval 87" descr="Milestone date in a circle">
                    <a:extLst>
                      <a:ext uri="{FF2B5EF4-FFF2-40B4-BE49-F238E27FC236}">
                        <a16:creationId xmlns:a16="http://schemas.microsoft.com/office/drawing/2014/main" id="{955DA496-C2FC-4C1C-AED2-8CC2A08AE644}"/>
                      </a:ext>
                    </a:extLst>
                  </xdr:cNvPr>
                  <xdr:cNvSpPr/>
                </xdr:nvSpPr>
                <xdr:spPr>
                  <a:xfrm>
                    <a:off x="3839158" y="823037"/>
                    <a:ext cx="923342" cy="731520"/>
                  </a:xfrm>
                  <a:prstGeom prst="ellipse">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058C9634-6012-4440-AACD-138E4C1DDF62}" type="TxLink">
                      <a:rPr lang="en-US" sz="1300" b="0" i="0" u="none" strike="noStrike">
                        <a:solidFill>
                          <a:srgbClr val="000000"/>
                        </a:solidFill>
                        <a:latin typeface="Franklin Gothic Book"/>
                      </a:rPr>
                      <a:pPr algn="ctr"/>
                      <a:t>11 Mar</a:t>
                    </a:fld>
                    <a:endParaRPr lang="en-US" sz="1300">
                      <a:solidFill>
                        <a:schemeClr val="accent5">
                          <a:lumMod val="50000"/>
                        </a:schemeClr>
                      </a:solidFill>
                    </a:endParaRPr>
                  </a:p>
                </xdr:txBody>
              </xdr:sp>
            </xdr:grpSp>
            <xdr:grpSp>
              <xdr:nvGrpSpPr>
                <xdr:cNvPr id="95" name="Group 94" descr="Milestone marker with Date">
                  <a:extLst>
                    <a:ext uri="{FF2B5EF4-FFF2-40B4-BE49-F238E27FC236}">
                      <a16:creationId xmlns:a16="http://schemas.microsoft.com/office/drawing/2014/main" id="{CA3BCE90-7768-46B6-996D-9D7F4029D02E}"/>
                    </a:ext>
                  </a:extLst>
                </xdr:cNvPr>
                <xdr:cNvGrpSpPr/>
              </xdr:nvGrpSpPr>
              <xdr:grpSpPr>
                <a:xfrm>
                  <a:off x="7094963" y="1009639"/>
                  <a:ext cx="1280160" cy="1819265"/>
                  <a:chOff x="7094963" y="1009639"/>
                  <a:chExt cx="1280160" cy="1819265"/>
                </a:xfrm>
              </xdr:grpSpPr>
              <xdr:grpSp>
                <xdr:nvGrpSpPr>
                  <xdr:cNvPr id="53" name="Group 52" descr="Milestone teardrop">
                    <a:extLst>
                      <a:ext uri="{FF2B5EF4-FFF2-40B4-BE49-F238E27FC236}">
                        <a16:creationId xmlns:a16="http://schemas.microsoft.com/office/drawing/2014/main" id="{7F134430-B9F5-4E1E-A7C7-10C3E1A27026}"/>
                      </a:ext>
                    </a:extLst>
                  </xdr:cNvPr>
                  <xdr:cNvGrpSpPr/>
                </xdr:nvGrpSpPr>
                <xdr:grpSpPr>
                  <a:xfrm>
                    <a:off x="7094963" y="1009639"/>
                    <a:ext cx="1280160" cy="1819265"/>
                    <a:chOff x="5948081" y="513947"/>
                    <a:chExt cx="1280160" cy="1819265"/>
                  </a:xfrm>
                </xdr:grpSpPr>
                <xdr:grpSp>
                  <xdr:nvGrpSpPr>
                    <xdr:cNvPr id="38" name="Group 37" descr="Milestone teardrop">
                      <a:extLst>
                        <a:ext uri="{FF2B5EF4-FFF2-40B4-BE49-F238E27FC236}">
                          <a16:creationId xmlns:a16="http://schemas.microsoft.com/office/drawing/2014/main" id="{7C9E61EA-AB0A-4BF0-9EE6-9F481E276CE0}"/>
                        </a:ext>
                      </a:extLst>
                    </xdr:cNvPr>
                    <xdr:cNvGrpSpPr/>
                  </xdr:nvGrpSpPr>
                  <xdr:grpSpPr>
                    <a:xfrm>
                      <a:off x="5948081" y="513947"/>
                      <a:ext cx="1280160" cy="1819265"/>
                      <a:chOff x="5238899" y="922161"/>
                      <a:chExt cx="1280160" cy="1819265"/>
                    </a:xfrm>
                  </xdr:grpSpPr>
                  <xdr:sp macro="" textlink="">
                    <xdr:nvSpPr>
                      <xdr:cNvPr id="25" name="Teardrop 24" descr="Teardrop">
                        <a:extLst>
                          <a:ext uri="{FF2B5EF4-FFF2-40B4-BE49-F238E27FC236}">
                            <a16:creationId xmlns:a16="http://schemas.microsoft.com/office/drawing/2014/main" id="{1475CE86-CD6B-4CE7-B0CB-4A9AF84F5187}"/>
                          </a:ext>
                        </a:extLst>
                      </xdr:cNvPr>
                      <xdr:cNvSpPr/>
                    </xdr:nvSpPr>
                    <xdr:spPr>
                      <a:xfrm rot="8060572">
                        <a:off x="5238899" y="922161"/>
                        <a:ext cx="1280160" cy="1280160"/>
                      </a:xfrm>
                      <a:prstGeom prst="teardrop">
                        <a:avLst/>
                      </a:prstGeom>
                      <a:gradFill>
                        <a:gsLst>
                          <a:gs pos="0">
                            <a:schemeClr val="accent3">
                              <a:lumMod val="50000"/>
                            </a:schemeClr>
                          </a:gs>
                          <a:gs pos="100000">
                            <a:schemeClr val="accent3"/>
                          </a:gs>
                        </a:gsLst>
                        <a:lin ang="5400000" scaled="1"/>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2" name="Oval 31" descr="Milestone date tear drop">
                        <a:extLst>
                          <a:ext uri="{FF2B5EF4-FFF2-40B4-BE49-F238E27FC236}">
                            <a16:creationId xmlns:a16="http://schemas.microsoft.com/office/drawing/2014/main" id="{E8F70C65-5006-4703-9FDD-1E8B47A13043}"/>
                          </a:ext>
                        </a:extLst>
                      </xdr:cNvPr>
                      <xdr:cNvSpPr/>
                    </xdr:nvSpPr>
                    <xdr:spPr>
                      <a:xfrm>
                        <a:off x="5572707" y="2540258"/>
                        <a:ext cx="640080" cy="201168"/>
                      </a:xfrm>
                      <a:prstGeom prst="ellipse">
                        <a:avLst/>
                      </a:prstGeom>
                      <a:gradFill flip="none" rotWithShape="1">
                        <a:gsLst>
                          <a:gs pos="0">
                            <a:schemeClr val="bg1">
                              <a:lumMod val="50000"/>
                            </a:schemeClr>
                          </a:gs>
                          <a:gs pos="100000">
                            <a:schemeClr val="tx1">
                              <a:lumMod val="65000"/>
                              <a:lumOff val="35000"/>
                            </a:schemeClr>
                          </a:gs>
                        </a:gsLst>
                        <a:lin ang="10800000" scaled="1"/>
                        <a:tileRect/>
                      </a:gradFill>
                      <a:ln>
                        <a:noFill/>
                      </a:ln>
                      <a:scene3d>
                        <a:camera prst="perspectiveRelaxed"/>
                        <a:lightRig rig="threePt" dir="t"/>
                      </a:scene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45" name="Teardrop 44" descr="Teardrop">
                      <a:extLst>
                        <a:ext uri="{FF2B5EF4-FFF2-40B4-BE49-F238E27FC236}">
                          <a16:creationId xmlns:a16="http://schemas.microsoft.com/office/drawing/2014/main" id="{F1CE27A7-D3D8-4E9A-A802-01475D1D3B38}"/>
                        </a:ext>
                      </a:extLst>
                    </xdr:cNvPr>
                    <xdr:cNvSpPr/>
                  </xdr:nvSpPr>
                  <xdr:spPr>
                    <a:xfrm rot="7971563">
                      <a:off x="6039521" y="591501"/>
                      <a:ext cx="1097280" cy="1097280"/>
                    </a:xfrm>
                    <a:prstGeom prst="teardrop">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Chart Data Hidden'!B5">
                <xdr:nvSpPr>
                  <xdr:cNvPr id="89" name="Oval 88" descr="Milestone date in a circle">
                    <a:extLst>
                      <a:ext uri="{FF2B5EF4-FFF2-40B4-BE49-F238E27FC236}">
                        <a16:creationId xmlns:a16="http://schemas.microsoft.com/office/drawing/2014/main" id="{8E3B7505-3A21-4583-AF8E-4CC51A3B1532}"/>
                      </a:ext>
                    </a:extLst>
                  </xdr:cNvPr>
                  <xdr:cNvSpPr/>
                </xdr:nvSpPr>
                <xdr:spPr>
                  <a:xfrm>
                    <a:off x="7221504" y="1228142"/>
                    <a:ext cx="1030255" cy="841248"/>
                  </a:xfrm>
                  <a:prstGeom prst="ellipse">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65E5F573-9EAB-4F74-9FEC-19122EF43B25}" type="TxLink">
                      <a:rPr lang="en-US" sz="1500" b="0" i="0" u="none" strike="noStrike">
                        <a:solidFill>
                          <a:srgbClr val="000000"/>
                        </a:solidFill>
                        <a:latin typeface="Franklin Gothic Book"/>
                      </a:rPr>
                      <a:pPr algn="ctr"/>
                      <a:t>14 Mar</a:t>
                    </a:fld>
                    <a:endParaRPr lang="en-US" sz="1500">
                      <a:solidFill>
                        <a:schemeClr val="accent5">
                          <a:lumMod val="50000"/>
                        </a:schemeClr>
                      </a:solidFill>
                    </a:endParaRPr>
                  </a:p>
                </xdr:txBody>
              </xdr:sp>
            </xdr:grpSp>
            <xdr:grpSp>
              <xdr:nvGrpSpPr>
                <xdr:cNvPr id="96" name="Group 95" descr="Milestone marker with Date">
                  <a:extLst>
                    <a:ext uri="{FF2B5EF4-FFF2-40B4-BE49-F238E27FC236}">
                      <a16:creationId xmlns:a16="http://schemas.microsoft.com/office/drawing/2014/main" id="{0A648D5D-8E27-44B6-8F2A-14BB201EDBC7}"/>
                    </a:ext>
                  </a:extLst>
                </xdr:cNvPr>
                <xdr:cNvGrpSpPr/>
              </xdr:nvGrpSpPr>
              <xdr:grpSpPr>
                <a:xfrm>
                  <a:off x="1674529" y="3284137"/>
                  <a:ext cx="1280160" cy="1828604"/>
                  <a:chOff x="1674529" y="3284137"/>
                  <a:chExt cx="1280160" cy="1828604"/>
                </a:xfrm>
              </xdr:grpSpPr>
              <xdr:grpSp>
                <xdr:nvGrpSpPr>
                  <xdr:cNvPr id="55" name="Group 54" descr="Milestone teardrop">
                    <a:extLst>
                      <a:ext uri="{FF2B5EF4-FFF2-40B4-BE49-F238E27FC236}">
                        <a16:creationId xmlns:a16="http://schemas.microsoft.com/office/drawing/2014/main" id="{27E94EBE-1199-4490-9C07-FC2E4D7B8EC0}"/>
                      </a:ext>
                    </a:extLst>
                  </xdr:cNvPr>
                  <xdr:cNvGrpSpPr/>
                </xdr:nvGrpSpPr>
                <xdr:grpSpPr>
                  <a:xfrm>
                    <a:off x="1674529" y="3284137"/>
                    <a:ext cx="1280160" cy="1828604"/>
                    <a:chOff x="994173" y="3157783"/>
                    <a:chExt cx="1280160" cy="1828604"/>
                  </a:xfrm>
                </xdr:grpSpPr>
                <xdr:grpSp>
                  <xdr:nvGrpSpPr>
                    <xdr:cNvPr id="40" name="Group 39" descr="Milestone teardrop">
                      <a:extLst>
                        <a:ext uri="{FF2B5EF4-FFF2-40B4-BE49-F238E27FC236}">
                          <a16:creationId xmlns:a16="http://schemas.microsoft.com/office/drawing/2014/main" id="{2DD952B7-3442-4DD7-8973-3F52E4B286F6}"/>
                        </a:ext>
                      </a:extLst>
                    </xdr:cNvPr>
                    <xdr:cNvGrpSpPr/>
                  </xdr:nvGrpSpPr>
                  <xdr:grpSpPr>
                    <a:xfrm>
                      <a:off x="994173" y="3157783"/>
                      <a:ext cx="1280160" cy="1828604"/>
                      <a:chOff x="619084" y="3096190"/>
                      <a:chExt cx="1280160" cy="1828604"/>
                    </a:xfrm>
                  </xdr:grpSpPr>
                  <xdr:sp macro="" textlink="">
                    <xdr:nvSpPr>
                      <xdr:cNvPr id="26" name="Teardrop 25" descr="Teardrop">
                        <a:extLst>
                          <a:ext uri="{FF2B5EF4-FFF2-40B4-BE49-F238E27FC236}">
                            <a16:creationId xmlns:a16="http://schemas.microsoft.com/office/drawing/2014/main" id="{5A002B31-56D0-4BDD-85F5-18DE62FE8320}"/>
                          </a:ext>
                        </a:extLst>
                      </xdr:cNvPr>
                      <xdr:cNvSpPr/>
                    </xdr:nvSpPr>
                    <xdr:spPr>
                      <a:xfrm rot="8060572">
                        <a:off x="619084" y="3096190"/>
                        <a:ext cx="1280160" cy="1280160"/>
                      </a:xfrm>
                      <a:prstGeom prst="teardrop">
                        <a:avLst/>
                      </a:prstGeom>
                      <a:gradFill>
                        <a:gsLst>
                          <a:gs pos="0">
                            <a:schemeClr val="accent4">
                              <a:lumMod val="75000"/>
                            </a:schemeClr>
                          </a:gs>
                          <a:gs pos="100000">
                            <a:schemeClr val="accent4"/>
                          </a:gs>
                        </a:gsLst>
                        <a:lin ang="5400000" scaled="1"/>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5" name="Oval 34" descr="Shadow shape">
                        <a:extLst>
                          <a:ext uri="{FF2B5EF4-FFF2-40B4-BE49-F238E27FC236}">
                            <a16:creationId xmlns:a16="http://schemas.microsoft.com/office/drawing/2014/main" id="{3806F1C6-FF7E-4D9C-832F-C2DECC8F5448}"/>
                          </a:ext>
                        </a:extLst>
                      </xdr:cNvPr>
                      <xdr:cNvSpPr/>
                    </xdr:nvSpPr>
                    <xdr:spPr>
                      <a:xfrm>
                        <a:off x="952502" y="4723626"/>
                        <a:ext cx="640080" cy="201168"/>
                      </a:xfrm>
                      <a:prstGeom prst="ellipse">
                        <a:avLst/>
                      </a:prstGeom>
                      <a:gradFill flip="none" rotWithShape="1">
                        <a:gsLst>
                          <a:gs pos="0">
                            <a:schemeClr val="bg1">
                              <a:lumMod val="50000"/>
                            </a:schemeClr>
                          </a:gs>
                          <a:gs pos="100000">
                            <a:schemeClr val="tx1">
                              <a:lumMod val="65000"/>
                              <a:lumOff val="35000"/>
                            </a:schemeClr>
                          </a:gs>
                        </a:gsLst>
                        <a:lin ang="10800000" scaled="1"/>
                        <a:tileRect/>
                      </a:gradFill>
                      <a:ln>
                        <a:noFill/>
                      </a:ln>
                      <a:scene3d>
                        <a:camera prst="perspectiveRelaxed"/>
                        <a:lightRig rig="threePt" dir="t"/>
                      </a:scene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46" name="Teardrop 45" descr="Milestone teardrop">
                      <a:extLst>
                        <a:ext uri="{FF2B5EF4-FFF2-40B4-BE49-F238E27FC236}">
                          <a16:creationId xmlns:a16="http://schemas.microsoft.com/office/drawing/2014/main" id="{97EEBE28-1C12-4F98-8823-6F81C63E1201}"/>
                        </a:ext>
                      </a:extLst>
                    </xdr:cNvPr>
                    <xdr:cNvSpPr/>
                  </xdr:nvSpPr>
                  <xdr:spPr>
                    <a:xfrm rot="7971563">
                      <a:off x="1085613" y="3261021"/>
                      <a:ext cx="1097280" cy="1097280"/>
                    </a:xfrm>
                    <a:prstGeom prst="teardrop">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Chart Data Hidden'!B6">
                <xdr:nvSpPr>
                  <xdr:cNvPr id="91" name="Oval 90" descr="Milestone date in a circle">
                    <a:extLst>
                      <a:ext uri="{FF2B5EF4-FFF2-40B4-BE49-F238E27FC236}">
                        <a16:creationId xmlns:a16="http://schemas.microsoft.com/office/drawing/2014/main" id="{9319AADF-40A8-4ED9-988D-643BC2C763B3}"/>
                      </a:ext>
                    </a:extLst>
                  </xdr:cNvPr>
                  <xdr:cNvSpPr/>
                </xdr:nvSpPr>
                <xdr:spPr>
                  <a:xfrm>
                    <a:off x="1739770" y="3499371"/>
                    <a:ext cx="1127449" cy="845198"/>
                  </a:xfrm>
                  <a:prstGeom prst="ellipse">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709F8ED0-C103-4BE9-8E0E-B95AD2D106D3}" type="TxLink">
                      <a:rPr lang="en-US" sz="1500" b="0" i="0" u="none" strike="noStrike">
                        <a:solidFill>
                          <a:srgbClr val="000000"/>
                        </a:solidFill>
                        <a:latin typeface="Franklin Gothic Book"/>
                      </a:rPr>
                      <a:pPr algn="ctr"/>
                      <a:t>17 Mar</a:t>
                    </a:fld>
                    <a:endParaRPr lang="en-US" sz="1500">
                      <a:solidFill>
                        <a:schemeClr val="accent5">
                          <a:lumMod val="50000"/>
                        </a:schemeClr>
                      </a:solidFill>
                    </a:endParaRPr>
                  </a:p>
                </xdr:txBody>
              </xdr:sp>
            </xdr:grpSp>
            <xdr:grpSp>
              <xdr:nvGrpSpPr>
                <xdr:cNvPr id="97" name="Group 96" descr="Milestone marker with Date">
                  <a:extLst>
                    <a:ext uri="{FF2B5EF4-FFF2-40B4-BE49-F238E27FC236}">
                      <a16:creationId xmlns:a16="http://schemas.microsoft.com/office/drawing/2014/main" id="{05E269EC-64DA-4365-ACC3-6C049AA002D1}"/>
                    </a:ext>
                  </a:extLst>
                </xdr:cNvPr>
                <xdr:cNvGrpSpPr/>
              </xdr:nvGrpSpPr>
              <xdr:grpSpPr>
                <a:xfrm>
                  <a:off x="6229700" y="3000016"/>
                  <a:ext cx="1463040" cy="2059120"/>
                  <a:chOff x="7969471" y="3000016"/>
                  <a:chExt cx="1463040" cy="2059120"/>
                </a:xfrm>
              </xdr:grpSpPr>
              <xdr:grpSp>
                <xdr:nvGrpSpPr>
                  <xdr:cNvPr id="54" name="Group 53">
                    <a:extLst>
                      <a:ext uri="{FF2B5EF4-FFF2-40B4-BE49-F238E27FC236}">
                        <a16:creationId xmlns:a16="http://schemas.microsoft.com/office/drawing/2014/main" id="{B0677BBA-D849-4F34-9EF7-7379BB9D05E6}"/>
                      </a:ext>
                    </a:extLst>
                  </xdr:cNvPr>
                  <xdr:cNvGrpSpPr/>
                </xdr:nvGrpSpPr>
                <xdr:grpSpPr>
                  <a:xfrm>
                    <a:off x="7969471" y="3000016"/>
                    <a:ext cx="1463040" cy="2059120"/>
                    <a:chOff x="7755651" y="2727872"/>
                    <a:chExt cx="1463040" cy="2059120"/>
                  </a:xfrm>
                </xdr:grpSpPr>
                <xdr:grpSp>
                  <xdr:nvGrpSpPr>
                    <xdr:cNvPr id="39" name="Group 38" descr="Milestone teardrop">
                      <a:extLst>
                        <a:ext uri="{FF2B5EF4-FFF2-40B4-BE49-F238E27FC236}">
                          <a16:creationId xmlns:a16="http://schemas.microsoft.com/office/drawing/2014/main" id="{DE8FAAB8-9156-44B9-BAA2-52B58632E0C6}"/>
                        </a:ext>
                      </a:extLst>
                    </xdr:cNvPr>
                    <xdr:cNvGrpSpPr/>
                  </xdr:nvGrpSpPr>
                  <xdr:grpSpPr>
                    <a:xfrm>
                      <a:off x="7755651" y="2727872"/>
                      <a:ext cx="1463040" cy="2059120"/>
                      <a:chOff x="6301502" y="2514045"/>
                      <a:chExt cx="1463040" cy="2059120"/>
                    </a:xfrm>
                  </xdr:grpSpPr>
                  <xdr:sp macro="" textlink="">
                    <xdr:nvSpPr>
                      <xdr:cNvPr id="28" name="Teardrop 27" descr="Teardrop">
                        <a:extLst>
                          <a:ext uri="{FF2B5EF4-FFF2-40B4-BE49-F238E27FC236}">
                            <a16:creationId xmlns:a16="http://schemas.microsoft.com/office/drawing/2014/main" id="{6B484528-5F58-447B-9BD4-3C7F6D1A9A58}"/>
                          </a:ext>
                        </a:extLst>
                      </xdr:cNvPr>
                      <xdr:cNvSpPr/>
                    </xdr:nvSpPr>
                    <xdr:spPr>
                      <a:xfrm rot="8060572">
                        <a:off x="6301502" y="2514045"/>
                        <a:ext cx="1463040" cy="1463040"/>
                      </a:xfrm>
                      <a:prstGeom prst="teardrop">
                        <a:avLst/>
                      </a:prstGeom>
                      <a:gradFill>
                        <a:gsLst>
                          <a:gs pos="0">
                            <a:schemeClr val="accent5">
                              <a:lumMod val="50000"/>
                            </a:schemeClr>
                          </a:gs>
                          <a:gs pos="100000">
                            <a:schemeClr val="accent5"/>
                          </a:gs>
                        </a:gsLst>
                        <a:lin ang="5400000" scaled="1"/>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3" name="Oval 32" descr="Shadow shape">
                        <a:extLst>
                          <a:ext uri="{FF2B5EF4-FFF2-40B4-BE49-F238E27FC236}">
                            <a16:creationId xmlns:a16="http://schemas.microsoft.com/office/drawing/2014/main" id="{9019DD54-486C-4375-99D5-6F3D261B573D}"/>
                          </a:ext>
                        </a:extLst>
                      </xdr:cNvPr>
                      <xdr:cNvSpPr/>
                    </xdr:nvSpPr>
                    <xdr:spPr>
                      <a:xfrm>
                        <a:off x="6589750" y="4344565"/>
                        <a:ext cx="914400" cy="228600"/>
                      </a:xfrm>
                      <a:prstGeom prst="ellipse">
                        <a:avLst/>
                      </a:prstGeom>
                      <a:gradFill flip="none" rotWithShape="1">
                        <a:gsLst>
                          <a:gs pos="0">
                            <a:schemeClr val="bg1">
                              <a:lumMod val="50000"/>
                            </a:schemeClr>
                          </a:gs>
                          <a:gs pos="100000">
                            <a:schemeClr val="tx1">
                              <a:lumMod val="65000"/>
                              <a:lumOff val="35000"/>
                            </a:schemeClr>
                          </a:gs>
                        </a:gsLst>
                        <a:lin ang="10800000" scaled="1"/>
                        <a:tileRect/>
                      </a:gradFill>
                      <a:ln>
                        <a:noFill/>
                      </a:ln>
                      <a:scene3d>
                        <a:camera prst="perspectiveRelaxed"/>
                        <a:lightRig rig="threePt" dir="t"/>
                      </a:scene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51" name="Teardrop 50" descr="Teardrop">
                      <a:extLst>
                        <a:ext uri="{FF2B5EF4-FFF2-40B4-BE49-F238E27FC236}">
                          <a16:creationId xmlns:a16="http://schemas.microsoft.com/office/drawing/2014/main" id="{3937CE69-3668-42EA-AEE2-BF183AA09E46}"/>
                        </a:ext>
                      </a:extLst>
                    </xdr:cNvPr>
                    <xdr:cNvSpPr/>
                  </xdr:nvSpPr>
                  <xdr:spPr>
                    <a:xfrm rot="7971563">
                      <a:off x="7847091" y="2814993"/>
                      <a:ext cx="1280160" cy="1280160"/>
                    </a:xfrm>
                    <a:prstGeom prst="teardrop">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Chart Data Hidden'!B7">
                <xdr:nvSpPr>
                  <xdr:cNvPr id="92" name="Oval 91" descr="Milestone date in a circle">
                    <a:extLst>
                      <a:ext uri="{FF2B5EF4-FFF2-40B4-BE49-F238E27FC236}">
                        <a16:creationId xmlns:a16="http://schemas.microsoft.com/office/drawing/2014/main" id="{5C94272F-5021-45F5-A3F7-DB93E60EEBEA}"/>
                      </a:ext>
                    </a:extLst>
                  </xdr:cNvPr>
                  <xdr:cNvSpPr/>
                </xdr:nvSpPr>
                <xdr:spPr>
                  <a:xfrm>
                    <a:off x="8067093" y="3217119"/>
                    <a:ext cx="1292678" cy="932688"/>
                  </a:xfrm>
                  <a:prstGeom prst="ellipse">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BFD08584-B24F-40F3-967B-1BCB7FF6D022}" type="TxLink">
                      <a:rPr lang="en-US" sz="1800" b="0" i="0" u="none" strike="noStrike">
                        <a:solidFill>
                          <a:srgbClr val="000000"/>
                        </a:solidFill>
                        <a:latin typeface="Franklin Gothic Book"/>
                      </a:rPr>
                      <a:pPr algn="ctr"/>
                      <a:t>23 Mar</a:t>
                    </a:fld>
                    <a:endParaRPr lang="en-US" sz="1800">
                      <a:solidFill>
                        <a:schemeClr val="accent5">
                          <a:lumMod val="50000"/>
                        </a:schemeClr>
                      </a:solidFill>
                    </a:endParaRPr>
                  </a:p>
                </xdr:txBody>
              </xdr:sp>
            </xdr:grpSp>
          </xdr:grpSp>
        </xdr:grpSp>
        <xdr:grpSp>
          <xdr:nvGrpSpPr>
            <xdr:cNvPr id="108" name="Group 107" descr="Infographic chart with milestone descriptions adjacent to milestone dates in teardrop shapes. A curvy line with an arrow pointing rightward illustrates the direction of the timeline. The current year for the milestones track the path. ">
              <a:extLst>
                <a:ext uri="{FF2B5EF4-FFF2-40B4-BE49-F238E27FC236}">
                  <a16:creationId xmlns:a16="http://schemas.microsoft.com/office/drawing/2014/main" id="{CCF0DA3F-2BB2-478E-8987-71693AF7D7DC}"/>
                </a:ext>
              </a:extLst>
            </xdr:cNvPr>
            <xdr:cNvGrpSpPr/>
          </xdr:nvGrpSpPr>
          <xdr:grpSpPr>
            <a:xfrm>
              <a:off x="349898" y="2060511"/>
              <a:ext cx="8906465" cy="3460100"/>
              <a:chOff x="349898" y="2060511"/>
              <a:chExt cx="8906465" cy="3460100"/>
            </a:xfrm>
          </xdr:grpSpPr>
          <xdr:sp macro="" textlink="'Chart Data Hidden'!D3">
            <xdr:nvSpPr>
              <xdr:cNvPr id="102" name="Rectangle 101" descr="Milestone years interspersed along the timeline path">
                <a:extLst>
                  <a:ext uri="{FF2B5EF4-FFF2-40B4-BE49-F238E27FC236}">
                    <a16:creationId xmlns:a16="http://schemas.microsoft.com/office/drawing/2014/main" id="{601CFB37-E42E-418F-830E-9B12B734042C}"/>
                  </a:ext>
                </a:extLst>
              </xdr:cNvPr>
              <xdr:cNvSpPr/>
            </xdr:nvSpPr>
            <xdr:spPr>
              <a:xfrm>
                <a:off x="349898" y="2060511"/>
                <a:ext cx="699796" cy="242984"/>
              </a:xfrm>
              <a:prstGeom prst="rect">
                <a:avLst/>
              </a:prstGeom>
              <a:noFill/>
              <a:ln>
                <a:noFill/>
              </a:ln>
              <a:effectLst>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r"/>
                <a:fld id="{D9E6A135-3514-4822-96FC-28784FBC8805}" type="TxLink">
                  <a:rPr lang="en-US" sz="1400" b="0" i="0" u="none" strike="noStrike">
                    <a:solidFill>
                      <a:schemeClr val="accent5">
                        <a:lumMod val="50000"/>
                      </a:schemeClr>
                    </a:solidFill>
                    <a:latin typeface="Franklin Gothic Book"/>
                  </a:rPr>
                  <a:pPr algn="r"/>
                  <a:t>2019</a:t>
                </a:fld>
                <a:endParaRPr lang="en-US" sz="1400">
                  <a:solidFill>
                    <a:schemeClr val="accent5">
                      <a:lumMod val="50000"/>
                    </a:schemeClr>
                  </a:solidFill>
                </a:endParaRPr>
              </a:p>
            </xdr:txBody>
          </xdr:sp>
          <xdr:sp macro="" textlink="'Chart Data Hidden'!D5">
            <xdr:nvSpPr>
              <xdr:cNvPr id="104" name="Rectangle 103" descr="Milestone years interspersed along the timeline path">
                <a:extLst>
                  <a:ext uri="{FF2B5EF4-FFF2-40B4-BE49-F238E27FC236}">
                    <a16:creationId xmlns:a16="http://schemas.microsoft.com/office/drawing/2014/main" id="{36C89689-3AB6-4983-9DE6-EAC4161FDB0A}"/>
                  </a:ext>
                </a:extLst>
              </xdr:cNvPr>
              <xdr:cNvSpPr/>
            </xdr:nvSpPr>
            <xdr:spPr>
              <a:xfrm>
                <a:off x="8426707" y="5160995"/>
                <a:ext cx="829656" cy="359616"/>
              </a:xfrm>
              <a:prstGeom prst="rect">
                <a:avLst/>
              </a:prstGeom>
              <a:noFill/>
              <a:ln>
                <a:noFill/>
              </a:ln>
              <a:effectLst>
                <a:reflection blurRad="6350" stA="52000" endA="300" endPos="35000" dir="5400000" sy="-100000" algn="bl" rotWithShape="0"/>
              </a:effectLst>
              <a:scene3d>
                <a:camera prst="perspectiveRelaxed">
                  <a:rot lat="19173601" lon="0" rev="0"/>
                </a:camera>
                <a:lightRig rig="threePt" dir="t"/>
              </a:scene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r"/>
                <a:fld id="{8FAAFC00-3F4F-4796-A521-DA3036FA27A6}" type="TxLink">
                  <a:rPr lang="en-US" sz="1600" b="0" i="0" u="none" strike="noStrike">
                    <a:solidFill>
                      <a:schemeClr val="bg1"/>
                    </a:solidFill>
                    <a:latin typeface="Franklin Gothic Book"/>
                  </a:rPr>
                  <a:pPr algn="r"/>
                  <a:t> </a:t>
                </a:fld>
                <a:endParaRPr lang="en-US" sz="1600">
                  <a:solidFill>
                    <a:schemeClr val="bg1"/>
                  </a:solidFill>
                </a:endParaRPr>
              </a:p>
            </xdr:txBody>
          </xdr:sp>
          <xdr:sp macro="" textlink="'Chart Data Hidden'!D4">
            <xdr:nvSpPr>
              <xdr:cNvPr id="106" name="Rectangle 105" descr="Milestone years interspersed along the timeline path">
                <a:extLst>
                  <a:ext uri="{FF2B5EF4-FFF2-40B4-BE49-F238E27FC236}">
                    <a16:creationId xmlns:a16="http://schemas.microsoft.com/office/drawing/2014/main" id="{CB3F9106-BA9C-40A5-B4A7-54CB20A7502E}"/>
                  </a:ext>
                </a:extLst>
              </xdr:cNvPr>
              <xdr:cNvSpPr/>
            </xdr:nvSpPr>
            <xdr:spPr>
              <a:xfrm rot="20655491">
                <a:off x="6055383" y="2868291"/>
                <a:ext cx="223138" cy="266804"/>
              </a:xfrm>
              <a:prstGeom prst="rect">
                <a:avLst/>
              </a:prstGeom>
              <a:noFill/>
            </xdr:spPr>
            <xdr:txBody>
              <a:bodyPr wrap="none" lIns="91440" tIns="45720" rIns="91440" bIns="45720">
                <a:spAutoFit/>
              </a:bodyPr>
              <a:lstStyle/>
              <a:p>
                <a:pPr algn="ctr"/>
                <a:fld id="{ABC351FD-EF05-4B55-A31C-C68D20B668CE}" type="TxLink">
                  <a:rPr lang="en-US" sz="1200" b="0" i="0" u="none" strike="noStrike" cap="none" spc="0">
                    <a:ln w="0"/>
                    <a:solidFill>
                      <a:schemeClr val="bg1"/>
                    </a:solidFill>
                    <a:effectLst>
                      <a:outerShdw blurRad="38100" dist="19050" dir="2700000" algn="tl" rotWithShape="0">
                        <a:schemeClr val="dk1">
                          <a:alpha val="40000"/>
                        </a:schemeClr>
                      </a:outerShdw>
                    </a:effectLst>
                    <a:latin typeface="Franklin Gothic Book"/>
                  </a:rPr>
                  <a:pPr algn="ctr"/>
                  <a:t>2019</a:t>
                </a:fld>
                <a:endParaRPr lang="en-US" sz="6000" b="0" cap="none" spc="0">
                  <a:ln w="0"/>
                  <a:solidFill>
                    <a:schemeClr val="bg1"/>
                  </a:solidFill>
                  <a:effectLst>
                    <a:outerShdw blurRad="38100" dist="19050" dir="2700000" algn="tl" rotWithShape="0">
                      <a:schemeClr val="dk1">
                        <a:alpha val="40000"/>
                      </a:schemeClr>
                    </a:outerShdw>
                  </a:effectLst>
                </a:endParaRPr>
              </a:p>
            </xdr:txBody>
          </xdr:sp>
        </xdr:grpSp>
      </xdr:grpSp>
      <xdr:grpSp>
        <xdr:nvGrpSpPr>
          <xdr:cNvPr id="116" name="Group 115" descr="Milestone title">
            <a:extLst>
              <a:ext uri="{FF2B5EF4-FFF2-40B4-BE49-F238E27FC236}">
                <a16:creationId xmlns:a16="http://schemas.microsoft.com/office/drawing/2014/main" id="{41760E81-C2B0-44ED-AC1B-063626A1F1BF}"/>
              </a:ext>
            </a:extLst>
          </xdr:cNvPr>
          <xdr:cNvGrpSpPr/>
        </xdr:nvGrpSpPr>
        <xdr:grpSpPr>
          <a:xfrm>
            <a:off x="521737" y="521735"/>
            <a:ext cx="7820999" cy="3716443"/>
            <a:chOff x="521737" y="521735"/>
            <a:chExt cx="7820999" cy="3716443"/>
          </a:xfrm>
        </xdr:grpSpPr>
        <xdr:sp macro="" textlink="'Chart Data'!C4">
          <xdr:nvSpPr>
            <xdr:cNvPr id="115" name="TextBox 114" descr="Milestone title">
              <a:extLst>
                <a:ext uri="{FF2B5EF4-FFF2-40B4-BE49-F238E27FC236}">
                  <a16:creationId xmlns:a16="http://schemas.microsoft.com/office/drawing/2014/main" id="{4B37D1F2-757E-4EDB-97AB-1A36A1538833}"/>
                </a:ext>
              </a:extLst>
            </xdr:cNvPr>
            <xdr:cNvSpPr txBox="1"/>
          </xdr:nvSpPr>
          <xdr:spPr>
            <a:xfrm>
              <a:off x="521737" y="745282"/>
              <a:ext cx="1402701" cy="8681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prstTxWarp prst="textArchUp">
                <a:avLst/>
              </a:prstTxWarp>
            </a:bodyPr>
            <a:lstStyle/>
            <a:p>
              <a:pPr algn="ctr"/>
              <a:fld id="{2F3C8EFC-FCA7-42F7-803F-EB4BAD8F5B46}" type="TxLink">
                <a:rPr lang="en-US" sz="1200" b="0" i="0" u="none" strike="noStrike">
                  <a:solidFill>
                    <a:srgbClr val="000000"/>
                  </a:solidFill>
                  <a:latin typeface="+mj-lt"/>
                  <a:cs typeface="Courier New" panose="02070309020205020404" pitchFamily="49" charset="0"/>
                </a:rPr>
                <a:pPr algn="ctr"/>
                <a:t>customer provide data </a:t>
              </a:fld>
              <a:endParaRPr lang="en-US" sz="1200">
                <a:solidFill>
                  <a:schemeClr val="accent5">
                    <a:lumMod val="50000"/>
                  </a:schemeClr>
                </a:solidFill>
                <a:latin typeface="+mj-lt"/>
                <a:cs typeface="Courier New" panose="02070309020205020404" pitchFamily="49" charset="0"/>
              </a:endParaRPr>
            </a:p>
          </xdr:txBody>
        </xdr:sp>
        <xdr:sp macro="" textlink="'Chart Data'!C5">
          <xdr:nvSpPr>
            <xdr:cNvPr id="111" name="TextBox 110" descr="Milestone title">
              <a:extLst>
                <a:ext uri="{FF2B5EF4-FFF2-40B4-BE49-F238E27FC236}">
                  <a16:creationId xmlns:a16="http://schemas.microsoft.com/office/drawing/2014/main" id="{B9765CB4-7949-428D-A3AE-8C7BF301B081}"/>
                </a:ext>
              </a:extLst>
            </xdr:cNvPr>
            <xdr:cNvSpPr txBox="1"/>
          </xdr:nvSpPr>
          <xdr:spPr>
            <a:xfrm>
              <a:off x="3699977" y="521735"/>
              <a:ext cx="1237472" cy="5279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prstTxWarp prst="textArchUp">
                <a:avLst/>
              </a:prstTxWarp>
            </a:bodyPr>
            <a:lstStyle/>
            <a:p>
              <a:pPr algn="ctr"/>
              <a:fld id="{842BC34D-3FD1-4690-BA55-171575CE5DBD}" type="TxLink">
                <a:rPr lang="en-US" sz="1200" b="0" i="0" u="none" strike="noStrike">
                  <a:solidFill>
                    <a:srgbClr val="000000"/>
                  </a:solidFill>
                  <a:latin typeface="+mj-lt"/>
                  <a:cs typeface="Courier New" panose="02070309020205020404" pitchFamily="49" charset="0"/>
                </a:rPr>
                <a:pPr algn="ctr"/>
                <a:t>coder process data</a:t>
              </a:fld>
              <a:endParaRPr lang="en-US" sz="1200">
                <a:solidFill>
                  <a:schemeClr val="accent5">
                    <a:lumMod val="50000"/>
                  </a:schemeClr>
                </a:solidFill>
                <a:latin typeface="+mj-lt"/>
                <a:cs typeface="Courier New" panose="02070309020205020404" pitchFamily="49" charset="0"/>
              </a:endParaRPr>
            </a:p>
          </xdr:txBody>
        </xdr:sp>
        <xdr:sp macro="" textlink="'Chart Data'!C6">
          <xdr:nvSpPr>
            <xdr:cNvPr id="112" name="TextBox 111" descr="Milestone title">
              <a:extLst>
                <a:ext uri="{FF2B5EF4-FFF2-40B4-BE49-F238E27FC236}">
                  <a16:creationId xmlns:a16="http://schemas.microsoft.com/office/drawing/2014/main" id="{D2F97F1B-C82A-49DC-9387-AE517211F7D5}"/>
                </a:ext>
              </a:extLst>
            </xdr:cNvPr>
            <xdr:cNvSpPr txBox="1"/>
          </xdr:nvSpPr>
          <xdr:spPr>
            <a:xfrm>
              <a:off x="7108373" y="868523"/>
              <a:ext cx="1234363" cy="10789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prstTxWarp prst="textArchUp">
                <a:avLst/>
              </a:prstTxWarp>
            </a:bodyPr>
            <a:lstStyle/>
            <a:p>
              <a:pPr algn="ctr"/>
              <a:fld id="{9D768786-E618-44D9-B267-ED464692FC10}" type="TxLink">
                <a:rPr lang="en-US" sz="1200" b="0" i="0" u="none" strike="noStrike">
                  <a:solidFill>
                    <a:srgbClr val="000000"/>
                  </a:solidFill>
                  <a:latin typeface="+mj-lt"/>
                  <a:cs typeface="Courier New" panose="02070309020205020404" pitchFamily="49" charset="0"/>
                </a:rPr>
                <a:pPr algn="ctr"/>
                <a:t>test and code review</a:t>
              </a:fld>
              <a:endParaRPr lang="en-US" sz="1200">
                <a:solidFill>
                  <a:schemeClr val="accent5">
                    <a:lumMod val="50000"/>
                  </a:schemeClr>
                </a:solidFill>
                <a:latin typeface="+mj-lt"/>
                <a:cs typeface="Courier New" panose="02070309020205020404" pitchFamily="49" charset="0"/>
              </a:endParaRPr>
            </a:p>
          </xdr:txBody>
        </xdr:sp>
        <xdr:sp macro="" textlink="'Chart Data'!C7">
          <xdr:nvSpPr>
            <xdr:cNvPr id="113" name="TextBox 112" descr="Milestone title">
              <a:extLst>
                <a:ext uri="{FF2B5EF4-FFF2-40B4-BE49-F238E27FC236}">
                  <a16:creationId xmlns:a16="http://schemas.microsoft.com/office/drawing/2014/main" id="{007A3B9A-110B-4B73-869F-E9016CD523AB}"/>
                </a:ext>
              </a:extLst>
            </xdr:cNvPr>
            <xdr:cNvSpPr txBox="1"/>
          </xdr:nvSpPr>
          <xdr:spPr>
            <a:xfrm>
              <a:off x="1711002" y="3159186"/>
              <a:ext cx="1234363" cy="10789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prstTxWarp prst="textArchUp">
                <a:avLst/>
              </a:prstTxWarp>
            </a:bodyPr>
            <a:lstStyle/>
            <a:p>
              <a:pPr algn="ctr"/>
              <a:fld id="{DB66D3F7-845C-440A-B469-B2B0130057A2}" type="TxLink">
                <a:rPr lang="en-US" sz="1200" b="0" i="0" u="none" strike="noStrike">
                  <a:solidFill>
                    <a:srgbClr val="000000"/>
                  </a:solidFill>
                  <a:latin typeface="+mj-lt"/>
                  <a:cs typeface="Courier New" panose="02070309020205020404" pitchFamily="49" charset="0"/>
                </a:rPr>
                <a:pPr algn="ctr"/>
                <a:t>Make Changes</a:t>
              </a:fld>
              <a:endParaRPr lang="en-US" sz="1200">
                <a:solidFill>
                  <a:schemeClr val="accent5">
                    <a:lumMod val="50000"/>
                  </a:schemeClr>
                </a:solidFill>
                <a:latin typeface="+mj-lt"/>
                <a:cs typeface="Courier New" panose="02070309020205020404" pitchFamily="49" charset="0"/>
              </a:endParaRPr>
            </a:p>
          </xdr:txBody>
        </xdr:sp>
        <xdr:sp macro="" textlink="'Chart Data'!C9">
          <xdr:nvSpPr>
            <xdr:cNvPr id="114" name="TextBox 113" descr="Milestone title">
              <a:extLst>
                <a:ext uri="{FF2B5EF4-FFF2-40B4-BE49-F238E27FC236}">
                  <a16:creationId xmlns:a16="http://schemas.microsoft.com/office/drawing/2014/main" id="{3EC7E44E-FCC0-42B6-9E67-0DF2DD9F127F}"/>
                </a:ext>
              </a:extLst>
            </xdr:cNvPr>
            <xdr:cNvSpPr txBox="1"/>
          </xdr:nvSpPr>
          <xdr:spPr>
            <a:xfrm>
              <a:off x="6353753" y="2864496"/>
              <a:ext cx="1234363" cy="10789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prstTxWarp prst="textArchUp">
                <a:avLst/>
              </a:prstTxWarp>
            </a:bodyPr>
            <a:lstStyle/>
            <a:p>
              <a:pPr algn="ctr"/>
              <a:fld id="{E93289EC-0FF7-4A88-ABD4-BE6E3DDD81A1}" type="TxLink">
                <a:rPr lang="en-US" sz="1200" b="0" i="0" u="none" strike="noStrike">
                  <a:solidFill>
                    <a:srgbClr val="000000"/>
                  </a:solidFill>
                  <a:latin typeface="+mj-lt"/>
                  <a:cs typeface="Courier New" panose="02070309020205020404" pitchFamily="49" charset="0"/>
                </a:rPr>
                <a:pPr algn="ctr"/>
                <a:t>beta </a:t>
              </a:fld>
              <a:endParaRPr lang="en-US" sz="1200">
                <a:solidFill>
                  <a:schemeClr val="accent5">
                    <a:lumMod val="50000"/>
                  </a:schemeClr>
                </a:solidFill>
                <a:latin typeface="+mj-lt"/>
                <a:cs typeface="Courier New" panose="02070309020205020404" pitchFamily="49" charset="0"/>
              </a:endParaRPr>
            </a:p>
          </xdr:txBody>
        </xdr:sp>
      </xdr:grpSp>
    </xdr:grp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08E5B52-DA95-4B5C-8FA6-35D37555A6F0}" name="ChartData" displayName="ChartData" ref="B3:G9" totalsRowShown="0" dataCellStyle="Normal">
  <autoFilter ref="B3:G9" xr:uid="{037A9413-4048-4698-8A5E-59D644E38DEA}">
    <filterColumn colId="0" hiddenButton="1"/>
    <filterColumn colId="1" hiddenButton="1"/>
    <filterColumn colId="2" hiddenButton="1"/>
    <filterColumn colId="3" hiddenButton="1"/>
    <filterColumn colId="4" hiddenButton="1"/>
    <filterColumn colId="5" hiddenButton="1"/>
  </autoFilter>
  <tableColumns count="6">
    <tableColumn id="3" xr3:uid="{B6517000-D8D2-4526-B241-29356509BC1A}" name="Date" dataCellStyle="Date"/>
    <tableColumn id="4" xr3:uid="{5BADA500-758E-41AD-98F2-25E9BD4322EE}" name="Milestone Title" dataCellStyle="Normal"/>
    <tableColumn id="1" xr3:uid="{ADEDA347-D3FF-4DB3-A0B1-AA4E20739218}" name="Description or Activity" dataCellStyle="Normal"/>
    <tableColumn id="2" xr3:uid="{7CFE0A10-196A-4C3B-A135-A3D1EECF98C9}" name="deliverable" dataCellStyle="Normal"/>
    <tableColumn id="5" xr3:uid="{7FE7BE47-7E78-41E1-83DB-A52478F77CDB}" name="file format" dataCellStyle="Normal"/>
    <tableColumn id="6" xr3:uid="{14EF65D5-B742-4D61-8904-31EEC0E4B4A4}" name="file_name_convention and example" dataCellStyle="Normal"/>
  </tableColumns>
  <tableStyleInfo name="Infographic Timeline table style" showFirstColumn="1" showLastColumn="0" showRowStripes="1" showColumnStripes="0"/>
  <extLst>
    <ext xmlns:x14="http://schemas.microsoft.com/office/spreadsheetml/2009/9/main" uri="{504A1905-F514-4f6f-8877-14C23A59335A}">
      <x14:table altTextSummary="Create a milestone infographic timeline in this table. Enter the date, milestone title, and milestone description or activity. The Infographic Timeline will auto update."/>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634BBF9-B498-4DA3-8E00-3F74E3E7C974}" name="Dates" displayName="Dates" ref="B2:B7" totalsRowShown="0" dataDxfId="1">
  <autoFilter ref="B2:B7" xr:uid="{BC608EA4-1FC0-49E1-B8AE-B592693E99EC}"/>
  <tableColumns count="1">
    <tableColumn id="1" xr3:uid="{DE699EB7-0BFE-477F-85A7-6E931D32DD42}" name="Date" dataDxfId="0">
      <calculatedColumnFormula>IFERROR(IF(LEN('Chart Data'!B4)=0,"",IF('Chart Data'!$D$2="Year",YEAR('Chart Data'!B4),IF('Chart Data'!$D$2="Blank","",DAY('Chart Data'!B4)&amp;" "&amp;TEXT('Chart Data'!B4,"mmm")))),"")</calculatedColumnFormula>
    </tableColumn>
  </tableColumns>
  <tableStyleInfo name="Infographic Timeline table style" showFirstColumn="0" showLastColumn="0" showRowStripes="1" showColumnStripes="0"/>
  <extLst>
    <ext xmlns:x14="http://schemas.microsoft.com/office/spreadsheetml/2009/9/main" uri="{504A1905-F514-4f6f-8877-14C23A59335A}">
      <x14:table altTextSummary="This table takes the dates from the Chart Data worksheet and reformats them into day month for charting in the Infographic Roadmap."/>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34A6658C-D596-4747-A092-9CD49945269D}" name="Years" displayName="Years" ref="D2:D5" totalsRowShown="0">
  <autoFilter ref="D2:D5" xr:uid="{5D27AC33-A767-47E7-B68C-5AB7D99844A5}"/>
  <tableColumns count="1">
    <tableColumn id="1" xr3:uid="{E041CD29-5146-41B4-A9E6-80CB1621BF90}" name="Year"/>
  </tableColumns>
  <tableStyleInfo name="Infographic Timeline table style" showFirstColumn="0" showLastColumn="0" showRowStripes="1" showColumnStripes="0"/>
  <extLst>
    <ext xmlns:x14="http://schemas.microsoft.com/office/spreadsheetml/2009/9/main" uri="{504A1905-F514-4f6f-8877-14C23A59335A}">
      <x14:table altTextSummary="To chart the years as the roadmap progresses, the year has to be captured from the dates. The initial, middle, and last dates are used to chart the year in the Infographic Roadmap."/>
    </ext>
  </extLst>
</table>
</file>

<file path=xl/theme/theme1.xml><?xml version="1.0" encoding="utf-8"?>
<a:theme xmlns:a="http://schemas.openxmlformats.org/drawingml/2006/main" name="Desert Sunset">
  <a:themeElements>
    <a:clrScheme name="Desert Sunset">
      <a:dk1>
        <a:sysClr val="windowText" lastClr="000000"/>
      </a:dk1>
      <a:lt1>
        <a:sysClr val="window" lastClr="FFFFFF"/>
      </a:lt1>
      <a:dk2>
        <a:srgbClr val="44546A"/>
      </a:dk2>
      <a:lt2>
        <a:srgbClr val="E7E6E6"/>
      </a:lt2>
      <a:accent1>
        <a:srgbClr val="CB4333"/>
      </a:accent1>
      <a:accent2>
        <a:srgbClr val="E96A63"/>
      </a:accent2>
      <a:accent3>
        <a:srgbClr val="F39863"/>
      </a:accent3>
      <a:accent4>
        <a:srgbClr val="FAC76C"/>
      </a:accent4>
      <a:accent5>
        <a:srgbClr val="6A5B96"/>
      </a:accent5>
      <a:accent6>
        <a:srgbClr val="C27D5C"/>
      </a:accent6>
      <a:hlink>
        <a:srgbClr val="E96187"/>
      </a:hlink>
      <a:folHlink>
        <a:srgbClr val="9B86BE"/>
      </a:folHlink>
    </a:clrScheme>
    <a:fontScheme name="Franklin Gothic">
      <a:majorFont>
        <a:latin typeface="Franklin Gothic Medium" panose="020B0603020102020204"/>
        <a:ea typeface=""/>
        <a:cs typeface=""/>
        <a:font script="Jpan" typeface="HG創英角ｺﾞｼｯｸUB"/>
        <a:font script="Hang" typeface="돋움"/>
        <a:font script="Hans" typeface="隶书"/>
        <a:font script="Hant" typeface="微軟正黑體"/>
        <a:font script="Arab" typeface="Tahoma"/>
        <a:font script="Hebr" typeface="Aharoni"/>
        <a:font script="Thai" typeface="Lily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Franklin Gothic Book" panose="020B0503020102020204"/>
        <a:ea typeface=""/>
        <a:cs typeface=""/>
        <a:font script="Jpan" typeface="HGｺﾞｼｯｸE"/>
        <a:font script="Hang" typeface="돋움"/>
        <a:font script="Hans" typeface="华文楷体"/>
        <a:font script="Hant" typeface="微軟正黑體"/>
        <a:font script="Arab" typeface="Tahoma"/>
        <a:font script="Hebr" typeface="Aharoni"/>
        <a:font script="Thai" typeface="Lily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8B8AC2-9BC6-4723-817D-F4DF12A13269}">
  <sheetPr>
    <tabColor theme="7"/>
    <pageSetUpPr fitToPage="1"/>
  </sheetPr>
  <dimension ref="A1:A3"/>
  <sheetViews>
    <sheetView showGridLines="0" tabSelected="1" zoomScale="98" zoomScaleNormal="98" workbookViewId="0"/>
  </sheetViews>
  <sheetFormatPr defaultRowHeight="15.75" x14ac:dyDescent="0.3"/>
  <cols>
    <col min="1" max="1" width="2.77734375" style="9" customWidth="1"/>
    <col min="2" max="2" width="16.77734375" style="2" customWidth="1"/>
    <col min="3" max="3" width="24.6640625" style="2" customWidth="1"/>
    <col min="4" max="4" width="13.21875" style="2" customWidth="1"/>
    <col min="5" max="5" width="23.33203125" style="2" customWidth="1"/>
    <col min="6" max="6" width="16.6640625" style="2" customWidth="1"/>
    <col min="7" max="7" width="25.33203125" style="2" customWidth="1"/>
    <col min="8" max="16384" width="8.88671875" style="2"/>
  </cols>
  <sheetData>
    <row r="1" spans="1:1" ht="201.75" customHeight="1" x14ac:dyDescent="0.3">
      <c r="A1" s="10" t="s">
        <v>16</v>
      </c>
    </row>
    <row r="2" spans="1:1" ht="178.5" customHeight="1" x14ac:dyDescent="0.3"/>
    <row r="3" spans="1:1" ht="125.25" customHeight="1" x14ac:dyDescent="0.3"/>
  </sheetData>
  <printOptions horizontalCentered="1"/>
  <pageMargins left="0.25" right="0.25" top="0.75" bottom="0.75" header="0.3" footer="0.3"/>
  <pageSetup scale="95" orientation="landscape" horizontalDpi="1200" verticalDpi="1200" r:id="rId1"/>
  <headerFooter differentFirst="1">
    <oddFooter>Page &amp;P of &amp;N</oddFooter>
  </headerFooter>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0B35D7-F66F-4C4F-829A-963B3FBD2E66}">
  <dimension ref="A1:E7"/>
  <sheetViews>
    <sheetView showGridLines="0" workbookViewId="0"/>
  </sheetViews>
  <sheetFormatPr defaultRowHeight="15.75" x14ac:dyDescent="0.3"/>
  <cols>
    <col min="1" max="1" width="2.77734375" style="9" customWidth="1"/>
    <col min="3" max="3" width="2.77734375" customWidth="1"/>
  </cols>
  <sheetData>
    <row r="1" spans="1:5" ht="50.1" customHeight="1" x14ac:dyDescent="0.35">
      <c r="A1" s="9" t="s">
        <v>10</v>
      </c>
      <c r="B1" s="4" t="s">
        <v>3</v>
      </c>
    </row>
    <row r="2" spans="1:5" x14ac:dyDescent="0.3">
      <c r="A2" s="9" t="s">
        <v>11</v>
      </c>
      <c r="B2" t="s">
        <v>0</v>
      </c>
      <c r="D2" t="s">
        <v>1</v>
      </c>
    </row>
    <row r="3" spans="1:5" x14ac:dyDescent="0.3">
      <c r="A3" s="9" t="s">
        <v>12</v>
      </c>
      <c r="B3" s="12" t="str">
        <f ca="1">IFERROR(IF(LEN('Chart Data'!B4)=0,"",IF('Chart Data'!$D$2="Year",YEAR('Chart Data'!B4),IF('Chart Data'!$D$2="Blank","",DAY('Chart Data'!B4)&amp;" "&amp;TEXT('Chart Data'!B4,"mmm")))),"")</f>
        <v>8 Mar</v>
      </c>
      <c r="D3">
        <f ca="1">IFERROR(IF(LEN('Chart Data'!B4)=0,"",YEAR('Chart Data'!B4)),"")</f>
        <v>2019</v>
      </c>
      <c r="E3" s="5" t="s">
        <v>4</v>
      </c>
    </row>
    <row r="4" spans="1:5" x14ac:dyDescent="0.3">
      <c r="A4" s="9" t="s">
        <v>13</v>
      </c>
      <c r="B4" s="12" t="str">
        <f ca="1">IFERROR(IF(LEN('Chart Data'!B5)=0,"",IF('Chart Data'!$D$2="Year",YEAR('Chart Data'!B5),IF('Chart Data'!$D$2="Blank","",DAY('Chart Data'!B5)&amp;" "&amp;TEXT('Chart Data'!B5,"mmm")))),"")</f>
        <v>11 Mar</v>
      </c>
      <c r="D4">
        <f ca="1">IFERROR(IF(LEN('Chart Data'!B4)=0,"",IF(YEAR('Chart Data'!$B$6)=$D$3,$D$3,YEAR('Chart Data'!$B$6))),"")</f>
        <v>2019</v>
      </c>
      <c r="E4" s="5" t="s">
        <v>5</v>
      </c>
    </row>
    <row r="5" spans="1:5" x14ac:dyDescent="0.3">
      <c r="A5" s="9" t="s">
        <v>14</v>
      </c>
      <c r="B5" s="12" t="str">
        <f ca="1">IFERROR(IF(LEN('Chart Data'!B6)=0,"",IF('Chart Data'!$D$2="Year",YEAR('Chart Data'!B6),IF('Chart Data'!$D$2="Blank","",DAY('Chart Data'!B6)&amp;" "&amp;TEXT('Chart Data'!B6,"mmm")))),"")</f>
        <v>14 Mar</v>
      </c>
      <c r="D5" t="str">
        <f ca="1">IFERROR(IF(LEN('Chart Data'!B4)=0,"",IF(YEAR('Chart Data'!$B$9)=$D$3,"",YEAR('Chart Data'!$B$9))),"")</f>
        <v/>
      </c>
      <c r="E5" s="5" t="s">
        <v>6</v>
      </c>
    </row>
    <row r="6" spans="1:5" x14ac:dyDescent="0.3">
      <c r="B6" s="12" t="str">
        <f ca="1">IFERROR(IF(LEN('Chart Data'!B7)=0,"",IF('Chart Data'!$D$2="Year",YEAR('Chart Data'!B7),IF('Chart Data'!$D$2="Blank","",DAY('Chart Data'!B7)&amp;" "&amp;TEXT('Chart Data'!B7,"mmm")))),"")</f>
        <v>17 Mar</v>
      </c>
    </row>
    <row r="7" spans="1:5" x14ac:dyDescent="0.3">
      <c r="B7" s="12" t="str">
        <f ca="1">IFERROR(IF(LEN('Chart Data'!B9)=0,"",IF('Chart Data'!$D$2="Year",YEAR('Chart Data'!B9),IF('Chart Data'!$D$2="Blank","",DAY('Chart Data'!B9)&amp;" "&amp;TEXT('Chart Data'!B9,"mmm")))),"")</f>
        <v>23 Mar</v>
      </c>
    </row>
  </sheetData>
  <printOptions horizontalCentered="1"/>
  <pageMargins left="0.7" right="0.7" top="0.75" bottom="0.75" header="0.3" footer="0.3"/>
  <pageSetup fitToWidth="0" fitToHeight="0" orientation="portrait" horizontalDpi="1200" verticalDpi="1200" r:id="rId1"/>
  <headerFooter>
    <oddFooter>Page &amp;P of &amp;N</oddFooter>
  </headerFooter>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3DD520-5C88-4C87-83F5-AF9D118786C2}">
  <sheetPr>
    <tabColor theme="8" tint="-0.499984740745262"/>
    <pageSetUpPr fitToPage="1"/>
  </sheetPr>
  <dimension ref="A1:G12"/>
  <sheetViews>
    <sheetView showGridLines="0" topLeftCell="A2" workbookViewId="0">
      <selection activeCell="G4" sqref="G4"/>
    </sheetView>
  </sheetViews>
  <sheetFormatPr defaultRowHeight="15.75" x14ac:dyDescent="0.3"/>
  <cols>
    <col min="1" max="1" width="2.77734375" style="9" customWidth="1"/>
    <col min="2" max="2" width="16.33203125" customWidth="1"/>
    <col min="3" max="3" width="20.33203125" customWidth="1"/>
    <col min="4" max="4" width="30.77734375" customWidth="1"/>
    <col min="5" max="5" width="47.5546875" customWidth="1"/>
    <col min="6" max="6" width="17" customWidth="1"/>
    <col min="7" max="7" width="21.44140625" customWidth="1"/>
  </cols>
  <sheetData>
    <row r="1" spans="1:7" ht="50.1" customHeight="1" x14ac:dyDescent="0.35">
      <c r="A1" s="9" t="s">
        <v>15</v>
      </c>
      <c r="B1" s="4" t="s">
        <v>28</v>
      </c>
    </row>
    <row r="2" spans="1:7" ht="51" customHeight="1" x14ac:dyDescent="0.3">
      <c r="A2" s="9" t="s">
        <v>17</v>
      </c>
      <c r="B2" s="19"/>
      <c r="C2" s="19"/>
      <c r="D2" s="11" t="s">
        <v>20</v>
      </c>
    </row>
    <row r="3" spans="1:7" ht="31.5" x14ac:dyDescent="0.3">
      <c r="A3" s="9" t="s">
        <v>18</v>
      </c>
      <c r="B3" s="3" t="s">
        <v>0</v>
      </c>
      <c r="C3" s="1" t="s">
        <v>2</v>
      </c>
      <c r="D3" t="s">
        <v>9</v>
      </c>
      <c r="E3" t="s">
        <v>21</v>
      </c>
      <c r="F3" t="s">
        <v>26</v>
      </c>
      <c r="G3" t="s">
        <v>27</v>
      </c>
    </row>
    <row r="4" spans="1:7" ht="31.5" x14ac:dyDescent="0.3">
      <c r="A4" s="9" t="s">
        <v>19</v>
      </c>
      <c r="B4" s="8">
        <f ca="1">TODAY()+10</f>
        <v>43532</v>
      </c>
      <c r="C4" t="s">
        <v>36</v>
      </c>
      <c r="D4" t="s">
        <v>24</v>
      </c>
      <c r="E4" s="2" t="s">
        <v>22</v>
      </c>
      <c r="F4" s="2" t="s">
        <v>23</v>
      </c>
      <c r="G4" s="2" t="s">
        <v>25</v>
      </c>
    </row>
    <row r="5" spans="1:7" ht="157.5" x14ac:dyDescent="0.3">
      <c r="B5" s="8">
        <f ca="1">B4+3</f>
        <v>43535</v>
      </c>
      <c r="C5" t="s">
        <v>37</v>
      </c>
      <c r="D5" t="s">
        <v>34</v>
      </c>
      <c r="E5" s="2" t="s">
        <v>33</v>
      </c>
      <c r="F5" s="2" t="s">
        <v>29</v>
      </c>
      <c r="G5" s="2" t="s">
        <v>30</v>
      </c>
    </row>
    <row r="6" spans="1:7" x14ac:dyDescent="0.3">
      <c r="B6" s="8">
        <f ca="1">B5+3</f>
        <v>43538</v>
      </c>
      <c r="C6" t="s">
        <v>35</v>
      </c>
      <c r="D6" t="s">
        <v>38</v>
      </c>
      <c r="E6" s="2" t="s">
        <v>43</v>
      </c>
      <c r="F6" s="2"/>
      <c r="G6" s="2"/>
    </row>
    <row r="7" spans="1:7" x14ac:dyDescent="0.3">
      <c r="B7" s="8">
        <f ca="1">B6+3</f>
        <v>43541</v>
      </c>
      <c r="C7" t="s">
        <v>8</v>
      </c>
      <c r="D7" t="s">
        <v>31</v>
      </c>
      <c r="E7" s="2" t="s">
        <v>42</v>
      </c>
      <c r="F7" s="2"/>
      <c r="G7" s="2"/>
    </row>
    <row r="8" spans="1:7" x14ac:dyDescent="0.3">
      <c r="B8" s="8">
        <f ca="1">B7+3</f>
        <v>43544</v>
      </c>
      <c r="C8" s="2" t="s">
        <v>32</v>
      </c>
      <c r="D8" t="s">
        <v>39</v>
      </c>
      <c r="E8" s="2" t="s">
        <v>43</v>
      </c>
      <c r="F8" s="2"/>
      <c r="G8" s="2"/>
    </row>
    <row r="9" spans="1:7" x14ac:dyDescent="0.3">
      <c r="B9" s="8">
        <f ca="1">B8+3</f>
        <v>43547</v>
      </c>
      <c r="C9" t="s">
        <v>40</v>
      </c>
      <c r="D9" t="s">
        <v>41</v>
      </c>
      <c r="E9" s="2"/>
      <c r="F9" s="2"/>
      <c r="G9" s="2"/>
    </row>
    <row r="12" spans="1:7" x14ac:dyDescent="0.3">
      <c r="B12" t="str">
        <f ca="1">TEXT(B4,"mmm")</f>
        <v>Mar</v>
      </c>
    </row>
  </sheetData>
  <mergeCells count="1">
    <mergeCell ref="B2:C2"/>
  </mergeCells>
  <dataValidations count="1">
    <dataValidation type="list" allowBlank="1" showInputMessage="1" showErrorMessage="1" sqref="D2" xr:uid="{326875F1-FF92-4F7A-B525-1547D3E3BF8D}">
      <formula1>"Year,Day Month,Blank"</formula1>
    </dataValidation>
  </dataValidations>
  <printOptions horizontalCentered="1"/>
  <pageMargins left="0.7" right="0.7" top="0.75" bottom="0.75" header="0.3" footer="0.3"/>
  <pageSetup orientation="portrait" horizontalDpi="1200" verticalDpi="1200" r:id="rId1"/>
  <headerFooter differentFirst="1">
    <oddFooter>Page &amp;P of &amp;N</oddFooter>
  </headerFooter>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2D02BF-9A8D-4165-AAFD-E893263AD1E8}">
  <dimension ref="A1:A4"/>
  <sheetViews>
    <sheetView showGridLines="0" workbookViewId="0">
      <selection activeCell="A4" sqref="A4"/>
    </sheetView>
  </sheetViews>
  <sheetFormatPr defaultRowHeight="15.75" x14ac:dyDescent="0.3"/>
  <cols>
    <col min="1" max="1" width="78.77734375" customWidth="1"/>
  </cols>
  <sheetData>
    <row r="1" spans="1:1" ht="50.1" customHeight="1" x14ac:dyDescent="0.3">
      <c r="A1" s="6" t="s">
        <v>44</v>
      </c>
    </row>
    <row r="2" spans="1:1" ht="17.25" x14ac:dyDescent="0.3">
      <c r="A2" s="7" t="s">
        <v>7</v>
      </c>
    </row>
    <row r="3" spans="1:1" x14ac:dyDescent="0.3">
      <c r="A3" t="s">
        <v>45</v>
      </c>
    </row>
    <row r="4" spans="1:1" ht="17.25" x14ac:dyDescent="0.3">
      <c r="A4" s="7"/>
    </row>
  </sheetData>
  <printOptions horizontalCentered="1"/>
  <pageMargins left="0.7" right="0.7" top="0.75" bottom="0.75" header="0.3" footer="0.3"/>
  <pageSetup orientation="portrait" horizontalDpi="1200" verticalDpi="1200" r:id="rId1"/>
  <headerFooter differentFirst="1">
    <oddFooter>Page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FF4BA9-4330-4B94-98EA-9AE5DB38B034}">
  <dimension ref="B2:C2"/>
  <sheetViews>
    <sheetView workbookViewId="0">
      <selection activeCell="J28" sqref="J28"/>
    </sheetView>
  </sheetViews>
  <sheetFormatPr defaultRowHeight="15.75" x14ac:dyDescent="0.3"/>
  <cols>
    <col min="2" max="2" width="29.21875" customWidth="1"/>
  </cols>
  <sheetData>
    <row r="2" spans="2:3" ht="63" x14ac:dyDescent="0.3">
      <c r="B2" t="s">
        <v>99</v>
      </c>
      <c r="C2" s="20" t="s">
        <v>102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F2CEA6-C1B8-4777-AD41-56DD4A82F4D9}">
  <dimension ref="B2:C2"/>
  <sheetViews>
    <sheetView workbookViewId="0">
      <selection activeCell="C3" sqref="C3"/>
    </sheetView>
  </sheetViews>
  <sheetFormatPr defaultRowHeight="15.75" x14ac:dyDescent="0.3"/>
  <sheetData>
    <row r="2" spans="2:3" ht="63" x14ac:dyDescent="0.3">
      <c r="B2" t="s">
        <v>100</v>
      </c>
      <c r="C2" s="20" t="s">
        <v>101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A92F18-346F-4F83-B262-F4BCE4A3F213}">
  <dimension ref="B2:H14"/>
  <sheetViews>
    <sheetView workbookViewId="0">
      <selection activeCell="G23" sqref="G23"/>
    </sheetView>
  </sheetViews>
  <sheetFormatPr defaultRowHeight="15.75" x14ac:dyDescent="0.3"/>
  <cols>
    <col min="2" max="2" width="18.109375" customWidth="1"/>
    <col min="3" max="3" width="10.33203125" customWidth="1"/>
    <col min="4" max="4" width="16.33203125" customWidth="1"/>
  </cols>
  <sheetData>
    <row r="2" spans="2:8" x14ac:dyDescent="0.3">
      <c r="B2" s="14" t="s">
        <v>73</v>
      </c>
      <c r="C2" s="14"/>
      <c r="D2" s="14" t="s">
        <v>74</v>
      </c>
      <c r="E2" s="14" t="s">
        <v>75</v>
      </c>
      <c r="F2" s="14" t="s">
        <v>60</v>
      </c>
      <c r="G2" s="14" t="s">
        <v>61</v>
      </c>
      <c r="H2" s="14" t="s">
        <v>77</v>
      </c>
    </row>
    <row r="3" spans="2:8" ht="31.5" x14ac:dyDescent="0.3">
      <c r="B3" s="13" t="s">
        <v>47</v>
      </c>
      <c r="C3" s="13"/>
      <c r="D3" s="13" t="s">
        <v>46</v>
      </c>
      <c r="E3" s="13" t="s">
        <v>48</v>
      </c>
      <c r="F3" s="13" t="s">
        <v>49</v>
      </c>
      <c r="G3" s="13"/>
      <c r="H3" s="13"/>
    </row>
    <row r="4" spans="2:8" x14ac:dyDescent="0.3">
      <c r="B4" s="13" t="s">
        <v>53</v>
      </c>
      <c r="C4" s="13"/>
      <c r="D4" s="13" t="s">
        <v>50</v>
      </c>
      <c r="E4" s="13" t="s">
        <v>51</v>
      </c>
      <c r="F4" s="13" t="s">
        <v>52</v>
      </c>
      <c r="G4" s="13"/>
      <c r="H4" s="13"/>
    </row>
    <row r="5" spans="2:8" ht="31.5" x14ac:dyDescent="0.3">
      <c r="B5" s="13" t="s">
        <v>54</v>
      </c>
      <c r="C5" s="13"/>
      <c r="D5" s="13" t="s">
        <v>55</v>
      </c>
      <c r="E5" s="13" t="s">
        <v>76</v>
      </c>
      <c r="F5" s="13" t="s">
        <v>49</v>
      </c>
      <c r="G5" s="13" t="s">
        <v>62</v>
      </c>
      <c r="H5" s="13">
        <v>26</v>
      </c>
    </row>
    <row r="6" spans="2:8" ht="31.5" x14ac:dyDescent="0.3">
      <c r="B6" s="13" t="s">
        <v>56</v>
      </c>
      <c r="C6" s="13"/>
      <c r="D6" s="13" t="s">
        <v>57</v>
      </c>
      <c r="E6" s="13" t="s">
        <v>76</v>
      </c>
      <c r="F6" s="13" t="s">
        <v>49</v>
      </c>
      <c r="G6" s="13" t="s">
        <v>62</v>
      </c>
      <c r="H6" s="13">
        <v>26</v>
      </c>
    </row>
    <row r="7" spans="2:8" ht="31.5" x14ac:dyDescent="0.3">
      <c r="B7" s="13" t="s">
        <v>58</v>
      </c>
      <c r="C7" s="13"/>
      <c r="D7" s="13" t="s">
        <v>69</v>
      </c>
      <c r="E7" s="13" t="s">
        <v>76</v>
      </c>
      <c r="F7" s="13" t="s">
        <v>49</v>
      </c>
      <c r="G7" s="13" t="s">
        <v>62</v>
      </c>
      <c r="H7" s="13">
        <v>18</v>
      </c>
    </row>
    <row r="8" spans="2:8" ht="31.5" x14ac:dyDescent="0.3">
      <c r="B8" s="13" t="s">
        <v>59</v>
      </c>
      <c r="C8" s="13"/>
      <c r="D8" s="13" t="s">
        <v>55</v>
      </c>
      <c r="E8" s="13" t="s">
        <v>76</v>
      </c>
      <c r="F8" s="13" t="s">
        <v>49</v>
      </c>
      <c r="G8" s="13" t="s">
        <v>62</v>
      </c>
      <c r="H8" s="13">
        <v>18</v>
      </c>
    </row>
    <row r="9" spans="2:8" ht="31.5" x14ac:dyDescent="0.3">
      <c r="B9" s="13" t="s">
        <v>63</v>
      </c>
      <c r="C9" s="13"/>
      <c r="D9" s="13" t="s">
        <v>70</v>
      </c>
      <c r="E9" s="13" t="s">
        <v>76</v>
      </c>
      <c r="F9" s="13" t="s">
        <v>49</v>
      </c>
      <c r="G9" s="13" t="s">
        <v>62</v>
      </c>
      <c r="H9" s="13">
        <v>18</v>
      </c>
    </row>
    <row r="10" spans="2:8" ht="31.5" x14ac:dyDescent="0.3">
      <c r="B10" s="13" t="s">
        <v>64</v>
      </c>
      <c r="C10" s="13"/>
      <c r="D10" s="13" t="s">
        <v>70</v>
      </c>
      <c r="E10" s="13" t="s">
        <v>76</v>
      </c>
      <c r="F10" s="13" t="s">
        <v>49</v>
      </c>
      <c r="G10" s="13" t="s">
        <v>62</v>
      </c>
      <c r="H10" s="13">
        <v>18</v>
      </c>
    </row>
    <row r="11" spans="2:8" ht="31.5" x14ac:dyDescent="0.3">
      <c r="B11" s="13" t="s">
        <v>65</v>
      </c>
      <c r="C11" s="13"/>
      <c r="D11" s="13" t="s">
        <v>70</v>
      </c>
      <c r="E11" s="13" t="s">
        <v>76</v>
      </c>
      <c r="F11" s="13" t="s">
        <v>49</v>
      </c>
      <c r="G11" s="13" t="s">
        <v>62</v>
      </c>
      <c r="H11" s="13">
        <v>18</v>
      </c>
    </row>
    <row r="12" spans="2:8" ht="31.5" x14ac:dyDescent="0.3">
      <c r="B12" s="13" t="s">
        <v>66</v>
      </c>
      <c r="C12" s="13"/>
      <c r="D12" s="13" t="s">
        <v>70</v>
      </c>
      <c r="E12" s="13" t="s">
        <v>76</v>
      </c>
      <c r="F12" s="13" t="s">
        <v>49</v>
      </c>
      <c r="G12" s="13" t="s">
        <v>62</v>
      </c>
      <c r="H12" s="13">
        <v>12</v>
      </c>
    </row>
    <row r="13" spans="2:8" ht="31.5" x14ac:dyDescent="0.3">
      <c r="B13" s="13" t="s">
        <v>67</v>
      </c>
      <c r="C13" s="13"/>
      <c r="D13" s="13" t="s">
        <v>70</v>
      </c>
      <c r="E13" s="13" t="s">
        <v>76</v>
      </c>
      <c r="F13" s="13" t="s">
        <v>49</v>
      </c>
      <c r="G13" s="13" t="s">
        <v>62</v>
      </c>
      <c r="H13" s="13">
        <v>12</v>
      </c>
    </row>
    <row r="14" spans="2:8" ht="31.5" x14ac:dyDescent="0.3">
      <c r="B14" s="13" t="s">
        <v>68</v>
      </c>
      <c r="C14" s="13"/>
      <c r="D14" s="13" t="s">
        <v>71</v>
      </c>
      <c r="E14" s="13" t="s">
        <v>76</v>
      </c>
      <c r="F14" s="13" t="s">
        <v>49</v>
      </c>
      <c r="G14" s="13" t="s">
        <v>62</v>
      </c>
      <c r="H14" s="13">
        <v>12</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30FB23-F547-477F-937C-322AE94B0FCA}">
  <dimension ref="B1:H12"/>
  <sheetViews>
    <sheetView workbookViewId="0">
      <selection activeCell="H11" sqref="B1:H11"/>
    </sheetView>
  </sheetViews>
  <sheetFormatPr defaultRowHeight="15.75" x14ac:dyDescent="0.3"/>
  <cols>
    <col min="2" max="2" width="24.109375" customWidth="1"/>
  </cols>
  <sheetData>
    <row r="1" spans="2:8" x14ac:dyDescent="0.3">
      <c r="B1" s="14" t="s">
        <v>73</v>
      </c>
      <c r="C1" s="14"/>
      <c r="D1" s="14" t="s">
        <v>74</v>
      </c>
      <c r="E1" s="14" t="s">
        <v>75</v>
      </c>
      <c r="F1" s="14" t="s">
        <v>60</v>
      </c>
      <c r="G1" s="14" t="s">
        <v>61</v>
      </c>
      <c r="H1" s="14" t="s">
        <v>77</v>
      </c>
    </row>
    <row r="2" spans="2:8" ht="31.5" x14ac:dyDescent="0.3">
      <c r="B2" s="13" t="s">
        <v>72</v>
      </c>
      <c r="C2" s="13"/>
      <c r="D2" s="13" t="s">
        <v>80</v>
      </c>
      <c r="E2" s="13" t="s">
        <v>48</v>
      </c>
      <c r="F2" s="13" t="s">
        <v>81</v>
      </c>
      <c r="G2" s="13"/>
      <c r="H2" s="13"/>
    </row>
    <row r="3" spans="2:8" ht="31.5" x14ac:dyDescent="0.3">
      <c r="B3" s="13" t="s">
        <v>79</v>
      </c>
      <c r="C3" s="13"/>
      <c r="D3" s="13" t="s">
        <v>82</v>
      </c>
      <c r="E3" s="13" t="s">
        <v>76</v>
      </c>
      <c r="F3" s="13"/>
      <c r="G3" s="13"/>
      <c r="H3" s="13"/>
    </row>
    <row r="4" spans="2:8" x14ac:dyDescent="0.3">
      <c r="B4" s="13"/>
      <c r="C4" s="13"/>
      <c r="D4" s="13"/>
      <c r="E4" s="13"/>
      <c r="F4" s="13"/>
      <c r="G4" s="13"/>
      <c r="H4" s="13"/>
    </row>
    <row r="5" spans="2:8" ht="31.5" x14ac:dyDescent="0.3">
      <c r="B5" s="16" t="s">
        <v>78</v>
      </c>
      <c r="C5" s="13"/>
      <c r="D5" s="13" t="s">
        <v>83</v>
      </c>
      <c r="E5" s="13" t="s">
        <v>76</v>
      </c>
      <c r="F5" s="13"/>
      <c r="G5" s="13" t="s">
        <v>62</v>
      </c>
      <c r="H5" s="13">
        <v>12</v>
      </c>
    </row>
    <row r="6" spans="2:8" ht="31.5" x14ac:dyDescent="0.3">
      <c r="B6" s="17" t="s">
        <v>84</v>
      </c>
      <c r="C6" s="13"/>
      <c r="D6" s="13" t="s">
        <v>85</v>
      </c>
      <c r="E6" s="13" t="s">
        <v>76</v>
      </c>
      <c r="F6" s="13"/>
      <c r="G6" s="13" t="s">
        <v>62</v>
      </c>
      <c r="H6" s="13">
        <v>12</v>
      </c>
    </row>
    <row r="7" spans="2:8" ht="31.5" x14ac:dyDescent="0.3">
      <c r="B7" s="13" t="s">
        <v>86</v>
      </c>
      <c r="C7" s="13"/>
      <c r="D7" s="13" t="s">
        <v>87</v>
      </c>
      <c r="E7" s="13" t="s">
        <v>88</v>
      </c>
      <c r="F7" s="13"/>
      <c r="G7" s="13" t="s">
        <v>62</v>
      </c>
      <c r="H7" s="13">
        <v>12</v>
      </c>
    </row>
    <row r="8" spans="2:8" ht="31.5" x14ac:dyDescent="0.3">
      <c r="B8" s="13" t="s">
        <v>89</v>
      </c>
      <c r="C8" s="13"/>
      <c r="D8" s="13" t="s">
        <v>85</v>
      </c>
      <c r="E8" s="13" t="s">
        <v>76</v>
      </c>
      <c r="F8" s="13"/>
      <c r="G8" s="13" t="s">
        <v>62</v>
      </c>
      <c r="H8" s="13">
        <v>12</v>
      </c>
    </row>
    <row r="9" spans="2:8" ht="78.75" x14ac:dyDescent="0.3">
      <c r="B9" s="18" t="s">
        <v>90</v>
      </c>
      <c r="C9" s="13"/>
      <c r="D9" s="13" t="s">
        <v>93</v>
      </c>
      <c r="E9" s="13" t="s">
        <v>92</v>
      </c>
      <c r="F9" s="13" t="s">
        <v>94</v>
      </c>
      <c r="G9" s="13" t="s">
        <v>62</v>
      </c>
      <c r="H9" s="13">
        <v>12</v>
      </c>
    </row>
    <row r="10" spans="2:8" ht="31.5" x14ac:dyDescent="0.3">
      <c r="B10" s="18" t="s">
        <v>91</v>
      </c>
      <c r="C10" s="13"/>
      <c r="D10" s="13" t="s">
        <v>95</v>
      </c>
      <c r="E10" s="13"/>
      <c r="F10" s="13" t="s">
        <v>94</v>
      </c>
      <c r="G10" s="13" t="s">
        <v>62</v>
      </c>
      <c r="H10" s="13">
        <v>12</v>
      </c>
    </row>
    <row r="11" spans="2:8" ht="31.5" x14ac:dyDescent="0.3">
      <c r="B11" s="13" t="s">
        <v>96</v>
      </c>
      <c r="C11" s="13"/>
      <c r="D11" s="13" t="s">
        <v>83</v>
      </c>
      <c r="E11" s="13" t="s">
        <v>97</v>
      </c>
      <c r="F11" s="13"/>
      <c r="G11" s="13" t="s">
        <v>62</v>
      </c>
      <c r="H11" s="13">
        <v>10</v>
      </c>
    </row>
    <row r="12" spans="2:8" x14ac:dyDescent="0.3">
      <c r="D12" s="15"/>
      <c r="E12" s="15"/>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D28D24-6CA4-446D-AE67-FF7BE57861B4}">
  <dimension ref="B2"/>
  <sheetViews>
    <sheetView workbookViewId="0">
      <selection activeCell="D11" sqref="D11"/>
    </sheetView>
  </sheetViews>
  <sheetFormatPr defaultRowHeight="15.75" x14ac:dyDescent="0.3"/>
  <sheetData>
    <row r="2" spans="2:2" ht="31.5" x14ac:dyDescent="0.3">
      <c r="B2" t="s">
        <v>98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BDFFC7-2470-4DE4-A07A-1E31C9AD6941}">
  <dimension ref="B2"/>
  <sheetViews>
    <sheetView workbookViewId="0">
      <selection activeCell="B2" sqref="B2"/>
    </sheetView>
  </sheetViews>
  <sheetFormatPr defaultRowHeight="15.75" x14ac:dyDescent="0.3"/>
  <sheetData>
    <row r="2" spans="2:2" ht="31.5" x14ac:dyDescent="0.3">
      <c r="B2" t="s">
        <v>98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Infographic Timeline</vt:lpstr>
      <vt:lpstr>Chart Data</vt:lpstr>
      <vt:lpstr>About</vt:lpstr>
      <vt:lpstr>Calc_tem_Constrained Foundation</vt:lpstr>
      <vt:lpstr>Calc_tem_Nonconstrained Foun</vt:lpstr>
      <vt:lpstr>word template page 1 </vt:lpstr>
      <vt:lpstr>word template page 2</vt:lpstr>
      <vt:lpstr>word template page 3</vt:lpstr>
      <vt:lpstr>word template page 4</vt:lpstr>
      <vt:lpstr>Chart Data Hidden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Mason Z</dc:creator>
  <cp:lastModifiedBy>Mason Z</cp:lastModifiedBy>
  <dcterms:created xsi:type="dcterms:W3CDTF">2018-05-30T02:23:41Z</dcterms:created>
  <dcterms:modified xsi:type="dcterms:W3CDTF">2019-02-26T20:31:57Z</dcterms:modified>
</cp:coreProperties>
</file>