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mc:AlternateContent xmlns:mc="http://schemas.openxmlformats.org/markup-compatibility/2006">
    <mc:Choice Requires="x15">
      <x15ac:absPath xmlns:x15ac="http://schemas.microsoft.com/office/spreadsheetml/2010/11/ac" url="C:\Users\sunny\Desktop\Betty\"/>
    </mc:Choice>
  </mc:AlternateContent>
  <xr:revisionPtr revIDLastSave="0" documentId="13_ncr:1_{7611E4A4-DC40-432B-A190-5B75578BB52E}" xr6:coauthVersionLast="40" xr6:coauthVersionMax="40" xr10:uidLastSave="{00000000-0000-0000-0000-000000000000}"/>
  <bookViews>
    <workbookView xWindow="-120" yWindow="-120" windowWidth="29040" windowHeight="15840" activeTab="3" xr2:uid="{3061E5F0-7863-451F-8C41-DAF595B62750}"/>
  </bookViews>
  <sheets>
    <sheet name="Infographic Timeline" sheetId="2" r:id="rId1"/>
    <sheet name="Chart Data" sheetId="1" r:id="rId2"/>
    <sheet name="About" sheetId="3" r:id="rId3"/>
    <sheet name="LTS-6 Loads in excel sheet" sheetId="11" r:id="rId4"/>
    <sheet name="Calc_tem_Constrained Foundation" sheetId="9" r:id="rId5"/>
    <sheet name="Calc_tem_Nonconstrained Foun" sheetId="10" r:id="rId6"/>
    <sheet name="word template page 1 " sheetId="5" r:id="rId7"/>
    <sheet name="word template page 2" sheetId="6" r:id="rId8"/>
    <sheet name="word template page 3" sheetId="7" r:id="rId9"/>
    <sheet name="word template page 4" sheetId="8" r:id="rId10"/>
    <sheet name="Chart Data Hidden" sheetId="4" state="hidden"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 i="1" l="1"/>
  <c r="B3" i="4" l="1"/>
  <c r="B5" i="1"/>
  <c r="B6" i="1" s="1"/>
  <c r="B7" i="1" s="1"/>
  <c r="B8" i="1" s="1"/>
  <c r="B9" i="1" s="1"/>
  <c r="B12" i="1"/>
  <c r="D3" i="4"/>
  <c r="B4" i="4" l="1"/>
  <c r="B5" i="4"/>
  <c r="D4" i="4" l="1"/>
  <c r="B6" i="4"/>
  <c r="B7" i="4" l="1"/>
  <c r="D5" i="4" l="1"/>
</calcChain>
</file>

<file path=xl/sharedStrings.xml><?xml version="1.0" encoding="utf-8"?>
<sst xmlns="http://schemas.openxmlformats.org/spreadsheetml/2006/main" count="207" uniqueCount="142">
  <si>
    <t>Date</t>
  </si>
  <si>
    <t>Year</t>
  </si>
  <si>
    <t>Milestone Title</t>
  </si>
  <si>
    <t>Chart Data (Hidden) - Do NOT delete this worksheet</t>
  </si>
  <si>
    <t>&lt;-- year for the starting position of the roadmap</t>
  </si>
  <si>
    <t>&lt;-- year for the middle period of the roadmap, note, this may be blank if it's the same year as the starting position of the roadmap</t>
  </si>
  <si>
    <t>&lt;-- year for the last position of the roadmap, note, this may be blank if it's the same year as the starting position of the roadmap</t>
  </si>
  <si>
    <t>Guide for screen readers</t>
  </si>
  <si>
    <t>Make Changes</t>
  </si>
  <si>
    <t>Description or Activity</t>
  </si>
  <si>
    <t>Data in this worksheet is used for charting the date in day month format and for charting the year along the roadmap within the Infographic Timeline.
Do not delete this worksheet. Modifying or deleting data will affect the integrity of the chart in the Infographic Timeline worksheet.</t>
  </si>
  <si>
    <t>Table headers are in cells B2 and D2.</t>
  </si>
  <si>
    <t>The first date from the Chart Data worksheet is in cell B3 and subsequent cells in that column.
The year in cell D3 represents the starting position year of the timeline.</t>
  </si>
  <si>
    <t>The year in cell D4 represents the middle position year of the timeline.</t>
  </si>
  <si>
    <t>The year in cell D5 represents the last position year of the timeline.
This is the last instruction in this worksheet.</t>
  </si>
  <si>
    <t>Create an infographic timeline by entering important milestones and activities in this worksheet.
The title of this worksheet is in cell B1. 
Information about how to use this worksheet, including instructions for screen readers is in the About worksheet.
Continue navigating down column A for further instructions.</t>
  </si>
  <si>
    <t>An Inforgraphic Timeline is in this worksheet starting in cell B1. 
5 teardrop shapes with milestone titles above them and milestone dates within them are mapped along a curved line that charts the year from start to end. 
Next to each teardrop is a description or list of activities for each milestone or informational marker. 
To modify the content in this worksheet, update the Chart Data table in the Chart Data worksheet.
There are no further instructions in this worksheet.</t>
  </si>
  <si>
    <t>Select how to show dates in the chart  by selecting "Year" or "Day Month" in the dropdown list in cell D2.</t>
  </si>
  <si>
    <t>Headings for the table Chart Data is in cells B3 through D3.</t>
  </si>
  <si>
    <t>Enter a milestone dates in cells B4 through B8. 
Enter milestone title in cells C4 through C8.
Enter milestone description or activity in cells D4 through D8.
This is the last instruction in this worksheet.</t>
  </si>
  <si>
    <t>Day Month</t>
  </si>
  <si>
    <t>deliverable</t>
  </si>
  <si>
    <t>customer provide</t>
  </si>
  <si>
    <t>msexcel data files</t>
  </si>
  <si>
    <t xml:space="preserve">get data from filed notes </t>
  </si>
  <si>
    <t>data_collected_fieldsnotes.xlsx</t>
  </si>
  <si>
    <t>file format</t>
  </si>
  <si>
    <t>file_name_convention and example</t>
  </si>
  <si>
    <t xml:space="preserve">scope of works and description </t>
  </si>
  <si>
    <t>VBA file or excel file, or crystal report file or ssrp file, which will require least installation from customer.</t>
  </si>
  <si>
    <t>msexcel file and msword files should be able to get the name from data_collected_fieldsnotes.xlsx</t>
  </si>
  <si>
    <t>integrate comments from customer</t>
  </si>
  <si>
    <t>retest and code review</t>
  </si>
  <si>
    <t>worker provide, from the data file: data_collected_fieldsnotes.xlsx, input into calculation data processing file, and run the calculation inside excel files  excel file will do odbc connection to data file and read the data out, and put into calculation, and , verify if the result files and folder exist, if yes, skip the row, and jump to next row, if not create the files and folders and conduct the calculation and transfer the result to the word file and also append self to the word files and save as word file and on the screen show the progress bar indicate the progress.</t>
  </si>
  <si>
    <t>process data</t>
  </si>
  <si>
    <t>test and code review</t>
  </si>
  <si>
    <t xml:space="preserve">customer provide data </t>
  </si>
  <si>
    <t>coder process data</t>
  </si>
  <si>
    <t>god bless</t>
  </si>
  <si>
    <t xml:space="preserve">god bless </t>
  </si>
  <si>
    <t xml:space="preserve">beta </t>
  </si>
  <si>
    <t>beta version</t>
  </si>
  <si>
    <t>debug</t>
  </si>
  <si>
    <t>review</t>
  </si>
  <si>
    <t>Betty is the a program will make the report generating automatic</t>
  </si>
  <si>
    <t>sample file and data files will be provided</t>
  </si>
  <si>
    <t>1.08x3.84 in</t>
  </si>
  <si>
    <t>customer logo file</t>
  </si>
  <si>
    <t>png</t>
  </si>
  <si>
    <t>center aligned</t>
  </si>
  <si>
    <t>0.65x2.37 in</t>
  </si>
  <si>
    <t xml:space="preserve">png </t>
  </si>
  <si>
    <t>left algned</t>
  </si>
  <si>
    <t>vendor logo file</t>
  </si>
  <si>
    <t>project_ID</t>
  </si>
  <si>
    <t xml:space="preserve">text, 30 letter long </t>
  </si>
  <si>
    <t>site_ID</t>
  </si>
  <si>
    <t>text, 15 letter long</t>
  </si>
  <si>
    <t>site_address</t>
  </si>
  <si>
    <t>site_city_state_zip</t>
  </si>
  <si>
    <t>align</t>
  </si>
  <si>
    <t>font</t>
  </si>
  <si>
    <t>times new roman</t>
  </si>
  <si>
    <t>customer_address</t>
  </si>
  <si>
    <t>customer_city_state_zip</t>
  </si>
  <si>
    <t>vendor_info</t>
  </si>
  <si>
    <t>vendor_street_address</t>
  </si>
  <si>
    <t>vendor_city_state_zip</t>
  </si>
  <si>
    <t>vendor_phone</t>
  </si>
  <si>
    <t>text , 30 letter long</t>
  </si>
  <si>
    <t>text 50 letter long</t>
  </si>
  <si>
    <t>text 15 letter long</t>
  </si>
  <si>
    <t>vendor logo2</t>
  </si>
  <si>
    <t>name</t>
  </si>
  <si>
    <t>size info</t>
  </si>
  <si>
    <t>format</t>
  </si>
  <si>
    <t>text</t>
  </si>
  <si>
    <t>size font</t>
  </si>
  <si>
    <t>construction method</t>
  </si>
  <si>
    <t>customer name</t>
  </si>
  <si>
    <t>0.65x 2.37 in</t>
  </si>
  <si>
    <t>left</t>
  </si>
  <si>
    <t>20 letter long</t>
  </si>
  <si>
    <t>200 letter long</t>
  </si>
  <si>
    <t>newpoleornot</t>
  </si>
  <si>
    <t>25 letter long</t>
  </si>
  <si>
    <t>strength_ratio</t>
  </si>
  <si>
    <t>2 letter long</t>
  </si>
  <si>
    <t>number</t>
  </si>
  <si>
    <t>newfoundastionornot</t>
  </si>
  <si>
    <t>foundation_strength</t>
  </si>
  <si>
    <t>foundation_ratio</t>
  </si>
  <si>
    <t>decimal 1 number after decimal point</t>
  </si>
  <si>
    <t>decimal 2 digit</t>
  </si>
  <si>
    <t xml:space="preserve">in table </t>
  </si>
  <si>
    <t>2 digits</t>
  </si>
  <si>
    <t>vendor_info3</t>
  </si>
  <si>
    <t>text in footer</t>
  </si>
  <si>
    <t>no new info</t>
  </si>
  <si>
    <t>c27</t>
  </si>
  <si>
    <t>c31</t>
  </si>
  <si>
    <t xml:space="preserve"> = IF(C30&lt;7,"7'-0 OK","NG")</t>
  </si>
  <si>
    <t>= IF(C26&lt;7,"7'-0 OK","NG")</t>
  </si>
  <si>
    <t>this cell data will be used in word file</t>
  </si>
  <si>
    <t>this is the only sheet take input from the other excel sheet.</t>
  </si>
  <si>
    <t>in this sheet</t>
  </si>
  <si>
    <t xml:space="preserve">cell </t>
  </si>
  <si>
    <t>C81</t>
  </si>
  <si>
    <t>C83</t>
  </si>
  <si>
    <t>C85</t>
  </si>
  <si>
    <t>C87</t>
  </si>
  <si>
    <t>C96</t>
  </si>
  <si>
    <t>C198</t>
  </si>
  <si>
    <t>C200</t>
  </si>
  <si>
    <t>C202</t>
  </si>
  <si>
    <t>C204</t>
  </si>
  <si>
    <t>C213</t>
  </si>
  <si>
    <t>S4</t>
  </si>
  <si>
    <t>S6</t>
  </si>
  <si>
    <t>STEEL YIELDING STRENGTH</t>
  </si>
  <si>
    <t>SIGN HEIGHT</t>
  </si>
  <si>
    <t xml:space="preserve">SIGN THICKNESS </t>
  </si>
  <si>
    <t xml:space="preserve">SIGN WIDTH </t>
  </si>
  <si>
    <t>SIGN LENGTH</t>
  </si>
  <si>
    <t>BEHIND AREA</t>
  </si>
  <si>
    <t>Calc_template:LTS-6 Loads in excel sheet</t>
  </si>
  <si>
    <t xml:space="preserve">data_collected_fieldsnotes: SHEET1: </t>
  </si>
  <si>
    <t>[data_collected_fieldsnotes.xlsx]reportinfo!$B$2</t>
  </si>
  <si>
    <t>[data_collected_fieldsnotes.xlsx]reportinfo!$C$2</t>
  </si>
  <si>
    <t>[data_collected_fieldsnotes.xlsx]reportinfo!$D$2</t>
  </si>
  <si>
    <t>C224</t>
  </si>
  <si>
    <t>[data_collected_fieldsnotes.xlsx]reportinfo!$e$2</t>
  </si>
  <si>
    <t>data_collected_fieldsnotes.xlsx]reportinfo!$F$2</t>
  </si>
  <si>
    <t>[data_collected_fieldsnotes.xlsx]reportinfo!$G$2</t>
  </si>
  <si>
    <t>[data_collected_fieldsnotes.xlsx]reportinfo!$h$2</t>
  </si>
  <si>
    <t>[data_collected_fieldsnotes.xlsx]reportinfo!$I$2</t>
  </si>
  <si>
    <t>[data_collected_fieldsnotes.xlsx]reportinfo!$J$2</t>
  </si>
  <si>
    <t>[data_collected_fieldsnotes.xlsx]reportinfo!$K$2</t>
  </si>
  <si>
    <t>[data_collected_fieldsnotes.xlsx]reportinfo!$M$2</t>
  </si>
  <si>
    <t>[data_collected_fieldsnotes.xlsx]reportinfo!$L$2</t>
  </si>
  <si>
    <t>foundation depth</t>
  </si>
  <si>
    <t>only first sheet: LTS-6 LOADS take input rom data files data_collected_fieldsnotes.xlsx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</si>
</sst>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theme="3" tint="-0.499984740745262"/>
      <name val="Franklin Gothic Book"/>
      <family val="2"/>
      <scheme val="minor"/>
    </font>
    <font>
      <sz val="11"/>
      <color theme="1"/>
      <name val="Franklin Gothic Book"/>
      <family val="2"/>
      <scheme val="minor"/>
    </font>
    <font>
      <b/>
      <sz val="13"/>
      <color theme="3"/>
      <name val="Franklin Gothic Book"/>
      <family val="2"/>
      <scheme val="minor"/>
    </font>
    <font>
      <sz val="11"/>
      <color theme="0"/>
      <name val="Franklin Gothic Book"/>
      <family val="2"/>
      <scheme val="minor"/>
    </font>
    <font>
      <b/>
      <sz val="14"/>
      <color theme="3"/>
      <name val="Franklin Gothic Medium"/>
      <family val="2"/>
      <scheme val="major"/>
    </font>
    <font>
      <b/>
      <sz val="11"/>
      <color theme="3"/>
      <name val="Franklin Gothic Book"/>
      <family val="2"/>
      <scheme val="minor"/>
    </font>
    <font>
      <i/>
      <sz val="11"/>
      <color rgb="FF7F7F7F"/>
      <name val="Franklin Gothic Book"/>
      <family val="2"/>
      <scheme val="minor"/>
    </font>
    <font>
      <b/>
      <sz val="11"/>
      <color theme="3" tint="-0.499984740745262"/>
      <name val="Franklin Gothic Book"/>
      <family val="2"/>
      <scheme val="minor"/>
    </font>
    <font>
      <sz val="11"/>
      <color rgb="FFFF0000"/>
      <name val="Times New Roman"/>
      <family val="1"/>
    </font>
    <font>
      <i/>
      <sz val="12"/>
      <color rgb="FFFF0000"/>
      <name val="Times New Roman"/>
      <family val="1"/>
    </font>
    <font>
      <sz val="11"/>
      <color theme="3" tint="-0.499984740745262"/>
      <name val="Times New Roman"/>
      <family val="1"/>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6">
    <xf numFmtId="0" fontId="0" fillId="0" borderId="0">
      <alignment vertical="center" wrapText="1"/>
    </xf>
    <xf numFmtId="14" fontId="1" fillId="0" borderId="0" applyFont="0" applyFill="0" applyBorder="0">
      <alignment horizontal="center" vertical="center" wrapText="1"/>
    </xf>
    <xf numFmtId="0" fontId="4" fillId="0" borderId="0" applyNumberFormat="0" applyFill="0" applyProtection="0"/>
    <xf numFmtId="0" fontId="2" fillId="0" borderId="0" applyNumberFormat="0" applyFill="0" applyAlignment="0" applyProtection="0"/>
    <xf numFmtId="0" fontId="3" fillId="0" borderId="0">
      <alignment vertical="center"/>
    </xf>
    <xf numFmtId="0" fontId="6" fillId="0" borderId="0" applyNumberFormat="0" applyFill="0" applyBorder="0" applyAlignment="0" applyProtection="0"/>
  </cellStyleXfs>
  <cellXfs count="23">
    <xf numFmtId="0" fontId="0" fillId="0" borderId="0" xfId="0">
      <alignment vertical="center" wrapText="1"/>
    </xf>
    <xf numFmtId="0" fontId="0" fillId="0" borderId="0" xfId="0" applyFont="1" applyFill="1" applyBorder="1" applyAlignment="1">
      <alignment wrapText="1"/>
    </xf>
    <xf numFmtId="0" fontId="0" fillId="0" borderId="0" xfId="0" applyFill="1">
      <alignment vertical="center" wrapText="1"/>
    </xf>
    <xf numFmtId="14" fontId="0" fillId="0" borderId="0" xfId="0" applyNumberFormat="1" applyFont="1" applyFill="1" applyBorder="1" applyAlignment="1">
      <alignment wrapText="1"/>
    </xf>
    <xf numFmtId="0" fontId="4" fillId="0" borderId="0" xfId="2"/>
    <xf numFmtId="0" fontId="0" fillId="0" borderId="0" xfId="0" applyAlignment="1"/>
    <xf numFmtId="0" fontId="4" fillId="0" borderId="0" xfId="2" applyAlignment="1">
      <alignment vertical="center"/>
    </xf>
    <xf numFmtId="0" fontId="2" fillId="0" borderId="0" xfId="3" applyAlignment="1"/>
    <xf numFmtId="14" fontId="0" fillId="0" borderId="0" xfId="1" applyFont="1">
      <alignment horizontal="center" vertical="center" wrapText="1"/>
    </xf>
    <xf numFmtId="0" fontId="3" fillId="0" borderId="0" xfId="4">
      <alignment vertical="center"/>
    </xf>
    <xf numFmtId="0" fontId="3" fillId="0" borderId="0" xfId="4" applyAlignment="1">
      <alignment vertical="center" wrapText="1"/>
    </xf>
    <xf numFmtId="0" fontId="5" fillId="0" borderId="0" xfId="0" applyFont="1" applyAlignment="1">
      <alignment horizontal="center" vertical="center" wrapText="1"/>
    </xf>
    <xf numFmtId="0" fontId="0" fillId="0" borderId="0" xfId="0" applyNumberFormat="1">
      <alignment vertical="center" wrapText="1"/>
    </xf>
    <xf numFmtId="0" fontId="0" fillId="0" borderId="1" xfId="0" applyBorder="1">
      <alignment vertical="center" wrapText="1"/>
    </xf>
    <xf numFmtId="0" fontId="7" fillId="0" borderId="1" xfId="0" applyFont="1" applyBorder="1">
      <alignment vertical="center" wrapText="1"/>
    </xf>
    <xf numFmtId="0" fontId="0" fillId="0" borderId="2" xfId="0" applyBorder="1">
      <alignment vertical="center" wrapText="1"/>
    </xf>
    <xf numFmtId="0" fontId="8" fillId="0" borderId="1" xfId="0" applyFont="1" applyBorder="1">
      <alignment vertical="center" wrapText="1"/>
    </xf>
    <xf numFmtId="0" fontId="9" fillId="0" borderId="1" xfId="0" applyFont="1" applyBorder="1">
      <alignment vertical="center" wrapText="1"/>
    </xf>
    <xf numFmtId="0" fontId="10" fillId="0" borderId="1" xfId="0" applyFont="1" applyBorder="1">
      <alignment vertical="center" wrapText="1"/>
    </xf>
    <xf numFmtId="0" fontId="0" fillId="0" borderId="0" xfId="0" quotePrefix="1">
      <alignment vertical="center" wrapText="1"/>
    </xf>
    <xf numFmtId="0" fontId="6" fillId="0" borderId="0" xfId="5" applyAlignment="1">
      <alignment vertical="center" wrapText="1"/>
    </xf>
    <xf numFmtId="0" fontId="0" fillId="0" borderId="0" xfId="0" applyAlignment="1">
      <alignment vertical="center"/>
    </xf>
    <xf numFmtId="0" fontId="0" fillId="0" borderId="0" xfId="0" applyFont="1" applyAlignment="1">
      <alignment vertical="center"/>
    </xf>
  </cellXfs>
  <cellStyles count="6">
    <cellStyle name="Date" xfId="1" xr:uid="{7709A2AB-1F94-40BB-B7B0-545EB944CA17}"/>
    <cellStyle name="Explanatory Text" xfId="5" builtinId="53"/>
    <cellStyle name="Heading 1" xfId="2" builtinId="16" customBuiltin="1"/>
    <cellStyle name="Heading 2" xfId="3" builtinId="17" customBuiltin="1"/>
    <cellStyle name="Normal" xfId="0" builtinId="0" customBuiltin="1"/>
    <cellStyle name="zHiddenText" xfId="4" xr:uid="{24A838A5-7F75-4A41-8939-6DE7681A9AA5}"/>
  </cellStyles>
  <dxfs count="9">
    <dxf>
      <numFmt numFmtId="0" formatCode="General"/>
    </dxf>
    <dxf>
      <numFmt numFmtId="0" formatCode="General"/>
    </dxf>
    <dxf>
      <fill>
        <patternFill patternType="solid">
          <fgColor theme="8" tint="0.79995117038483843"/>
          <bgColor theme="3" tint="0.79998168889431442"/>
        </patternFill>
      </fill>
    </dxf>
    <dxf>
      <fill>
        <patternFill patternType="solid">
          <fgColor theme="8" tint="0.79995117038483843"/>
          <bgColor theme="3" tint="0.79998168889431442"/>
        </patternFill>
      </fill>
    </dxf>
    <dxf>
      <font>
        <color theme="3" tint="-0.24994659260841701"/>
      </font>
    </dxf>
    <dxf>
      <font>
        <color theme="3" tint="-0.24994659260841701"/>
      </font>
    </dxf>
    <dxf>
      <font>
        <color theme="3" tint="-0.24994659260841701"/>
      </font>
      <border>
        <top style="thin">
          <color theme="3"/>
        </top>
      </border>
    </dxf>
    <dxf>
      <font>
        <color theme="3" tint="-0.24994659260841701"/>
      </font>
      <border>
        <bottom style="thin">
          <color theme="3"/>
        </bottom>
      </border>
    </dxf>
    <dxf>
      <font>
        <color theme="3" tint="-0.24994659260841701"/>
      </font>
      <border>
        <top style="thin">
          <color theme="3"/>
        </top>
        <bottom style="thin">
          <color theme="3"/>
        </bottom>
      </border>
    </dxf>
  </dxfs>
  <tableStyles count="1" defaultTableStyle="Infographic Timeline table style" defaultPivotStyle="PivotStyleLight16">
    <tableStyle name="Infographic Timeline table style" pivot="0" count="7" xr9:uid="{4C02C327-611F-4807-8E1E-9D2D64C35FD4}">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xdr:col>
      <xdr:colOff>106913</xdr:colOff>
      <xdr:row>0</xdr:row>
      <xdr:rowOff>145791</xdr:rowOff>
    </xdr:from>
    <xdr:to>
      <xdr:col>6</xdr:col>
      <xdr:colOff>2096277</xdr:colOff>
      <xdr:row>4</xdr:row>
      <xdr:rowOff>81254</xdr:rowOff>
    </xdr:to>
    <xdr:grpSp>
      <xdr:nvGrpSpPr>
        <xdr:cNvPr id="117" name="Group 116"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id="{699EFCB9-AF13-4A25-AA3F-AC710F9953E6}"/>
            </a:ext>
          </a:extLst>
        </xdr:cNvPr>
        <xdr:cNvGrpSpPr/>
      </xdr:nvGrpSpPr>
      <xdr:grpSpPr>
        <a:xfrm>
          <a:off x="347993" y="143886"/>
          <a:ext cx="9932008" cy="6548457"/>
          <a:chOff x="349898" y="349898"/>
          <a:chExt cx="10114772" cy="6564085"/>
        </a:xfrm>
      </xdr:grpSpPr>
      <xdr:grpSp>
        <xdr:nvGrpSpPr>
          <xdr:cNvPr id="109" name="Group 108"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id="{F54B38D2-0536-40C7-AE68-CF4EA8C1920C}"/>
              </a:ext>
            </a:extLst>
          </xdr:cNvPr>
          <xdr:cNvGrpSpPr/>
        </xdr:nvGrpSpPr>
        <xdr:grpSpPr>
          <a:xfrm>
            <a:off x="349898" y="349898"/>
            <a:ext cx="10114772" cy="6564085"/>
            <a:chOff x="349898" y="349898"/>
            <a:chExt cx="10114772" cy="6564085"/>
          </a:xfrm>
        </xdr:grpSpPr>
        <xdr:grpSp>
          <xdr:nvGrpSpPr>
            <xdr:cNvPr id="101" name="Group 100"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id="{98A13FF1-578F-493F-A217-7B9AAD4B2602}"/>
                </a:ext>
              </a:extLst>
            </xdr:cNvPr>
            <xdr:cNvGrpSpPr/>
          </xdr:nvGrpSpPr>
          <xdr:grpSpPr>
            <a:xfrm>
              <a:off x="349898" y="349898"/>
              <a:ext cx="10114772" cy="6564085"/>
              <a:chOff x="349898" y="349898"/>
              <a:chExt cx="10114772" cy="6564085"/>
            </a:xfrm>
          </xdr:grpSpPr>
          <xdr:grpSp>
            <xdr:nvGrpSpPr>
              <xdr:cNvPr id="41" name="Group 40" descr="Roadmap shape with arrow head showing flow from left to right and top to bottom, with the arrow in the bottom right">
                <a:extLst>
                  <a:ext uri="{FF2B5EF4-FFF2-40B4-BE49-F238E27FC236}">
                    <a16:creationId xmlns:a16="http://schemas.microsoft.com/office/drawing/2014/main" id="{16763858-5DA2-4F91-8406-D66F5DC27D39}"/>
                  </a:ext>
                </a:extLst>
              </xdr:cNvPr>
              <xdr:cNvGrpSpPr/>
            </xdr:nvGrpSpPr>
            <xdr:grpSpPr>
              <a:xfrm>
                <a:off x="349898" y="349898"/>
                <a:ext cx="9602751" cy="6356480"/>
                <a:chOff x="349898" y="349898"/>
                <a:chExt cx="9602751" cy="6356480"/>
              </a:xfrm>
            </xdr:grpSpPr>
            <xdr:sp macro="" textlink="">
              <xdr:nvSpPr>
                <xdr:cNvPr id="13" name="Rectangle 12" descr="Curvy line">
                  <a:extLst>
                    <a:ext uri="{FF2B5EF4-FFF2-40B4-BE49-F238E27FC236}">
                      <a16:creationId xmlns:a16="http://schemas.microsoft.com/office/drawing/2014/main" id="{65BDB798-9989-41F6-ADC7-8A1EBFAA6BCA}"/>
                    </a:ext>
                  </a:extLst>
                </xdr:cNvPr>
                <xdr:cNvSpPr/>
              </xdr:nvSpPr>
              <xdr:spPr>
                <a:xfrm>
                  <a:off x="349898" y="349898"/>
                  <a:ext cx="8178985" cy="6356480"/>
                </a:xfrm>
                <a:custGeom>
                  <a:avLst/>
                  <a:gdLst>
                    <a:gd name="connsiteX0" fmla="*/ 0 w 685800"/>
                    <a:gd name="connsiteY0" fmla="*/ 0 h 3781425"/>
                    <a:gd name="connsiteX1" fmla="*/ 685800 w 685800"/>
                    <a:gd name="connsiteY1" fmla="*/ 0 h 3781425"/>
                    <a:gd name="connsiteX2" fmla="*/ 685800 w 685800"/>
                    <a:gd name="connsiteY2" fmla="*/ 3781425 h 3781425"/>
                    <a:gd name="connsiteX3" fmla="*/ 0 w 685800"/>
                    <a:gd name="connsiteY3" fmla="*/ 3781425 h 3781425"/>
                    <a:gd name="connsiteX4" fmla="*/ 0 w 685800"/>
                    <a:gd name="connsiteY4" fmla="*/ 0 h 3781425"/>
                    <a:gd name="connsiteX0" fmla="*/ 0 w 705125"/>
                    <a:gd name="connsiteY0" fmla="*/ 0 h 3781425"/>
                    <a:gd name="connsiteX1" fmla="*/ 685800 w 705125"/>
                    <a:gd name="connsiteY1" fmla="*/ 0 h 3781425"/>
                    <a:gd name="connsiteX2" fmla="*/ 704850 w 705125"/>
                    <a:gd name="connsiteY2" fmla="*/ 809625 h 3781425"/>
                    <a:gd name="connsiteX3" fmla="*/ 685800 w 705125"/>
                    <a:gd name="connsiteY3" fmla="*/ 3781425 h 3781425"/>
                    <a:gd name="connsiteX4" fmla="*/ 0 w 705125"/>
                    <a:gd name="connsiteY4" fmla="*/ 3781425 h 3781425"/>
                    <a:gd name="connsiteX5" fmla="*/ 0 w 705125"/>
                    <a:gd name="connsiteY5" fmla="*/ 0 h 3781425"/>
                    <a:gd name="connsiteX0" fmla="*/ 104775 w 809900"/>
                    <a:gd name="connsiteY0" fmla="*/ 0 h 3781425"/>
                    <a:gd name="connsiteX1" fmla="*/ 790575 w 809900"/>
                    <a:gd name="connsiteY1" fmla="*/ 0 h 3781425"/>
                    <a:gd name="connsiteX2" fmla="*/ 809625 w 809900"/>
                    <a:gd name="connsiteY2" fmla="*/ 809625 h 3781425"/>
                    <a:gd name="connsiteX3" fmla="*/ 790575 w 809900"/>
                    <a:gd name="connsiteY3" fmla="*/ 3781425 h 3781425"/>
                    <a:gd name="connsiteX4" fmla="*/ 104775 w 809900"/>
                    <a:gd name="connsiteY4" fmla="*/ 3781425 h 3781425"/>
                    <a:gd name="connsiteX5" fmla="*/ 0 w 809900"/>
                    <a:gd name="connsiteY5" fmla="*/ 809625 h 3781425"/>
                    <a:gd name="connsiteX6" fmla="*/ 104775 w 809900"/>
                    <a:gd name="connsiteY6" fmla="*/ 0 h 3781425"/>
                    <a:gd name="connsiteX0" fmla="*/ 104775 w 866775"/>
                    <a:gd name="connsiteY0" fmla="*/ 0 h 3781425"/>
                    <a:gd name="connsiteX1" fmla="*/ 790575 w 866775"/>
                    <a:gd name="connsiteY1" fmla="*/ 0 h 3781425"/>
                    <a:gd name="connsiteX2" fmla="*/ 809625 w 866775"/>
                    <a:gd name="connsiteY2" fmla="*/ 809625 h 3781425"/>
                    <a:gd name="connsiteX3" fmla="*/ 866775 w 866775"/>
                    <a:gd name="connsiteY3" fmla="*/ 2171700 h 3781425"/>
                    <a:gd name="connsiteX4" fmla="*/ 790575 w 866775"/>
                    <a:gd name="connsiteY4" fmla="*/ 3781425 h 3781425"/>
                    <a:gd name="connsiteX5" fmla="*/ 104775 w 866775"/>
                    <a:gd name="connsiteY5" fmla="*/ 3781425 h 3781425"/>
                    <a:gd name="connsiteX6" fmla="*/ 0 w 866775"/>
                    <a:gd name="connsiteY6" fmla="*/ 809625 h 3781425"/>
                    <a:gd name="connsiteX7" fmla="*/ 104775 w 866775"/>
                    <a:gd name="connsiteY7" fmla="*/ 0 h 3781425"/>
                    <a:gd name="connsiteX0" fmla="*/ 107604 w 869604"/>
                    <a:gd name="connsiteY0" fmla="*/ 0 h 3781425"/>
                    <a:gd name="connsiteX1" fmla="*/ 793404 w 869604"/>
                    <a:gd name="connsiteY1" fmla="*/ 0 h 3781425"/>
                    <a:gd name="connsiteX2" fmla="*/ 812454 w 869604"/>
                    <a:gd name="connsiteY2" fmla="*/ 809625 h 3781425"/>
                    <a:gd name="connsiteX3" fmla="*/ 869604 w 869604"/>
                    <a:gd name="connsiteY3" fmla="*/ 2171700 h 3781425"/>
                    <a:gd name="connsiteX4" fmla="*/ 793404 w 869604"/>
                    <a:gd name="connsiteY4" fmla="*/ 3781425 h 3781425"/>
                    <a:gd name="connsiteX5" fmla="*/ 107604 w 869604"/>
                    <a:gd name="connsiteY5" fmla="*/ 3781425 h 3781425"/>
                    <a:gd name="connsiteX6" fmla="*/ 21879 w 869604"/>
                    <a:gd name="connsiteY6" fmla="*/ 2219325 h 3781425"/>
                    <a:gd name="connsiteX7" fmla="*/ 2829 w 869604"/>
                    <a:gd name="connsiteY7" fmla="*/ 809625 h 3781425"/>
                    <a:gd name="connsiteX8" fmla="*/ 107604 w 869604"/>
                    <a:gd name="connsiteY8" fmla="*/ 0 h 3781425"/>
                    <a:gd name="connsiteX0" fmla="*/ 107604 w 2222159"/>
                    <a:gd name="connsiteY0" fmla="*/ 0 h 3781425"/>
                    <a:gd name="connsiteX1" fmla="*/ 793404 w 2222159"/>
                    <a:gd name="connsiteY1" fmla="*/ 0 h 3781425"/>
                    <a:gd name="connsiteX2" fmla="*/ 2222154 w 2222159"/>
                    <a:gd name="connsiteY2" fmla="*/ 1009650 h 3781425"/>
                    <a:gd name="connsiteX3" fmla="*/ 869604 w 2222159"/>
                    <a:gd name="connsiteY3" fmla="*/ 2171700 h 3781425"/>
                    <a:gd name="connsiteX4" fmla="*/ 793404 w 2222159"/>
                    <a:gd name="connsiteY4" fmla="*/ 3781425 h 3781425"/>
                    <a:gd name="connsiteX5" fmla="*/ 107604 w 2222159"/>
                    <a:gd name="connsiteY5" fmla="*/ 3781425 h 3781425"/>
                    <a:gd name="connsiteX6" fmla="*/ 21879 w 2222159"/>
                    <a:gd name="connsiteY6" fmla="*/ 2219325 h 3781425"/>
                    <a:gd name="connsiteX7" fmla="*/ 2829 w 2222159"/>
                    <a:gd name="connsiteY7" fmla="*/ 809625 h 3781425"/>
                    <a:gd name="connsiteX8" fmla="*/ 107604 w 2222159"/>
                    <a:gd name="connsiteY8" fmla="*/ 0 h 3781425"/>
                    <a:gd name="connsiteX0" fmla="*/ 85837 w 2200392"/>
                    <a:gd name="connsiteY0" fmla="*/ 0 h 3781425"/>
                    <a:gd name="connsiteX1" fmla="*/ 771637 w 2200392"/>
                    <a:gd name="connsiteY1" fmla="*/ 0 h 3781425"/>
                    <a:gd name="connsiteX2" fmla="*/ 2200387 w 2200392"/>
                    <a:gd name="connsiteY2" fmla="*/ 1009650 h 3781425"/>
                    <a:gd name="connsiteX3" fmla="*/ 847837 w 2200392"/>
                    <a:gd name="connsiteY3" fmla="*/ 2171700 h 3781425"/>
                    <a:gd name="connsiteX4" fmla="*/ 771637 w 2200392"/>
                    <a:gd name="connsiteY4" fmla="*/ 3781425 h 3781425"/>
                    <a:gd name="connsiteX5" fmla="*/ 85837 w 2200392"/>
                    <a:gd name="connsiteY5" fmla="*/ 3781425 h 3781425"/>
                    <a:gd name="connsiteX6" fmla="*/ 112 w 2200392"/>
                    <a:gd name="connsiteY6" fmla="*/ 2219325 h 3781425"/>
                    <a:gd name="connsiteX7" fmla="*/ 2038462 w 2200392"/>
                    <a:gd name="connsiteY7" fmla="*/ 1000125 h 3781425"/>
                    <a:gd name="connsiteX8" fmla="*/ 85837 w 2200392"/>
                    <a:gd name="connsiteY8" fmla="*/ 0 h 3781425"/>
                    <a:gd name="connsiteX0" fmla="*/ 266812 w 2200392"/>
                    <a:gd name="connsiteY0" fmla="*/ 800100 h 3781425"/>
                    <a:gd name="connsiteX1" fmla="*/ 771637 w 2200392"/>
                    <a:gd name="connsiteY1" fmla="*/ 0 h 3781425"/>
                    <a:gd name="connsiteX2" fmla="*/ 2200387 w 2200392"/>
                    <a:gd name="connsiteY2" fmla="*/ 1009650 h 3781425"/>
                    <a:gd name="connsiteX3" fmla="*/ 847837 w 2200392"/>
                    <a:gd name="connsiteY3" fmla="*/ 2171700 h 3781425"/>
                    <a:gd name="connsiteX4" fmla="*/ 771637 w 2200392"/>
                    <a:gd name="connsiteY4" fmla="*/ 3781425 h 3781425"/>
                    <a:gd name="connsiteX5" fmla="*/ 85837 w 2200392"/>
                    <a:gd name="connsiteY5" fmla="*/ 3781425 h 3781425"/>
                    <a:gd name="connsiteX6" fmla="*/ 112 w 2200392"/>
                    <a:gd name="connsiteY6" fmla="*/ 2219325 h 3781425"/>
                    <a:gd name="connsiteX7" fmla="*/ 2038462 w 2200392"/>
                    <a:gd name="connsiteY7" fmla="*/ 1000125 h 3781425"/>
                    <a:gd name="connsiteX8" fmla="*/ 266812 w 2200392"/>
                    <a:gd name="connsiteY8" fmla="*/ 800100 h 3781425"/>
                    <a:gd name="connsiteX0" fmla="*/ 266812 w 2200392"/>
                    <a:gd name="connsiteY0" fmla="*/ 657225 h 3638550"/>
                    <a:gd name="connsiteX1" fmla="*/ 704962 w 2200392"/>
                    <a:gd name="connsiteY1" fmla="*/ 0 h 3638550"/>
                    <a:gd name="connsiteX2" fmla="*/ 2200387 w 2200392"/>
                    <a:gd name="connsiteY2" fmla="*/ 866775 h 3638550"/>
                    <a:gd name="connsiteX3" fmla="*/ 847837 w 2200392"/>
                    <a:gd name="connsiteY3" fmla="*/ 2028825 h 3638550"/>
                    <a:gd name="connsiteX4" fmla="*/ 771637 w 2200392"/>
                    <a:gd name="connsiteY4" fmla="*/ 3638550 h 3638550"/>
                    <a:gd name="connsiteX5" fmla="*/ 85837 w 2200392"/>
                    <a:gd name="connsiteY5" fmla="*/ 3638550 h 3638550"/>
                    <a:gd name="connsiteX6" fmla="*/ 112 w 2200392"/>
                    <a:gd name="connsiteY6" fmla="*/ 2076450 h 3638550"/>
                    <a:gd name="connsiteX7" fmla="*/ 2038462 w 2200392"/>
                    <a:gd name="connsiteY7" fmla="*/ 857250 h 3638550"/>
                    <a:gd name="connsiteX8" fmla="*/ 266812 w 2200392"/>
                    <a:gd name="connsiteY8" fmla="*/ 657225 h 3638550"/>
                    <a:gd name="connsiteX0" fmla="*/ 266812 w 2200392"/>
                    <a:gd name="connsiteY0" fmla="*/ 590550 h 3571875"/>
                    <a:gd name="connsiteX1" fmla="*/ 704962 w 2200392"/>
                    <a:gd name="connsiteY1" fmla="*/ 0 h 3571875"/>
                    <a:gd name="connsiteX2" fmla="*/ 2200387 w 2200392"/>
                    <a:gd name="connsiteY2" fmla="*/ 800100 h 3571875"/>
                    <a:gd name="connsiteX3" fmla="*/ 847837 w 2200392"/>
                    <a:gd name="connsiteY3" fmla="*/ 1962150 h 3571875"/>
                    <a:gd name="connsiteX4" fmla="*/ 771637 w 2200392"/>
                    <a:gd name="connsiteY4" fmla="*/ 3571875 h 3571875"/>
                    <a:gd name="connsiteX5" fmla="*/ 85837 w 2200392"/>
                    <a:gd name="connsiteY5" fmla="*/ 3571875 h 3571875"/>
                    <a:gd name="connsiteX6" fmla="*/ 112 w 2200392"/>
                    <a:gd name="connsiteY6" fmla="*/ 2009775 h 3571875"/>
                    <a:gd name="connsiteX7" fmla="*/ 2038462 w 2200392"/>
                    <a:gd name="connsiteY7" fmla="*/ 790575 h 3571875"/>
                    <a:gd name="connsiteX8" fmla="*/ 266812 w 2200392"/>
                    <a:gd name="connsiteY8" fmla="*/ 590550 h 3571875"/>
                    <a:gd name="connsiteX0" fmla="*/ 266812 w 2200393"/>
                    <a:gd name="connsiteY0" fmla="*/ 590550 h 3571875"/>
                    <a:gd name="connsiteX1" fmla="*/ 704962 w 2200393"/>
                    <a:gd name="connsiteY1" fmla="*/ 0 h 3571875"/>
                    <a:gd name="connsiteX2" fmla="*/ 2200387 w 2200393"/>
                    <a:gd name="connsiteY2" fmla="*/ 800100 h 3571875"/>
                    <a:gd name="connsiteX3" fmla="*/ 847837 w 2200393"/>
                    <a:gd name="connsiteY3" fmla="*/ 1962150 h 3571875"/>
                    <a:gd name="connsiteX4" fmla="*/ 771637 w 2200393"/>
                    <a:gd name="connsiteY4" fmla="*/ 3571875 h 3571875"/>
                    <a:gd name="connsiteX5" fmla="*/ 85837 w 2200393"/>
                    <a:gd name="connsiteY5" fmla="*/ 3571875 h 3571875"/>
                    <a:gd name="connsiteX6" fmla="*/ 112 w 2200393"/>
                    <a:gd name="connsiteY6" fmla="*/ 2009775 h 3571875"/>
                    <a:gd name="connsiteX7" fmla="*/ 2038462 w 2200393"/>
                    <a:gd name="connsiteY7" fmla="*/ 790575 h 3571875"/>
                    <a:gd name="connsiteX8" fmla="*/ 266812 w 2200393"/>
                    <a:gd name="connsiteY8" fmla="*/ 590550 h 3571875"/>
                    <a:gd name="connsiteX0" fmla="*/ 266812 w 2200392"/>
                    <a:gd name="connsiteY0" fmla="*/ 123825 h 3105150"/>
                    <a:gd name="connsiteX1" fmla="*/ 390637 w 2200392"/>
                    <a:gd name="connsiteY1" fmla="*/ 0 h 3105150"/>
                    <a:gd name="connsiteX2" fmla="*/ 2200387 w 2200392"/>
                    <a:gd name="connsiteY2" fmla="*/ 333375 h 3105150"/>
                    <a:gd name="connsiteX3" fmla="*/ 847837 w 2200392"/>
                    <a:gd name="connsiteY3" fmla="*/ 1495425 h 3105150"/>
                    <a:gd name="connsiteX4" fmla="*/ 771637 w 2200392"/>
                    <a:gd name="connsiteY4" fmla="*/ 3105150 h 3105150"/>
                    <a:gd name="connsiteX5" fmla="*/ 85837 w 2200392"/>
                    <a:gd name="connsiteY5" fmla="*/ 3105150 h 3105150"/>
                    <a:gd name="connsiteX6" fmla="*/ 112 w 2200392"/>
                    <a:gd name="connsiteY6" fmla="*/ 1543050 h 3105150"/>
                    <a:gd name="connsiteX7" fmla="*/ 2038462 w 2200392"/>
                    <a:gd name="connsiteY7" fmla="*/ 323850 h 3105150"/>
                    <a:gd name="connsiteX8" fmla="*/ 266812 w 2200392"/>
                    <a:gd name="connsiteY8" fmla="*/ 123825 h 3105150"/>
                    <a:gd name="connsiteX0" fmla="*/ 266812 w 2200392"/>
                    <a:gd name="connsiteY0" fmla="*/ 123825 h 3105150"/>
                    <a:gd name="connsiteX1" fmla="*/ 238237 w 2200392"/>
                    <a:gd name="connsiteY1" fmla="*/ 0 h 3105150"/>
                    <a:gd name="connsiteX2" fmla="*/ 2200387 w 2200392"/>
                    <a:gd name="connsiteY2" fmla="*/ 333375 h 3105150"/>
                    <a:gd name="connsiteX3" fmla="*/ 847837 w 2200392"/>
                    <a:gd name="connsiteY3" fmla="*/ 1495425 h 3105150"/>
                    <a:gd name="connsiteX4" fmla="*/ 771637 w 2200392"/>
                    <a:gd name="connsiteY4" fmla="*/ 3105150 h 3105150"/>
                    <a:gd name="connsiteX5" fmla="*/ 85837 w 2200392"/>
                    <a:gd name="connsiteY5" fmla="*/ 3105150 h 3105150"/>
                    <a:gd name="connsiteX6" fmla="*/ 112 w 2200392"/>
                    <a:gd name="connsiteY6" fmla="*/ 1543050 h 3105150"/>
                    <a:gd name="connsiteX7" fmla="*/ 2038462 w 2200392"/>
                    <a:gd name="connsiteY7" fmla="*/ 323850 h 3105150"/>
                    <a:gd name="connsiteX8" fmla="*/ 266812 w 2200392"/>
                    <a:gd name="connsiteY8" fmla="*/ 123825 h 3105150"/>
                    <a:gd name="connsiteX0" fmla="*/ 266812 w 2200392"/>
                    <a:gd name="connsiteY0" fmla="*/ 133350 h 3114675"/>
                    <a:gd name="connsiteX1" fmla="*/ 266812 w 2200392"/>
                    <a:gd name="connsiteY1" fmla="*/ 0 h 3114675"/>
                    <a:gd name="connsiteX2" fmla="*/ 2200387 w 2200392"/>
                    <a:gd name="connsiteY2" fmla="*/ 342900 h 3114675"/>
                    <a:gd name="connsiteX3" fmla="*/ 847837 w 2200392"/>
                    <a:gd name="connsiteY3" fmla="*/ 1504950 h 3114675"/>
                    <a:gd name="connsiteX4" fmla="*/ 771637 w 2200392"/>
                    <a:gd name="connsiteY4" fmla="*/ 3114675 h 3114675"/>
                    <a:gd name="connsiteX5" fmla="*/ 85837 w 2200392"/>
                    <a:gd name="connsiteY5" fmla="*/ 3114675 h 3114675"/>
                    <a:gd name="connsiteX6" fmla="*/ 112 w 2200392"/>
                    <a:gd name="connsiteY6" fmla="*/ 1552575 h 3114675"/>
                    <a:gd name="connsiteX7" fmla="*/ 2038462 w 2200392"/>
                    <a:gd name="connsiteY7" fmla="*/ 333375 h 3114675"/>
                    <a:gd name="connsiteX8" fmla="*/ 266812 w 2200392"/>
                    <a:gd name="connsiteY8" fmla="*/ 133350 h 311467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1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266811 w 2200391"/>
                    <a:gd name="connsiteY8" fmla="*/ 76200 h 3057525"/>
                    <a:gd name="connsiteX0" fmla="*/ 266811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266811 w 2200391"/>
                    <a:gd name="connsiteY8" fmla="*/ 76200 h 3057525"/>
                    <a:gd name="connsiteX0" fmla="*/ 364775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364775 w 2200391"/>
                    <a:gd name="connsiteY8" fmla="*/ 76200 h 3057525"/>
                    <a:gd name="connsiteX0" fmla="*/ 364775 w 2200391"/>
                    <a:gd name="connsiteY0" fmla="*/ 79836 h 3061161"/>
                    <a:gd name="connsiteX1" fmla="*/ 363415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64775 w 2200391"/>
                    <a:gd name="connsiteY8" fmla="*/ 79836 h 3061161"/>
                    <a:gd name="connsiteX0" fmla="*/ 364775 w 2200391"/>
                    <a:gd name="connsiteY0" fmla="*/ 79836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64775 w 2200391"/>
                    <a:gd name="connsiteY8" fmla="*/ 79836 h 3061161"/>
                    <a:gd name="connsiteX0" fmla="*/ 335748 w 2200391"/>
                    <a:gd name="connsiteY0" fmla="*/ 79836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35748 w 2200391"/>
                    <a:gd name="connsiteY8" fmla="*/ 79836 h 3061161"/>
                    <a:gd name="connsiteX0" fmla="*/ 350261 w 2200391"/>
                    <a:gd name="connsiteY0" fmla="*/ 76199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50261 w 2200391"/>
                    <a:gd name="connsiteY8" fmla="*/ 76199 h 3061161"/>
                    <a:gd name="connsiteX0" fmla="*/ 350261 w 2200391"/>
                    <a:gd name="connsiteY0" fmla="*/ 43468 h 3028430"/>
                    <a:gd name="connsiteX1" fmla="*/ 345273 w 2200391"/>
                    <a:gd name="connsiteY1" fmla="*/ 0 h 3028430"/>
                    <a:gd name="connsiteX2" fmla="*/ 2200386 w 2200391"/>
                    <a:gd name="connsiteY2" fmla="*/ 256655 h 3028430"/>
                    <a:gd name="connsiteX3" fmla="*/ 847836 w 2200391"/>
                    <a:gd name="connsiteY3" fmla="*/ 1418705 h 3028430"/>
                    <a:gd name="connsiteX4" fmla="*/ 771636 w 2200391"/>
                    <a:gd name="connsiteY4" fmla="*/ 3028430 h 3028430"/>
                    <a:gd name="connsiteX5" fmla="*/ 85836 w 2200391"/>
                    <a:gd name="connsiteY5" fmla="*/ 3028430 h 3028430"/>
                    <a:gd name="connsiteX6" fmla="*/ 111 w 2200391"/>
                    <a:gd name="connsiteY6" fmla="*/ 1466330 h 3028430"/>
                    <a:gd name="connsiteX7" fmla="*/ 2042090 w 2200391"/>
                    <a:gd name="connsiteY7" fmla="*/ 243493 h 3028430"/>
                    <a:gd name="connsiteX8" fmla="*/ 350261 w 2200391"/>
                    <a:gd name="connsiteY8" fmla="*/ 43468 h 3028430"/>
                    <a:gd name="connsiteX0" fmla="*/ 350261 w 2200390"/>
                    <a:gd name="connsiteY0" fmla="*/ 43468 h 3028430"/>
                    <a:gd name="connsiteX1" fmla="*/ 345273 w 2200390"/>
                    <a:gd name="connsiteY1" fmla="*/ 0 h 3028430"/>
                    <a:gd name="connsiteX2" fmla="*/ 2200386 w 2200390"/>
                    <a:gd name="connsiteY2" fmla="*/ 256655 h 3028430"/>
                    <a:gd name="connsiteX3" fmla="*/ 201998 w 2200390"/>
                    <a:gd name="connsiteY3" fmla="*/ 1487805 h 3028430"/>
                    <a:gd name="connsiteX4" fmla="*/ 771636 w 2200390"/>
                    <a:gd name="connsiteY4" fmla="*/ 3028430 h 3028430"/>
                    <a:gd name="connsiteX5" fmla="*/ 85836 w 2200390"/>
                    <a:gd name="connsiteY5" fmla="*/ 3028430 h 3028430"/>
                    <a:gd name="connsiteX6" fmla="*/ 111 w 2200390"/>
                    <a:gd name="connsiteY6" fmla="*/ 1466330 h 3028430"/>
                    <a:gd name="connsiteX7" fmla="*/ 2042090 w 2200390"/>
                    <a:gd name="connsiteY7" fmla="*/ 243493 h 3028430"/>
                    <a:gd name="connsiteX8" fmla="*/ 350261 w 2200390"/>
                    <a:gd name="connsiteY8" fmla="*/ 43468 h 3028430"/>
                    <a:gd name="connsiteX0" fmla="*/ 350261 w 2200390"/>
                    <a:gd name="connsiteY0" fmla="*/ 43468 h 3028430"/>
                    <a:gd name="connsiteX1" fmla="*/ 345273 w 2200390"/>
                    <a:gd name="connsiteY1" fmla="*/ 0 h 3028430"/>
                    <a:gd name="connsiteX2" fmla="*/ 2200386 w 2200390"/>
                    <a:gd name="connsiteY2" fmla="*/ 256655 h 3028430"/>
                    <a:gd name="connsiteX3" fmla="*/ 201998 w 2200390"/>
                    <a:gd name="connsiteY3" fmla="*/ 1487805 h 3028430"/>
                    <a:gd name="connsiteX4" fmla="*/ 771636 w 2200390"/>
                    <a:gd name="connsiteY4" fmla="*/ 3028430 h 3028430"/>
                    <a:gd name="connsiteX5" fmla="*/ 85836 w 2200390"/>
                    <a:gd name="connsiteY5" fmla="*/ 3028430 h 3028430"/>
                    <a:gd name="connsiteX6" fmla="*/ 111 w 2200390"/>
                    <a:gd name="connsiteY6" fmla="*/ 1466330 h 3028430"/>
                    <a:gd name="connsiteX7" fmla="*/ 2042090 w 2200390"/>
                    <a:gd name="connsiteY7" fmla="*/ 243493 h 3028430"/>
                    <a:gd name="connsiteX8" fmla="*/ 350261 w 2200390"/>
                    <a:gd name="connsiteY8" fmla="*/ 43468 h 3028430"/>
                    <a:gd name="connsiteX0" fmla="*/ 350257 w 2200386"/>
                    <a:gd name="connsiteY0" fmla="*/ 43468 h 3028430"/>
                    <a:gd name="connsiteX1" fmla="*/ 345269 w 2200386"/>
                    <a:gd name="connsiteY1" fmla="*/ 0 h 3028430"/>
                    <a:gd name="connsiteX2" fmla="*/ 2200382 w 2200386"/>
                    <a:gd name="connsiteY2" fmla="*/ 256655 h 3028430"/>
                    <a:gd name="connsiteX3" fmla="*/ 201994 w 2200386"/>
                    <a:gd name="connsiteY3" fmla="*/ 1487805 h 3028430"/>
                    <a:gd name="connsiteX4" fmla="*/ 771632 w 2200386"/>
                    <a:gd name="connsiteY4" fmla="*/ 3028430 h 3028430"/>
                    <a:gd name="connsiteX5" fmla="*/ 85832 w 2200386"/>
                    <a:gd name="connsiteY5" fmla="*/ 3028430 h 3028430"/>
                    <a:gd name="connsiteX6" fmla="*/ 107 w 2200386"/>
                    <a:gd name="connsiteY6" fmla="*/ 1466330 h 3028430"/>
                    <a:gd name="connsiteX7" fmla="*/ 2042086 w 2200386"/>
                    <a:gd name="connsiteY7" fmla="*/ 243493 h 3028430"/>
                    <a:gd name="connsiteX8" fmla="*/ 350257 w 2200386"/>
                    <a:gd name="connsiteY8" fmla="*/ 43468 h 3028430"/>
                    <a:gd name="connsiteX0" fmla="*/ 350257 w 2564013"/>
                    <a:gd name="connsiteY0" fmla="*/ 43468 h 3028430"/>
                    <a:gd name="connsiteX1" fmla="*/ 345269 w 2564013"/>
                    <a:gd name="connsiteY1" fmla="*/ 0 h 3028430"/>
                    <a:gd name="connsiteX2" fmla="*/ 2200382 w 2564013"/>
                    <a:gd name="connsiteY2" fmla="*/ 256655 h 3028430"/>
                    <a:gd name="connsiteX3" fmla="*/ 201994 w 2564013"/>
                    <a:gd name="connsiteY3" fmla="*/ 1487805 h 3028430"/>
                    <a:gd name="connsiteX4" fmla="*/ 2564013 w 2564013"/>
                    <a:gd name="connsiteY4" fmla="*/ 2333802 h 3028430"/>
                    <a:gd name="connsiteX5" fmla="*/ 85832 w 2564013"/>
                    <a:gd name="connsiteY5" fmla="*/ 3028430 h 3028430"/>
                    <a:gd name="connsiteX6" fmla="*/ 107 w 2564013"/>
                    <a:gd name="connsiteY6" fmla="*/ 1466330 h 3028430"/>
                    <a:gd name="connsiteX7" fmla="*/ 2042086 w 2564013"/>
                    <a:gd name="connsiteY7" fmla="*/ 243493 h 3028430"/>
                    <a:gd name="connsiteX8" fmla="*/ 350257 w 2564013"/>
                    <a:gd name="connsiteY8" fmla="*/ 43468 h 3028430"/>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05960"/>
                    <a:gd name="connsiteY0" fmla="*/ 43468 h 2435633"/>
                    <a:gd name="connsiteX1" fmla="*/ 345269 w 2505960"/>
                    <a:gd name="connsiteY1" fmla="*/ 0 h 2435633"/>
                    <a:gd name="connsiteX2" fmla="*/ 2200382 w 2505960"/>
                    <a:gd name="connsiteY2" fmla="*/ 256655 h 2435633"/>
                    <a:gd name="connsiteX3" fmla="*/ 201994 w 2505960"/>
                    <a:gd name="connsiteY3" fmla="*/ 1487805 h 2435633"/>
                    <a:gd name="connsiteX4" fmla="*/ 2505960 w 2505960"/>
                    <a:gd name="connsiteY4" fmla="*/ 2308345 h 2435633"/>
                    <a:gd name="connsiteX5" fmla="*/ 2353520 w 2505960"/>
                    <a:gd name="connsiteY5" fmla="*/ 2435633 h 2435633"/>
                    <a:gd name="connsiteX6" fmla="*/ 107 w 2505960"/>
                    <a:gd name="connsiteY6" fmla="*/ 1466330 h 2435633"/>
                    <a:gd name="connsiteX7" fmla="*/ 2042086 w 2505960"/>
                    <a:gd name="connsiteY7" fmla="*/ 243493 h 2435633"/>
                    <a:gd name="connsiteX8" fmla="*/ 350257 w 2505960"/>
                    <a:gd name="connsiteY8" fmla="*/ 43468 h 2435633"/>
                    <a:gd name="connsiteX0" fmla="*/ 350257 w 2505960"/>
                    <a:gd name="connsiteY0" fmla="*/ 43468 h 2435633"/>
                    <a:gd name="connsiteX1" fmla="*/ 345269 w 2505960"/>
                    <a:gd name="connsiteY1" fmla="*/ 0 h 2435633"/>
                    <a:gd name="connsiteX2" fmla="*/ 2200382 w 2505960"/>
                    <a:gd name="connsiteY2" fmla="*/ 256655 h 2435633"/>
                    <a:gd name="connsiteX3" fmla="*/ 1068560 w 2505960"/>
                    <a:gd name="connsiteY3" fmla="*/ 1363981 h 2435633"/>
                    <a:gd name="connsiteX4" fmla="*/ 2505960 w 2505960"/>
                    <a:gd name="connsiteY4" fmla="*/ 2308345 h 2435633"/>
                    <a:gd name="connsiteX5" fmla="*/ 2353520 w 2505960"/>
                    <a:gd name="connsiteY5" fmla="*/ 2435633 h 2435633"/>
                    <a:gd name="connsiteX6" fmla="*/ 107 w 2505960"/>
                    <a:gd name="connsiteY6" fmla="*/ 1466330 h 2435633"/>
                    <a:gd name="connsiteX7" fmla="*/ 2042086 w 2505960"/>
                    <a:gd name="connsiteY7" fmla="*/ 243493 h 2435633"/>
                    <a:gd name="connsiteX8" fmla="*/ 350257 w 2505960"/>
                    <a:gd name="connsiteY8" fmla="*/ 43468 h 2435633"/>
                    <a:gd name="connsiteX0" fmla="*/ 4988 w 2160691"/>
                    <a:gd name="connsiteY0" fmla="*/ 43468 h 2435633"/>
                    <a:gd name="connsiteX1" fmla="*/ 0 w 2160691"/>
                    <a:gd name="connsiteY1" fmla="*/ 0 h 2435633"/>
                    <a:gd name="connsiteX2" fmla="*/ 1855113 w 2160691"/>
                    <a:gd name="connsiteY2" fmla="*/ 256655 h 2435633"/>
                    <a:gd name="connsiteX3" fmla="*/ 723291 w 2160691"/>
                    <a:gd name="connsiteY3" fmla="*/ 1363981 h 2435633"/>
                    <a:gd name="connsiteX4" fmla="*/ 2160691 w 2160691"/>
                    <a:gd name="connsiteY4" fmla="*/ 2308345 h 2435633"/>
                    <a:gd name="connsiteX5" fmla="*/ 2008251 w 2160691"/>
                    <a:gd name="connsiteY5" fmla="*/ 2435633 h 2435633"/>
                    <a:gd name="connsiteX6" fmla="*/ 502358 w 2160691"/>
                    <a:gd name="connsiteY6" fmla="*/ 1342505 h 2435633"/>
                    <a:gd name="connsiteX7" fmla="*/ 1696817 w 2160691"/>
                    <a:gd name="connsiteY7" fmla="*/ 243493 h 2435633"/>
                    <a:gd name="connsiteX8" fmla="*/ 4988 w 2160691"/>
                    <a:gd name="connsiteY8" fmla="*/ 43468 h 2435633"/>
                    <a:gd name="connsiteX0" fmla="*/ 4988 w 2160691"/>
                    <a:gd name="connsiteY0" fmla="*/ 43468 h 2435633"/>
                    <a:gd name="connsiteX1" fmla="*/ 0 w 2160691"/>
                    <a:gd name="connsiteY1" fmla="*/ 0 h 2435633"/>
                    <a:gd name="connsiteX2" fmla="*/ 1855113 w 2160691"/>
                    <a:gd name="connsiteY2" fmla="*/ 256655 h 2435633"/>
                    <a:gd name="connsiteX3" fmla="*/ 723291 w 2160691"/>
                    <a:gd name="connsiteY3" fmla="*/ 1363981 h 2435633"/>
                    <a:gd name="connsiteX4" fmla="*/ 2160691 w 2160691"/>
                    <a:gd name="connsiteY4" fmla="*/ 2308345 h 2435633"/>
                    <a:gd name="connsiteX5" fmla="*/ 2008251 w 2160691"/>
                    <a:gd name="connsiteY5" fmla="*/ 2435633 h 2435633"/>
                    <a:gd name="connsiteX6" fmla="*/ 502358 w 2160691"/>
                    <a:gd name="connsiteY6" fmla="*/ 1342505 h 2435633"/>
                    <a:gd name="connsiteX7" fmla="*/ 1696817 w 2160691"/>
                    <a:gd name="connsiteY7" fmla="*/ 243493 h 2435633"/>
                    <a:gd name="connsiteX8" fmla="*/ 4988 w 2160691"/>
                    <a:gd name="connsiteY8" fmla="*/ 43468 h 2435633"/>
                    <a:gd name="connsiteX0" fmla="*/ 4988 w 2236873"/>
                    <a:gd name="connsiteY0" fmla="*/ 43468 h 2435633"/>
                    <a:gd name="connsiteX1" fmla="*/ 0 w 2236873"/>
                    <a:gd name="connsiteY1" fmla="*/ 0 h 2435633"/>
                    <a:gd name="connsiteX2" fmla="*/ 1855113 w 2236873"/>
                    <a:gd name="connsiteY2" fmla="*/ 256655 h 2435633"/>
                    <a:gd name="connsiteX3" fmla="*/ 723291 w 2236873"/>
                    <a:gd name="connsiteY3" fmla="*/ 1363981 h 2435633"/>
                    <a:gd name="connsiteX4" fmla="*/ 2236873 w 2236873"/>
                    <a:gd name="connsiteY4" fmla="*/ 1974971 h 2435633"/>
                    <a:gd name="connsiteX5" fmla="*/ 2008251 w 2236873"/>
                    <a:gd name="connsiteY5" fmla="*/ 2435633 h 2435633"/>
                    <a:gd name="connsiteX6" fmla="*/ 502358 w 2236873"/>
                    <a:gd name="connsiteY6" fmla="*/ 1342505 h 2435633"/>
                    <a:gd name="connsiteX7" fmla="*/ 1696817 w 2236873"/>
                    <a:gd name="connsiteY7" fmla="*/ 243493 h 2435633"/>
                    <a:gd name="connsiteX8" fmla="*/ 4988 w 2236873"/>
                    <a:gd name="connsiteY8" fmla="*/ 43468 h 2435633"/>
                    <a:gd name="connsiteX0" fmla="*/ 4988 w 2236873"/>
                    <a:gd name="connsiteY0" fmla="*/ 43468 h 2159408"/>
                    <a:gd name="connsiteX1" fmla="*/ 0 w 2236873"/>
                    <a:gd name="connsiteY1" fmla="*/ 0 h 2159408"/>
                    <a:gd name="connsiteX2" fmla="*/ 1855113 w 2236873"/>
                    <a:gd name="connsiteY2" fmla="*/ 256655 h 2159408"/>
                    <a:gd name="connsiteX3" fmla="*/ 723291 w 2236873"/>
                    <a:gd name="connsiteY3" fmla="*/ 1363981 h 2159408"/>
                    <a:gd name="connsiteX4" fmla="*/ 2236873 w 2236873"/>
                    <a:gd name="connsiteY4" fmla="*/ 1974971 h 2159408"/>
                    <a:gd name="connsiteX5" fmla="*/ 2208228 w 2236873"/>
                    <a:gd name="connsiteY5" fmla="*/ 2159408 h 2159408"/>
                    <a:gd name="connsiteX6" fmla="*/ 502358 w 2236873"/>
                    <a:gd name="connsiteY6" fmla="*/ 1342505 h 2159408"/>
                    <a:gd name="connsiteX7" fmla="*/ 1696817 w 2236873"/>
                    <a:gd name="connsiteY7" fmla="*/ 243493 h 2159408"/>
                    <a:gd name="connsiteX8" fmla="*/ 4988 w 2236873"/>
                    <a:gd name="connsiteY8" fmla="*/ 43468 h 2159408"/>
                    <a:gd name="connsiteX0" fmla="*/ 4988 w 2255918"/>
                    <a:gd name="connsiteY0" fmla="*/ 43468 h 2159408"/>
                    <a:gd name="connsiteX1" fmla="*/ 0 w 2255918"/>
                    <a:gd name="connsiteY1" fmla="*/ 0 h 2159408"/>
                    <a:gd name="connsiteX2" fmla="*/ 1855113 w 2255918"/>
                    <a:gd name="connsiteY2" fmla="*/ 256655 h 2159408"/>
                    <a:gd name="connsiteX3" fmla="*/ 723291 w 2255918"/>
                    <a:gd name="connsiteY3" fmla="*/ 1363981 h 2159408"/>
                    <a:gd name="connsiteX4" fmla="*/ 2255918 w 2255918"/>
                    <a:gd name="connsiteY4" fmla="*/ 1641597 h 2159408"/>
                    <a:gd name="connsiteX5" fmla="*/ 2208228 w 2255918"/>
                    <a:gd name="connsiteY5" fmla="*/ 2159408 h 2159408"/>
                    <a:gd name="connsiteX6" fmla="*/ 502358 w 2255918"/>
                    <a:gd name="connsiteY6" fmla="*/ 1342505 h 2159408"/>
                    <a:gd name="connsiteX7" fmla="*/ 1696817 w 2255918"/>
                    <a:gd name="connsiteY7" fmla="*/ 243493 h 2159408"/>
                    <a:gd name="connsiteX8" fmla="*/ 4988 w 2255918"/>
                    <a:gd name="connsiteY8" fmla="*/ 43468 h 2159408"/>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854571 w 2265365"/>
                    <a:gd name="connsiteY6" fmla="*/ 1274636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18965 w 2265365"/>
                    <a:gd name="connsiteY3" fmla="*/ 1049637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18965 w 2265365"/>
                    <a:gd name="connsiteY3" fmla="*/ 1049637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753740 w 2265365"/>
                    <a:gd name="connsiteY7" fmla="*/ 26135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753740 w 2265365"/>
                    <a:gd name="connsiteY7" fmla="*/ 261353 h 1778409"/>
                    <a:gd name="connsiteX8" fmla="*/ 4988 w 2265365"/>
                    <a:gd name="connsiteY8" fmla="*/ 43468 h 1778409"/>
                    <a:gd name="connsiteX0" fmla="*/ 4988 w 2284380"/>
                    <a:gd name="connsiteY0" fmla="*/ 43468 h 1778409"/>
                    <a:gd name="connsiteX1" fmla="*/ 0 w 2284380"/>
                    <a:gd name="connsiteY1" fmla="*/ 0 h 1778409"/>
                    <a:gd name="connsiteX2" fmla="*/ 1855113 w 2284380"/>
                    <a:gd name="connsiteY2" fmla="*/ 256655 h 1778409"/>
                    <a:gd name="connsiteX3" fmla="*/ 929639 w 2284380"/>
                    <a:gd name="connsiteY3" fmla="*/ 1046065 h 1778409"/>
                    <a:gd name="connsiteX4" fmla="*/ 2284380 w 2284380"/>
                    <a:gd name="connsiteY4" fmla="*/ 1441560 h 1778409"/>
                    <a:gd name="connsiteX5" fmla="*/ 2265365 w 2284380"/>
                    <a:gd name="connsiteY5" fmla="*/ 1778409 h 1778409"/>
                    <a:gd name="connsiteX6" fmla="*/ 829668 w 2284380"/>
                    <a:gd name="connsiteY6" fmla="*/ 1028161 h 1778409"/>
                    <a:gd name="connsiteX7" fmla="*/ 1753740 w 2284380"/>
                    <a:gd name="connsiteY7" fmla="*/ 261353 h 1778409"/>
                    <a:gd name="connsiteX8" fmla="*/ 4988 w 2284380"/>
                    <a:gd name="connsiteY8" fmla="*/ 43468 h 1778409"/>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14 w 2295966"/>
                    <a:gd name="connsiteY0" fmla="*/ 39896 h 1503358"/>
                    <a:gd name="connsiteX1" fmla="*/ 9256 w 2295966"/>
                    <a:gd name="connsiteY1" fmla="*/ 0 h 1503358"/>
                    <a:gd name="connsiteX2" fmla="*/ 1864369 w 2295966"/>
                    <a:gd name="connsiteY2" fmla="*/ 256655 h 1503358"/>
                    <a:gd name="connsiteX3" fmla="*/ 921106 w 2295966"/>
                    <a:gd name="connsiteY3" fmla="*/ 1038920 h 1503358"/>
                    <a:gd name="connsiteX4" fmla="*/ 2293636 w 2295966"/>
                    <a:gd name="connsiteY4" fmla="*/ 1441560 h 1503358"/>
                    <a:gd name="connsiteX5" fmla="*/ 2295966 w 2295966"/>
                    <a:gd name="connsiteY5" fmla="*/ 1503358 h 1503358"/>
                    <a:gd name="connsiteX6" fmla="*/ 838924 w 2295966"/>
                    <a:gd name="connsiteY6" fmla="*/ 1028161 h 1503358"/>
                    <a:gd name="connsiteX7" fmla="*/ 1762996 w 2295966"/>
                    <a:gd name="connsiteY7" fmla="*/ 261353 h 1503358"/>
                    <a:gd name="connsiteX8" fmla="*/ 14 w 2295966"/>
                    <a:gd name="connsiteY8" fmla="*/ 39896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4380 w 2286710"/>
                    <a:gd name="connsiteY4" fmla="*/ 1430844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4380 w 2286710"/>
                    <a:gd name="connsiteY4" fmla="*/ 1430844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0822 w 2286710"/>
                    <a:gd name="connsiteY4" fmla="*/ 1412983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0822 w 2286710"/>
                    <a:gd name="connsiteY4" fmla="*/ 1412983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77264 w 2286710"/>
                    <a:gd name="connsiteY4" fmla="*/ 1402266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8075"/>
                    <a:gd name="connsiteY0" fmla="*/ 22036 h 1492642"/>
                    <a:gd name="connsiteX1" fmla="*/ 0 w 2288075"/>
                    <a:gd name="connsiteY1" fmla="*/ 0 h 1492642"/>
                    <a:gd name="connsiteX2" fmla="*/ 1855113 w 2288075"/>
                    <a:gd name="connsiteY2" fmla="*/ 245939 h 1492642"/>
                    <a:gd name="connsiteX3" fmla="*/ 911850 w 2288075"/>
                    <a:gd name="connsiteY3" fmla="*/ 1028204 h 1492642"/>
                    <a:gd name="connsiteX4" fmla="*/ 2287937 w 2288075"/>
                    <a:gd name="connsiteY4" fmla="*/ 1402266 h 1492642"/>
                    <a:gd name="connsiteX5" fmla="*/ 2286710 w 2288075"/>
                    <a:gd name="connsiteY5" fmla="*/ 1492642 h 1492642"/>
                    <a:gd name="connsiteX6" fmla="*/ 808322 w 2288075"/>
                    <a:gd name="connsiteY6" fmla="*/ 1017445 h 1492642"/>
                    <a:gd name="connsiteX7" fmla="*/ 1775087 w 2288075"/>
                    <a:gd name="connsiteY7" fmla="*/ 232776 h 1492642"/>
                    <a:gd name="connsiteX8" fmla="*/ 1431 w 2288075"/>
                    <a:gd name="connsiteY8" fmla="*/ 22036 h 149264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2288075" h="1492642">
                      <a:moveTo>
                        <a:pt x="1431" y="22036"/>
                      </a:moveTo>
                      <a:cubicBezTo>
                        <a:pt x="978" y="-4576"/>
                        <a:pt x="453" y="26612"/>
                        <a:pt x="0" y="0"/>
                      </a:cubicBezTo>
                      <a:cubicBezTo>
                        <a:pt x="320288" y="1618"/>
                        <a:pt x="1801364" y="-2503"/>
                        <a:pt x="1855113" y="245939"/>
                      </a:cubicBezTo>
                      <a:cubicBezTo>
                        <a:pt x="1858288" y="699964"/>
                        <a:pt x="855310" y="577751"/>
                        <a:pt x="911850" y="1028204"/>
                      </a:cubicBezTo>
                      <a:cubicBezTo>
                        <a:pt x="941724" y="1250752"/>
                        <a:pt x="1326933" y="1391642"/>
                        <a:pt x="2287937" y="1402266"/>
                      </a:cubicBezTo>
                      <a:cubicBezTo>
                        <a:pt x="2288714" y="1422865"/>
                        <a:pt x="2285933" y="1472043"/>
                        <a:pt x="2286710" y="1492642"/>
                      </a:cubicBezTo>
                      <a:cubicBezTo>
                        <a:pt x="1907428" y="1478956"/>
                        <a:pt x="825785" y="1512745"/>
                        <a:pt x="808322" y="1017445"/>
                      </a:cubicBezTo>
                      <a:cubicBezTo>
                        <a:pt x="790860" y="522145"/>
                        <a:pt x="1907383" y="588771"/>
                        <a:pt x="1775087" y="232776"/>
                      </a:cubicBezTo>
                      <a:cubicBezTo>
                        <a:pt x="1753996" y="75765"/>
                        <a:pt x="740741" y="41433"/>
                        <a:pt x="1431" y="22036"/>
                      </a:cubicBezTo>
                      <a:close/>
                    </a:path>
                  </a:pathLst>
                </a:custGeom>
                <a:solidFill>
                  <a:schemeClr val="tx1">
                    <a:lumMod val="65000"/>
                    <a:lumOff val="35000"/>
                  </a:schemeClr>
                </a:solidFill>
                <a:ln>
                  <a:noFill/>
                </a:ln>
                <a:scene3d>
                  <a:camera prst="perspectiveRelaxed">
                    <a:rot lat="179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Isosceles Triangle 13" descr="Arrow pointing rightward">
                  <a:extLst>
                    <a:ext uri="{FF2B5EF4-FFF2-40B4-BE49-F238E27FC236}">
                      <a16:creationId xmlns:a16="http://schemas.microsoft.com/office/drawing/2014/main" id="{84A45CAB-66B7-4660-B1E4-7BE570D2EFC1}"/>
                    </a:ext>
                  </a:extLst>
                </xdr:cNvPr>
                <xdr:cNvSpPr/>
              </xdr:nvSpPr>
              <xdr:spPr>
                <a:xfrm rot="5400000">
                  <a:off x="8753308" y="4854560"/>
                  <a:ext cx="1521184" cy="877498"/>
                </a:xfrm>
                <a:prstGeom prst="triangle">
                  <a:avLst/>
                </a:prstGeom>
                <a:solidFill>
                  <a:schemeClr val="tx1">
                    <a:lumMod val="65000"/>
                    <a:lumOff val="35000"/>
                  </a:schemeClr>
                </a:solidFill>
                <a:ln>
                  <a:noFill/>
                </a:ln>
                <a:scene3d>
                  <a:camera prst="perspectiveRelaxed">
                    <a:rot lat="179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3" name="Group 22" descr="Spacers">
                  <a:extLst>
                    <a:ext uri="{FF2B5EF4-FFF2-40B4-BE49-F238E27FC236}">
                      <a16:creationId xmlns:a16="http://schemas.microsoft.com/office/drawing/2014/main" id="{8EC7083D-1DEC-4F2E-A7E1-7A3EC23E0B0E}"/>
                    </a:ext>
                  </a:extLst>
                </xdr:cNvPr>
                <xdr:cNvGrpSpPr/>
              </xdr:nvGrpSpPr>
              <xdr:grpSpPr>
                <a:xfrm>
                  <a:off x="3059939" y="2204608"/>
                  <a:ext cx="2722466" cy="3127199"/>
                  <a:chOff x="7138838" y="2602704"/>
                  <a:chExt cx="2211479" cy="2381260"/>
                </a:xfrm>
              </xdr:grpSpPr>
              <xdr:sp macro="" textlink="">
                <xdr:nvSpPr>
                  <xdr:cNvPr id="17" name="Rectangle 16" descr="Spacer">
                    <a:extLst>
                      <a:ext uri="{FF2B5EF4-FFF2-40B4-BE49-F238E27FC236}">
                        <a16:creationId xmlns:a16="http://schemas.microsoft.com/office/drawing/2014/main" id="{94FBCB28-38F2-4AB5-9448-C4D39E960584}"/>
                      </a:ext>
                    </a:extLst>
                  </xdr:cNvPr>
                  <xdr:cNvSpPr/>
                </xdr:nvSpPr>
                <xdr:spPr>
                  <a:xfrm>
                    <a:off x="7138838" y="2602704"/>
                    <a:ext cx="53067" cy="6962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17" descr="Spacer">
                    <a:extLst>
                      <a:ext uri="{FF2B5EF4-FFF2-40B4-BE49-F238E27FC236}">
                        <a16:creationId xmlns:a16="http://schemas.microsoft.com/office/drawing/2014/main" id="{77881EB9-3B83-4043-8F08-E40BA9902F41}"/>
                      </a:ext>
                    </a:extLst>
                  </xdr:cNvPr>
                  <xdr:cNvSpPr/>
                </xdr:nvSpPr>
                <xdr:spPr>
                  <a:xfrm>
                    <a:off x="9104500" y="2677434"/>
                    <a:ext cx="53067" cy="9051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descr="Spacer">
                    <a:extLst>
                      <a:ext uri="{FF2B5EF4-FFF2-40B4-BE49-F238E27FC236}">
                        <a16:creationId xmlns:a16="http://schemas.microsoft.com/office/drawing/2014/main" id="{52330301-9BFF-45BD-AD97-3482A72D6461}"/>
                      </a:ext>
                    </a:extLst>
                  </xdr:cNvPr>
                  <xdr:cNvSpPr/>
                </xdr:nvSpPr>
                <xdr:spPr>
                  <a:xfrm rot="20599438">
                    <a:off x="9270717" y="3235062"/>
                    <a:ext cx="79600" cy="14950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descr="Spacer">
                    <a:extLst>
                      <a:ext uri="{FF2B5EF4-FFF2-40B4-BE49-F238E27FC236}">
                        <a16:creationId xmlns:a16="http://schemas.microsoft.com/office/drawing/2014/main" id="{EAEE2AC0-792F-4C15-9457-BE3E066B6DDB}"/>
                      </a:ext>
                    </a:extLst>
                  </xdr:cNvPr>
                  <xdr:cNvSpPr/>
                </xdr:nvSpPr>
                <xdr:spPr>
                  <a:xfrm rot="374208">
                    <a:off x="9243265" y="4733301"/>
                    <a:ext cx="106134" cy="25066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100" name="Group 99" descr="Milestone description text boxes">
                <a:extLst>
                  <a:ext uri="{FF2B5EF4-FFF2-40B4-BE49-F238E27FC236}">
                    <a16:creationId xmlns:a16="http://schemas.microsoft.com/office/drawing/2014/main" id="{F9037D61-05F4-46BB-A4A0-B53C4BF777F2}"/>
                  </a:ext>
                </a:extLst>
              </xdr:cNvPr>
              <xdr:cNvGrpSpPr/>
            </xdr:nvGrpSpPr>
            <xdr:grpSpPr>
              <a:xfrm>
                <a:off x="1733549" y="453701"/>
                <a:ext cx="8731121" cy="6460282"/>
                <a:chOff x="1733549" y="453701"/>
                <a:chExt cx="8731121" cy="6460282"/>
              </a:xfrm>
            </xdr:grpSpPr>
            <xdr:sp macro="" textlink="'Chart Data'!D4">
              <xdr:nvSpPr>
                <xdr:cNvPr id="80" name="Rectangle 79">
                  <a:extLst>
                    <a:ext uri="{FF2B5EF4-FFF2-40B4-BE49-F238E27FC236}">
                      <a16:creationId xmlns:a16="http://schemas.microsoft.com/office/drawing/2014/main" id="{535B330F-822D-48B0-87C9-D11FA3985D7D}"/>
                    </a:ext>
                  </a:extLst>
                </xdr:cNvPr>
                <xdr:cNvSpPr/>
              </xdr:nvSpPr>
              <xdr:spPr>
                <a:xfrm>
                  <a:off x="1788367" y="485969"/>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507D9085-37E1-44A3-8991-3C2C41E7E908}" type="TxLink">
                    <a:rPr lang="en-US" sz="1100" b="0" i="0" u="none" strike="noStrike">
                      <a:solidFill>
                        <a:srgbClr val="000000"/>
                      </a:solidFill>
                      <a:latin typeface="Franklin Gothic Book"/>
                    </a:rPr>
                    <a:pPr algn="l"/>
                    <a:t>get data from filed notes </a:t>
                  </a:fld>
                  <a:endParaRPr lang="en-US" sz="1100">
                    <a:solidFill>
                      <a:schemeClr val="accent5">
                        <a:lumMod val="50000"/>
                      </a:schemeClr>
                    </a:solidFill>
                  </a:endParaRPr>
                </a:p>
              </xdr:txBody>
            </xdr:sp>
            <xdr:sp macro="" textlink="'Chart Data'!D5">
              <xdr:nvSpPr>
                <xdr:cNvPr id="81" name="Rectangle 80">
                  <a:extLst>
                    <a:ext uri="{FF2B5EF4-FFF2-40B4-BE49-F238E27FC236}">
                      <a16:creationId xmlns:a16="http://schemas.microsoft.com/office/drawing/2014/main" id="{9E4D445B-6845-4C33-9CB6-74F9A95FE3FA}"/>
                    </a:ext>
                  </a:extLst>
                </xdr:cNvPr>
                <xdr:cNvSpPr/>
              </xdr:nvSpPr>
              <xdr:spPr>
                <a:xfrm>
                  <a:off x="5002374" y="453701"/>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E7682F50-FEA6-4CB1-9B2A-5DBE521EC4FB}" type="TxLink">
                    <a:rPr lang="en-US" sz="1100" b="0" i="0" u="none" strike="noStrike">
                      <a:solidFill>
                        <a:srgbClr val="000000"/>
                      </a:solidFill>
                      <a:latin typeface="Franklin Gothic Book"/>
                    </a:rPr>
                    <a:pPr algn="l"/>
                    <a:t>process data</a:t>
                  </a:fld>
                  <a:endParaRPr lang="en-US" sz="1100">
                    <a:solidFill>
                      <a:schemeClr val="accent5">
                        <a:lumMod val="50000"/>
                      </a:schemeClr>
                    </a:solidFill>
                  </a:endParaRPr>
                </a:p>
              </xdr:txBody>
            </xdr:sp>
            <xdr:sp macro="" textlink="'Chart Data'!D6">
              <xdr:nvSpPr>
                <xdr:cNvPr id="82" name="Rectangle 81">
                  <a:extLst>
                    <a:ext uri="{FF2B5EF4-FFF2-40B4-BE49-F238E27FC236}">
                      <a16:creationId xmlns:a16="http://schemas.microsoft.com/office/drawing/2014/main" id="{B235FDFC-2ABE-41DA-9B24-DE71B38FBDC5}"/>
                    </a:ext>
                  </a:extLst>
                </xdr:cNvPr>
                <xdr:cNvSpPr/>
              </xdr:nvSpPr>
              <xdr:spPr>
                <a:xfrm>
                  <a:off x="8520792" y="803599"/>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2216420C-891B-4C34-A4E4-718109D3D404}" type="TxLink">
                    <a:rPr lang="en-US" sz="1100" b="0" i="0" u="none" strike="noStrike">
                      <a:solidFill>
                        <a:srgbClr val="000000"/>
                      </a:solidFill>
                      <a:latin typeface="Franklin Gothic Book"/>
                    </a:rPr>
                    <a:pPr algn="l"/>
                    <a:t>god bless</a:t>
                  </a:fld>
                  <a:endParaRPr lang="en-US" sz="1100">
                    <a:solidFill>
                      <a:schemeClr val="accent5">
                        <a:lumMod val="50000"/>
                      </a:schemeClr>
                    </a:solidFill>
                  </a:endParaRPr>
                </a:p>
              </xdr:txBody>
            </xdr:sp>
            <xdr:sp macro="" textlink="'Chart Data'!D7">
              <xdr:nvSpPr>
                <xdr:cNvPr id="83" name="Rectangle 82">
                  <a:extLst>
                    <a:ext uri="{FF2B5EF4-FFF2-40B4-BE49-F238E27FC236}">
                      <a16:creationId xmlns:a16="http://schemas.microsoft.com/office/drawing/2014/main" id="{538310B0-DBE5-465A-9094-4F5CFF7350CA}"/>
                    </a:ext>
                  </a:extLst>
                </xdr:cNvPr>
                <xdr:cNvSpPr/>
              </xdr:nvSpPr>
              <xdr:spPr>
                <a:xfrm>
                  <a:off x="1733549" y="5222809"/>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0D796784-D71F-451A-88C4-87328B00A41F}" type="TxLink">
                    <a:rPr lang="en-US" sz="1100" b="0" i="0" u="none" strike="noStrike">
                      <a:solidFill>
                        <a:srgbClr val="000000"/>
                      </a:solidFill>
                      <a:latin typeface="Franklin Gothic Book"/>
                    </a:rPr>
                    <a:pPr algn="l"/>
                    <a:t>integrate comments from customer</a:t>
                  </a:fld>
                  <a:endParaRPr lang="en-US" sz="1100">
                    <a:solidFill>
                      <a:schemeClr val="accent5">
                        <a:lumMod val="50000"/>
                      </a:schemeClr>
                    </a:solidFill>
                  </a:endParaRPr>
                </a:p>
              </xdr:txBody>
            </xdr:sp>
            <xdr:sp macro="" textlink="'Chart Data'!D9">
              <xdr:nvSpPr>
                <xdr:cNvPr id="84" name="Rectangle 83">
                  <a:extLst>
                    <a:ext uri="{FF2B5EF4-FFF2-40B4-BE49-F238E27FC236}">
                      <a16:creationId xmlns:a16="http://schemas.microsoft.com/office/drawing/2014/main" id="{05DCDC58-65AA-4F55-8328-F0D11B6921FC}"/>
                    </a:ext>
                  </a:extLst>
                </xdr:cNvPr>
                <xdr:cNvSpPr/>
              </xdr:nvSpPr>
              <xdr:spPr>
                <a:xfrm>
                  <a:off x="7766177" y="3013398"/>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7CA73E2A-2124-4B22-B0CB-85B3FC9AEC2C}" type="TxLink">
                    <a:rPr lang="en-US" sz="1100" b="0" i="0" u="none" strike="noStrike">
                      <a:solidFill>
                        <a:srgbClr val="000000"/>
                      </a:solidFill>
                      <a:latin typeface="Franklin Gothic Book"/>
                    </a:rPr>
                    <a:pPr algn="l"/>
                    <a:t>beta version</a:t>
                  </a:fld>
                  <a:endParaRPr lang="en-US" sz="1100">
                    <a:solidFill>
                      <a:schemeClr val="accent5">
                        <a:lumMod val="50000"/>
                      </a:schemeClr>
                    </a:solidFill>
                  </a:endParaRPr>
                </a:p>
              </xdr:txBody>
            </xdr:sp>
          </xdr:grpSp>
          <xdr:grpSp>
            <xdr:nvGrpSpPr>
              <xdr:cNvPr id="99" name="Group 98" descr="Milestone markers with dates">
                <a:extLst>
                  <a:ext uri="{FF2B5EF4-FFF2-40B4-BE49-F238E27FC236}">
                    <a16:creationId xmlns:a16="http://schemas.microsoft.com/office/drawing/2014/main" id="{3AFD4D28-9B0B-41BE-867F-B08DCF9D0278}"/>
                  </a:ext>
                </a:extLst>
              </xdr:cNvPr>
              <xdr:cNvGrpSpPr/>
            </xdr:nvGrpSpPr>
            <xdr:grpSpPr>
              <a:xfrm>
                <a:off x="756167" y="649777"/>
                <a:ext cx="7618956" cy="4462964"/>
                <a:chOff x="756167" y="649777"/>
                <a:chExt cx="7618956" cy="4462964"/>
              </a:xfrm>
            </xdr:grpSpPr>
            <xdr:grpSp>
              <xdr:nvGrpSpPr>
                <xdr:cNvPr id="93" name="Group 92" descr="Milestone marker with Date">
                  <a:extLst>
                    <a:ext uri="{FF2B5EF4-FFF2-40B4-BE49-F238E27FC236}">
                      <a16:creationId xmlns:a16="http://schemas.microsoft.com/office/drawing/2014/main" id="{42DEC03C-DED7-4669-9F00-BCDEED3E48BD}"/>
                    </a:ext>
                  </a:extLst>
                </xdr:cNvPr>
                <xdr:cNvGrpSpPr/>
              </xdr:nvGrpSpPr>
              <xdr:grpSpPr>
                <a:xfrm>
                  <a:off x="756167" y="868512"/>
                  <a:ext cx="914400" cy="1308627"/>
                  <a:chOff x="756167" y="868512"/>
                  <a:chExt cx="914400" cy="1308627"/>
                </a:xfrm>
              </xdr:grpSpPr>
              <xdr:grpSp>
                <xdr:nvGrpSpPr>
                  <xdr:cNvPr id="43" name="Group 42" descr="Milestone teardrop">
                    <a:extLst>
                      <a:ext uri="{FF2B5EF4-FFF2-40B4-BE49-F238E27FC236}">
                        <a16:creationId xmlns:a16="http://schemas.microsoft.com/office/drawing/2014/main" id="{CF0D55BA-F4C2-4361-8D78-02E66A907725}"/>
                      </a:ext>
                    </a:extLst>
                  </xdr:cNvPr>
                  <xdr:cNvGrpSpPr/>
                </xdr:nvGrpSpPr>
                <xdr:grpSpPr>
                  <a:xfrm>
                    <a:off x="756167" y="868512"/>
                    <a:ext cx="914400" cy="1308627"/>
                    <a:chOff x="960275" y="547772"/>
                    <a:chExt cx="914400" cy="1308627"/>
                  </a:xfrm>
                </xdr:grpSpPr>
                <xdr:grpSp>
                  <xdr:nvGrpSpPr>
                    <xdr:cNvPr id="36" name="Group 35" descr="Milestone tear drop">
                      <a:extLst>
                        <a:ext uri="{FF2B5EF4-FFF2-40B4-BE49-F238E27FC236}">
                          <a16:creationId xmlns:a16="http://schemas.microsoft.com/office/drawing/2014/main" id="{F29A4D8E-B123-405E-B376-1027EB9F7065}"/>
                        </a:ext>
                      </a:extLst>
                    </xdr:cNvPr>
                    <xdr:cNvGrpSpPr/>
                  </xdr:nvGrpSpPr>
                  <xdr:grpSpPr>
                    <a:xfrm>
                      <a:off x="960275" y="547772"/>
                      <a:ext cx="914400" cy="1308627"/>
                      <a:chOff x="552061" y="839354"/>
                      <a:chExt cx="914400" cy="1308627"/>
                    </a:xfrm>
                  </xdr:grpSpPr>
                  <xdr:sp macro="" textlink="">
                    <xdr:nvSpPr>
                      <xdr:cNvPr id="27" name="Teardrop 26" descr="Teardrop">
                        <a:extLst>
                          <a:ext uri="{FF2B5EF4-FFF2-40B4-BE49-F238E27FC236}">
                            <a16:creationId xmlns:a16="http://schemas.microsoft.com/office/drawing/2014/main" id="{5E5DC295-059D-42AA-A44A-719EC1D43EBC}"/>
                          </a:ext>
                        </a:extLst>
                      </xdr:cNvPr>
                      <xdr:cNvSpPr/>
                    </xdr:nvSpPr>
                    <xdr:spPr>
                      <a:xfrm rot="8060572">
                        <a:off x="552061" y="839354"/>
                        <a:ext cx="914400" cy="914400"/>
                      </a:xfrm>
                      <a:prstGeom prst="teardrop">
                        <a:avLst/>
                      </a:prstGeom>
                      <a:gradFill flip="none" rotWithShape="1">
                        <a:gsLst>
                          <a:gs pos="0">
                            <a:schemeClr val="accent1">
                              <a:lumMod val="50000"/>
                            </a:schemeClr>
                          </a:gs>
                          <a:gs pos="100000">
                            <a:schemeClr val="accent1"/>
                          </a:gs>
                        </a:gsLst>
                        <a:lin ang="5400000" scaled="1"/>
                        <a:tileRect/>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 name="Oval 29" descr="Shadow shape">
                        <a:extLst>
                          <a:ext uri="{FF2B5EF4-FFF2-40B4-BE49-F238E27FC236}">
                            <a16:creationId xmlns:a16="http://schemas.microsoft.com/office/drawing/2014/main" id="{4728794A-711F-4106-B7D7-01035C68EB0D}"/>
                          </a:ext>
                        </a:extLst>
                      </xdr:cNvPr>
                      <xdr:cNvSpPr/>
                    </xdr:nvSpPr>
                    <xdr:spPr>
                      <a:xfrm>
                        <a:off x="787272" y="2021629"/>
                        <a:ext cx="457200" cy="126352"/>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2" name="Teardrop 41" descr="Teardrop">
                      <a:extLst>
                        <a:ext uri="{FF2B5EF4-FFF2-40B4-BE49-F238E27FC236}">
                          <a16:creationId xmlns:a16="http://schemas.microsoft.com/office/drawing/2014/main" id="{6C9DA250-9566-49FF-8EF2-2027EDC50573}"/>
                        </a:ext>
                      </a:extLst>
                    </xdr:cNvPr>
                    <xdr:cNvSpPr/>
                  </xdr:nvSpPr>
                  <xdr:spPr>
                    <a:xfrm rot="7971563">
                      <a:off x="1051715" y="636497"/>
                      <a:ext cx="731520" cy="73152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5/28/2018</a:t>
                      </a:r>
                    </a:p>
                  </xdr:txBody>
                </xdr:sp>
              </xdr:grpSp>
              <xdr:sp macro="" textlink="'Chart Data Hidden'!B3">
                <xdr:nvSpPr>
                  <xdr:cNvPr id="87" name="Oval 86" descr="Milestone date in a circle">
                    <a:extLst>
                      <a:ext uri="{FF2B5EF4-FFF2-40B4-BE49-F238E27FC236}">
                        <a16:creationId xmlns:a16="http://schemas.microsoft.com/office/drawing/2014/main" id="{C0A8DCFD-F1A1-4B43-AAE7-26C2A692143D}"/>
                      </a:ext>
                    </a:extLst>
                  </xdr:cNvPr>
                  <xdr:cNvSpPr/>
                </xdr:nvSpPr>
                <xdr:spPr>
                  <a:xfrm>
                    <a:off x="806709" y="962219"/>
                    <a:ext cx="816429" cy="713232"/>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D742032-384D-483C-8F37-39187AA02759}" type="TxLink">
                      <a:rPr lang="en-US" sz="1200" b="0" i="0" u="none" strike="noStrike">
                        <a:solidFill>
                          <a:srgbClr val="000000"/>
                        </a:solidFill>
                        <a:latin typeface="Franklin Gothic Book"/>
                      </a:rPr>
                      <a:pPr algn="ctr"/>
                      <a:t>9 Mar</a:t>
                    </a:fld>
                    <a:endParaRPr lang="en-US" sz="1200">
                      <a:solidFill>
                        <a:schemeClr val="accent5">
                          <a:lumMod val="50000"/>
                        </a:schemeClr>
                      </a:solidFill>
                    </a:endParaRPr>
                  </a:p>
                </xdr:txBody>
              </xdr:sp>
            </xdr:grpSp>
            <xdr:grpSp>
              <xdr:nvGrpSpPr>
                <xdr:cNvPr id="94" name="Group 93" descr="Milestone marker with Date">
                  <a:extLst>
                    <a:ext uri="{FF2B5EF4-FFF2-40B4-BE49-F238E27FC236}">
                      <a16:creationId xmlns:a16="http://schemas.microsoft.com/office/drawing/2014/main" id="{3A476B1C-6D48-40C1-BFC7-3474FDA72BC8}"/>
                    </a:ext>
                  </a:extLst>
                </xdr:cNvPr>
                <xdr:cNvGrpSpPr/>
              </xdr:nvGrpSpPr>
              <xdr:grpSpPr>
                <a:xfrm>
                  <a:off x="3770037" y="649777"/>
                  <a:ext cx="1097280" cy="1562495"/>
                  <a:chOff x="3770037" y="649777"/>
                  <a:chExt cx="1097280" cy="1562495"/>
                </a:xfrm>
              </xdr:grpSpPr>
              <xdr:grpSp>
                <xdr:nvGrpSpPr>
                  <xdr:cNvPr id="52" name="Group 51" descr="Milestone teardrop">
                    <a:extLst>
                      <a:ext uri="{FF2B5EF4-FFF2-40B4-BE49-F238E27FC236}">
                        <a16:creationId xmlns:a16="http://schemas.microsoft.com/office/drawing/2014/main" id="{14FC87F1-AF16-47B4-98EB-C68582EA76AB}"/>
                      </a:ext>
                    </a:extLst>
                  </xdr:cNvPr>
                  <xdr:cNvGrpSpPr/>
                </xdr:nvGrpSpPr>
                <xdr:grpSpPr>
                  <a:xfrm>
                    <a:off x="3770037" y="649777"/>
                    <a:ext cx="1097280" cy="1562495"/>
                    <a:chOff x="3216031" y="319316"/>
                    <a:chExt cx="1097280" cy="1562495"/>
                  </a:xfrm>
                </xdr:grpSpPr>
                <xdr:grpSp>
                  <xdr:nvGrpSpPr>
                    <xdr:cNvPr id="37" name="Group 36" descr="Milestone teardrop">
                      <a:extLst>
                        <a:ext uri="{FF2B5EF4-FFF2-40B4-BE49-F238E27FC236}">
                          <a16:creationId xmlns:a16="http://schemas.microsoft.com/office/drawing/2014/main" id="{F6B6A94F-0727-488F-B5C0-0AB5F42B67A9}"/>
                        </a:ext>
                      </a:extLst>
                    </xdr:cNvPr>
                    <xdr:cNvGrpSpPr/>
                  </xdr:nvGrpSpPr>
                  <xdr:grpSpPr>
                    <a:xfrm>
                      <a:off x="3216031" y="319316"/>
                      <a:ext cx="1097280" cy="1562495"/>
                      <a:chOff x="2502233" y="591459"/>
                      <a:chExt cx="1097280" cy="1562495"/>
                    </a:xfrm>
                  </xdr:grpSpPr>
                  <xdr:sp macro="" textlink="">
                    <xdr:nvSpPr>
                      <xdr:cNvPr id="29" name="Teardrop 28" descr="Teardrop">
                        <a:extLst>
                          <a:ext uri="{FF2B5EF4-FFF2-40B4-BE49-F238E27FC236}">
                            <a16:creationId xmlns:a16="http://schemas.microsoft.com/office/drawing/2014/main" id="{17A4CA93-17F7-4232-B044-85280B80BF12}"/>
                          </a:ext>
                        </a:extLst>
                      </xdr:cNvPr>
                      <xdr:cNvSpPr/>
                    </xdr:nvSpPr>
                    <xdr:spPr>
                      <a:xfrm rot="8060572">
                        <a:off x="2502233" y="591459"/>
                        <a:ext cx="1097280" cy="1097280"/>
                      </a:xfrm>
                      <a:prstGeom prst="teardrop">
                        <a:avLst/>
                      </a:prstGeom>
                      <a:gradFill>
                        <a:gsLst>
                          <a:gs pos="0">
                            <a:schemeClr val="tx2">
                              <a:lumMod val="50000"/>
                            </a:schemeClr>
                          </a:gs>
                          <a:gs pos="100000">
                            <a:schemeClr val="tx2">
                              <a:lumMod val="60000"/>
                              <a:lumOff val="4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Oval 30" descr="Shadow shape">
                        <a:extLst>
                          <a:ext uri="{FF2B5EF4-FFF2-40B4-BE49-F238E27FC236}">
                            <a16:creationId xmlns:a16="http://schemas.microsoft.com/office/drawing/2014/main" id="{F1E7431A-0F90-4158-BA1C-936B804DA36A}"/>
                          </a:ext>
                        </a:extLst>
                      </xdr:cNvPr>
                      <xdr:cNvSpPr/>
                    </xdr:nvSpPr>
                    <xdr:spPr>
                      <a:xfrm>
                        <a:off x="2786356" y="1989362"/>
                        <a:ext cx="548640" cy="164592"/>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4" name="Teardrop 43" descr="Teardrop">
                      <a:extLst>
                        <a:ext uri="{FF2B5EF4-FFF2-40B4-BE49-F238E27FC236}">
                          <a16:creationId xmlns:a16="http://schemas.microsoft.com/office/drawing/2014/main" id="{AB20C3D1-FF71-4BE7-9CBC-65C5D47E7AAB}"/>
                        </a:ext>
                      </a:extLst>
                    </xdr:cNvPr>
                    <xdr:cNvSpPr/>
                  </xdr:nvSpPr>
                  <xdr:spPr>
                    <a:xfrm rot="7971563">
                      <a:off x="3307471" y="418798"/>
                      <a:ext cx="914400" cy="91440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Chart Data Hidden'!B4">
                <xdr:nvSpPr>
                  <xdr:cNvPr id="88" name="Oval 87" descr="Milestone date in a circle">
                    <a:extLst>
                      <a:ext uri="{FF2B5EF4-FFF2-40B4-BE49-F238E27FC236}">
                        <a16:creationId xmlns:a16="http://schemas.microsoft.com/office/drawing/2014/main" id="{955DA496-C2FC-4C1C-AED2-8CC2A08AE644}"/>
                      </a:ext>
                    </a:extLst>
                  </xdr:cNvPr>
                  <xdr:cNvSpPr/>
                </xdr:nvSpPr>
                <xdr:spPr>
                  <a:xfrm>
                    <a:off x="3839158" y="823037"/>
                    <a:ext cx="923342" cy="7315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58C9634-6012-4440-AACD-138E4C1DDF62}" type="TxLink">
                      <a:rPr lang="en-US" sz="1300" b="0" i="0" u="none" strike="noStrike">
                        <a:solidFill>
                          <a:srgbClr val="000000"/>
                        </a:solidFill>
                        <a:latin typeface="Franklin Gothic Book"/>
                      </a:rPr>
                      <a:pPr algn="ctr"/>
                      <a:t>12 Mar</a:t>
                    </a:fld>
                    <a:endParaRPr lang="en-US" sz="1300">
                      <a:solidFill>
                        <a:schemeClr val="accent5">
                          <a:lumMod val="50000"/>
                        </a:schemeClr>
                      </a:solidFill>
                    </a:endParaRPr>
                  </a:p>
                </xdr:txBody>
              </xdr:sp>
            </xdr:grpSp>
            <xdr:grpSp>
              <xdr:nvGrpSpPr>
                <xdr:cNvPr id="95" name="Group 94" descr="Milestone marker with Date">
                  <a:extLst>
                    <a:ext uri="{FF2B5EF4-FFF2-40B4-BE49-F238E27FC236}">
                      <a16:creationId xmlns:a16="http://schemas.microsoft.com/office/drawing/2014/main" id="{CA3BCE90-7768-46B6-996D-9D7F4029D02E}"/>
                    </a:ext>
                  </a:extLst>
                </xdr:cNvPr>
                <xdr:cNvGrpSpPr/>
              </xdr:nvGrpSpPr>
              <xdr:grpSpPr>
                <a:xfrm>
                  <a:off x="7094963" y="1009639"/>
                  <a:ext cx="1280160" cy="1819265"/>
                  <a:chOff x="7094963" y="1009639"/>
                  <a:chExt cx="1280160" cy="1819265"/>
                </a:xfrm>
              </xdr:grpSpPr>
              <xdr:grpSp>
                <xdr:nvGrpSpPr>
                  <xdr:cNvPr id="53" name="Group 52" descr="Milestone teardrop">
                    <a:extLst>
                      <a:ext uri="{FF2B5EF4-FFF2-40B4-BE49-F238E27FC236}">
                        <a16:creationId xmlns:a16="http://schemas.microsoft.com/office/drawing/2014/main" id="{7F134430-B9F5-4E1E-A7C7-10C3E1A27026}"/>
                      </a:ext>
                    </a:extLst>
                  </xdr:cNvPr>
                  <xdr:cNvGrpSpPr/>
                </xdr:nvGrpSpPr>
                <xdr:grpSpPr>
                  <a:xfrm>
                    <a:off x="7094963" y="1009639"/>
                    <a:ext cx="1280160" cy="1819265"/>
                    <a:chOff x="5948081" y="513947"/>
                    <a:chExt cx="1280160" cy="1819265"/>
                  </a:xfrm>
                </xdr:grpSpPr>
                <xdr:grpSp>
                  <xdr:nvGrpSpPr>
                    <xdr:cNvPr id="38" name="Group 37" descr="Milestone teardrop">
                      <a:extLst>
                        <a:ext uri="{FF2B5EF4-FFF2-40B4-BE49-F238E27FC236}">
                          <a16:creationId xmlns:a16="http://schemas.microsoft.com/office/drawing/2014/main" id="{7C9E61EA-AB0A-4BF0-9EE6-9F481E276CE0}"/>
                        </a:ext>
                      </a:extLst>
                    </xdr:cNvPr>
                    <xdr:cNvGrpSpPr/>
                  </xdr:nvGrpSpPr>
                  <xdr:grpSpPr>
                    <a:xfrm>
                      <a:off x="5948081" y="513947"/>
                      <a:ext cx="1280160" cy="1819265"/>
                      <a:chOff x="5238899" y="922161"/>
                      <a:chExt cx="1280160" cy="1819265"/>
                    </a:xfrm>
                  </xdr:grpSpPr>
                  <xdr:sp macro="" textlink="">
                    <xdr:nvSpPr>
                      <xdr:cNvPr id="25" name="Teardrop 24" descr="Teardrop">
                        <a:extLst>
                          <a:ext uri="{FF2B5EF4-FFF2-40B4-BE49-F238E27FC236}">
                            <a16:creationId xmlns:a16="http://schemas.microsoft.com/office/drawing/2014/main" id="{1475CE86-CD6B-4CE7-B0CB-4A9AF84F5187}"/>
                          </a:ext>
                        </a:extLst>
                      </xdr:cNvPr>
                      <xdr:cNvSpPr/>
                    </xdr:nvSpPr>
                    <xdr:spPr>
                      <a:xfrm rot="8060572">
                        <a:off x="5238899" y="922161"/>
                        <a:ext cx="1280160" cy="1280160"/>
                      </a:xfrm>
                      <a:prstGeom prst="teardrop">
                        <a:avLst/>
                      </a:prstGeom>
                      <a:gradFill>
                        <a:gsLst>
                          <a:gs pos="0">
                            <a:schemeClr val="accent3">
                              <a:lumMod val="50000"/>
                            </a:schemeClr>
                          </a:gs>
                          <a:gs pos="100000">
                            <a:schemeClr val="accent3"/>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Oval 31" descr="Milestone date tear drop">
                        <a:extLst>
                          <a:ext uri="{FF2B5EF4-FFF2-40B4-BE49-F238E27FC236}">
                            <a16:creationId xmlns:a16="http://schemas.microsoft.com/office/drawing/2014/main" id="{E8F70C65-5006-4703-9FDD-1E8B47A13043}"/>
                          </a:ext>
                        </a:extLst>
                      </xdr:cNvPr>
                      <xdr:cNvSpPr/>
                    </xdr:nvSpPr>
                    <xdr:spPr>
                      <a:xfrm>
                        <a:off x="5572707" y="2540258"/>
                        <a:ext cx="640080" cy="201168"/>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5" name="Teardrop 44" descr="Teardrop">
                      <a:extLst>
                        <a:ext uri="{FF2B5EF4-FFF2-40B4-BE49-F238E27FC236}">
                          <a16:creationId xmlns:a16="http://schemas.microsoft.com/office/drawing/2014/main" id="{F1CE27A7-D3D8-4E9A-A802-01475D1D3B38}"/>
                        </a:ext>
                      </a:extLst>
                    </xdr:cNvPr>
                    <xdr:cNvSpPr/>
                  </xdr:nvSpPr>
                  <xdr:spPr>
                    <a:xfrm rot="7971563">
                      <a:off x="6039521" y="591501"/>
                      <a:ext cx="1097280" cy="109728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Chart Data Hidden'!B5">
                <xdr:nvSpPr>
                  <xdr:cNvPr id="89" name="Oval 88" descr="Milestone date in a circle">
                    <a:extLst>
                      <a:ext uri="{FF2B5EF4-FFF2-40B4-BE49-F238E27FC236}">
                        <a16:creationId xmlns:a16="http://schemas.microsoft.com/office/drawing/2014/main" id="{8E3B7505-3A21-4583-AF8E-4CC51A3B1532}"/>
                      </a:ext>
                    </a:extLst>
                  </xdr:cNvPr>
                  <xdr:cNvSpPr/>
                </xdr:nvSpPr>
                <xdr:spPr>
                  <a:xfrm>
                    <a:off x="7221504" y="1228142"/>
                    <a:ext cx="1030255" cy="84124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5E5F573-9EAB-4F74-9FEC-19122EF43B25}" type="TxLink">
                      <a:rPr lang="en-US" sz="1500" b="0" i="0" u="none" strike="noStrike">
                        <a:solidFill>
                          <a:srgbClr val="000000"/>
                        </a:solidFill>
                        <a:latin typeface="Franklin Gothic Book"/>
                      </a:rPr>
                      <a:pPr algn="ctr"/>
                      <a:t>15 Mar</a:t>
                    </a:fld>
                    <a:endParaRPr lang="en-US" sz="1500">
                      <a:solidFill>
                        <a:schemeClr val="accent5">
                          <a:lumMod val="50000"/>
                        </a:schemeClr>
                      </a:solidFill>
                    </a:endParaRPr>
                  </a:p>
                </xdr:txBody>
              </xdr:sp>
            </xdr:grpSp>
            <xdr:grpSp>
              <xdr:nvGrpSpPr>
                <xdr:cNvPr id="96" name="Group 95" descr="Milestone marker with Date">
                  <a:extLst>
                    <a:ext uri="{FF2B5EF4-FFF2-40B4-BE49-F238E27FC236}">
                      <a16:creationId xmlns:a16="http://schemas.microsoft.com/office/drawing/2014/main" id="{0A648D5D-8E27-44B6-8F2A-14BB201EDBC7}"/>
                    </a:ext>
                  </a:extLst>
                </xdr:cNvPr>
                <xdr:cNvGrpSpPr/>
              </xdr:nvGrpSpPr>
              <xdr:grpSpPr>
                <a:xfrm>
                  <a:off x="1674529" y="3284137"/>
                  <a:ext cx="1280160" cy="1828604"/>
                  <a:chOff x="1674529" y="3284137"/>
                  <a:chExt cx="1280160" cy="1828604"/>
                </a:xfrm>
              </xdr:grpSpPr>
              <xdr:grpSp>
                <xdr:nvGrpSpPr>
                  <xdr:cNvPr id="55" name="Group 54" descr="Milestone teardrop">
                    <a:extLst>
                      <a:ext uri="{FF2B5EF4-FFF2-40B4-BE49-F238E27FC236}">
                        <a16:creationId xmlns:a16="http://schemas.microsoft.com/office/drawing/2014/main" id="{27E94EBE-1199-4490-9C07-FC2E4D7B8EC0}"/>
                      </a:ext>
                    </a:extLst>
                  </xdr:cNvPr>
                  <xdr:cNvGrpSpPr/>
                </xdr:nvGrpSpPr>
                <xdr:grpSpPr>
                  <a:xfrm>
                    <a:off x="1674529" y="3284137"/>
                    <a:ext cx="1280160" cy="1828604"/>
                    <a:chOff x="994173" y="3157783"/>
                    <a:chExt cx="1280160" cy="1828604"/>
                  </a:xfrm>
                </xdr:grpSpPr>
                <xdr:grpSp>
                  <xdr:nvGrpSpPr>
                    <xdr:cNvPr id="40" name="Group 39" descr="Milestone teardrop">
                      <a:extLst>
                        <a:ext uri="{FF2B5EF4-FFF2-40B4-BE49-F238E27FC236}">
                          <a16:creationId xmlns:a16="http://schemas.microsoft.com/office/drawing/2014/main" id="{2DD952B7-3442-4DD7-8973-3F52E4B286F6}"/>
                        </a:ext>
                      </a:extLst>
                    </xdr:cNvPr>
                    <xdr:cNvGrpSpPr/>
                  </xdr:nvGrpSpPr>
                  <xdr:grpSpPr>
                    <a:xfrm>
                      <a:off x="994173" y="3157783"/>
                      <a:ext cx="1280160" cy="1828604"/>
                      <a:chOff x="619084" y="3096190"/>
                      <a:chExt cx="1280160" cy="1828604"/>
                    </a:xfrm>
                  </xdr:grpSpPr>
                  <xdr:sp macro="" textlink="">
                    <xdr:nvSpPr>
                      <xdr:cNvPr id="26" name="Teardrop 25" descr="Teardrop">
                        <a:extLst>
                          <a:ext uri="{FF2B5EF4-FFF2-40B4-BE49-F238E27FC236}">
                            <a16:creationId xmlns:a16="http://schemas.microsoft.com/office/drawing/2014/main" id="{5A002B31-56D0-4BDD-85F5-18DE62FE8320}"/>
                          </a:ext>
                        </a:extLst>
                      </xdr:cNvPr>
                      <xdr:cNvSpPr/>
                    </xdr:nvSpPr>
                    <xdr:spPr>
                      <a:xfrm rot="8060572">
                        <a:off x="619084" y="3096190"/>
                        <a:ext cx="1280160" cy="1280160"/>
                      </a:xfrm>
                      <a:prstGeom prst="teardrop">
                        <a:avLst/>
                      </a:prstGeom>
                      <a:gradFill>
                        <a:gsLst>
                          <a:gs pos="0">
                            <a:schemeClr val="accent4">
                              <a:lumMod val="75000"/>
                            </a:schemeClr>
                          </a:gs>
                          <a:gs pos="100000">
                            <a:schemeClr val="accent4"/>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Oval 34" descr="Shadow shape">
                        <a:extLst>
                          <a:ext uri="{FF2B5EF4-FFF2-40B4-BE49-F238E27FC236}">
                            <a16:creationId xmlns:a16="http://schemas.microsoft.com/office/drawing/2014/main" id="{3806F1C6-FF7E-4D9C-832F-C2DECC8F5448}"/>
                          </a:ext>
                        </a:extLst>
                      </xdr:cNvPr>
                      <xdr:cNvSpPr/>
                    </xdr:nvSpPr>
                    <xdr:spPr>
                      <a:xfrm>
                        <a:off x="952502" y="4723626"/>
                        <a:ext cx="640080" cy="201168"/>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6" name="Teardrop 45" descr="Milestone teardrop">
                      <a:extLst>
                        <a:ext uri="{FF2B5EF4-FFF2-40B4-BE49-F238E27FC236}">
                          <a16:creationId xmlns:a16="http://schemas.microsoft.com/office/drawing/2014/main" id="{97EEBE28-1C12-4F98-8823-6F81C63E1201}"/>
                        </a:ext>
                      </a:extLst>
                    </xdr:cNvPr>
                    <xdr:cNvSpPr/>
                  </xdr:nvSpPr>
                  <xdr:spPr>
                    <a:xfrm rot="7971563">
                      <a:off x="1085613" y="3261021"/>
                      <a:ext cx="1097280" cy="109728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Chart Data Hidden'!B6">
                <xdr:nvSpPr>
                  <xdr:cNvPr id="91" name="Oval 90" descr="Milestone date in a circle">
                    <a:extLst>
                      <a:ext uri="{FF2B5EF4-FFF2-40B4-BE49-F238E27FC236}">
                        <a16:creationId xmlns:a16="http://schemas.microsoft.com/office/drawing/2014/main" id="{9319AADF-40A8-4ED9-988D-643BC2C763B3}"/>
                      </a:ext>
                    </a:extLst>
                  </xdr:cNvPr>
                  <xdr:cNvSpPr/>
                </xdr:nvSpPr>
                <xdr:spPr>
                  <a:xfrm>
                    <a:off x="1739770" y="3499371"/>
                    <a:ext cx="1127449" cy="84519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09F8ED0-C103-4BE9-8E0E-B95AD2D106D3}" type="TxLink">
                      <a:rPr lang="en-US" sz="1500" b="0" i="0" u="none" strike="noStrike">
                        <a:solidFill>
                          <a:srgbClr val="000000"/>
                        </a:solidFill>
                        <a:latin typeface="Franklin Gothic Book"/>
                      </a:rPr>
                      <a:pPr algn="ctr"/>
                      <a:t>18 Mar</a:t>
                    </a:fld>
                    <a:endParaRPr lang="en-US" sz="1500">
                      <a:solidFill>
                        <a:schemeClr val="accent5">
                          <a:lumMod val="50000"/>
                        </a:schemeClr>
                      </a:solidFill>
                    </a:endParaRPr>
                  </a:p>
                </xdr:txBody>
              </xdr:sp>
            </xdr:grpSp>
            <xdr:grpSp>
              <xdr:nvGrpSpPr>
                <xdr:cNvPr id="97" name="Group 96" descr="Milestone marker with Date">
                  <a:extLst>
                    <a:ext uri="{FF2B5EF4-FFF2-40B4-BE49-F238E27FC236}">
                      <a16:creationId xmlns:a16="http://schemas.microsoft.com/office/drawing/2014/main" id="{05E269EC-64DA-4365-ACC3-6C049AA002D1}"/>
                    </a:ext>
                  </a:extLst>
                </xdr:cNvPr>
                <xdr:cNvGrpSpPr/>
              </xdr:nvGrpSpPr>
              <xdr:grpSpPr>
                <a:xfrm>
                  <a:off x="6229700" y="3000016"/>
                  <a:ext cx="1463040" cy="2059120"/>
                  <a:chOff x="7969471" y="3000016"/>
                  <a:chExt cx="1463040" cy="2059120"/>
                </a:xfrm>
              </xdr:grpSpPr>
              <xdr:grpSp>
                <xdr:nvGrpSpPr>
                  <xdr:cNvPr id="54" name="Group 53">
                    <a:extLst>
                      <a:ext uri="{FF2B5EF4-FFF2-40B4-BE49-F238E27FC236}">
                        <a16:creationId xmlns:a16="http://schemas.microsoft.com/office/drawing/2014/main" id="{B0677BBA-D849-4F34-9EF7-7379BB9D05E6}"/>
                      </a:ext>
                    </a:extLst>
                  </xdr:cNvPr>
                  <xdr:cNvGrpSpPr/>
                </xdr:nvGrpSpPr>
                <xdr:grpSpPr>
                  <a:xfrm>
                    <a:off x="7969471" y="3000016"/>
                    <a:ext cx="1463040" cy="2059120"/>
                    <a:chOff x="7755651" y="2727872"/>
                    <a:chExt cx="1463040" cy="2059120"/>
                  </a:xfrm>
                </xdr:grpSpPr>
                <xdr:grpSp>
                  <xdr:nvGrpSpPr>
                    <xdr:cNvPr id="39" name="Group 38" descr="Milestone teardrop">
                      <a:extLst>
                        <a:ext uri="{FF2B5EF4-FFF2-40B4-BE49-F238E27FC236}">
                          <a16:creationId xmlns:a16="http://schemas.microsoft.com/office/drawing/2014/main" id="{DE8FAAB8-9156-44B9-BAA2-52B58632E0C6}"/>
                        </a:ext>
                      </a:extLst>
                    </xdr:cNvPr>
                    <xdr:cNvGrpSpPr/>
                  </xdr:nvGrpSpPr>
                  <xdr:grpSpPr>
                    <a:xfrm>
                      <a:off x="7755651" y="2727872"/>
                      <a:ext cx="1463040" cy="2059120"/>
                      <a:chOff x="6301502" y="2514045"/>
                      <a:chExt cx="1463040" cy="2059120"/>
                    </a:xfrm>
                  </xdr:grpSpPr>
                  <xdr:sp macro="" textlink="">
                    <xdr:nvSpPr>
                      <xdr:cNvPr id="28" name="Teardrop 27" descr="Teardrop">
                        <a:extLst>
                          <a:ext uri="{FF2B5EF4-FFF2-40B4-BE49-F238E27FC236}">
                            <a16:creationId xmlns:a16="http://schemas.microsoft.com/office/drawing/2014/main" id="{6B484528-5F58-447B-9BD4-3C7F6D1A9A58}"/>
                          </a:ext>
                        </a:extLst>
                      </xdr:cNvPr>
                      <xdr:cNvSpPr/>
                    </xdr:nvSpPr>
                    <xdr:spPr>
                      <a:xfrm rot="8060572">
                        <a:off x="6301502" y="2514045"/>
                        <a:ext cx="1463040" cy="1463040"/>
                      </a:xfrm>
                      <a:prstGeom prst="teardrop">
                        <a:avLst/>
                      </a:prstGeom>
                      <a:gradFill>
                        <a:gsLst>
                          <a:gs pos="0">
                            <a:schemeClr val="accent5">
                              <a:lumMod val="50000"/>
                            </a:schemeClr>
                          </a:gs>
                          <a:gs pos="100000">
                            <a:schemeClr val="accent5"/>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Oval 32" descr="Shadow shape">
                        <a:extLst>
                          <a:ext uri="{FF2B5EF4-FFF2-40B4-BE49-F238E27FC236}">
                            <a16:creationId xmlns:a16="http://schemas.microsoft.com/office/drawing/2014/main" id="{9019DD54-486C-4375-99D5-6F3D261B573D}"/>
                          </a:ext>
                        </a:extLst>
                      </xdr:cNvPr>
                      <xdr:cNvSpPr/>
                    </xdr:nvSpPr>
                    <xdr:spPr>
                      <a:xfrm>
                        <a:off x="6589750" y="4344565"/>
                        <a:ext cx="914400" cy="228600"/>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51" name="Teardrop 50" descr="Teardrop">
                      <a:extLst>
                        <a:ext uri="{FF2B5EF4-FFF2-40B4-BE49-F238E27FC236}">
                          <a16:creationId xmlns:a16="http://schemas.microsoft.com/office/drawing/2014/main" id="{3937CE69-3668-42EA-AEE2-BF183AA09E46}"/>
                        </a:ext>
                      </a:extLst>
                    </xdr:cNvPr>
                    <xdr:cNvSpPr/>
                  </xdr:nvSpPr>
                  <xdr:spPr>
                    <a:xfrm rot="7971563">
                      <a:off x="7847091" y="2814993"/>
                      <a:ext cx="1280160" cy="128016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Chart Data Hidden'!B7">
                <xdr:nvSpPr>
                  <xdr:cNvPr id="92" name="Oval 91" descr="Milestone date in a circle">
                    <a:extLst>
                      <a:ext uri="{FF2B5EF4-FFF2-40B4-BE49-F238E27FC236}">
                        <a16:creationId xmlns:a16="http://schemas.microsoft.com/office/drawing/2014/main" id="{5C94272F-5021-45F5-A3F7-DB93E60EEBEA}"/>
                      </a:ext>
                    </a:extLst>
                  </xdr:cNvPr>
                  <xdr:cNvSpPr/>
                </xdr:nvSpPr>
                <xdr:spPr>
                  <a:xfrm>
                    <a:off x="8067093" y="3217119"/>
                    <a:ext cx="1292678" cy="93268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FD08584-B24F-40F3-967B-1BCB7FF6D022}" type="TxLink">
                      <a:rPr lang="en-US" sz="1800" b="0" i="0" u="none" strike="noStrike">
                        <a:solidFill>
                          <a:srgbClr val="000000"/>
                        </a:solidFill>
                        <a:latin typeface="Franklin Gothic Book"/>
                      </a:rPr>
                      <a:pPr algn="ctr"/>
                      <a:t>24 Mar</a:t>
                    </a:fld>
                    <a:endParaRPr lang="en-US" sz="1800">
                      <a:solidFill>
                        <a:schemeClr val="accent5">
                          <a:lumMod val="50000"/>
                        </a:schemeClr>
                      </a:solidFill>
                    </a:endParaRPr>
                  </a:p>
                </xdr:txBody>
              </xdr:sp>
            </xdr:grpSp>
          </xdr:grpSp>
        </xdr:grpSp>
        <xdr:grpSp>
          <xdr:nvGrpSpPr>
            <xdr:cNvPr id="108" name="Group 107"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id="{CCF0DA3F-2BB2-478E-8987-71693AF7D7DC}"/>
                </a:ext>
              </a:extLst>
            </xdr:cNvPr>
            <xdr:cNvGrpSpPr/>
          </xdr:nvGrpSpPr>
          <xdr:grpSpPr>
            <a:xfrm>
              <a:off x="349898" y="2060511"/>
              <a:ext cx="8906465" cy="3460100"/>
              <a:chOff x="349898" y="2060511"/>
              <a:chExt cx="8906465" cy="3460100"/>
            </a:xfrm>
          </xdr:grpSpPr>
          <xdr:sp macro="" textlink="'Chart Data Hidden'!D3">
            <xdr:nvSpPr>
              <xdr:cNvPr id="102" name="Rectangle 101" descr="Milestone years interspersed along the timeline path">
                <a:extLst>
                  <a:ext uri="{FF2B5EF4-FFF2-40B4-BE49-F238E27FC236}">
                    <a16:creationId xmlns:a16="http://schemas.microsoft.com/office/drawing/2014/main" id="{601CFB37-E42E-418F-830E-9B12B734042C}"/>
                  </a:ext>
                </a:extLst>
              </xdr:cNvPr>
              <xdr:cNvSpPr/>
            </xdr:nvSpPr>
            <xdr:spPr>
              <a:xfrm>
                <a:off x="349898" y="2060511"/>
                <a:ext cx="699796" cy="242984"/>
              </a:xfrm>
              <a:prstGeom prst="rect">
                <a:avLst/>
              </a:prstGeom>
              <a:no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fld id="{D9E6A135-3514-4822-96FC-28784FBC8805}" type="TxLink">
                  <a:rPr lang="en-US" sz="1400" b="0" i="0" u="none" strike="noStrike">
                    <a:solidFill>
                      <a:schemeClr val="accent5">
                        <a:lumMod val="50000"/>
                      </a:schemeClr>
                    </a:solidFill>
                    <a:latin typeface="Franklin Gothic Book"/>
                  </a:rPr>
                  <a:pPr algn="r"/>
                  <a:t>2019</a:t>
                </a:fld>
                <a:endParaRPr lang="en-US" sz="1400">
                  <a:solidFill>
                    <a:schemeClr val="accent5">
                      <a:lumMod val="50000"/>
                    </a:schemeClr>
                  </a:solidFill>
                </a:endParaRPr>
              </a:p>
            </xdr:txBody>
          </xdr:sp>
          <xdr:sp macro="" textlink="'Chart Data Hidden'!D5">
            <xdr:nvSpPr>
              <xdr:cNvPr id="104" name="Rectangle 103" descr="Milestone years interspersed along the timeline path">
                <a:extLst>
                  <a:ext uri="{FF2B5EF4-FFF2-40B4-BE49-F238E27FC236}">
                    <a16:creationId xmlns:a16="http://schemas.microsoft.com/office/drawing/2014/main" id="{36C89689-3AB6-4983-9DE6-EAC4161FDB0A}"/>
                  </a:ext>
                </a:extLst>
              </xdr:cNvPr>
              <xdr:cNvSpPr/>
            </xdr:nvSpPr>
            <xdr:spPr>
              <a:xfrm>
                <a:off x="8426707" y="5160995"/>
                <a:ext cx="829656" cy="359616"/>
              </a:xfrm>
              <a:prstGeom prst="rect">
                <a:avLst/>
              </a:prstGeom>
              <a:noFill/>
              <a:ln>
                <a:noFill/>
              </a:ln>
              <a:effectLst>
                <a:reflection blurRad="6350" stA="52000" endA="300" endPos="35000" dir="5400000" sy="-100000" algn="bl" rotWithShape="0"/>
              </a:effectLst>
              <a:scene3d>
                <a:camera prst="perspectiveRelaxed">
                  <a:rot lat="191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fld id="{8FAAFC00-3F4F-4796-A521-DA3036FA27A6}" type="TxLink">
                  <a:rPr lang="en-US" sz="1600" b="0" i="0" u="none" strike="noStrike">
                    <a:solidFill>
                      <a:schemeClr val="bg1"/>
                    </a:solidFill>
                    <a:latin typeface="Franklin Gothic Book"/>
                  </a:rPr>
                  <a:pPr algn="r"/>
                  <a:t> </a:t>
                </a:fld>
                <a:endParaRPr lang="en-US" sz="1600">
                  <a:solidFill>
                    <a:schemeClr val="bg1"/>
                  </a:solidFill>
                </a:endParaRPr>
              </a:p>
            </xdr:txBody>
          </xdr:sp>
          <xdr:sp macro="" textlink="'Chart Data Hidden'!D4">
            <xdr:nvSpPr>
              <xdr:cNvPr id="106" name="Rectangle 105" descr="Milestone years interspersed along the timeline path">
                <a:extLst>
                  <a:ext uri="{FF2B5EF4-FFF2-40B4-BE49-F238E27FC236}">
                    <a16:creationId xmlns:a16="http://schemas.microsoft.com/office/drawing/2014/main" id="{CB3F9106-BA9C-40A5-B4A7-54CB20A7502E}"/>
                  </a:ext>
                </a:extLst>
              </xdr:cNvPr>
              <xdr:cNvSpPr/>
            </xdr:nvSpPr>
            <xdr:spPr>
              <a:xfrm rot="20655491">
                <a:off x="6055383" y="2868291"/>
                <a:ext cx="223138" cy="266804"/>
              </a:xfrm>
              <a:prstGeom prst="rect">
                <a:avLst/>
              </a:prstGeom>
              <a:noFill/>
            </xdr:spPr>
            <xdr:txBody>
              <a:bodyPr wrap="none" lIns="91440" tIns="45720" rIns="91440" bIns="45720">
                <a:spAutoFit/>
              </a:bodyPr>
              <a:lstStyle/>
              <a:p>
                <a:pPr algn="ctr"/>
                <a:fld id="{ABC351FD-EF05-4B55-A31C-C68D20B668CE}" type="TxLink">
                  <a:rPr lang="en-US" sz="1200" b="0" i="0" u="none" strike="noStrike" cap="none" spc="0">
                    <a:ln w="0"/>
                    <a:solidFill>
                      <a:schemeClr val="bg1"/>
                    </a:solidFill>
                    <a:effectLst>
                      <a:outerShdw blurRad="38100" dist="19050" dir="2700000" algn="tl" rotWithShape="0">
                        <a:schemeClr val="dk1">
                          <a:alpha val="40000"/>
                        </a:schemeClr>
                      </a:outerShdw>
                    </a:effectLst>
                    <a:latin typeface="Franklin Gothic Book"/>
                  </a:rPr>
                  <a:pPr algn="ctr"/>
                  <a:t>2019</a:t>
                </a:fld>
                <a:endParaRPr lang="en-US" sz="6000" b="0" cap="none" spc="0">
                  <a:ln w="0"/>
                  <a:solidFill>
                    <a:schemeClr val="bg1"/>
                  </a:solidFill>
                  <a:effectLst>
                    <a:outerShdw blurRad="38100" dist="19050" dir="2700000" algn="tl" rotWithShape="0">
                      <a:schemeClr val="dk1">
                        <a:alpha val="40000"/>
                      </a:schemeClr>
                    </a:outerShdw>
                  </a:effectLst>
                </a:endParaRPr>
              </a:p>
            </xdr:txBody>
          </xdr:sp>
        </xdr:grpSp>
      </xdr:grpSp>
      <xdr:grpSp>
        <xdr:nvGrpSpPr>
          <xdr:cNvPr id="116" name="Group 115" descr="Milestone title">
            <a:extLst>
              <a:ext uri="{FF2B5EF4-FFF2-40B4-BE49-F238E27FC236}">
                <a16:creationId xmlns:a16="http://schemas.microsoft.com/office/drawing/2014/main" id="{41760E81-C2B0-44ED-AC1B-063626A1F1BF}"/>
              </a:ext>
            </a:extLst>
          </xdr:cNvPr>
          <xdr:cNvGrpSpPr/>
        </xdr:nvGrpSpPr>
        <xdr:grpSpPr>
          <a:xfrm>
            <a:off x="521737" y="521735"/>
            <a:ext cx="7820999" cy="3716443"/>
            <a:chOff x="521737" y="521735"/>
            <a:chExt cx="7820999" cy="3716443"/>
          </a:xfrm>
        </xdr:grpSpPr>
        <xdr:sp macro="" textlink="'Chart Data'!C4">
          <xdr:nvSpPr>
            <xdr:cNvPr id="115" name="TextBox 114" descr="Milestone title">
              <a:extLst>
                <a:ext uri="{FF2B5EF4-FFF2-40B4-BE49-F238E27FC236}">
                  <a16:creationId xmlns:a16="http://schemas.microsoft.com/office/drawing/2014/main" id="{4B37D1F2-757E-4EDB-97AB-1A36A1538833}"/>
                </a:ext>
              </a:extLst>
            </xdr:cNvPr>
            <xdr:cNvSpPr txBox="1"/>
          </xdr:nvSpPr>
          <xdr:spPr>
            <a:xfrm>
              <a:off x="521737" y="745282"/>
              <a:ext cx="1402701" cy="868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2F3C8EFC-FCA7-42F7-803F-EB4BAD8F5B46}" type="TxLink">
                <a:rPr lang="en-US" sz="1200" b="0" i="0" u="none" strike="noStrike">
                  <a:solidFill>
                    <a:srgbClr val="000000"/>
                  </a:solidFill>
                  <a:latin typeface="+mj-lt"/>
                  <a:cs typeface="Courier New" panose="02070309020205020404" pitchFamily="49" charset="0"/>
                </a:rPr>
                <a:pPr algn="ctr"/>
                <a:t>customer provide data </a:t>
              </a:fld>
              <a:endParaRPr lang="en-US" sz="1200">
                <a:solidFill>
                  <a:schemeClr val="accent5">
                    <a:lumMod val="50000"/>
                  </a:schemeClr>
                </a:solidFill>
                <a:latin typeface="+mj-lt"/>
                <a:cs typeface="Courier New" panose="02070309020205020404" pitchFamily="49" charset="0"/>
              </a:endParaRPr>
            </a:p>
          </xdr:txBody>
        </xdr:sp>
        <xdr:sp macro="" textlink="'Chart Data'!C5">
          <xdr:nvSpPr>
            <xdr:cNvPr id="111" name="TextBox 110" descr="Milestone title">
              <a:extLst>
                <a:ext uri="{FF2B5EF4-FFF2-40B4-BE49-F238E27FC236}">
                  <a16:creationId xmlns:a16="http://schemas.microsoft.com/office/drawing/2014/main" id="{B9765CB4-7949-428D-A3AE-8C7BF301B081}"/>
                </a:ext>
              </a:extLst>
            </xdr:cNvPr>
            <xdr:cNvSpPr txBox="1"/>
          </xdr:nvSpPr>
          <xdr:spPr>
            <a:xfrm>
              <a:off x="3699977" y="521735"/>
              <a:ext cx="1237472" cy="527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842BC34D-3FD1-4690-BA55-171575CE5DBD}" type="TxLink">
                <a:rPr lang="en-US" sz="1200" b="0" i="0" u="none" strike="noStrike">
                  <a:solidFill>
                    <a:srgbClr val="000000"/>
                  </a:solidFill>
                  <a:latin typeface="+mj-lt"/>
                  <a:cs typeface="Courier New" panose="02070309020205020404" pitchFamily="49" charset="0"/>
                </a:rPr>
                <a:pPr algn="ctr"/>
                <a:t>coder process data</a:t>
              </a:fld>
              <a:endParaRPr lang="en-US" sz="1200">
                <a:solidFill>
                  <a:schemeClr val="accent5">
                    <a:lumMod val="50000"/>
                  </a:schemeClr>
                </a:solidFill>
                <a:latin typeface="+mj-lt"/>
                <a:cs typeface="Courier New" panose="02070309020205020404" pitchFamily="49" charset="0"/>
              </a:endParaRPr>
            </a:p>
          </xdr:txBody>
        </xdr:sp>
        <xdr:sp macro="" textlink="'Chart Data'!C6">
          <xdr:nvSpPr>
            <xdr:cNvPr id="112" name="TextBox 111" descr="Milestone title">
              <a:extLst>
                <a:ext uri="{FF2B5EF4-FFF2-40B4-BE49-F238E27FC236}">
                  <a16:creationId xmlns:a16="http://schemas.microsoft.com/office/drawing/2014/main" id="{D2F97F1B-C82A-49DC-9387-AE517211F7D5}"/>
                </a:ext>
              </a:extLst>
            </xdr:cNvPr>
            <xdr:cNvSpPr txBox="1"/>
          </xdr:nvSpPr>
          <xdr:spPr>
            <a:xfrm>
              <a:off x="7108373" y="868523"/>
              <a:ext cx="1234363" cy="10789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9D768786-E618-44D9-B267-ED464692FC10}" type="TxLink">
                <a:rPr lang="en-US" sz="1200" b="0" i="0" u="none" strike="noStrike">
                  <a:solidFill>
                    <a:srgbClr val="000000"/>
                  </a:solidFill>
                  <a:latin typeface="+mj-lt"/>
                  <a:cs typeface="Courier New" panose="02070309020205020404" pitchFamily="49" charset="0"/>
                </a:rPr>
                <a:pPr algn="ctr"/>
                <a:t>test and code review</a:t>
              </a:fld>
              <a:endParaRPr lang="en-US" sz="1200">
                <a:solidFill>
                  <a:schemeClr val="accent5">
                    <a:lumMod val="50000"/>
                  </a:schemeClr>
                </a:solidFill>
                <a:latin typeface="+mj-lt"/>
                <a:cs typeface="Courier New" panose="02070309020205020404" pitchFamily="49" charset="0"/>
              </a:endParaRPr>
            </a:p>
          </xdr:txBody>
        </xdr:sp>
        <xdr:sp macro="" textlink="'Chart Data'!C7">
          <xdr:nvSpPr>
            <xdr:cNvPr id="113" name="TextBox 112" descr="Milestone title">
              <a:extLst>
                <a:ext uri="{FF2B5EF4-FFF2-40B4-BE49-F238E27FC236}">
                  <a16:creationId xmlns:a16="http://schemas.microsoft.com/office/drawing/2014/main" id="{007A3B9A-110B-4B73-869F-E9016CD523AB}"/>
                </a:ext>
              </a:extLst>
            </xdr:cNvPr>
            <xdr:cNvSpPr txBox="1"/>
          </xdr:nvSpPr>
          <xdr:spPr>
            <a:xfrm>
              <a:off x="1711002" y="3159186"/>
              <a:ext cx="1234363" cy="10789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DB66D3F7-845C-440A-B469-B2B0130057A2}" type="TxLink">
                <a:rPr lang="en-US" sz="1200" b="0" i="0" u="none" strike="noStrike">
                  <a:solidFill>
                    <a:srgbClr val="000000"/>
                  </a:solidFill>
                  <a:latin typeface="+mj-lt"/>
                  <a:cs typeface="Courier New" panose="02070309020205020404" pitchFamily="49" charset="0"/>
                </a:rPr>
                <a:pPr algn="ctr"/>
                <a:t>Make Changes</a:t>
              </a:fld>
              <a:endParaRPr lang="en-US" sz="1200">
                <a:solidFill>
                  <a:schemeClr val="accent5">
                    <a:lumMod val="50000"/>
                  </a:schemeClr>
                </a:solidFill>
                <a:latin typeface="+mj-lt"/>
                <a:cs typeface="Courier New" panose="02070309020205020404" pitchFamily="49" charset="0"/>
              </a:endParaRPr>
            </a:p>
          </xdr:txBody>
        </xdr:sp>
        <xdr:sp macro="" textlink="'Chart Data'!C9">
          <xdr:nvSpPr>
            <xdr:cNvPr id="114" name="TextBox 113" descr="Milestone title">
              <a:extLst>
                <a:ext uri="{FF2B5EF4-FFF2-40B4-BE49-F238E27FC236}">
                  <a16:creationId xmlns:a16="http://schemas.microsoft.com/office/drawing/2014/main" id="{3EC7E44E-FCC0-42B6-9E67-0DF2DD9F127F}"/>
                </a:ext>
              </a:extLst>
            </xdr:cNvPr>
            <xdr:cNvSpPr txBox="1"/>
          </xdr:nvSpPr>
          <xdr:spPr>
            <a:xfrm>
              <a:off x="6353753" y="2864496"/>
              <a:ext cx="1234363" cy="10789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E93289EC-0FF7-4A88-ABD4-BE6E3DDD81A1}" type="TxLink">
                <a:rPr lang="en-US" sz="1200" b="0" i="0" u="none" strike="noStrike">
                  <a:solidFill>
                    <a:srgbClr val="000000"/>
                  </a:solidFill>
                  <a:latin typeface="+mj-lt"/>
                  <a:cs typeface="Courier New" panose="02070309020205020404" pitchFamily="49" charset="0"/>
                </a:rPr>
                <a:pPr algn="ctr"/>
                <a:t>beta </a:t>
              </a:fld>
              <a:endParaRPr lang="en-US" sz="1200">
                <a:solidFill>
                  <a:schemeClr val="accent5">
                    <a:lumMod val="50000"/>
                  </a:schemeClr>
                </a:solidFill>
                <a:latin typeface="+mj-lt"/>
                <a:cs typeface="Courier New" panose="02070309020205020404" pitchFamily="49" charset="0"/>
              </a:endParaRPr>
            </a:p>
          </xdr:txBody>
        </xdr:sp>
      </xdr:grp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08E5B52-DA95-4B5C-8FA6-35D37555A6F0}" name="ChartData" displayName="ChartData" ref="B3:G9" totalsRowShown="0" dataCellStyle="Normal">
  <autoFilter ref="B3:G9" xr:uid="{037A9413-4048-4698-8A5E-59D644E38DEA}">
    <filterColumn colId="0" hiddenButton="1"/>
    <filterColumn colId="1" hiddenButton="1"/>
    <filterColumn colId="2" hiddenButton="1"/>
    <filterColumn colId="3" hiddenButton="1"/>
    <filterColumn colId="4" hiddenButton="1"/>
    <filterColumn colId="5" hiddenButton="1"/>
  </autoFilter>
  <tableColumns count="6">
    <tableColumn id="3" xr3:uid="{B6517000-D8D2-4526-B241-29356509BC1A}" name="Date" dataCellStyle="Date"/>
    <tableColumn id="4" xr3:uid="{5BADA500-758E-41AD-98F2-25E9BD4322EE}" name="Milestone Title" dataCellStyle="Normal"/>
    <tableColumn id="1" xr3:uid="{ADEDA347-D3FF-4DB3-A0B1-AA4E20739218}" name="Description or Activity" dataCellStyle="Normal"/>
    <tableColumn id="2" xr3:uid="{7CFE0A10-196A-4C3B-A135-A3D1EECF98C9}" name="deliverable" dataCellStyle="Normal"/>
    <tableColumn id="5" xr3:uid="{7FE7BE47-7E78-41E1-83DB-A52478F77CDB}" name="file format" dataCellStyle="Normal"/>
    <tableColumn id="6" xr3:uid="{14EF65D5-B742-4D61-8904-31EEC0E4B4A4}" name="file_name_convention and example" dataCellStyle="Normal"/>
  </tableColumns>
  <tableStyleInfo name="Infographic Timeline table style" showFirstColumn="1" showLastColumn="0" showRowStripes="1" showColumnStripes="0"/>
  <extLst>
    <ext xmlns:x14="http://schemas.microsoft.com/office/spreadsheetml/2009/9/main" uri="{504A1905-F514-4f6f-8877-14C23A59335A}">
      <x14:table altTextSummary="Create a milestone infographic timeline in this table. Enter the date, milestone title, and milestone description or activity. The Infographic Timeline will auto updat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34BBF9-B498-4DA3-8E00-3F74E3E7C974}" name="Dates" displayName="Dates" ref="B2:B7" totalsRowShown="0" dataDxfId="1">
  <autoFilter ref="B2:B7" xr:uid="{BC608EA4-1FC0-49E1-B8AE-B592693E99EC}"/>
  <tableColumns count="1">
    <tableColumn id="1" xr3:uid="{DE699EB7-0BFE-477F-85A7-6E931D32DD42}" name="Date" dataDxfId="0">
      <calculatedColumnFormula>IFERROR(IF(LEN('Chart Data'!B4)=0,"",IF('Chart Data'!$D$2="Year",YEAR('Chart Data'!B4),IF('Chart Data'!$D$2="Blank","",DAY('Chart Data'!B4)&amp;" "&amp;TEXT('Chart Data'!B4,"mmm")))),"")</calculatedColumnFormula>
    </tableColumn>
  </tableColumns>
  <tableStyleInfo name="Infographic Timeline table style" showFirstColumn="0" showLastColumn="0" showRowStripes="1" showColumnStripes="0"/>
  <extLst>
    <ext xmlns:x14="http://schemas.microsoft.com/office/spreadsheetml/2009/9/main" uri="{504A1905-F514-4f6f-8877-14C23A59335A}">
      <x14:table altTextSummary="This table takes the dates from the Chart Data worksheet and reformats them into day month for charting in the Infographic Roadmap."/>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4A6658C-D596-4747-A092-9CD49945269D}" name="Years" displayName="Years" ref="D2:D5" totalsRowShown="0">
  <autoFilter ref="D2:D5" xr:uid="{5D27AC33-A767-47E7-B68C-5AB7D99844A5}"/>
  <tableColumns count="1">
    <tableColumn id="1" xr3:uid="{E041CD29-5146-41B4-A9E6-80CB1621BF90}" name="Year"/>
  </tableColumns>
  <tableStyleInfo name="Infographic Timeline table style" showFirstColumn="0" showLastColumn="0" showRowStripes="1" showColumnStripes="0"/>
  <extLst>
    <ext xmlns:x14="http://schemas.microsoft.com/office/spreadsheetml/2009/9/main" uri="{504A1905-F514-4f6f-8877-14C23A59335A}">
      <x14:table altTextSummary="To chart the years as the roadmap progresses, the year has to be captured from the dates. The initial, middle, and last dates are used to chart the year in the Infographic Roadmap."/>
    </ext>
  </extLst>
</table>
</file>

<file path=xl/theme/theme1.xml><?xml version="1.0" encoding="utf-8"?>
<a:theme xmlns:a="http://schemas.openxmlformats.org/drawingml/2006/main" name="Desert Sunset">
  <a:themeElements>
    <a:clrScheme name="Desert Sunset">
      <a:dk1>
        <a:sysClr val="windowText" lastClr="000000"/>
      </a:dk1>
      <a:lt1>
        <a:sysClr val="window" lastClr="FFFFFF"/>
      </a:lt1>
      <a:dk2>
        <a:srgbClr val="44546A"/>
      </a:dk2>
      <a:lt2>
        <a:srgbClr val="E7E6E6"/>
      </a:lt2>
      <a:accent1>
        <a:srgbClr val="CB4333"/>
      </a:accent1>
      <a:accent2>
        <a:srgbClr val="E96A63"/>
      </a:accent2>
      <a:accent3>
        <a:srgbClr val="F39863"/>
      </a:accent3>
      <a:accent4>
        <a:srgbClr val="FAC76C"/>
      </a:accent4>
      <a:accent5>
        <a:srgbClr val="6A5B96"/>
      </a:accent5>
      <a:accent6>
        <a:srgbClr val="C27D5C"/>
      </a:accent6>
      <a:hlink>
        <a:srgbClr val="E96187"/>
      </a:hlink>
      <a:folHlink>
        <a:srgbClr val="9B86BE"/>
      </a:folHlink>
    </a:clrScheme>
    <a:fontScheme name="Franklin Gothic">
      <a:majorFont>
        <a:latin typeface="Franklin Gothic Medium" panose="020B0603020102020204"/>
        <a:ea typeface=""/>
        <a:cs typeface=""/>
        <a:font script="Jpan" typeface="HG創英角ｺﾞｼｯｸUB"/>
        <a:font script="Hang" typeface="돋움"/>
        <a:font script="Hans" typeface="隶书"/>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panose="020B0503020102020204"/>
        <a:ea typeface=""/>
        <a:cs typeface=""/>
        <a:font script="Jpan" typeface="HGｺﾞｼｯｸE"/>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B8AC2-9BC6-4723-817D-F4DF12A13269}">
  <sheetPr>
    <tabColor theme="7"/>
    <pageSetUpPr fitToPage="1"/>
  </sheetPr>
  <dimension ref="A1:A3"/>
  <sheetViews>
    <sheetView showGridLines="0" zoomScale="98" zoomScaleNormal="98" workbookViewId="0"/>
  </sheetViews>
  <sheetFormatPr defaultColWidth="8.90625" defaultRowHeight="15" x14ac:dyDescent="0.35"/>
  <cols>
    <col min="1" max="1" width="2.81640625" style="9" customWidth="1"/>
    <col min="2" max="2" width="16.81640625" style="2" customWidth="1"/>
    <col min="3" max="3" width="24.6328125" style="2" customWidth="1"/>
    <col min="4" max="4" width="13.1796875" style="2" customWidth="1"/>
    <col min="5" max="5" width="23.36328125" style="2" customWidth="1"/>
    <col min="6" max="6" width="16.6328125" style="2" customWidth="1"/>
    <col min="7" max="7" width="25.36328125" style="2" customWidth="1"/>
    <col min="8" max="16384" width="8.90625" style="2"/>
  </cols>
  <sheetData>
    <row r="1" spans="1:1" ht="201.75" customHeight="1" x14ac:dyDescent="0.35">
      <c r="A1" s="10" t="s">
        <v>16</v>
      </c>
    </row>
    <row r="2" spans="1:1" ht="178.5" customHeight="1" x14ac:dyDescent="0.35"/>
    <row r="3" spans="1:1" ht="125.25" customHeight="1" x14ac:dyDescent="0.35"/>
  </sheetData>
  <printOptions horizontalCentered="1"/>
  <pageMargins left="0.25" right="0.25" top="0.75" bottom="0.75" header="0.3" footer="0.3"/>
  <pageSetup scale="95" orientation="landscape" horizontalDpi="1200" verticalDpi="1200" r:id="rId1"/>
  <headerFooter differentFirst="1">
    <oddFooter>Page &amp;P of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DFFC7-2470-4DE4-A07A-1E31C9AD6941}">
  <dimension ref="B2"/>
  <sheetViews>
    <sheetView workbookViewId="0">
      <selection activeCell="B2" sqref="B2"/>
    </sheetView>
  </sheetViews>
  <sheetFormatPr defaultRowHeight="15" x14ac:dyDescent="0.35"/>
  <sheetData>
    <row r="2" spans="2:2" ht="30" x14ac:dyDescent="0.35">
      <c r="B2" t="s">
        <v>98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B35D7-F66F-4C4F-829A-963B3FBD2E66}">
  <dimension ref="A1:E7"/>
  <sheetViews>
    <sheetView showGridLines="0" workbookViewId="0"/>
  </sheetViews>
  <sheetFormatPr defaultRowHeight="15" x14ac:dyDescent="0.35"/>
  <cols>
    <col min="1" max="1" width="2.81640625" style="9" customWidth="1"/>
    <col min="3" max="3" width="2.81640625" customWidth="1"/>
  </cols>
  <sheetData>
    <row r="1" spans="1:5" ht="50.1" customHeight="1" x14ac:dyDescent="0.4">
      <c r="A1" s="9" t="s">
        <v>10</v>
      </c>
      <c r="B1" s="4" t="s">
        <v>3</v>
      </c>
    </row>
    <row r="2" spans="1:5" x14ac:dyDescent="0.35">
      <c r="A2" s="9" t="s">
        <v>11</v>
      </c>
      <c r="B2" t="s">
        <v>0</v>
      </c>
      <c r="D2" t="s">
        <v>1</v>
      </c>
    </row>
    <row r="3" spans="1:5" x14ac:dyDescent="0.35">
      <c r="A3" s="9" t="s">
        <v>12</v>
      </c>
      <c r="B3" s="12" t="str">
        <f ca="1">IFERROR(IF(LEN('Chart Data'!B4)=0,"",IF('Chart Data'!$D$2="Year",YEAR('Chart Data'!B4),IF('Chart Data'!$D$2="Blank","",DAY('Chart Data'!B4)&amp;" "&amp;TEXT('Chart Data'!B4,"mmm")))),"")</f>
        <v>9 Mar</v>
      </c>
      <c r="D3">
        <f ca="1">IFERROR(IF(LEN('Chart Data'!B4)=0,"",YEAR('Chart Data'!B4)),"")</f>
        <v>2019</v>
      </c>
      <c r="E3" s="5" t="s">
        <v>4</v>
      </c>
    </row>
    <row r="4" spans="1:5" x14ac:dyDescent="0.35">
      <c r="A4" s="9" t="s">
        <v>13</v>
      </c>
      <c r="B4" s="12" t="str">
        <f ca="1">IFERROR(IF(LEN('Chart Data'!B5)=0,"",IF('Chart Data'!$D$2="Year",YEAR('Chart Data'!B5),IF('Chart Data'!$D$2="Blank","",DAY('Chart Data'!B5)&amp;" "&amp;TEXT('Chart Data'!B5,"mmm")))),"")</f>
        <v>12 Mar</v>
      </c>
      <c r="D4">
        <f ca="1">IFERROR(IF(LEN('Chart Data'!B4)=0,"",IF(YEAR('Chart Data'!$B$6)=$D$3,$D$3,YEAR('Chart Data'!$B$6))),"")</f>
        <v>2019</v>
      </c>
      <c r="E4" s="5" t="s">
        <v>5</v>
      </c>
    </row>
    <row r="5" spans="1:5" x14ac:dyDescent="0.35">
      <c r="A5" s="9" t="s">
        <v>14</v>
      </c>
      <c r="B5" s="12" t="str">
        <f ca="1">IFERROR(IF(LEN('Chart Data'!B6)=0,"",IF('Chart Data'!$D$2="Year",YEAR('Chart Data'!B6),IF('Chart Data'!$D$2="Blank","",DAY('Chart Data'!B6)&amp;" "&amp;TEXT('Chart Data'!B6,"mmm")))),"")</f>
        <v>15 Mar</v>
      </c>
      <c r="D5" t="str">
        <f ca="1">IFERROR(IF(LEN('Chart Data'!B4)=0,"",IF(YEAR('Chart Data'!$B$9)=$D$3,"",YEAR('Chart Data'!$B$9))),"")</f>
        <v/>
      </c>
      <c r="E5" s="5" t="s">
        <v>6</v>
      </c>
    </row>
    <row r="6" spans="1:5" x14ac:dyDescent="0.35">
      <c r="B6" s="12" t="str">
        <f ca="1">IFERROR(IF(LEN('Chart Data'!B7)=0,"",IF('Chart Data'!$D$2="Year",YEAR('Chart Data'!B7),IF('Chart Data'!$D$2="Blank","",DAY('Chart Data'!B7)&amp;" "&amp;TEXT('Chart Data'!B7,"mmm")))),"")</f>
        <v>18 Mar</v>
      </c>
    </row>
    <row r="7" spans="1:5" x14ac:dyDescent="0.35">
      <c r="B7" s="12" t="str">
        <f ca="1">IFERROR(IF(LEN('Chart Data'!B9)=0,"",IF('Chart Data'!$D$2="Year",YEAR('Chart Data'!B9),IF('Chart Data'!$D$2="Blank","",DAY('Chart Data'!B9)&amp;" "&amp;TEXT('Chart Data'!B9,"mmm")))),"")</f>
        <v>24 Mar</v>
      </c>
    </row>
  </sheetData>
  <printOptions horizontalCentered="1"/>
  <pageMargins left="0.7" right="0.7" top="0.75" bottom="0.75" header="0.3" footer="0.3"/>
  <pageSetup fitToWidth="0" fitToHeight="0" orientation="portrait" horizontalDpi="1200" verticalDpi="1200" r:id="rId1"/>
  <headerFooter>
    <oddFooter>Page &amp;P of &amp;N</oddFooter>
  </headerFooter>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DD520-5C88-4C87-83F5-AF9D118786C2}">
  <sheetPr>
    <tabColor theme="8" tint="-0.499984740745262"/>
    <pageSetUpPr fitToPage="1"/>
  </sheetPr>
  <dimension ref="A1:G12"/>
  <sheetViews>
    <sheetView showGridLines="0" topLeftCell="A2" workbookViewId="0">
      <selection activeCell="G4" sqref="G4"/>
    </sheetView>
  </sheetViews>
  <sheetFormatPr defaultRowHeight="15" x14ac:dyDescent="0.35"/>
  <cols>
    <col min="1" max="1" width="2.81640625" style="9" customWidth="1"/>
    <col min="2" max="2" width="16.36328125" customWidth="1"/>
    <col min="3" max="3" width="20.36328125" customWidth="1"/>
    <col min="4" max="4" width="30.81640625" customWidth="1"/>
    <col min="5" max="5" width="47.54296875" customWidth="1"/>
    <col min="6" max="6" width="17" customWidth="1"/>
    <col min="7" max="7" width="21.453125" customWidth="1"/>
  </cols>
  <sheetData>
    <row r="1" spans="1:7" ht="50.1" customHeight="1" x14ac:dyDescent="0.4">
      <c r="A1" s="9" t="s">
        <v>15</v>
      </c>
      <c r="B1" s="4" t="s">
        <v>28</v>
      </c>
    </row>
    <row r="2" spans="1:7" ht="51" customHeight="1" x14ac:dyDescent="0.35">
      <c r="A2" s="9" t="s">
        <v>17</v>
      </c>
      <c r="B2" s="20"/>
      <c r="C2" s="20"/>
      <c r="D2" s="11" t="s">
        <v>20</v>
      </c>
    </row>
    <row r="3" spans="1:7" ht="30" x14ac:dyDescent="0.35">
      <c r="A3" s="9" t="s">
        <v>18</v>
      </c>
      <c r="B3" s="3" t="s">
        <v>0</v>
      </c>
      <c r="C3" s="1" t="s">
        <v>2</v>
      </c>
      <c r="D3" t="s">
        <v>9</v>
      </c>
      <c r="E3" t="s">
        <v>21</v>
      </c>
      <c r="F3" t="s">
        <v>26</v>
      </c>
      <c r="G3" t="s">
        <v>27</v>
      </c>
    </row>
    <row r="4" spans="1:7" ht="30" x14ac:dyDescent="0.35">
      <c r="A4" s="9" t="s">
        <v>19</v>
      </c>
      <c r="B4" s="8">
        <f ca="1">TODAY()+10</f>
        <v>43533</v>
      </c>
      <c r="C4" t="s">
        <v>36</v>
      </c>
      <c r="D4" t="s">
        <v>24</v>
      </c>
      <c r="E4" s="2" t="s">
        <v>22</v>
      </c>
      <c r="F4" s="2" t="s">
        <v>23</v>
      </c>
      <c r="G4" s="2" t="s">
        <v>25</v>
      </c>
    </row>
    <row r="5" spans="1:7" ht="150" x14ac:dyDescent="0.35">
      <c r="B5" s="8">
        <f ca="1">B4+3</f>
        <v>43536</v>
      </c>
      <c r="C5" t="s">
        <v>37</v>
      </c>
      <c r="D5" t="s">
        <v>34</v>
      </c>
      <c r="E5" s="2" t="s">
        <v>33</v>
      </c>
      <c r="F5" s="2" t="s">
        <v>29</v>
      </c>
      <c r="G5" s="2" t="s">
        <v>30</v>
      </c>
    </row>
    <row r="6" spans="1:7" x14ac:dyDescent="0.35">
      <c r="B6" s="8">
        <f ca="1">B5+3</f>
        <v>43539</v>
      </c>
      <c r="C6" t="s">
        <v>35</v>
      </c>
      <c r="D6" t="s">
        <v>38</v>
      </c>
      <c r="E6" s="2" t="s">
        <v>43</v>
      </c>
      <c r="F6" s="2"/>
      <c r="G6" s="2"/>
    </row>
    <row r="7" spans="1:7" x14ac:dyDescent="0.35">
      <c r="B7" s="8">
        <f ca="1">B6+3</f>
        <v>43542</v>
      </c>
      <c r="C7" t="s">
        <v>8</v>
      </c>
      <c r="D7" t="s">
        <v>31</v>
      </c>
      <c r="E7" s="2" t="s">
        <v>42</v>
      </c>
      <c r="F7" s="2"/>
      <c r="G7" s="2"/>
    </row>
    <row r="8" spans="1:7" x14ac:dyDescent="0.35">
      <c r="B8" s="8">
        <f ca="1">B7+3</f>
        <v>43545</v>
      </c>
      <c r="C8" s="2" t="s">
        <v>32</v>
      </c>
      <c r="D8" t="s">
        <v>39</v>
      </c>
      <c r="E8" s="2" t="s">
        <v>43</v>
      </c>
      <c r="F8" s="2"/>
      <c r="G8" s="2"/>
    </row>
    <row r="9" spans="1:7" x14ac:dyDescent="0.35">
      <c r="B9" s="8">
        <f ca="1">B8+3</f>
        <v>43548</v>
      </c>
      <c r="C9" t="s">
        <v>40</v>
      </c>
      <c r="D9" t="s">
        <v>41</v>
      </c>
      <c r="E9" s="2"/>
      <c r="F9" s="2"/>
      <c r="G9" s="2"/>
    </row>
    <row r="12" spans="1:7" x14ac:dyDescent="0.35">
      <c r="B12" t="str">
        <f ca="1">TEXT(B4,"mmm")</f>
        <v>Mar</v>
      </c>
    </row>
  </sheetData>
  <mergeCells count="1">
    <mergeCell ref="B2:C2"/>
  </mergeCells>
  <dataValidations count="1">
    <dataValidation type="list" allowBlank="1" showInputMessage="1" showErrorMessage="1" sqref="D2" xr:uid="{326875F1-FF92-4F7A-B525-1547D3E3BF8D}">
      <formula1>"Year,Day Month,Blank"</formula1>
    </dataValidation>
  </dataValidations>
  <printOptions horizontalCentered="1"/>
  <pageMargins left="0.7" right="0.7" top="0.75" bottom="0.75" header="0.3" footer="0.3"/>
  <pageSetup orientation="portrait" horizontalDpi="1200" verticalDpi="1200"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D02BF-9A8D-4165-AAFD-E893263AD1E8}">
  <dimension ref="A1:A4"/>
  <sheetViews>
    <sheetView showGridLines="0" workbookViewId="0">
      <selection activeCell="A4" sqref="A4"/>
    </sheetView>
  </sheetViews>
  <sheetFormatPr defaultRowHeight="15" x14ac:dyDescent="0.35"/>
  <cols>
    <col min="1" max="1" width="78.81640625" customWidth="1"/>
  </cols>
  <sheetData>
    <row r="1" spans="1:1" ht="50.1" customHeight="1" x14ac:dyDescent="0.35">
      <c r="A1" s="6" t="s">
        <v>44</v>
      </c>
    </row>
    <row r="2" spans="1:1" ht="18" x14ac:dyDescent="0.4">
      <c r="A2" s="7" t="s">
        <v>7</v>
      </c>
    </row>
    <row r="3" spans="1:1" x14ac:dyDescent="0.35">
      <c r="A3" t="s">
        <v>45</v>
      </c>
    </row>
    <row r="4" spans="1:1" ht="18" x14ac:dyDescent="0.4">
      <c r="A4" s="7"/>
    </row>
  </sheetData>
  <printOptions horizontalCentered="1"/>
  <pageMargins left="0.7" right="0.7" top="0.75" bottom="0.75" header="0.3" footer="0.3"/>
  <pageSetup orientation="portrait" horizontalDpi="1200" verticalDpi="1200" r:id="rId1"/>
  <headerFooter differentFirst="1">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3CEFA-066B-4175-B68B-3BD82EB48E2A}">
  <dimension ref="B2:F18"/>
  <sheetViews>
    <sheetView tabSelected="1" workbookViewId="0">
      <selection activeCell="D6" sqref="D6"/>
    </sheetView>
  </sheetViews>
  <sheetFormatPr defaultRowHeight="15" x14ac:dyDescent="0.35"/>
  <cols>
    <col min="3" max="3" width="15.36328125" customWidth="1"/>
    <col min="4" max="4" width="43.6328125" customWidth="1"/>
    <col min="6" max="6" width="8.7265625" style="21"/>
  </cols>
  <sheetData>
    <row r="2" spans="2:6" x14ac:dyDescent="0.35">
      <c r="B2" s="21" t="s">
        <v>104</v>
      </c>
    </row>
    <row r="3" spans="2:6" ht="30" x14ac:dyDescent="0.35">
      <c r="D3" t="s">
        <v>141</v>
      </c>
    </row>
    <row r="4" spans="2:6" ht="30" x14ac:dyDescent="0.35">
      <c r="B4" t="s">
        <v>105</v>
      </c>
    </row>
    <row r="5" spans="2:6" ht="30" x14ac:dyDescent="0.35">
      <c r="B5" t="s">
        <v>106</v>
      </c>
      <c r="C5" t="s">
        <v>125</v>
      </c>
      <c r="D5" t="s">
        <v>126</v>
      </c>
    </row>
    <row r="6" spans="2:6" x14ac:dyDescent="0.35">
      <c r="C6" t="s">
        <v>107</v>
      </c>
      <c r="D6" s="21" t="s">
        <v>127</v>
      </c>
      <c r="F6" s="21" t="s">
        <v>120</v>
      </c>
    </row>
    <row r="7" spans="2:6" x14ac:dyDescent="0.35">
      <c r="C7" t="s">
        <v>108</v>
      </c>
      <c r="D7" s="21" t="s">
        <v>128</v>
      </c>
      <c r="F7" s="21" t="s">
        <v>121</v>
      </c>
    </row>
    <row r="8" spans="2:6" x14ac:dyDescent="0.35">
      <c r="C8" t="s">
        <v>109</v>
      </c>
      <c r="D8" s="21" t="s">
        <v>129</v>
      </c>
      <c r="F8" s="21" t="s">
        <v>122</v>
      </c>
    </row>
    <row r="9" spans="2:6" x14ac:dyDescent="0.35">
      <c r="C9" t="s">
        <v>110</v>
      </c>
      <c r="D9" s="21" t="s">
        <v>131</v>
      </c>
      <c r="F9" s="21" t="s">
        <v>123</v>
      </c>
    </row>
    <row r="10" spans="2:6" x14ac:dyDescent="0.35">
      <c r="C10" t="s">
        <v>111</v>
      </c>
      <c r="D10" s="21" t="s">
        <v>132</v>
      </c>
      <c r="F10" s="21" t="s">
        <v>124</v>
      </c>
    </row>
    <row r="11" spans="2:6" x14ac:dyDescent="0.35">
      <c r="C11" t="s">
        <v>112</v>
      </c>
      <c r="D11" s="22" t="s">
        <v>133</v>
      </c>
      <c r="F11" s="21" t="s">
        <v>120</v>
      </c>
    </row>
    <row r="12" spans="2:6" x14ac:dyDescent="0.35">
      <c r="C12" t="s">
        <v>113</v>
      </c>
      <c r="D12" s="22" t="s">
        <v>134</v>
      </c>
      <c r="F12" s="21" t="s">
        <v>121</v>
      </c>
    </row>
    <row r="13" spans="2:6" x14ac:dyDescent="0.35">
      <c r="C13" t="s">
        <v>114</v>
      </c>
      <c r="D13" s="22" t="s">
        <v>135</v>
      </c>
      <c r="F13" s="21" t="s">
        <v>122</v>
      </c>
    </row>
    <row r="14" spans="2:6" x14ac:dyDescent="0.35">
      <c r="C14" t="s">
        <v>115</v>
      </c>
      <c r="D14" s="22" t="s">
        <v>136</v>
      </c>
      <c r="F14" s="21" t="s">
        <v>123</v>
      </c>
    </row>
    <row r="15" spans="2:6" x14ac:dyDescent="0.35">
      <c r="C15" t="s">
        <v>116</v>
      </c>
      <c r="D15" s="22" t="s">
        <v>137</v>
      </c>
      <c r="F15" s="21" t="s">
        <v>124</v>
      </c>
    </row>
    <row r="16" spans="2:6" x14ac:dyDescent="0.35">
      <c r="C16" t="s">
        <v>117</v>
      </c>
      <c r="D16" s="21" t="s">
        <v>139</v>
      </c>
      <c r="F16" s="21" t="s">
        <v>119</v>
      </c>
    </row>
    <row r="17" spans="3:6" x14ac:dyDescent="0.35">
      <c r="C17" t="s">
        <v>118</v>
      </c>
      <c r="D17" s="21" t="s">
        <v>139</v>
      </c>
      <c r="F17" s="21" t="s">
        <v>119</v>
      </c>
    </row>
    <row r="18" spans="3:6" x14ac:dyDescent="0.35">
      <c r="C18" t="s">
        <v>130</v>
      </c>
      <c r="D18" s="21" t="s">
        <v>138</v>
      </c>
      <c r="F18" s="21" t="s">
        <v>140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F4BA9-4330-4B94-98EA-9AE5DB38B034}">
  <dimension ref="B2:E2"/>
  <sheetViews>
    <sheetView workbookViewId="0">
      <selection activeCell="E2" sqref="E2"/>
    </sheetView>
  </sheetViews>
  <sheetFormatPr defaultRowHeight="15" x14ac:dyDescent="0.35"/>
  <cols>
    <col min="2" max="2" width="29.1796875" customWidth="1"/>
  </cols>
  <sheetData>
    <row r="2" spans="2:5" ht="60" x14ac:dyDescent="0.35">
      <c r="B2" t="s">
        <v>99</v>
      </c>
      <c r="C2" s="19" t="s">
        <v>102</v>
      </c>
      <c r="E2" t="s">
        <v>103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2CEA6-C1B8-4777-AD41-56DD4A82F4D9}">
  <dimension ref="B2:E2"/>
  <sheetViews>
    <sheetView workbookViewId="0">
      <selection activeCell="E2" sqref="E2"/>
    </sheetView>
  </sheetViews>
  <sheetFormatPr defaultRowHeight="15" x14ac:dyDescent="0.35"/>
  <sheetData>
    <row r="2" spans="2:5" ht="60" x14ac:dyDescent="0.35">
      <c r="B2" t="s">
        <v>100</v>
      </c>
      <c r="C2" s="19" t="s">
        <v>101</v>
      </c>
      <c r="E2" t="s">
        <v>103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92F18-346F-4F83-B262-F4BCE4A3F213}">
  <dimension ref="B2:H14"/>
  <sheetViews>
    <sheetView workbookViewId="0">
      <selection activeCell="G23" sqref="G23"/>
    </sheetView>
  </sheetViews>
  <sheetFormatPr defaultRowHeight="15" x14ac:dyDescent="0.35"/>
  <cols>
    <col min="2" max="2" width="18.08984375" customWidth="1"/>
    <col min="3" max="3" width="10.36328125" customWidth="1"/>
    <col min="4" max="4" width="16.36328125" customWidth="1"/>
  </cols>
  <sheetData>
    <row r="2" spans="2:8" x14ac:dyDescent="0.35">
      <c r="B2" s="14" t="s">
        <v>73</v>
      </c>
      <c r="C2" s="14"/>
      <c r="D2" s="14" t="s">
        <v>74</v>
      </c>
      <c r="E2" s="14" t="s">
        <v>75</v>
      </c>
      <c r="F2" s="14" t="s">
        <v>60</v>
      </c>
      <c r="G2" s="14" t="s">
        <v>61</v>
      </c>
      <c r="H2" s="14" t="s">
        <v>77</v>
      </c>
    </row>
    <row r="3" spans="2:8" ht="30" x14ac:dyDescent="0.35">
      <c r="B3" s="13" t="s">
        <v>47</v>
      </c>
      <c r="C3" s="13"/>
      <c r="D3" s="13" t="s">
        <v>46</v>
      </c>
      <c r="E3" s="13" t="s">
        <v>48</v>
      </c>
      <c r="F3" s="13" t="s">
        <v>49</v>
      </c>
      <c r="G3" s="13"/>
      <c r="H3" s="13"/>
    </row>
    <row r="4" spans="2:8" x14ac:dyDescent="0.35">
      <c r="B4" s="13" t="s">
        <v>53</v>
      </c>
      <c r="C4" s="13"/>
      <c r="D4" s="13" t="s">
        <v>50</v>
      </c>
      <c r="E4" s="13" t="s">
        <v>51</v>
      </c>
      <c r="F4" s="13" t="s">
        <v>52</v>
      </c>
      <c r="G4" s="13"/>
      <c r="H4" s="13"/>
    </row>
    <row r="5" spans="2:8" ht="30" x14ac:dyDescent="0.35">
      <c r="B5" s="13" t="s">
        <v>54</v>
      </c>
      <c r="C5" s="13"/>
      <c r="D5" s="13" t="s">
        <v>55</v>
      </c>
      <c r="E5" s="13" t="s">
        <v>76</v>
      </c>
      <c r="F5" s="13" t="s">
        <v>49</v>
      </c>
      <c r="G5" s="13" t="s">
        <v>62</v>
      </c>
      <c r="H5" s="13">
        <v>26</v>
      </c>
    </row>
    <row r="6" spans="2:8" ht="30" x14ac:dyDescent="0.35">
      <c r="B6" s="13" t="s">
        <v>56</v>
      </c>
      <c r="C6" s="13"/>
      <c r="D6" s="13" t="s">
        <v>57</v>
      </c>
      <c r="E6" s="13" t="s">
        <v>76</v>
      </c>
      <c r="F6" s="13" t="s">
        <v>49</v>
      </c>
      <c r="G6" s="13" t="s">
        <v>62</v>
      </c>
      <c r="H6" s="13">
        <v>26</v>
      </c>
    </row>
    <row r="7" spans="2:8" ht="30" x14ac:dyDescent="0.35">
      <c r="B7" s="13" t="s">
        <v>58</v>
      </c>
      <c r="C7" s="13"/>
      <c r="D7" s="13" t="s">
        <v>69</v>
      </c>
      <c r="E7" s="13" t="s">
        <v>76</v>
      </c>
      <c r="F7" s="13" t="s">
        <v>49</v>
      </c>
      <c r="G7" s="13" t="s">
        <v>62</v>
      </c>
      <c r="H7" s="13">
        <v>18</v>
      </c>
    </row>
    <row r="8" spans="2:8" ht="30" x14ac:dyDescent="0.35">
      <c r="B8" s="13" t="s">
        <v>59</v>
      </c>
      <c r="C8" s="13"/>
      <c r="D8" s="13" t="s">
        <v>55</v>
      </c>
      <c r="E8" s="13" t="s">
        <v>76</v>
      </c>
      <c r="F8" s="13" t="s">
        <v>49</v>
      </c>
      <c r="G8" s="13" t="s">
        <v>62</v>
      </c>
      <c r="H8" s="13">
        <v>18</v>
      </c>
    </row>
    <row r="9" spans="2:8" ht="30" x14ac:dyDescent="0.35">
      <c r="B9" s="13" t="s">
        <v>63</v>
      </c>
      <c r="C9" s="13"/>
      <c r="D9" s="13" t="s">
        <v>70</v>
      </c>
      <c r="E9" s="13" t="s">
        <v>76</v>
      </c>
      <c r="F9" s="13" t="s">
        <v>49</v>
      </c>
      <c r="G9" s="13" t="s">
        <v>62</v>
      </c>
      <c r="H9" s="13">
        <v>18</v>
      </c>
    </row>
    <row r="10" spans="2:8" ht="30" x14ac:dyDescent="0.35">
      <c r="B10" s="13" t="s">
        <v>64</v>
      </c>
      <c r="C10" s="13"/>
      <c r="D10" s="13" t="s">
        <v>70</v>
      </c>
      <c r="E10" s="13" t="s">
        <v>76</v>
      </c>
      <c r="F10" s="13" t="s">
        <v>49</v>
      </c>
      <c r="G10" s="13" t="s">
        <v>62</v>
      </c>
      <c r="H10" s="13">
        <v>18</v>
      </c>
    </row>
    <row r="11" spans="2:8" ht="30" x14ac:dyDescent="0.35">
      <c r="B11" s="13" t="s">
        <v>65</v>
      </c>
      <c r="C11" s="13"/>
      <c r="D11" s="13" t="s">
        <v>70</v>
      </c>
      <c r="E11" s="13" t="s">
        <v>76</v>
      </c>
      <c r="F11" s="13" t="s">
        <v>49</v>
      </c>
      <c r="G11" s="13" t="s">
        <v>62</v>
      </c>
      <c r="H11" s="13">
        <v>18</v>
      </c>
    </row>
    <row r="12" spans="2:8" ht="30" x14ac:dyDescent="0.35">
      <c r="B12" s="13" t="s">
        <v>66</v>
      </c>
      <c r="C12" s="13"/>
      <c r="D12" s="13" t="s">
        <v>70</v>
      </c>
      <c r="E12" s="13" t="s">
        <v>76</v>
      </c>
      <c r="F12" s="13" t="s">
        <v>49</v>
      </c>
      <c r="G12" s="13" t="s">
        <v>62</v>
      </c>
      <c r="H12" s="13">
        <v>12</v>
      </c>
    </row>
    <row r="13" spans="2:8" ht="30" x14ac:dyDescent="0.35">
      <c r="B13" s="13" t="s">
        <v>67</v>
      </c>
      <c r="C13" s="13"/>
      <c r="D13" s="13" t="s">
        <v>70</v>
      </c>
      <c r="E13" s="13" t="s">
        <v>76</v>
      </c>
      <c r="F13" s="13" t="s">
        <v>49</v>
      </c>
      <c r="G13" s="13" t="s">
        <v>62</v>
      </c>
      <c r="H13" s="13">
        <v>12</v>
      </c>
    </row>
    <row r="14" spans="2:8" ht="30" x14ac:dyDescent="0.35">
      <c r="B14" s="13" t="s">
        <v>68</v>
      </c>
      <c r="C14" s="13"/>
      <c r="D14" s="13" t="s">
        <v>71</v>
      </c>
      <c r="E14" s="13" t="s">
        <v>76</v>
      </c>
      <c r="F14" s="13" t="s">
        <v>49</v>
      </c>
      <c r="G14" s="13" t="s">
        <v>62</v>
      </c>
      <c r="H14" s="13">
        <v>12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0FB23-F547-477F-937C-322AE94B0FCA}">
  <dimension ref="B1:H12"/>
  <sheetViews>
    <sheetView workbookViewId="0">
      <selection activeCell="H11" sqref="B1:H11"/>
    </sheetView>
  </sheetViews>
  <sheetFormatPr defaultRowHeight="15" x14ac:dyDescent="0.35"/>
  <cols>
    <col min="2" max="2" width="24.08984375" customWidth="1"/>
  </cols>
  <sheetData>
    <row r="1" spans="2:8" x14ac:dyDescent="0.35">
      <c r="B1" s="14" t="s">
        <v>73</v>
      </c>
      <c r="C1" s="14"/>
      <c r="D1" s="14" t="s">
        <v>74</v>
      </c>
      <c r="E1" s="14" t="s">
        <v>75</v>
      </c>
      <c r="F1" s="14" t="s">
        <v>60</v>
      </c>
      <c r="G1" s="14" t="s">
        <v>61</v>
      </c>
      <c r="H1" s="14" t="s">
        <v>77</v>
      </c>
    </row>
    <row r="2" spans="2:8" ht="30" x14ac:dyDescent="0.35">
      <c r="B2" s="13" t="s">
        <v>72</v>
      </c>
      <c r="C2" s="13"/>
      <c r="D2" s="13" t="s">
        <v>80</v>
      </c>
      <c r="E2" s="13" t="s">
        <v>48</v>
      </c>
      <c r="F2" s="13" t="s">
        <v>81</v>
      </c>
      <c r="G2" s="13"/>
      <c r="H2" s="13"/>
    </row>
    <row r="3" spans="2:8" ht="30" x14ac:dyDescent="0.35">
      <c r="B3" s="13" t="s">
        <v>79</v>
      </c>
      <c r="C3" s="13"/>
      <c r="D3" s="13" t="s">
        <v>82</v>
      </c>
      <c r="E3" s="13" t="s">
        <v>76</v>
      </c>
      <c r="F3" s="13"/>
      <c r="G3" s="13"/>
      <c r="H3" s="13"/>
    </row>
    <row r="4" spans="2:8" x14ac:dyDescent="0.35">
      <c r="B4" s="13"/>
      <c r="C4" s="13"/>
      <c r="D4" s="13"/>
      <c r="E4" s="13"/>
      <c r="F4" s="13"/>
      <c r="G4" s="13"/>
      <c r="H4" s="13"/>
    </row>
    <row r="5" spans="2:8" ht="30" x14ac:dyDescent="0.35">
      <c r="B5" s="16" t="s">
        <v>78</v>
      </c>
      <c r="C5" s="13"/>
      <c r="D5" s="13" t="s">
        <v>83</v>
      </c>
      <c r="E5" s="13" t="s">
        <v>76</v>
      </c>
      <c r="F5" s="13"/>
      <c r="G5" s="13" t="s">
        <v>62</v>
      </c>
      <c r="H5" s="13">
        <v>12</v>
      </c>
    </row>
    <row r="6" spans="2:8" ht="30" x14ac:dyDescent="0.35">
      <c r="B6" s="17" t="s">
        <v>84</v>
      </c>
      <c r="C6" s="13"/>
      <c r="D6" s="13" t="s">
        <v>85</v>
      </c>
      <c r="E6" s="13" t="s">
        <v>76</v>
      </c>
      <c r="F6" s="13"/>
      <c r="G6" s="13" t="s">
        <v>62</v>
      </c>
      <c r="H6" s="13">
        <v>12</v>
      </c>
    </row>
    <row r="7" spans="2:8" ht="30" x14ac:dyDescent="0.35">
      <c r="B7" s="13" t="s">
        <v>86</v>
      </c>
      <c r="C7" s="13"/>
      <c r="D7" s="13" t="s">
        <v>87</v>
      </c>
      <c r="E7" s="13" t="s">
        <v>88</v>
      </c>
      <c r="F7" s="13"/>
      <c r="G7" s="13" t="s">
        <v>62</v>
      </c>
      <c r="H7" s="13">
        <v>12</v>
      </c>
    </row>
    <row r="8" spans="2:8" ht="30" x14ac:dyDescent="0.35">
      <c r="B8" s="13" t="s">
        <v>89</v>
      </c>
      <c r="C8" s="13"/>
      <c r="D8" s="13" t="s">
        <v>85</v>
      </c>
      <c r="E8" s="13" t="s">
        <v>76</v>
      </c>
      <c r="F8" s="13"/>
      <c r="G8" s="13" t="s">
        <v>62</v>
      </c>
      <c r="H8" s="13">
        <v>12</v>
      </c>
    </row>
    <row r="9" spans="2:8" ht="75" x14ac:dyDescent="0.35">
      <c r="B9" s="18" t="s">
        <v>90</v>
      </c>
      <c r="C9" s="13"/>
      <c r="D9" s="13" t="s">
        <v>93</v>
      </c>
      <c r="E9" s="13" t="s">
        <v>92</v>
      </c>
      <c r="F9" s="13" t="s">
        <v>94</v>
      </c>
      <c r="G9" s="13" t="s">
        <v>62</v>
      </c>
      <c r="H9" s="13">
        <v>12</v>
      </c>
    </row>
    <row r="10" spans="2:8" ht="30" x14ac:dyDescent="0.35">
      <c r="B10" s="18" t="s">
        <v>91</v>
      </c>
      <c r="C10" s="13"/>
      <c r="D10" s="13" t="s">
        <v>95</v>
      </c>
      <c r="E10" s="13"/>
      <c r="F10" s="13" t="s">
        <v>94</v>
      </c>
      <c r="G10" s="13" t="s">
        <v>62</v>
      </c>
      <c r="H10" s="13">
        <v>12</v>
      </c>
    </row>
    <row r="11" spans="2:8" ht="30" x14ac:dyDescent="0.35">
      <c r="B11" s="13" t="s">
        <v>96</v>
      </c>
      <c r="C11" s="13"/>
      <c r="D11" s="13" t="s">
        <v>83</v>
      </c>
      <c r="E11" s="13" t="s">
        <v>97</v>
      </c>
      <c r="F11" s="13"/>
      <c r="G11" s="13" t="s">
        <v>62</v>
      </c>
      <c r="H11" s="13">
        <v>10</v>
      </c>
    </row>
    <row r="12" spans="2:8" x14ac:dyDescent="0.35">
      <c r="D12" s="15"/>
      <c r="E12" s="1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28D24-6CA4-446D-AE67-FF7BE57861B4}">
  <dimension ref="B2"/>
  <sheetViews>
    <sheetView workbookViewId="0">
      <selection activeCell="D11" sqref="D11"/>
    </sheetView>
  </sheetViews>
  <sheetFormatPr defaultRowHeight="15" x14ac:dyDescent="0.35"/>
  <sheetData>
    <row r="2" spans="2:2" ht="30" x14ac:dyDescent="0.35">
      <c r="B2" t="s">
        <v>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Infographic Timeline</vt:lpstr>
      <vt:lpstr>Chart Data</vt:lpstr>
      <vt:lpstr>About</vt:lpstr>
      <vt:lpstr>LTS-6 Loads in excel sheet</vt:lpstr>
      <vt:lpstr>Calc_tem_Constrained Foundation</vt:lpstr>
      <vt:lpstr>Calc_tem_Nonconstrained Foun</vt:lpstr>
      <vt:lpstr>word template page 1 </vt:lpstr>
      <vt:lpstr>word template page 2</vt:lpstr>
      <vt:lpstr>word template page 3</vt:lpstr>
      <vt:lpstr>word template page 4</vt:lpstr>
      <vt:lpstr>Chart Data Hidden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Mason Z</dc:creator>
  <cp:lastModifiedBy>Mason Z</cp:lastModifiedBy>
  <dcterms:created xsi:type="dcterms:W3CDTF">2018-05-30T02:23:41Z</dcterms:created>
  <dcterms:modified xsi:type="dcterms:W3CDTF">2019-02-27T21:30:57Z</dcterms:modified>
</cp:coreProperties>
</file>