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zavi\source\repos\Practice\NPOIEvaluation\NPOIEvaluation\Data\"/>
    </mc:Choice>
  </mc:AlternateContent>
  <xr:revisionPtr revIDLastSave="0" documentId="13_ncr:1_{F7295FCD-5ED2-4AB3-A7EA-7F4066B419B9}" xr6:coauthVersionLast="47" xr6:coauthVersionMax="47" xr10:uidLastSave="{00000000-0000-0000-0000-000000000000}"/>
  <bookViews>
    <workbookView xWindow="10200" yWindow="7065" windowWidth="42375" windowHeight="21675" tabRatio="928" xr2:uid="{EE6C3097-76CE-49B7-ADB6-851ED0E3CF25}"/>
  </bookViews>
  <sheets>
    <sheet name="Table 3 Prov (2023)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9" l="1"/>
  <c r="C23" i="19"/>
  <c r="D23" i="19"/>
  <c r="E23" i="19"/>
  <c r="F23" i="19"/>
  <c r="F26" i="19" s="1"/>
  <c r="G23" i="19"/>
  <c r="H23" i="19"/>
  <c r="I23" i="19"/>
  <c r="J23" i="19"/>
  <c r="K23" i="19"/>
  <c r="L23" i="19"/>
  <c r="L26" i="19" s="1"/>
  <c r="M23" i="19"/>
  <c r="M26" i="19" s="1"/>
  <c r="N23" i="19"/>
  <c r="N26" i="19" s="1"/>
  <c r="B24" i="19"/>
  <c r="C24" i="19"/>
  <c r="D24" i="19"/>
  <c r="E24" i="19"/>
  <c r="E26" i="19" s="1"/>
  <c r="F24" i="19"/>
  <c r="G24" i="19"/>
  <c r="H24" i="19"/>
  <c r="I24" i="19"/>
  <c r="J24" i="19"/>
  <c r="K24" i="19"/>
  <c r="L24" i="19"/>
  <c r="M24" i="19"/>
  <c r="N24" i="19"/>
  <c r="B25" i="19"/>
  <c r="C25" i="19"/>
  <c r="D25" i="19"/>
  <c r="D26" i="19" s="1"/>
  <c r="E25" i="19"/>
  <c r="F25" i="19"/>
  <c r="G25" i="19"/>
  <c r="H25" i="19"/>
  <c r="I25" i="19"/>
  <c r="J25" i="19"/>
  <c r="K25" i="19"/>
  <c r="L25" i="19"/>
  <c r="M25" i="19"/>
  <c r="N25" i="19"/>
  <c r="B26" i="19"/>
  <c r="C26" i="19"/>
  <c r="G26" i="19"/>
  <c r="H26" i="19"/>
  <c r="I26" i="19"/>
  <c r="J26" i="19"/>
  <c r="K26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</calcChain>
</file>

<file path=xl/sharedStrings.xml><?xml version="1.0" encoding="utf-8"?>
<sst xmlns="http://schemas.openxmlformats.org/spreadsheetml/2006/main" count="28" uniqueCount="15">
  <si>
    <t>NL</t>
  </si>
  <si>
    <t>ON</t>
  </si>
  <si>
    <t>QC</t>
  </si>
  <si>
    <t>NS</t>
  </si>
  <si>
    <t>NB</t>
  </si>
  <si>
    <t>MB</t>
  </si>
  <si>
    <t>BC</t>
  </si>
  <si>
    <t>AB</t>
  </si>
  <si>
    <t>NT</t>
  </si>
  <si>
    <t>NU</t>
  </si>
  <si>
    <t>PE</t>
  </si>
  <si>
    <t>SK</t>
  </si>
  <si>
    <t>YT</t>
  </si>
  <si>
    <t xml:space="preserve">Monthly Allowance </t>
  </si>
  <si>
    <t xml:space="preserve">Weekly Allowance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</si>
</sst>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0" fillId="12" borderId="0" applyNumberFormat="0" applyBorder="0" applyAlignment="0" applyProtection="0"/>
    <xf numFmtId="0" fontId="1" fillId="13" borderId="11" applyNumberFormat="0" applyFont="0" applyAlignment="0" applyProtection="0"/>
    <xf numFmtId="0" fontId="1" fillId="14" borderId="0" applyNumberFormat="0" applyBorder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9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20" fillId="16" borderId="16" applyNumberFormat="0" applyAlignment="0" applyProtection="0"/>
    <xf numFmtId="0" fontId="21" fillId="16" borderId="1" applyNumberFormat="0" applyAlignment="0" applyProtection="0"/>
    <xf numFmtId="0" fontId="22" fillId="0" borderId="17" applyNumberFormat="0" applyFill="0" applyAlignment="0" applyProtection="0"/>
    <xf numFmtId="0" fontId="4" fillId="17" borderId="18" applyNumberFormat="0" applyAlignment="0" applyProtection="0"/>
    <xf numFmtId="0" fontId="5" fillId="0" borderId="0" applyNumberFormat="0" applyFill="0" applyBorder="0" applyAlignment="0" applyProtection="0"/>
    <xf numFmtId="0" fontId="7" fillId="0" borderId="19" applyNumberFormat="0" applyFill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15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29">
    <xf numFmtId="0" fontId="0" fillId="0" borderId="0" xfId="0"/>
    <xf numFmtId="44" fontId="0" fillId="0" borderId="10" xfId="1" applyFont="1" applyBorder="1"/>
    <xf numFmtId="0" fontId="0" fillId="11" borderId="0" xfId="0" applyFill="1"/>
    <xf numFmtId="0" fontId="13" fillId="11" borderId="0" xfId="0" applyFont="1" applyFill="1"/>
    <xf numFmtId="0" fontId="14" fillId="11" borderId="0" xfId="0" applyFont="1" applyFill="1"/>
    <xf numFmtId="37" fontId="0" fillId="11" borderId="0" xfId="0" applyNumberFormat="1" applyFill="1"/>
    <xf numFmtId="0" fontId="15" fillId="11" borderId="0" xfId="0" applyFont="1" applyFill="1" applyAlignment="1">
      <alignment horizontal="center"/>
    </xf>
    <xf numFmtId="0" fontId="16" fillId="11" borderId="0" xfId="0" applyFont="1" applyFill="1"/>
    <xf numFmtId="44" fontId="9" fillId="11" borderId="4" xfId="1" applyFont="1" applyFill="1" applyBorder="1" applyAlignment="1">
      <alignment horizontal="right" vertical="center"/>
    </xf>
    <xf numFmtId="44" fontId="11" fillId="11" borderId="12" xfId="1" applyFont="1" applyFill="1" applyBorder="1" applyAlignment="1">
      <alignment horizontal="right" vertical="center"/>
    </xf>
    <xf numFmtId="44" fontId="0" fillId="11" borderId="4" xfId="1" applyFont="1" applyFill="1" applyBorder="1"/>
    <xf numFmtId="44" fontId="9" fillId="11" borderId="9" xfId="1" applyFont="1" applyFill="1" applyBorder="1" applyAlignment="1">
      <alignment horizontal="right" vertical="center"/>
    </xf>
    <xf numFmtId="44" fontId="0" fillId="11" borderId="9" xfId="1" applyFont="1" applyFill="1" applyBorder="1"/>
    <xf numFmtId="0" fontId="4" fillId="7" borderId="3" xfId="8" applyFont="1" applyBorder="1" applyAlignment="1">
      <alignment vertical="center"/>
    </xf>
    <xf numFmtId="0" fontId="4" fillId="7" borderId="21" xfId="8" applyFont="1" applyBorder="1" applyAlignment="1">
      <alignment vertical="center"/>
    </xf>
    <xf numFmtId="0" fontId="4" fillId="34" borderId="3" xfId="8" applyFont="1" applyFill="1" applyBorder="1" applyAlignment="1">
      <alignment vertical="center"/>
    </xf>
    <xf numFmtId="0" fontId="4" fillId="34" borderId="21" xfId="8" applyFont="1" applyFill="1" applyBorder="1" applyAlignment="1">
      <alignment vertical="center"/>
    </xf>
    <xf numFmtId="0" fontId="4" fillId="4" borderId="22" xfId="5" applyFont="1" applyBorder="1" applyAlignment="1"/>
    <xf numFmtId="0" fontId="4" fillId="4" borderId="23" xfId="5" applyFont="1" applyBorder="1" applyAlignment="1"/>
    <xf numFmtId="0" fontId="4" fillId="4" borderId="20" xfId="5" applyFont="1" applyBorder="1" applyAlignment="1"/>
    <xf numFmtId="44" fontId="9" fillId="11" borderId="7" xfId="1" applyFont="1" applyFill="1" applyBorder="1" applyAlignment="1">
      <alignment horizontal="right" vertical="center"/>
    </xf>
    <xf numFmtId="44" fontId="11" fillId="11" borderId="23" xfId="1" applyFont="1" applyFill="1" applyBorder="1" applyAlignment="1">
      <alignment horizontal="right" vertical="center"/>
    </xf>
    <xf numFmtId="0" fontId="5" fillId="11" borderId="0" xfId="0" applyFont="1" applyFill="1"/>
    <xf numFmtId="0" fontId="4" fillId="35" borderId="2" xfId="0" applyFont="1" applyFill="1" applyBorder="1" applyAlignment="1">
      <alignment horizontal="center"/>
    </xf>
    <xf numFmtId="0" fontId="4" fillId="35" borderId="3" xfId="0" applyFont="1" applyFill="1" applyBorder="1" applyAlignment="1">
      <alignment horizontal="center"/>
    </xf>
    <xf numFmtId="0" fontId="4" fillId="35" borderId="21" xfId="0" applyFont="1" applyFill="1" applyBorder="1" applyAlignment="1">
      <alignment horizontal="center"/>
    </xf>
    <xf numFmtId="0" fontId="4" fillId="35" borderId="5" xfId="0" applyFont="1" applyFill="1" applyBorder="1" applyAlignment="1">
      <alignment horizontal="center"/>
    </xf>
    <xf numFmtId="0" fontId="4" fillId="35" borderId="8" xfId="0" applyFont="1" applyFill="1" applyBorder="1" applyAlignment="1">
      <alignment horizontal="center"/>
    </xf>
    <xf numFmtId="0" fontId="4" fillId="35" borderId="6" xfId="0" applyFont="1" applyFill="1" applyBorder="1" applyAlignment="1">
      <alignment horizontal="center"/>
    </xf>
  </cellXfs>
  <cellStyles count="75">
    <cellStyle name="20% - Accent1" xfId="6" builtinId="30" customBuiltin="1"/>
    <cellStyle name="20% - Accent2" xfId="25" builtinId="34" customBuiltin="1"/>
    <cellStyle name="20% - Accent3" xfId="9" builtinId="38" customBuiltin="1"/>
    <cellStyle name="20% - Accent4" xfId="29" builtinId="42" customBuiltin="1"/>
    <cellStyle name="20% - Accent5" xfId="14" builtinId="46" customBuiltin="1"/>
    <cellStyle name="20% - Accent6" xfId="33" builtinId="50" customBuiltin="1"/>
    <cellStyle name="40% - Accent1" xfId="7" builtinId="31" customBuiltin="1"/>
    <cellStyle name="40% - Accent2" xfId="26" builtinId="35" customBuiltin="1"/>
    <cellStyle name="40% - Accent3" xfId="10" builtinId="39" customBuiltin="1"/>
    <cellStyle name="40% - Accent4" xfId="30" builtinId="43" customBuiltin="1"/>
    <cellStyle name="40% - Accent5" xfId="11" builtinId="47" customBuiltin="1"/>
    <cellStyle name="40% - Accent6" xfId="34" builtinId="51" customBuiltin="1"/>
    <cellStyle name="60% - Accent1 2" xfId="35" xr:uid="{D703D458-21F6-47B0-8476-C8A659CB128A}"/>
    <cellStyle name="60% - Accent2 2" xfId="36" xr:uid="{C5EEA5A8-A1AB-4D9B-8A1F-9AED0F2B3A60}"/>
    <cellStyle name="60% - Accent3 2" xfId="37" xr:uid="{86B98988-9E57-4E16-A377-093CF8AFCD91}"/>
    <cellStyle name="60% - Accent4 2" xfId="38" xr:uid="{6672D1CD-8C96-4F34-B8F0-FA9AB9E233FE}"/>
    <cellStyle name="60% - Accent5 2" xfId="39" xr:uid="{B3DFDD74-35E8-496D-A19D-842818ED91E7}"/>
    <cellStyle name="60% - Accent6 2" xfId="40" xr:uid="{24EB7ECB-B5A1-4FA7-810B-7A9DEC929AA7}"/>
    <cellStyle name="Accent1" xfId="5" builtinId="29" customBuiltin="1"/>
    <cellStyle name="Accent2" xfId="8" builtinId="33" customBuiltin="1"/>
    <cellStyle name="Accent3" xfId="27" builtinId="37" customBuiltin="1"/>
    <cellStyle name="Accent4" xfId="28" builtinId="41" customBuiltin="1"/>
    <cellStyle name="Accent5" xfId="31" builtinId="45" customBuiltin="1"/>
    <cellStyle name="Accent6" xfId="32" builtinId="49" customBuiltin="1"/>
    <cellStyle name="Bad" xfId="2" builtinId="27" customBuiltin="1"/>
    <cellStyle name="Calculation" xfId="20" builtinId="22" customBuiltin="1"/>
    <cellStyle name="Check Cell" xfId="22" builtinId="23" customBuiltin="1"/>
    <cellStyle name="Comma 2" xfId="41" xr:uid="{7BD74759-B00B-428A-9575-2C48B88741C0}"/>
    <cellStyle name="Comma 2 2" xfId="57" xr:uid="{C0705B88-1D1F-4939-96B8-2765AD1AF83D}"/>
    <cellStyle name="Comma 2 3" xfId="63" xr:uid="{7548D5FE-8C10-43FB-8E4A-4A638A5160EF}"/>
    <cellStyle name="Comma 2 4" xfId="69" xr:uid="{1E888454-7DB2-497C-BDFA-65E1F1E655E9}"/>
    <cellStyle name="Comma 3" xfId="42" xr:uid="{6BEAD6C8-31BF-4C0C-86F8-3E0D8771A0BA}"/>
    <cellStyle name="Comma 3 2" xfId="43" xr:uid="{0A87F198-1128-492B-B01F-3ACC742DE96C}"/>
    <cellStyle name="Comma 3 2 2" xfId="59" xr:uid="{CBB066FF-045D-4F26-8A65-E7925A890EE1}"/>
    <cellStyle name="Comma 3 2 3" xfId="65" xr:uid="{0FD0E7A7-B94E-4C35-8A12-58188ACC4668}"/>
    <cellStyle name="Comma 3 2 4" xfId="71" xr:uid="{3AECF8E4-1AB9-4239-9852-0D402E51E57F}"/>
    <cellStyle name="Comma 3 3" xfId="58" xr:uid="{26A5AECE-591C-4801-964C-74FA2A955F62}"/>
    <cellStyle name="Comma 3 4" xfId="64" xr:uid="{B652727A-47E5-4ADE-A0F9-A154D82CB840}"/>
    <cellStyle name="Comma 3 5" xfId="70" xr:uid="{BC8F9144-ECE8-4B7C-BFAE-CEAC4D7265B0}"/>
    <cellStyle name="Currency" xfId="1" builtinId="4"/>
    <cellStyle name="Currency 2" xfId="44" xr:uid="{09226E9E-993F-4111-BEB6-E20FF4F1593D}"/>
    <cellStyle name="Currency 2 2" xfId="60" xr:uid="{62C2F089-E69D-452D-A453-84CEAB11EE62}"/>
    <cellStyle name="Currency 2 3" xfId="66" xr:uid="{42CF0312-B893-4B0D-9B28-FBE27E4ED601}"/>
    <cellStyle name="Currency 2 4" xfId="72" xr:uid="{4DC7076A-D4EB-41AE-AB59-84749891A059}"/>
    <cellStyle name="Currency 3" xfId="45" xr:uid="{B10B3306-EE20-458C-9873-0C4F9059EEC5}"/>
    <cellStyle name="Currency 3 2" xfId="46" xr:uid="{AA9A9953-ABCF-48BD-8F8C-8DD0D82D7FC5}"/>
    <cellStyle name="Currency 3 2 2" xfId="62" xr:uid="{C5F9AA66-BF83-44AA-89A2-3FC556D3ED32}"/>
    <cellStyle name="Currency 3 2 3" xfId="68" xr:uid="{34650CB6-A785-4981-A7AC-33648E5A9BB5}"/>
    <cellStyle name="Currency 3 2 4" xfId="74" xr:uid="{6F4F52C0-21FF-4BEE-9783-E7ECF9BED7EE}"/>
    <cellStyle name="Currency 3 3" xfId="61" xr:uid="{1BC1961B-D6C1-41E6-8B22-5C438D0D3BA6}"/>
    <cellStyle name="Currency 3 4" xfId="67" xr:uid="{AD6D86B8-D06D-43D6-A16E-1F038B9F0B53}"/>
    <cellStyle name="Currency 3 5" xfId="73" xr:uid="{E965103C-5D11-46F1-880C-01ACD6C8EF87}"/>
    <cellStyle name="Explanatory Text" xfId="4" builtinId="53" customBuiltin="1"/>
    <cellStyle name="Good" xfId="12" builtinId="26" customBuiltin="1"/>
    <cellStyle name="Heading 1" xfId="15" builtinId="16" customBuiltin="1"/>
    <cellStyle name="Heading 2" xfId="16" builtinId="17" customBuiltin="1"/>
    <cellStyle name="Heading 3" xfId="17" builtinId="18" customBuiltin="1"/>
    <cellStyle name="Heading 4" xfId="18" builtinId="19" customBuiltin="1"/>
    <cellStyle name="Hyperlink 2" xfId="47" xr:uid="{4D9B36B0-E65C-4EFE-A841-6B6F4B11645C}"/>
    <cellStyle name="Hyperlink 2 2" xfId="48" xr:uid="{9C88F044-9821-4EE7-95A3-62E8B649B1C3}"/>
    <cellStyle name="Input" xfId="3" builtinId="20" customBuiltin="1"/>
    <cellStyle name="Linked Cell" xfId="21" builtinId="24" customBuiltin="1"/>
    <cellStyle name="Neutral 2" xfId="49" xr:uid="{24EF403F-5CED-4E35-A8F9-9FFD75710A33}"/>
    <cellStyle name="Normal" xfId="0" builtinId="0"/>
    <cellStyle name="Normal 2" xfId="50" xr:uid="{6C3F278D-99B7-4946-81E7-71CF7BA083D4}"/>
    <cellStyle name="Normal 3" xfId="51" xr:uid="{363866FE-0EBE-4E19-BEC4-4E6217B3B124}"/>
    <cellStyle name="Normal 3 2" xfId="52" xr:uid="{44AF3118-F1B3-451A-AA0D-1E0108CFB6D0}"/>
    <cellStyle name="Note" xfId="13" builtinId="10" customBuiltin="1"/>
    <cellStyle name="Output" xfId="19" builtinId="21" customBuiltin="1"/>
    <cellStyle name="Percent 2" xfId="53" xr:uid="{5E3F6C9C-1879-4354-98C2-1C82CDB28F30}"/>
    <cellStyle name="Percent 3" xfId="54" xr:uid="{1B250FB8-531D-4A36-A0CB-EF90C97321CD}"/>
    <cellStyle name="Percent 3 2" xfId="55" xr:uid="{5FAB1B99-8D6F-4AA9-B10C-14436EFEFBD1}"/>
    <cellStyle name="Title 2" xfId="56" xr:uid="{48ED2D0A-12C6-4886-9A1F-DA0AE884017E}"/>
    <cellStyle name="Total" xfId="24" builtinId="25" customBuiltin="1"/>
    <cellStyle name="Warning Text" xfId="23" builtinId="11" customBuiltin="1"/>
  </cellStyles>
  <dxfs count="0"/>
  <tableStyles count="0" defaultTableStyle="TableStyleMedium2" defaultPivotStyle="PivotStyleLight16"/>
  <colors>
    <mruColors>
      <color rgb="FFEDEDED"/>
      <color rgb="FFE7E6E6"/>
      <color rgb="FFFFCC99"/>
      <color rgb="FFFF7C8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2400-3529-483F-96A7-838FB664975B}">
  <sheetPr>
    <tabColor theme="4"/>
  </sheetPr>
  <dimension ref="B1:Q27"/>
  <sheetViews>
    <sheetView tabSelected="1" zoomScale="115" zoomScaleNormal="115" workbookViewId="0">
      <selection activeCell="H1" sqref="H1"/>
    </sheetView>
  </sheetViews>
  <sheetFormatPr defaultColWidth="9.28515625" defaultRowHeight="15" x14ac:dyDescent="0.25"/>
  <cols>
    <col min="1" max="1" width="11.42578125" style="2" customWidth="1"/>
    <col min="2" max="3" width="13" style="2" customWidth="1"/>
    <col min="4" max="6" width="11.140625" style="2" bestFit="1" customWidth="1"/>
    <col min="7" max="7" width="11.140625" style="2" customWidth="1"/>
    <col min="8" max="15" width="11.140625" style="2" bestFit="1" customWidth="1"/>
    <col min="16" max="16" width="9.28515625" style="2"/>
    <col min="17" max="17" width="11.140625" style="2" bestFit="1" customWidth="1"/>
    <col min="18" max="18" width="9.28515625" style="2"/>
    <col min="19" max="19" width="11.140625" style="2" bestFit="1" customWidth="1"/>
    <col min="20" max="20" width="9.28515625" style="2"/>
    <col min="21" max="21" width="11.140625" style="2" bestFit="1" customWidth="1"/>
    <col min="22" max="22" width="9.28515625" style="2"/>
    <col min="23" max="23" width="11.140625" style="2" bestFit="1" customWidth="1"/>
    <col min="24" max="24" width="9.28515625" style="2"/>
    <col min="25" max="25" width="11.140625" style="2" bestFit="1" customWidth="1"/>
    <col min="26" max="16384" width="9.28515625" style="2"/>
  </cols>
  <sheetData>
    <row r="1" spans="2:17" ht="36" customHeight="1" x14ac:dyDescent="0.25">
      <c r="D1" s="3"/>
    </row>
    <row r="2" spans="2:17" x14ac:dyDescent="0.25">
      <c r="B2" s="6"/>
      <c r="C2" s="6"/>
    </row>
    <row r="3" spans="2:17" ht="15.75" thickBot="1" x14ac:dyDescent="0.3">
      <c r="B3" s="7"/>
      <c r="C3" s="7"/>
      <c r="Q3" s="22"/>
    </row>
    <row r="4" spans="2:17" ht="15.75" thickBot="1" x14ac:dyDescent="0.3">
      <c r="B4" s="26" t="s">
        <v>13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8"/>
    </row>
    <row r="5" spans="2:17" ht="15.75" thickBot="1" x14ac:dyDescent="0.3">
      <c r="B5" s="17" t="s">
        <v>0</v>
      </c>
      <c r="C5" s="18" t="s">
        <v>10</v>
      </c>
      <c r="D5" s="18" t="s">
        <v>3</v>
      </c>
      <c r="E5" s="18" t="s">
        <v>4</v>
      </c>
      <c r="F5" s="18" t="s">
        <v>2</v>
      </c>
      <c r="G5" s="18" t="s">
        <v>1</v>
      </c>
      <c r="H5" s="18" t="s">
        <v>5</v>
      </c>
      <c r="I5" s="18" t="s">
        <v>11</v>
      </c>
      <c r="J5" s="18" t="s">
        <v>7</v>
      </c>
      <c r="K5" s="18" t="s">
        <v>6</v>
      </c>
      <c r="L5" s="18" t="s">
        <v>12</v>
      </c>
      <c r="M5" s="18" t="s">
        <v>8</v>
      </c>
      <c r="N5" s="19" t="s">
        <v>9</v>
      </c>
    </row>
    <row r="6" spans="2:17" ht="15.75" thickBot="1" x14ac:dyDescent="0.3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</row>
    <row r="7" spans="2:17" x14ac:dyDescent="0.25">
      <c r="B7" s="11">
        <v>640</v>
      </c>
      <c r="C7" s="12">
        <v>564</v>
      </c>
      <c r="D7" s="12">
        <v>725</v>
      </c>
      <c r="E7" s="12">
        <v>625</v>
      </c>
      <c r="F7" s="12">
        <v>482</v>
      </c>
      <c r="G7" s="12">
        <v>687</v>
      </c>
      <c r="H7" s="12">
        <v>564</v>
      </c>
      <c r="I7" s="12">
        <v>622</v>
      </c>
      <c r="J7" s="12">
        <v>551</v>
      </c>
      <c r="K7" s="12">
        <v>997</v>
      </c>
      <c r="L7" s="12">
        <v>688</v>
      </c>
      <c r="M7" s="12">
        <v>947</v>
      </c>
      <c r="N7" s="12">
        <v>948</v>
      </c>
    </row>
    <row r="8" spans="2:17" x14ac:dyDescent="0.25">
      <c r="B8" s="8">
        <v>305</v>
      </c>
      <c r="C8" s="10">
        <v>279</v>
      </c>
      <c r="D8" s="10">
        <v>337</v>
      </c>
      <c r="E8" s="10">
        <v>281</v>
      </c>
      <c r="F8" s="10">
        <v>310</v>
      </c>
      <c r="G8" s="10">
        <v>310</v>
      </c>
      <c r="H8" s="10">
        <v>289</v>
      </c>
      <c r="I8" s="10">
        <v>296</v>
      </c>
      <c r="J8" s="10">
        <v>321</v>
      </c>
      <c r="K8" s="10">
        <v>320</v>
      </c>
      <c r="L8" s="10">
        <v>349</v>
      </c>
      <c r="M8" s="10">
        <v>355</v>
      </c>
      <c r="N8" s="10">
        <v>353</v>
      </c>
    </row>
    <row r="9" spans="2:17" x14ac:dyDescent="0.25">
      <c r="B9" s="1">
        <v>267</v>
      </c>
      <c r="C9" s="10">
        <v>295</v>
      </c>
      <c r="D9" s="10">
        <v>284</v>
      </c>
      <c r="E9" s="10">
        <v>271</v>
      </c>
      <c r="F9" s="10">
        <v>362</v>
      </c>
      <c r="G9" s="10">
        <v>331</v>
      </c>
      <c r="H9" s="10">
        <v>345</v>
      </c>
      <c r="I9" s="10">
        <v>356</v>
      </c>
      <c r="J9" s="10">
        <v>385</v>
      </c>
      <c r="K9" s="10">
        <v>392</v>
      </c>
      <c r="L9" s="10">
        <v>364</v>
      </c>
      <c r="M9" s="10">
        <v>374</v>
      </c>
      <c r="N9" s="10">
        <v>374</v>
      </c>
    </row>
    <row r="10" spans="2:17" x14ac:dyDescent="0.25">
      <c r="B10" s="8">
        <v>78</v>
      </c>
      <c r="C10" s="10">
        <v>76</v>
      </c>
      <c r="D10" s="10">
        <v>83</v>
      </c>
      <c r="E10" s="10">
        <v>80</v>
      </c>
      <c r="F10" s="10">
        <v>56</v>
      </c>
      <c r="G10" s="10">
        <v>98</v>
      </c>
      <c r="H10" s="10">
        <v>113</v>
      </c>
      <c r="I10" s="10">
        <v>78</v>
      </c>
      <c r="J10" s="10">
        <v>83</v>
      </c>
      <c r="K10" s="10">
        <v>123</v>
      </c>
      <c r="L10" s="10">
        <v>66</v>
      </c>
      <c r="M10" s="10">
        <v>81</v>
      </c>
      <c r="N10" s="10">
        <v>81</v>
      </c>
    </row>
    <row r="11" spans="2:17" ht="15.75" thickBot="1" x14ac:dyDescent="0.3">
      <c r="B11" s="9">
        <v>1290</v>
      </c>
      <c r="C11" s="9">
        <v>1214</v>
      </c>
      <c r="D11" s="9">
        <v>1429</v>
      </c>
      <c r="E11" s="9">
        <v>1257</v>
      </c>
      <c r="F11" s="9">
        <v>1210</v>
      </c>
      <c r="G11" s="9">
        <v>1426</v>
      </c>
      <c r="H11" s="9">
        <v>1311</v>
      </c>
      <c r="I11" s="9">
        <v>1352</v>
      </c>
      <c r="J11" s="9">
        <v>1340</v>
      </c>
      <c r="K11" s="9">
        <v>1832</v>
      </c>
      <c r="L11" s="9">
        <v>1467</v>
      </c>
      <c r="M11" s="9">
        <v>1757</v>
      </c>
      <c r="N11" s="9">
        <v>1756</v>
      </c>
    </row>
    <row r="12" spans="2:17" ht="21" customHeight="1" thickBot="1" x14ac:dyDescent="0.3">
      <c r="B12" s="13"/>
      <c r="C12" s="13"/>
      <c r="D12" s="13"/>
      <c r="E12" s="15"/>
      <c r="F12" s="15"/>
      <c r="G12" s="15"/>
      <c r="H12" s="15"/>
      <c r="I12" s="15"/>
      <c r="J12" s="15"/>
      <c r="K12" s="15"/>
      <c r="L12" s="15"/>
      <c r="M12" s="15"/>
      <c r="N12" s="16"/>
    </row>
    <row r="14" spans="2:17" x14ac:dyDescent="0.25">
      <c r="B14" s="4"/>
      <c r="C14" s="4"/>
    </row>
    <row r="15" spans="2:17" x14ac:dyDescent="0.25">
      <c r="B15" s="4"/>
      <c r="C15" s="4"/>
    </row>
    <row r="16" spans="2:17" x14ac:dyDescent="0.25">
      <c r="B16" s="4"/>
      <c r="C16" s="4"/>
    </row>
    <row r="17" spans="2:15" x14ac:dyDescent="0.25">
      <c r="D17" s="5"/>
    </row>
    <row r="18" spans="2:15" ht="15.75" thickBot="1" x14ac:dyDescent="0.3">
      <c r="D18" s="5"/>
    </row>
    <row r="19" spans="2:15" ht="15.75" thickBot="1" x14ac:dyDescent="0.3">
      <c r="B19" s="23" t="s">
        <v>14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5"/>
    </row>
    <row r="20" spans="2:15" ht="15.75" thickBot="1" x14ac:dyDescent="0.3">
      <c r="B20" s="17" t="s">
        <v>0</v>
      </c>
      <c r="C20" s="18" t="s">
        <v>10</v>
      </c>
      <c r="D20" s="18" t="s">
        <v>3</v>
      </c>
      <c r="E20" s="18" t="s">
        <v>4</v>
      </c>
      <c r="F20" s="18" t="s">
        <v>2</v>
      </c>
      <c r="G20" s="18" t="s">
        <v>1</v>
      </c>
      <c r="H20" s="18" t="s">
        <v>5</v>
      </c>
      <c r="I20" s="18" t="s">
        <v>11</v>
      </c>
      <c r="J20" s="18" t="s">
        <v>7</v>
      </c>
      <c r="K20" s="18" t="s">
        <v>6</v>
      </c>
      <c r="L20" s="18" t="s">
        <v>12</v>
      </c>
      <c r="M20" s="18" t="s">
        <v>8</v>
      </c>
      <c r="N20" s="19" t="s">
        <v>9</v>
      </c>
      <c r="O20" s="2">
        <v>1</v>
      </c>
    </row>
    <row r="21" spans="2:15" ht="15.75" thickBot="1" x14ac:dyDescent="0.3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4"/>
      <c r="O21" s="2">
        <v>2</v>
      </c>
    </row>
    <row r="22" spans="2:15" ht="15.75" thickBot="1" x14ac:dyDescent="0.3">
      <c r="B22" s="20">
        <f t="shared" ref="B22:N22" si="0">ROUND(B7/4.3,0)</f>
        <v>149</v>
      </c>
      <c r="C22" s="20">
        <f t="shared" si="0"/>
        <v>131</v>
      </c>
      <c r="D22" s="20">
        <f t="shared" si="0"/>
        <v>169</v>
      </c>
      <c r="E22" s="20">
        <f t="shared" si="0"/>
        <v>145</v>
      </c>
      <c r="F22" s="20">
        <f t="shared" si="0"/>
        <v>112</v>
      </c>
      <c r="G22" s="20">
        <f t="shared" si="0"/>
        <v>160</v>
      </c>
      <c r="H22" s="20">
        <f t="shared" si="0"/>
        <v>131</v>
      </c>
      <c r="I22" s="20">
        <f t="shared" si="0"/>
        <v>145</v>
      </c>
      <c r="J22" s="20">
        <f t="shared" si="0"/>
        <v>128</v>
      </c>
      <c r="K22" s="20">
        <f t="shared" si="0"/>
        <v>232</v>
      </c>
      <c r="L22" s="20">
        <f t="shared" si="0"/>
        <v>160</v>
      </c>
      <c r="M22" s="20">
        <f t="shared" si="0"/>
        <v>220</v>
      </c>
      <c r="N22" s="20">
        <f t="shared" si="0"/>
        <v>220</v>
      </c>
      <c r="O22" s="2">
        <v>3</v>
      </c>
    </row>
    <row r="23" spans="2:15" ht="15.75" thickBot="1" x14ac:dyDescent="0.3">
      <c r="B23" s="20">
        <f t="shared" ref="B23:N23" si="1">ROUND(B8/4.3,0)</f>
        <v>71</v>
      </c>
      <c r="C23" s="20">
        <f t="shared" si="1"/>
        <v>65</v>
      </c>
      <c r="D23" s="20">
        <f t="shared" si="1"/>
        <v>78</v>
      </c>
      <c r="E23" s="20">
        <f t="shared" si="1"/>
        <v>65</v>
      </c>
      <c r="F23" s="20">
        <f t="shared" si="1"/>
        <v>72</v>
      </c>
      <c r="G23" s="20">
        <f t="shared" si="1"/>
        <v>72</v>
      </c>
      <c r="H23" s="20">
        <f t="shared" si="1"/>
        <v>67</v>
      </c>
      <c r="I23" s="20">
        <f t="shared" si="1"/>
        <v>69</v>
      </c>
      <c r="J23" s="20">
        <f t="shared" si="1"/>
        <v>75</v>
      </c>
      <c r="K23" s="20">
        <f t="shared" si="1"/>
        <v>74</v>
      </c>
      <c r="L23" s="20">
        <f t="shared" si="1"/>
        <v>81</v>
      </c>
      <c r="M23" s="20">
        <f t="shared" si="1"/>
        <v>83</v>
      </c>
      <c r="N23" s="20">
        <f t="shared" si="1"/>
        <v>82</v>
      </c>
      <c r="O23" s="2">
        <v>4</v>
      </c>
    </row>
    <row r="24" spans="2:15" ht="15.75" thickBot="1" x14ac:dyDescent="0.3">
      <c r="B24" s="20">
        <f t="shared" ref="B24:N24" si="2">ROUND(B9/4.3,0)</f>
        <v>62</v>
      </c>
      <c r="C24" s="20">
        <f t="shared" si="2"/>
        <v>69</v>
      </c>
      <c r="D24" s="20">
        <f t="shared" si="2"/>
        <v>66</v>
      </c>
      <c r="E24" s="20">
        <f t="shared" si="2"/>
        <v>63</v>
      </c>
      <c r="F24" s="20">
        <f t="shared" si="2"/>
        <v>84</v>
      </c>
      <c r="G24" s="20">
        <f t="shared" si="2"/>
        <v>77</v>
      </c>
      <c r="H24" s="20">
        <f t="shared" si="2"/>
        <v>80</v>
      </c>
      <c r="I24" s="20">
        <f t="shared" si="2"/>
        <v>83</v>
      </c>
      <c r="J24" s="20">
        <f t="shared" si="2"/>
        <v>90</v>
      </c>
      <c r="K24" s="20">
        <f t="shared" si="2"/>
        <v>91</v>
      </c>
      <c r="L24" s="20">
        <f t="shared" si="2"/>
        <v>85</v>
      </c>
      <c r="M24" s="20">
        <f t="shared" si="2"/>
        <v>87</v>
      </c>
      <c r="N24" s="20">
        <f t="shared" si="2"/>
        <v>87</v>
      </c>
      <c r="O24" s="2">
        <v>5</v>
      </c>
    </row>
    <row r="25" spans="2:15" x14ac:dyDescent="0.25">
      <c r="B25" s="20">
        <f t="shared" ref="B25:N25" si="3">ROUND(B10/4.3,0)</f>
        <v>18</v>
      </c>
      <c r="C25" s="20">
        <f t="shared" si="3"/>
        <v>18</v>
      </c>
      <c r="D25" s="20">
        <f t="shared" si="3"/>
        <v>19</v>
      </c>
      <c r="E25" s="20">
        <f t="shared" si="3"/>
        <v>19</v>
      </c>
      <c r="F25" s="20">
        <f t="shared" si="3"/>
        <v>13</v>
      </c>
      <c r="G25" s="20">
        <f t="shared" si="3"/>
        <v>23</v>
      </c>
      <c r="H25" s="20">
        <f t="shared" si="3"/>
        <v>26</v>
      </c>
      <c r="I25" s="20">
        <f t="shared" si="3"/>
        <v>18</v>
      </c>
      <c r="J25" s="20">
        <f t="shared" si="3"/>
        <v>19</v>
      </c>
      <c r="K25" s="20">
        <f t="shared" si="3"/>
        <v>29</v>
      </c>
      <c r="L25" s="20">
        <f t="shared" si="3"/>
        <v>15</v>
      </c>
      <c r="M25" s="20">
        <f t="shared" si="3"/>
        <v>19</v>
      </c>
      <c r="N25" s="20">
        <f t="shared" si="3"/>
        <v>19</v>
      </c>
      <c r="O25" s="2">
        <v>6</v>
      </c>
    </row>
    <row r="26" spans="2:15" ht="15.75" thickBot="1" x14ac:dyDescent="0.3">
      <c r="B26" s="21">
        <f>SUM(B22:B25)</f>
        <v>300</v>
      </c>
      <c r="C26" s="21">
        <f t="shared" ref="C26:N26" si="4">SUM(C22:C25)</f>
        <v>283</v>
      </c>
      <c r="D26" s="21">
        <f t="shared" si="4"/>
        <v>332</v>
      </c>
      <c r="E26" s="21">
        <f t="shared" si="4"/>
        <v>292</v>
      </c>
      <c r="F26" s="21">
        <f t="shared" si="4"/>
        <v>281</v>
      </c>
      <c r="G26" s="21">
        <f t="shared" si="4"/>
        <v>332</v>
      </c>
      <c r="H26" s="21">
        <f t="shared" si="4"/>
        <v>304</v>
      </c>
      <c r="I26" s="21">
        <f t="shared" si="4"/>
        <v>315</v>
      </c>
      <c r="J26" s="21">
        <f t="shared" si="4"/>
        <v>312</v>
      </c>
      <c r="K26" s="21">
        <f t="shared" si="4"/>
        <v>426</v>
      </c>
      <c r="L26" s="21">
        <f t="shared" si="4"/>
        <v>341</v>
      </c>
      <c r="M26" s="21">
        <f t="shared" si="4"/>
        <v>409</v>
      </c>
      <c r="N26" s="21">
        <f t="shared" si="4"/>
        <v>408</v>
      </c>
      <c r="O26" s="2">
        <v>7</v>
      </c>
    </row>
    <row r="27" spans="2:15" ht="15.75" thickBot="1" x14ac:dyDescent="0.3">
      <c r="B27" s="13"/>
      <c r="C27" s="13"/>
      <c r="D27" s="13"/>
      <c r="E27" s="15"/>
      <c r="F27" s="15"/>
      <c r="G27" s="15"/>
      <c r="H27" s="15"/>
      <c r="I27" s="15"/>
      <c r="J27" s="15"/>
      <c r="K27" s="15"/>
      <c r="L27" s="15"/>
      <c r="M27" s="15"/>
      <c r="N27" s="16"/>
      <c r="O27" s="2">
        <v>8</v>
      </c>
    </row>
  </sheetData>
  <mergeCells count="2">
    <mergeCell ref="B19:N19"/>
    <mergeCell ref="B4:N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36c135e-71f8-4a2d-9341-7695bfc006e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7A0F3B397CB24B95E3016F55ACFE91" ma:contentTypeVersion="7" ma:contentTypeDescription="Create a new document." ma:contentTypeScope="" ma:versionID="69f17ad73dbb54575acb69e7005931ae">
  <xsd:schema xmlns:xsd="http://www.w3.org/2001/XMLSchema" xmlns:xs="http://www.w3.org/2001/XMLSchema" xmlns:p="http://schemas.microsoft.com/office/2006/metadata/properties" xmlns:ns3="b36c135e-71f8-4a2d-9341-7695bfc006eb" xmlns:ns4="4a6f2f51-56c9-40d7-9029-b885aa5cb628" targetNamespace="http://schemas.microsoft.com/office/2006/metadata/properties" ma:root="true" ma:fieldsID="7c2299e17b069569fb5151aabeb09a50" ns3:_="" ns4:_="">
    <xsd:import namespace="b36c135e-71f8-4a2d-9341-7695bfc006eb"/>
    <xsd:import namespace="4a6f2f51-56c9-40d7-9029-b885aa5cb6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6c135e-71f8-4a2d-9341-7695bfc006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6f2f51-56c9-40d7-9029-b885aa5cb62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EBF5E6-91CA-42F2-A34F-A76D30187A17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a6f2f51-56c9-40d7-9029-b885aa5cb628"/>
    <ds:schemaRef ds:uri="b36c135e-71f8-4a2d-9341-7695bfc006e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D97B401-64A5-4A9F-A43F-8E516F990D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6c135e-71f8-4a2d-9341-7695bfc006eb"/>
    <ds:schemaRef ds:uri="4a6f2f51-56c9-40d7-9029-b885aa5cb6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584253-1D20-4A29-BC36-4DCF6CE926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 Prov (2023)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Wan</dc:creator>
  <cp:lastModifiedBy>Val Zavidnoy</cp:lastModifiedBy>
  <dcterms:created xsi:type="dcterms:W3CDTF">2023-08-03T06:01:19Z</dcterms:created>
  <dcterms:modified xsi:type="dcterms:W3CDTF">2024-05-30T13:48:34Z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0x010100B57A0F3B397CB24B95E3016F55ACFE91</vt:lpwstr>
  </property>
</Properties>
</file>