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32760" yWindow="32760" windowWidth="19420" windowHeight="6350" firstSheet="2" activeTab="2"/>
  </bookViews>
  <sheets>
    <sheet name="Sheet1" sheetId="4" state="hidden" r:id="rId1"/>
    <sheet name="Sheet3 (2)" sheetId="6" state="hidden" r:id="rId2"/>
    <sheet name="hasil" sheetId="23" r:id="rId3"/>
  </sheets>
  <definedNames>
    <definedName name="_xlnm.Print_Area" localSheetId="2">hasil!$A$1:$J$69</definedName>
  </definedNames>
  <calcPr calcId="144525"/>
</workbook>
</file>

<file path=xl/calcChain.xml><?xml version="1.0" encoding="utf-8"?>
<calcChain xmlns="http://schemas.openxmlformats.org/spreadsheetml/2006/main">
  <c r="C3" i="23" l="1"/>
  <c r="C4" i="23"/>
  <c r="C5" i="23"/>
  <c r="C6" i="23"/>
  <c r="AR9" i="23" l="1"/>
  <c r="BF6" i="23"/>
  <c r="L60" i="6"/>
  <c r="AT6" i="23"/>
  <c r="BZ9" i="23"/>
  <c r="AR6" i="23"/>
  <c r="BA6" i="23"/>
  <c r="BA9" i="23"/>
  <c r="BX9" i="23" l="1"/>
  <c r="BS9" i="23"/>
  <c r="BJ9" i="23"/>
  <c r="BZ6" i="23"/>
  <c r="BH9" i="23"/>
  <c r="BX6" i="23"/>
  <c r="BC9" i="23"/>
  <c r="BS6" i="23"/>
  <c r="AT9" i="23"/>
  <c r="BJ6" i="23"/>
  <c r="BU9" i="23"/>
  <c r="BU6" i="23"/>
  <c r="BH6" i="23"/>
  <c r="BC6" i="23"/>
  <c r="BY6" i="23"/>
  <c r="BY9" i="23"/>
  <c r="BN6" i="23"/>
  <c r="BM9" i="23"/>
  <c r="AW9" i="23"/>
  <c r="BM6" i="23"/>
  <c r="AW6" i="23"/>
  <c r="BT9" i="23"/>
  <c r="BD9" i="23"/>
  <c r="AN9" i="23"/>
  <c r="BT6" i="23"/>
  <c r="BD6" i="23"/>
  <c r="AN6" i="23"/>
  <c r="BO9" i="23"/>
  <c r="AY9" i="23"/>
  <c r="BO6" i="23"/>
  <c r="AY6" i="23"/>
  <c r="BV9" i="23"/>
  <c r="BF9" i="23"/>
  <c r="AP9" i="23"/>
  <c r="BV6" i="23"/>
  <c r="AP6" i="23"/>
  <c r="BQ9" i="23"/>
  <c r="BI9" i="23"/>
  <c r="AS9" i="23"/>
  <c r="BI6" i="23"/>
  <c r="AS6" i="23"/>
  <c r="BP9" i="23"/>
  <c r="AZ9" i="23"/>
  <c r="BP6" i="23"/>
  <c r="AZ6" i="23"/>
  <c r="CA9" i="23"/>
  <c r="BK9" i="23"/>
  <c r="AU9" i="23"/>
  <c r="CA6" i="23"/>
  <c r="BK6" i="23"/>
  <c r="AU6" i="23"/>
  <c r="BR9" i="23"/>
  <c r="BB9" i="23"/>
  <c r="BR6" i="23"/>
  <c r="BB6" i="23"/>
  <c r="BE9" i="23"/>
  <c r="AO9" i="23"/>
  <c r="BE6" i="23"/>
  <c r="AO6" i="23"/>
  <c r="BL9" i="23"/>
  <c r="AV9" i="23"/>
  <c r="BL6" i="23"/>
  <c r="AV6" i="23"/>
  <c r="BW9" i="23"/>
  <c r="BG9" i="23"/>
  <c r="AQ9" i="23"/>
  <c r="BW6" i="23"/>
  <c r="BG6" i="23"/>
  <c r="AQ6" i="23"/>
  <c r="BN9" i="23"/>
  <c r="AX9" i="23"/>
  <c r="AX6" i="23"/>
  <c r="BQ6" i="23"/>
  <c r="CE6" i="23" l="1"/>
  <c r="CE9" i="23"/>
</calcChain>
</file>

<file path=xl/sharedStrings.xml><?xml version="1.0" encoding="utf-8"?>
<sst xmlns="http://schemas.openxmlformats.org/spreadsheetml/2006/main" count="90" uniqueCount="49">
  <si>
    <t>D</t>
  </si>
  <si>
    <t>I</t>
  </si>
  <si>
    <t>S</t>
  </si>
  <si>
    <t>C</t>
  </si>
  <si>
    <t>Line</t>
  </si>
  <si>
    <t>:</t>
  </si>
  <si>
    <t>D-I</t>
  </si>
  <si>
    <t>D-I-S</t>
  </si>
  <si>
    <t>I-D</t>
  </si>
  <si>
    <t>I-S-D</t>
  </si>
  <si>
    <t>C-D</t>
  </si>
  <si>
    <t>I-S-C / I-C-S</t>
  </si>
  <si>
    <t>I-D-C</t>
  </si>
  <si>
    <t>C-I-S</t>
  </si>
  <si>
    <t>S-C</t>
  </si>
  <si>
    <t>C-S-I</t>
  </si>
  <si>
    <t>C-S</t>
  </si>
  <si>
    <t>I-D-S</t>
  </si>
  <si>
    <t>Tgl. Tes</t>
  </si>
  <si>
    <t>D-C</t>
  </si>
  <si>
    <t>D-I-C</t>
  </si>
  <si>
    <t>D-S-I</t>
  </si>
  <si>
    <t>D-S-C</t>
  </si>
  <si>
    <t>D-C-I</t>
  </si>
  <si>
    <t>D-C-S</t>
  </si>
  <si>
    <t>I-S</t>
  </si>
  <si>
    <t>I-C</t>
  </si>
  <si>
    <t>I-C-D</t>
  </si>
  <si>
    <t>I-C-S</t>
  </si>
  <si>
    <t>S-D</t>
  </si>
  <si>
    <t xml:space="preserve">D-S </t>
  </si>
  <si>
    <t>S-I</t>
  </si>
  <si>
    <t>S-D-I</t>
  </si>
  <si>
    <t>S-I-D</t>
  </si>
  <si>
    <t>S-I-C</t>
  </si>
  <si>
    <t xml:space="preserve">S-D-C </t>
  </si>
  <si>
    <t>S-C-D</t>
  </si>
  <si>
    <t>S-C-I</t>
  </si>
  <si>
    <t>C-I</t>
  </si>
  <si>
    <t>C-D-I</t>
  </si>
  <si>
    <t>C-D-S</t>
  </si>
  <si>
    <t>C-I-D</t>
  </si>
  <si>
    <t>C-S-D</t>
  </si>
  <si>
    <t>MBTI</t>
  </si>
  <si>
    <t>Nomor Tes</t>
  </si>
  <si>
    <t>Nama</t>
  </si>
  <si>
    <t>NIP</t>
  </si>
  <si>
    <t>Tipe Kepribadian</t>
  </si>
  <si>
    <t>Interpretasi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</si>
</sst>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#,##0.0"/>
  </numFmts>
  <fonts count="20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6"/>
      <color indexed="8"/>
      <name val="Calibri"/>
      <family val="2"/>
    </font>
    <font>
      <b/>
      <sz val="18"/>
      <color indexed="8"/>
      <name val="Broadway"/>
      <family val="5"/>
    </font>
    <font>
      <sz val="11"/>
      <color indexed="36"/>
      <name val="Calibri"/>
      <family val="2"/>
    </font>
    <font>
      <sz val="8"/>
      <name val="Calibri"/>
      <family val="2"/>
    </font>
    <font>
      <sz val="11"/>
      <color indexed="22"/>
      <name val="Calibri"/>
      <family val="2"/>
    </font>
    <font>
      <sz val="11"/>
      <color indexed="22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  <font>
      <sz val="16"/>
      <color theme="1"/>
      <name val="Calibri"/>
      <family val="2"/>
    </font>
    <font>
      <sz val="11"/>
      <color theme="0"/>
      <name val="Calibri"/>
      <family val="2"/>
      <scheme val="minor"/>
    </font>
    <font>
      <sz val="11"/>
      <color theme="0"/>
      <name val="Calibri"/>
      <family val="2"/>
    </font>
    <font>
      <b/>
      <sz val="11"/>
      <color theme="0"/>
      <name val="Calibri"/>
      <family val="2"/>
    </font>
    <font>
      <sz val="16"/>
      <color theme="0"/>
      <name val="Calibri"/>
      <family val="2"/>
    </font>
    <font>
      <b/>
      <sz val="11"/>
      <color indexed="8"/>
      <name val="Arial"/>
      <family val="2"/>
    </font>
    <font>
      <b/>
      <sz val="11"/>
      <color theme="1"/>
      <name val="Arial"/>
      <family val="2"/>
    </font>
    <font>
      <sz val="20"/>
      <color theme="1"/>
      <name val="Arial"/>
      <family val="2"/>
    </font>
    <font>
      <sz val="11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/>
      <right style="thin">
        <color indexed="22"/>
      </right>
      <top/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1" fillId="0" borderId="26" xfId="0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0" fillId="0" borderId="27" xfId="0" applyFont="1" applyBorder="1" applyAlignment="1">
      <alignment horizontal="right"/>
    </xf>
    <xf numFmtId="0" fontId="0" fillId="0" borderId="28" xfId="0" applyFont="1" applyBorder="1" applyAlignment="1">
      <alignment horizontal="right"/>
    </xf>
    <xf numFmtId="0" fontId="0" fillId="0" borderId="26" xfId="0" applyFont="1" applyBorder="1" applyAlignment="1">
      <alignment horizontal="right"/>
    </xf>
    <xf numFmtId="0" fontId="0" fillId="2" borderId="0" xfId="0" applyFill="1" applyProtection="1">
      <protection hidden="1"/>
    </xf>
    <xf numFmtId="0" fontId="0" fillId="2" borderId="0" xfId="0" applyFont="1" applyFill="1" applyProtection="1">
      <protection hidden="1"/>
    </xf>
    <xf numFmtId="0" fontId="12" fillId="2" borderId="0" xfId="0" applyFont="1" applyFill="1" applyProtection="1">
      <protection hidden="1"/>
    </xf>
    <xf numFmtId="0" fontId="10" fillId="2" borderId="0" xfId="0" applyFont="1" applyFill="1" applyProtection="1">
      <protection hidden="1"/>
    </xf>
    <xf numFmtId="0" fontId="13" fillId="2" borderId="0" xfId="0" applyFont="1" applyFill="1" applyProtection="1">
      <protection hidden="1"/>
    </xf>
    <xf numFmtId="0" fontId="16" fillId="2" borderId="0" xfId="0" applyFont="1" applyFill="1" applyAlignment="1" applyProtection="1">
      <alignment horizontal="center"/>
      <protection hidden="1"/>
    </xf>
    <xf numFmtId="0" fontId="13" fillId="2" borderId="0" xfId="0" applyFont="1" applyFill="1" applyBorder="1" applyAlignment="1" applyProtection="1">
      <alignment horizontal="center"/>
      <protection hidden="1"/>
    </xf>
    <xf numFmtId="0" fontId="10" fillId="2" borderId="0" xfId="0" applyFont="1" applyFill="1" applyBorder="1" applyAlignment="1" applyProtection="1">
      <alignment horizontal="center"/>
      <protection hidden="1"/>
    </xf>
    <xf numFmtId="0" fontId="13" fillId="2" borderId="0" xfId="0" applyFont="1" applyFill="1" applyBorder="1" applyAlignment="1" applyProtection="1">
      <alignment horizontal="center" vertical="center"/>
      <protection hidden="1"/>
    </xf>
    <xf numFmtId="0" fontId="13" fillId="2" borderId="0" xfId="0" applyFont="1" applyFill="1" applyBorder="1" applyProtection="1">
      <protection hidden="1"/>
    </xf>
    <xf numFmtId="0" fontId="10" fillId="2" borderId="0" xfId="0" applyFont="1" applyFill="1" applyBorder="1" applyProtection="1">
      <protection hidden="1"/>
    </xf>
    <xf numFmtId="0" fontId="14" fillId="2" borderId="0" xfId="0" applyFont="1" applyFill="1" applyBorder="1" applyAlignment="1" applyProtection="1">
      <alignment horizontal="center" vertical="center" wrapText="1"/>
      <protection hidden="1"/>
    </xf>
    <xf numFmtId="0" fontId="14" fillId="2" borderId="0" xfId="0" applyFont="1" applyFill="1" applyBorder="1" applyAlignment="1" applyProtection="1">
      <alignment horizontal="center"/>
      <protection hidden="1"/>
    </xf>
    <xf numFmtId="0" fontId="14" fillId="2" borderId="0" xfId="0" applyFont="1" applyFill="1" applyBorder="1" applyAlignment="1" applyProtection="1">
      <alignment horizontal="center" vertical="center"/>
      <protection hidden="1"/>
    </xf>
    <xf numFmtId="165" fontId="13" fillId="2" borderId="0" xfId="0" applyNumberFormat="1" applyFont="1" applyFill="1" applyBorder="1" applyAlignment="1" applyProtection="1">
      <alignment horizontal="center"/>
      <protection hidden="1"/>
    </xf>
    <xf numFmtId="0" fontId="0" fillId="2" borderId="0" xfId="0" applyFill="1" applyBorder="1" applyProtection="1">
      <protection hidden="1"/>
    </xf>
    <xf numFmtId="0" fontId="11" fillId="2" borderId="0" xfId="0" applyFont="1" applyFill="1" applyProtection="1">
      <protection hidden="1"/>
    </xf>
    <xf numFmtId="0" fontId="15" fillId="2" borderId="0" xfId="0" applyFont="1" applyFill="1" applyProtection="1">
      <protection hidden="1"/>
    </xf>
    <xf numFmtId="0" fontId="2" fillId="2" borderId="0" xfId="0" applyFont="1" applyFill="1" applyProtection="1">
      <protection hidden="1"/>
    </xf>
    <xf numFmtId="0" fontId="2" fillId="2" borderId="0" xfId="0" applyFont="1" applyFill="1" applyBorder="1" applyProtection="1">
      <protection hidden="1"/>
    </xf>
    <xf numFmtId="0" fontId="9" fillId="2" borderId="0" xfId="0" applyFont="1" applyFill="1" applyProtection="1">
      <protection hidden="1"/>
    </xf>
    <xf numFmtId="0" fontId="8" fillId="2" borderId="0" xfId="0" applyFont="1" applyFill="1" applyProtection="1">
      <protection hidden="1"/>
    </xf>
    <xf numFmtId="0" fontId="4" fillId="2" borderId="0" xfId="0" applyFont="1" applyFill="1" applyProtection="1">
      <protection hidden="1"/>
    </xf>
    <xf numFmtId="0" fontId="8" fillId="2" borderId="0" xfId="0" applyFont="1" applyFill="1" applyBorder="1" applyAlignment="1" applyProtection="1">
      <alignment horizontal="center"/>
      <protection hidden="1"/>
    </xf>
    <xf numFmtId="0" fontId="6" fillId="2" borderId="0" xfId="0" applyFont="1" applyFill="1" applyAlignment="1" applyProtection="1">
      <alignment horizontal="center"/>
      <protection hidden="1"/>
    </xf>
    <xf numFmtId="0" fontId="10" fillId="2" borderId="0" xfId="0" applyFont="1" applyFill="1" applyAlignment="1" applyProtection="1">
      <alignment horizontal="center"/>
      <protection hidden="1"/>
    </xf>
    <xf numFmtId="0" fontId="8" fillId="2" borderId="0" xfId="0" applyFont="1" applyFill="1" applyBorder="1" applyProtection="1">
      <protection hidden="1"/>
    </xf>
    <xf numFmtId="0" fontId="6" fillId="2" borderId="0" xfId="0" applyFont="1" applyFill="1" applyBorder="1" applyProtection="1">
      <protection hidden="1"/>
    </xf>
    <xf numFmtId="0" fontId="10" fillId="2" borderId="30" xfId="0" applyFont="1" applyFill="1" applyBorder="1" applyProtection="1">
      <protection hidden="1"/>
    </xf>
    <xf numFmtId="0" fontId="10" fillId="2" borderId="29" xfId="0" applyFont="1" applyFill="1" applyBorder="1" applyProtection="1">
      <protection hidden="1"/>
    </xf>
    <xf numFmtId="0" fontId="6" fillId="2" borderId="29" xfId="0" applyFont="1" applyFill="1" applyBorder="1" applyProtection="1">
      <protection hidden="1"/>
    </xf>
    <xf numFmtId="0" fontId="10" fillId="2" borderId="0" xfId="0" applyFont="1" applyFill="1" applyBorder="1" applyAlignment="1" applyProtection="1">
      <alignment horizontal="center" vertical="center"/>
      <protection hidden="1"/>
    </xf>
    <xf numFmtId="0" fontId="10" fillId="2" borderId="31" xfId="0" applyFont="1" applyFill="1" applyBorder="1" applyProtection="1">
      <protection hidden="1"/>
    </xf>
    <xf numFmtId="0" fontId="10" fillId="2" borderId="1" xfId="0" applyFont="1" applyFill="1" applyBorder="1" applyProtection="1">
      <protection hidden="1"/>
    </xf>
    <xf numFmtId="0" fontId="6" fillId="2" borderId="1" xfId="0" applyFont="1" applyFill="1" applyBorder="1" applyProtection="1">
      <protection hidden="1"/>
    </xf>
    <xf numFmtId="0" fontId="6" fillId="2" borderId="0" xfId="0" applyFont="1" applyFill="1" applyProtection="1">
      <protection hidden="1"/>
    </xf>
    <xf numFmtId="0" fontId="7" fillId="2" borderId="0" xfId="0" applyFont="1" applyFill="1" applyProtection="1">
      <protection hidden="1"/>
    </xf>
    <xf numFmtId="0" fontId="16" fillId="2" borderId="0" xfId="0" applyFont="1" applyFill="1" applyAlignment="1" applyProtection="1">
      <alignment horizontal="left" vertical="center"/>
      <protection hidden="1"/>
    </xf>
    <xf numFmtId="0" fontId="17" fillId="2" borderId="0" xfId="0" applyFont="1" applyFill="1" applyBorder="1" applyAlignment="1" applyProtection="1">
      <alignment horizontal="left" vertical="center"/>
      <protection hidden="1"/>
    </xf>
    <xf numFmtId="0" fontId="17" fillId="2" borderId="0" xfId="0" applyFont="1" applyFill="1" applyAlignment="1">
      <alignment horizontal="left" vertical="center"/>
    </xf>
    <xf numFmtId="0" fontId="1" fillId="0" borderId="0" xfId="0" applyFont="1" applyAlignment="1">
      <alignment horizontal="center"/>
    </xf>
    <xf numFmtId="0" fontId="3" fillId="2" borderId="0" xfId="0" applyFont="1" applyFill="1" applyAlignment="1" applyProtection="1">
      <alignment horizontal="center"/>
      <protection hidden="1"/>
    </xf>
    <xf numFmtId="49" fontId="16" fillId="2" borderId="0" xfId="0" applyNumberFormat="1" applyFont="1" applyFill="1" applyAlignment="1" applyProtection="1">
      <alignment horizontal="left" vertical="center"/>
      <protection hidden="1"/>
    </xf>
    <xf numFmtId="49" fontId="0" fillId="2" borderId="0" xfId="0" applyNumberFormat="1" applyFill="1" applyProtection="1">
      <protection hidden="1"/>
    </xf>
    <xf numFmtId="49" fontId="0" fillId="2" borderId="0" xfId="0" applyNumberFormat="1" applyFont="1" applyFill="1" applyProtection="1">
      <protection hidden="1"/>
    </xf>
    <xf numFmtId="49" fontId="18" fillId="2" borderId="0" xfId="0" applyNumberFormat="1" applyFont="1" applyFill="1" applyBorder="1" applyAlignment="1" applyProtection="1">
      <alignment horizontal="center" vertical="center"/>
      <protection hidden="1"/>
    </xf>
    <xf numFmtId="49" fontId="18" fillId="2" borderId="0" xfId="0" applyNumberFormat="1" applyFont="1" applyFill="1" applyBorder="1" applyAlignment="1" applyProtection="1">
      <alignment vertical="center"/>
      <protection hidden="1"/>
    </xf>
    <xf numFmtId="49" fontId="0" fillId="2" borderId="0" xfId="0" applyNumberFormat="1" applyFill="1" applyBorder="1" applyProtection="1">
      <protection hidden="1"/>
    </xf>
    <xf numFmtId="49" fontId="0" fillId="2" borderId="0" xfId="0" applyNumberFormat="1" applyFont="1" applyFill="1" applyBorder="1" applyProtection="1">
      <protection hidden="1"/>
    </xf>
    <xf numFmtId="49" fontId="19" fillId="2" borderId="0" xfId="0" applyNumberFormat="1" applyFont="1" applyFill="1" applyBorder="1" applyAlignment="1" applyProtection="1">
      <alignment horizontal="left" vertical="top" wrapText="1"/>
      <protection hidden="1"/>
    </xf>
    <xf numFmtId="49" fontId="0" fillId="2" borderId="0" xfId="0" applyNumberFormat="1" applyFill="1" applyAlignment="1" applyProtection="1">
      <alignment horizontal="left"/>
      <protection hidden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1:J72"/>
  <sheetViews>
    <sheetView topLeftCell="B20" workbookViewId="0">
      <selection activeCell="C7" sqref="C7:E7"/>
    </sheetView>
  </sheetViews>
  <sheetFormatPr defaultRowHeight="14.5" x14ac:dyDescent="0.35"/>
  <sheetData>
    <row r="1" spans="2:10" s="1" customFormat="1" ht="15.75" thickBot="1" x14ac:dyDescent="0.3">
      <c r="C1" s="73">
        <v>1</v>
      </c>
      <c r="D1" s="73"/>
      <c r="E1" s="73"/>
      <c r="F1" s="73"/>
      <c r="G1" s="73">
        <v>2</v>
      </c>
      <c r="H1" s="73"/>
      <c r="I1" s="73"/>
      <c r="J1" s="73"/>
    </row>
    <row r="2" spans="2:10" s="2" customFormat="1" ht="15.75" thickBot="1" x14ac:dyDescent="0.3">
      <c r="B2" s="21"/>
      <c r="C2" s="20" t="s">
        <v>0</v>
      </c>
      <c r="D2" s="17" t="s">
        <v>1</v>
      </c>
      <c r="E2" s="17" t="s">
        <v>2</v>
      </c>
      <c r="F2" s="18" t="s">
        <v>3</v>
      </c>
      <c r="G2" s="16" t="s">
        <v>0</v>
      </c>
      <c r="H2" s="17" t="s">
        <v>1</v>
      </c>
      <c r="I2" s="17" t="s">
        <v>2</v>
      </c>
      <c r="J2" s="19" t="s">
        <v>3</v>
      </c>
    </row>
    <row r="3" spans="2:10" ht="15" x14ac:dyDescent="0.25">
      <c r="B3" s="22">
        <v>0</v>
      </c>
      <c r="C3" s="15">
        <v>-6</v>
      </c>
      <c r="D3" s="11">
        <v>-7</v>
      </c>
      <c r="E3" s="11">
        <v>-5.7</v>
      </c>
      <c r="F3" s="12">
        <v>-6</v>
      </c>
      <c r="G3" s="13">
        <v>7.5</v>
      </c>
      <c r="H3" s="11">
        <v>7</v>
      </c>
      <c r="I3" s="11">
        <v>7.5</v>
      </c>
      <c r="J3" s="14">
        <v>7.5</v>
      </c>
    </row>
    <row r="4" spans="2:10" ht="15" x14ac:dyDescent="0.25">
      <c r="B4" s="23">
        <v>1</v>
      </c>
      <c r="C4" s="5">
        <v>-5.3</v>
      </c>
      <c r="D4" s="3">
        <v>-4.5999999999999996</v>
      </c>
      <c r="E4" s="3">
        <v>-4.3</v>
      </c>
      <c r="F4" s="4">
        <v>-4.7</v>
      </c>
      <c r="G4" s="6">
        <v>6.5</v>
      </c>
      <c r="H4" s="3">
        <v>6</v>
      </c>
      <c r="I4" s="3">
        <v>7</v>
      </c>
      <c r="J4" s="7">
        <v>7</v>
      </c>
    </row>
    <row r="5" spans="2:10" ht="15" x14ac:dyDescent="0.25">
      <c r="B5" s="23">
        <v>2</v>
      </c>
      <c r="C5" s="5">
        <v>-4</v>
      </c>
      <c r="D5" s="3">
        <v>-2.5</v>
      </c>
      <c r="E5" s="3">
        <v>-3.5</v>
      </c>
      <c r="F5" s="4">
        <v>-3.5</v>
      </c>
      <c r="G5" s="6">
        <v>4.3</v>
      </c>
      <c r="H5" s="3">
        <v>4</v>
      </c>
      <c r="I5" s="3">
        <v>6</v>
      </c>
      <c r="J5" s="7">
        <v>5.6</v>
      </c>
    </row>
    <row r="6" spans="2:10" ht="15" x14ac:dyDescent="0.25">
      <c r="B6" s="23">
        <v>3</v>
      </c>
      <c r="C6" s="5">
        <v>-2.5</v>
      </c>
      <c r="D6" s="3">
        <v>-1.3</v>
      </c>
      <c r="E6" s="3">
        <v>-1.5</v>
      </c>
      <c r="F6" s="4">
        <v>-1.5</v>
      </c>
      <c r="G6" s="6">
        <v>2.5</v>
      </c>
      <c r="H6" s="3">
        <v>2.5</v>
      </c>
      <c r="I6" s="3">
        <v>4</v>
      </c>
      <c r="J6" s="7">
        <v>4</v>
      </c>
    </row>
    <row r="7" spans="2:10" ht="15" x14ac:dyDescent="0.25">
      <c r="B7" s="23">
        <v>4</v>
      </c>
      <c r="C7" s="5">
        <v>-1.7</v>
      </c>
      <c r="D7" s="3">
        <v>1</v>
      </c>
      <c r="E7" s="3">
        <v>-0.7</v>
      </c>
      <c r="F7" s="4">
        <v>0.5</v>
      </c>
      <c r="G7" s="6">
        <v>1.5</v>
      </c>
      <c r="H7" s="3">
        <v>0.5</v>
      </c>
      <c r="I7" s="3">
        <v>2.5</v>
      </c>
      <c r="J7" s="7">
        <v>2.5</v>
      </c>
    </row>
    <row r="8" spans="2:10" ht="15" x14ac:dyDescent="0.25">
      <c r="B8" s="23">
        <v>5</v>
      </c>
      <c r="C8" s="5">
        <v>-1.3</v>
      </c>
      <c r="D8" s="3">
        <v>3</v>
      </c>
      <c r="E8" s="3">
        <v>0.5</v>
      </c>
      <c r="F8" s="4">
        <v>2</v>
      </c>
      <c r="G8" s="6">
        <v>0.5</v>
      </c>
      <c r="H8" s="3">
        <v>0</v>
      </c>
      <c r="I8" s="3">
        <v>1.5</v>
      </c>
      <c r="J8" s="7">
        <v>1.5</v>
      </c>
    </row>
    <row r="9" spans="2:10" ht="15" x14ac:dyDescent="0.25">
      <c r="B9" s="23">
        <v>6</v>
      </c>
      <c r="C9" s="5">
        <v>0</v>
      </c>
      <c r="D9" s="3">
        <v>3.5</v>
      </c>
      <c r="E9" s="3">
        <v>1</v>
      </c>
      <c r="F9" s="4">
        <v>3</v>
      </c>
      <c r="G9" s="6">
        <v>0</v>
      </c>
      <c r="H9" s="3">
        <v>-2</v>
      </c>
      <c r="I9" s="3">
        <v>0.5</v>
      </c>
      <c r="J9" s="7">
        <v>0.5</v>
      </c>
    </row>
    <row r="10" spans="2:10" ht="15" x14ac:dyDescent="0.25">
      <c r="B10" s="23">
        <v>7</v>
      </c>
      <c r="C10" s="5">
        <v>0.5</v>
      </c>
      <c r="D10" s="3">
        <v>5.3</v>
      </c>
      <c r="E10" s="3">
        <v>2.5</v>
      </c>
      <c r="F10" s="4">
        <v>5.3</v>
      </c>
      <c r="G10" s="6">
        <v>-1.3</v>
      </c>
      <c r="H10" s="3">
        <v>-3.5</v>
      </c>
      <c r="I10" s="3">
        <v>-1.3</v>
      </c>
      <c r="J10" s="7">
        <v>0</v>
      </c>
    </row>
    <row r="11" spans="2:10" ht="15" x14ac:dyDescent="0.25">
      <c r="B11" s="23">
        <v>8</v>
      </c>
      <c r="C11" s="5">
        <v>1</v>
      </c>
      <c r="D11" s="3">
        <v>5.7</v>
      </c>
      <c r="E11" s="3">
        <v>3</v>
      </c>
      <c r="F11" s="4">
        <v>5.7</v>
      </c>
      <c r="G11" s="6">
        <v>-1.5</v>
      </c>
      <c r="H11" s="3">
        <v>-4.3</v>
      </c>
      <c r="I11" s="3">
        <v>-2</v>
      </c>
      <c r="J11" s="7">
        <v>-1.3</v>
      </c>
    </row>
    <row r="12" spans="2:10" ht="15" x14ac:dyDescent="0.25">
      <c r="B12" s="23">
        <v>9</v>
      </c>
      <c r="C12" s="5">
        <v>2</v>
      </c>
      <c r="D12" s="3">
        <v>6</v>
      </c>
      <c r="E12" s="3">
        <v>4</v>
      </c>
      <c r="F12" s="4">
        <v>6</v>
      </c>
      <c r="G12" s="6">
        <v>-2.5</v>
      </c>
      <c r="H12" s="3">
        <v>-5.3</v>
      </c>
      <c r="I12" s="3">
        <v>-3</v>
      </c>
      <c r="J12" s="7">
        <v>-2.5</v>
      </c>
    </row>
    <row r="13" spans="2:10" ht="15" x14ac:dyDescent="0.25">
      <c r="B13" s="23">
        <v>10</v>
      </c>
      <c r="C13" s="5">
        <v>3</v>
      </c>
      <c r="D13" s="3">
        <v>6.5</v>
      </c>
      <c r="E13" s="3">
        <v>4.5999999999999996</v>
      </c>
      <c r="F13" s="4">
        <v>6.3</v>
      </c>
      <c r="G13" s="6">
        <v>-3</v>
      </c>
      <c r="H13" s="3">
        <v>-6</v>
      </c>
      <c r="I13" s="3">
        <v>-4.3</v>
      </c>
      <c r="J13" s="7">
        <v>-3.5</v>
      </c>
    </row>
    <row r="14" spans="2:10" ht="15" x14ac:dyDescent="0.25">
      <c r="B14" s="23">
        <v>11</v>
      </c>
      <c r="C14" s="5">
        <v>3.5</v>
      </c>
      <c r="D14" s="3">
        <v>7</v>
      </c>
      <c r="E14" s="3">
        <v>5</v>
      </c>
      <c r="F14" s="4">
        <v>6.5</v>
      </c>
      <c r="G14" s="6">
        <v>-3.5</v>
      </c>
      <c r="H14" s="3">
        <v>-6.5</v>
      </c>
      <c r="I14" s="3">
        <v>-5.3</v>
      </c>
      <c r="J14" s="7">
        <v>-5.3</v>
      </c>
    </row>
    <row r="15" spans="2:10" ht="15" x14ac:dyDescent="0.25">
      <c r="B15" s="23">
        <v>12</v>
      </c>
      <c r="C15" s="5">
        <v>4</v>
      </c>
      <c r="D15" s="3">
        <v>7</v>
      </c>
      <c r="E15" s="3">
        <v>5.7</v>
      </c>
      <c r="F15" s="4">
        <v>6.7</v>
      </c>
      <c r="G15" s="6">
        <v>-4.3</v>
      </c>
      <c r="H15" s="3">
        <v>-7</v>
      </c>
      <c r="I15" s="3">
        <v>-6</v>
      </c>
      <c r="J15" s="7">
        <v>-5.7</v>
      </c>
    </row>
    <row r="16" spans="2:10" ht="15" x14ac:dyDescent="0.25">
      <c r="B16" s="23">
        <v>13</v>
      </c>
      <c r="C16" s="5">
        <v>4.7</v>
      </c>
      <c r="D16" s="3">
        <v>7</v>
      </c>
      <c r="E16" s="3">
        <v>6</v>
      </c>
      <c r="F16" s="4">
        <v>7</v>
      </c>
      <c r="G16" s="6">
        <v>-5.3</v>
      </c>
      <c r="H16" s="3">
        <v>-7.2</v>
      </c>
      <c r="I16" s="3">
        <v>-6.5</v>
      </c>
      <c r="J16" s="7">
        <v>-6</v>
      </c>
    </row>
    <row r="17" spans="2:10" ht="15" x14ac:dyDescent="0.25">
      <c r="B17" s="23">
        <v>14</v>
      </c>
      <c r="C17" s="5">
        <v>5.3</v>
      </c>
      <c r="D17" s="3">
        <v>7</v>
      </c>
      <c r="E17" s="3">
        <v>6.5</v>
      </c>
      <c r="F17" s="4">
        <v>7.3</v>
      </c>
      <c r="G17" s="6">
        <v>-5.7</v>
      </c>
      <c r="H17" s="3">
        <v>-7.2</v>
      </c>
      <c r="I17" s="3">
        <v>-6.7</v>
      </c>
      <c r="J17" s="7">
        <v>-6.5</v>
      </c>
    </row>
    <row r="18" spans="2:10" ht="15" x14ac:dyDescent="0.25">
      <c r="B18" s="23">
        <v>15</v>
      </c>
      <c r="C18" s="5">
        <v>6.5</v>
      </c>
      <c r="D18" s="3">
        <v>7</v>
      </c>
      <c r="E18" s="3">
        <v>6.5</v>
      </c>
      <c r="F18" s="4">
        <v>7.3</v>
      </c>
      <c r="G18" s="6">
        <v>-6</v>
      </c>
      <c r="H18" s="3">
        <v>-7.2</v>
      </c>
      <c r="I18" s="3">
        <v>-6.7</v>
      </c>
      <c r="J18" s="7">
        <v>-7</v>
      </c>
    </row>
    <row r="19" spans="2:10" ht="15" x14ac:dyDescent="0.25">
      <c r="B19" s="23">
        <v>16</v>
      </c>
      <c r="C19" s="5">
        <v>7</v>
      </c>
      <c r="D19" s="3">
        <v>7.5</v>
      </c>
      <c r="E19" s="3">
        <v>7</v>
      </c>
      <c r="F19" s="4">
        <v>7.3</v>
      </c>
      <c r="G19" s="6">
        <v>-6.5</v>
      </c>
      <c r="H19" s="3">
        <v>-7.3</v>
      </c>
      <c r="I19" s="3">
        <v>-7</v>
      </c>
      <c r="J19" s="7">
        <v>-7.3</v>
      </c>
    </row>
    <row r="20" spans="2:10" ht="15" x14ac:dyDescent="0.25">
      <c r="B20" s="23">
        <v>17</v>
      </c>
      <c r="C20" s="5">
        <v>7</v>
      </c>
      <c r="D20" s="3">
        <v>7.5</v>
      </c>
      <c r="E20" s="3">
        <v>7</v>
      </c>
      <c r="F20" s="4">
        <v>7.5</v>
      </c>
      <c r="G20" s="6">
        <v>6.7</v>
      </c>
      <c r="H20" s="3">
        <v>-7.3</v>
      </c>
      <c r="I20" s="3">
        <v>-7.2</v>
      </c>
      <c r="J20" s="7">
        <v>-7.5</v>
      </c>
    </row>
    <row r="21" spans="2:10" ht="15" x14ac:dyDescent="0.25">
      <c r="B21" s="23">
        <v>18</v>
      </c>
      <c r="C21" s="5">
        <v>7</v>
      </c>
      <c r="D21" s="3">
        <v>7.5</v>
      </c>
      <c r="E21" s="3">
        <v>7</v>
      </c>
      <c r="F21" s="4">
        <v>8</v>
      </c>
      <c r="G21" s="6">
        <v>7</v>
      </c>
      <c r="H21" s="3">
        <v>-7.3</v>
      </c>
      <c r="I21" s="3">
        <v>-7.3</v>
      </c>
      <c r="J21" s="7">
        <v>-7.7</v>
      </c>
    </row>
    <row r="22" spans="2:10" ht="15" x14ac:dyDescent="0.25">
      <c r="B22" s="23">
        <v>19</v>
      </c>
      <c r="C22" s="5">
        <v>7.5</v>
      </c>
      <c r="D22" s="3">
        <v>7.5</v>
      </c>
      <c r="E22" s="3">
        <v>7.5</v>
      </c>
      <c r="F22" s="4">
        <v>8</v>
      </c>
      <c r="G22" s="6">
        <v>-7.3</v>
      </c>
      <c r="H22" s="3">
        <v>-7.5</v>
      </c>
      <c r="I22" s="3">
        <v>-7.5</v>
      </c>
      <c r="J22" s="7">
        <v>-7.9</v>
      </c>
    </row>
    <row r="23" spans="2:10" ht="15.75" thickBot="1" x14ac:dyDescent="0.3">
      <c r="B23" s="24">
        <v>20</v>
      </c>
      <c r="C23" s="25">
        <v>7.5</v>
      </c>
      <c r="D23" s="9">
        <v>8</v>
      </c>
      <c r="E23" s="9">
        <v>7.5</v>
      </c>
      <c r="F23" s="26">
        <v>8</v>
      </c>
      <c r="G23" s="8">
        <v>-7.5</v>
      </c>
      <c r="H23" s="9">
        <v>-8</v>
      </c>
      <c r="I23" s="9">
        <v>-8</v>
      </c>
      <c r="J23" s="10">
        <v>-8</v>
      </c>
    </row>
    <row r="26" spans="2:10" ht="15.75" thickBot="1" x14ac:dyDescent="0.3">
      <c r="C26" s="73">
        <v>3</v>
      </c>
      <c r="D26" s="73"/>
      <c r="E26" s="73"/>
      <c r="F26" s="73"/>
    </row>
    <row r="27" spans="2:10" ht="15.75" thickBot="1" x14ac:dyDescent="0.3">
      <c r="C27" s="16" t="s">
        <v>0</v>
      </c>
      <c r="D27" s="17" t="s">
        <v>1</v>
      </c>
      <c r="E27" s="17" t="s">
        <v>2</v>
      </c>
      <c r="F27" s="19" t="s">
        <v>3</v>
      </c>
    </row>
    <row r="28" spans="2:10" ht="15" x14ac:dyDescent="0.25">
      <c r="B28">
        <v>-22</v>
      </c>
      <c r="C28" s="30">
        <v>-8</v>
      </c>
      <c r="D28" s="31">
        <v>-8</v>
      </c>
      <c r="E28" s="31">
        <v>-8</v>
      </c>
      <c r="F28" s="32">
        <v>-7.5</v>
      </c>
    </row>
    <row r="29" spans="2:10" ht="15" x14ac:dyDescent="0.25">
      <c r="B29">
        <v>-21</v>
      </c>
      <c r="C29" s="6">
        <v>-7.5</v>
      </c>
      <c r="D29" s="3">
        <v>-8</v>
      </c>
      <c r="E29" s="3">
        <v>-8</v>
      </c>
      <c r="F29" s="7">
        <v>-7.3</v>
      </c>
    </row>
    <row r="30" spans="2:10" ht="15" x14ac:dyDescent="0.25">
      <c r="B30">
        <v>-20</v>
      </c>
      <c r="C30" s="6">
        <v>-7</v>
      </c>
      <c r="D30" s="3">
        <v>-8</v>
      </c>
      <c r="E30" s="3">
        <v>-8</v>
      </c>
      <c r="F30" s="7">
        <v>-7.3</v>
      </c>
    </row>
    <row r="31" spans="2:10" ht="15" x14ac:dyDescent="0.25">
      <c r="B31">
        <v>-19</v>
      </c>
      <c r="C31" s="6">
        <v>-6.8</v>
      </c>
      <c r="D31" s="3">
        <v>-8</v>
      </c>
      <c r="E31" s="3">
        <v>-8</v>
      </c>
      <c r="F31" s="7">
        <v>-7</v>
      </c>
    </row>
    <row r="32" spans="2:10" ht="15" x14ac:dyDescent="0.25">
      <c r="B32">
        <v>-18</v>
      </c>
      <c r="C32" s="6">
        <v>-6.75</v>
      </c>
      <c r="D32" s="3">
        <v>-7</v>
      </c>
      <c r="E32" s="3">
        <v>-7.5</v>
      </c>
      <c r="F32" s="7">
        <v>-6.7</v>
      </c>
    </row>
    <row r="33" spans="2:6" ht="15" x14ac:dyDescent="0.25">
      <c r="B33">
        <v>-17</v>
      </c>
      <c r="C33" s="6">
        <v>-6.7</v>
      </c>
      <c r="D33" s="3">
        <v>-6.7</v>
      </c>
      <c r="E33" s="3">
        <v>-7.3</v>
      </c>
      <c r="F33" s="7">
        <v>-6.7</v>
      </c>
    </row>
    <row r="34" spans="2:6" ht="15" x14ac:dyDescent="0.25">
      <c r="B34">
        <v>-16</v>
      </c>
      <c r="C34" s="6">
        <v>-6.5</v>
      </c>
      <c r="D34" s="3">
        <v>-6.7</v>
      </c>
      <c r="E34" s="3">
        <v>-7.3</v>
      </c>
      <c r="F34" s="7">
        <v>-6.7</v>
      </c>
    </row>
    <row r="35" spans="2:6" x14ac:dyDescent="0.35">
      <c r="B35">
        <v>-15</v>
      </c>
      <c r="C35" s="6">
        <v>-6.3</v>
      </c>
      <c r="D35" s="3">
        <v>-6.7</v>
      </c>
      <c r="E35" s="3">
        <v>-7</v>
      </c>
      <c r="F35" s="7">
        <v>-6.5</v>
      </c>
    </row>
    <row r="36" spans="2:6" x14ac:dyDescent="0.35">
      <c r="B36">
        <v>-14</v>
      </c>
      <c r="C36" s="6">
        <v>-6.1</v>
      </c>
      <c r="D36" s="3">
        <v>-6.7</v>
      </c>
      <c r="E36" s="3">
        <v>-6.5</v>
      </c>
      <c r="F36" s="7">
        <v>-6.3</v>
      </c>
    </row>
    <row r="37" spans="2:6" x14ac:dyDescent="0.35">
      <c r="B37">
        <v>-13</v>
      </c>
      <c r="C37" s="6">
        <v>-5.9</v>
      </c>
      <c r="D37" s="3">
        <v>-6.7</v>
      </c>
      <c r="E37" s="3">
        <v>-6.5</v>
      </c>
      <c r="F37" s="7">
        <v>-6</v>
      </c>
    </row>
    <row r="38" spans="2:6" x14ac:dyDescent="0.35">
      <c r="B38">
        <v>-12</v>
      </c>
      <c r="C38" s="6">
        <v>-5.7</v>
      </c>
      <c r="D38" s="3">
        <v>-6.7</v>
      </c>
      <c r="E38" s="3">
        <v>-6.5</v>
      </c>
      <c r="F38" s="7">
        <v>-5.85</v>
      </c>
    </row>
    <row r="39" spans="2:6" x14ac:dyDescent="0.35">
      <c r="B39">
        <v>-11</v>
      </c>
      <c r="C39" s="6">
        <v>-5.3</v>
      </c>
      <c r="D39" s="3">
        <v>-6.7</v>
      </c>
      <c r="E39" s="3">
        <v>-6.5</v>
      </c>
      <c r="F39" s="7">
        <v>-5.85</v>
      </c>
    </row>
    <row r="40" spans="2:6" x14ac:dyDescent="0.35">
      <c r="B40">
        <v>-10</v>
      </c>
      <c r="C40" s="6">
        <v>-4.3</v>
      </c>
      <c r="D40" s="3">
        <v>-6.5</v>
      </c>
      <c r="E40" s="3">
        <v>-6</v>
      </c>
      <c r="F40" s="7">
        <v>-5.7</v>
      </c>
    </row>
    <row r="41" spans="2:6" x14ac:dyDescent="0.35">
      <c r="B41">
        <v>-9</v>
      </c>
      <c r="C41" s="6">
        <v>-3.5</v>
      </c>
      <c r="D41" s="3">
        <v>-6</v>
      </c>
      <c r="E41" s="3">
        <v>-4.7</v>
      </c>
      <c r="F41" s="7">
        <v>-4.7</v>
      </c>
    </row>
    <row r="42" spans="2:6" x14ac:dyDescent="0.35">
      <c r="B42">
        <v>-8</v>
      </c>
      <c r="C42" s="6">
        <v>-3.25</v>
      </c>
      <c r="D42" s="3">
        <v>-5.7</v>
      </c>
      <c r="E42" s="3">
        <v>-4.3</v>
      </c>
      <c r="F42" s="7">
        <v>-4.3</v>
      </c>
    </row>
    <row r="43" spans="2:6" x14ac:dyDescent="0.35">
      <c r="B43">
        <v>-7</v>
      </c>
      <c r="C43" s="6">
        <v>-3</v>
      </c>
      <c r="D43" s="3">
        <v>-4.7</v>
      </c>
      <c r="E43" s="3">
        <v>-3.5</v>
      </c>
      <c r="F43" s="7">
        <v>-3.5</v>
      </c>
    </row>
    <row r="44" spans="2:6" x14ac:dyDescent="0.35">
      <c r="B44">
        <v>-6</v>
      </c>
      <c r="C44" s="6">
        <v>-2.75</v>
      </c>
      <c r="D44" s="3">
        <v>-4.3</v>
      </c>
      <c r="E44" s="3">
        <v>-3</v>
      </c>
      <c r="F44" s="7">
        <v>-3</v>
      </c>
    </row>
    <row r="45" spans="2:6" x14ac:dyDescent="0.35">
      <c r="B45">
        <v>-5</v>
      </c>
      <c r="C45" s="6">
        <v>-2.5</v>
      </c>
      <c r="D45" s="3">
        <v>-3.5</v>
      </c>
      <c r="E45" s="3">
        <v>-2</v>
      </c>
      <c r="F45" s="7">
        <v>-2.5</v>
      </c>
    </row>
    <row r="46" spans="2:6" x14ac:dyDescent="0.35">
      <c r="B46">
        <v>-4</v>
      </c>
      <c r="C46" s="6">
        <v>-1.5</v>
      </c>
      <c r="D46" s="3">
        <v>-3</v>
      </c>
      <c r="E46" s="3">
        <v>-1.5</v>
      </c>
      <c r="F46" s="7">
        <v>-0.5</v>
      </c>
    </row>
    <row r="47" spans="2:6" x14ac:dyDescent="0.35">
      <c r="B47">
        <v>-3</v>
      </c>
      <c r="C47" s="6">
        <v>-1</v>
      </c>
      <c r="D47" s="3">
        <v>-2</v>
      </c>
      <c r="E47" s="3">
        <v>-1</v>
      </c>
      <c r="F47" s="7">
        <v>0</v>
      </c>
    </row>
    <row r="48" spans="2:6" x14ac:dyDescent="0.35">
      <c r="B48">
        <v>-2</v>
      </c>
      <c r="C48" s="6">
        <v>-0.5</v>
      </c>
      <c r="D48" s="3">
        <v>-1.5</v>
      </c>
      <c r="E48" s="3">
        <v>-0.5</v>
      </c>
      <c r="F48" s="7">
        <v>0.3</v>
      </c>
    </row>
    <row r="49" spans="2:6" x14ac:dyDescent="0.35">
      <c r="B49">
        <v>-1</v>
      </c>
      <c r="C49" s="6">
        <v>-0.25</v>
      </c>
      <c r="D49" s="3">
        <v>0</v>
      </c>
      <c r="E49" s="3">
        <v>0</v>
      </c>
      <c r="F49" s="7">
        <v>0.5</v>
      </c>
    </row>
    <row r="50" spans="2:6" x14ac:dyDescent="0.35">
      <c r="B50">
        <v>0</v>
      </c>
      <c r="C50" s="6">
        <v>0</v>
      </c>
      <c r="D50" s="3">
        <v>0.5</v>
      </c>
      <c r="E50" s="3">
        <v>1</v>
      </c>
      <c r="F50" s="7">
        <v>1.5</v>
      </c>
    </row>
    <row r="51" spans="2:6" x14ac:dyDescent="0.35">
      <c r="B51">
        <v>1</v>
      </c>
      <c r="C51" s="6">
        <v>0.5</v>
      </c>
      <c r="D51" s="3">
        <v>1</v>
      </c>
      <c r="E51" s="3">
        <v>1.5</v>
      </c>
      <c r="F51" s="7">
        <v>3</v>
      </c>
    </row>
    <row r="52" spans="2:6" x14ac:dyDescent="0.35">
      <c r="B52">
        <v>2</v>
      </c>
      <c r="C52" s="6">
        <v>0.7</v>
      </c>
      <c r="D52" s="3">
        <v>1.5</v>
      </c>
      <c r="E52" s="3">
        <v>2</v>
      </c>
      <c r="F52" s="7">
        <v>4</v>
      </c>
    </row>
    <row r="53" spans="2:6" x14ac:dyDescent="0.35">
      <c r="B53">
        <v>3</v>
      </c>
      <c r="C53" s="6">
        <v>1</v>
      </c>
      <c r="D53" s="3">
        <v>3</v>
      </c>
      <c r="E53" s="3">
        <v>3</v>
      </c>
      <c r="F53" s="7">
        <v>4.3</v>
      </c>
    </row>
    <row r="54" spans="2:6" x14ac:dyDescent="0.35">
      <c r="B54">
        <v>4</v>
      </c>
      <c r="C54" s="6">
        <v>1.3</v>
      </c>
      <c r="D54" s="3">
        <v>4</v>
      </c>
      <c r="E54" s="3">
        <v>3.5</v>
      </c>
      <c r="F54" s="7">
        <v>5.5</v>
      </c>
    </row>
    <row r="55" spans="2:6" x14ac:dyDescent="0.35">
      <c r="B55">
        <v>5</v>
      </c>
      <c r="C55" s="6">
        <v>1.5</v>
      </c>
      <c r="D55" s="3">
        <v>4.3</v>
      </c>
      <c r="E55" s="3">
        <v>4</v>
      </c>
      <c r="F55" s="7">
        <v>5.7</v>
      </c>
    </row>
    <row r="56" spans="2:6" x14ac:dyDescent="0.35">
      <c r="B56">
        <v>6</v>
      </c>
      <c r="C56" s="6">
        <v>2</v>
      </c>
      <c r="D56" s="3">
        <v>5</v>
      </c>
      <c r="E56" s="3"/>
      <c r="F56" s="7">
        <v>6</v>
      </c>
    </row>
    <row r="57" spans="2:6" x14ac:dyDescent="0.35">
      <c r="B57">
        <v>7</v>
      </c>
      <c r="C57" s="6">
        <v>2.5</v>
      </c>
      <c r="D57" s="3">
        <v>5.5</v>
      </c>
      <c r="E57" s="3">
        <v>4.7</v>
      </c>
      <c r="F57" s="7">
        <v>6.3</v>
      </c>
    </row>
    <row r="58" spans="2:6" x14ac:dyDescent="0.35">
      <c r="B58">
        <v>8</v>
      </c>
      <c r="C58" s="6">
        <v>3.5</v>
      </c>
      <c r="D58" s="3">
        <v>6.5</v>
      </c>
      <c r="E58" s="3">
        <v>5</v>
      </c>
      <c r="F58" s="7">
        <v>6.5</v>
      </c>
    </row>
    <row r="59" spans="2:6" x14ac:dyDescent="0.35">
      <c r="B59">
        <v>9</v>
      </c>
      <c r="C59" s="6">
        <v>4</v>
      </c>
      <c r="D59" s="3">
        <v>6.7</v>
      </c>
      <c r="E59" s="3">
        <v>5.5</v>
      </c>
      <c r="F59" s="7">
        <v>6.7</v>
      </c>
    </row>
    <row r="60" spans="2:6" x14ac:dyDescent="0.35">
      <c r="B60">
        <v>10</v>
      </c>
      <c r="C60" s="6">
        <v>4.7</v>
      </c>
      <c r="D60" s="3">
        <v>7</v>
      </c>
      <c r="E60" s="3">
        <v>6</v>
      </c>
      <c r="F60" s="7">
        <v>7</v>
      </c>
    </row>
    <row r="61" spans="2:6" x14ac:dyDescent="0.35">
      <c r="B61">
        <v>11</v>
      </c>
      <c r="C61" s="6">
        <v>4.8499999999999996</v>
      </c>
      <c r="D61" s="3">
        <v>7.3</v>
      </c>
      <c r="E61" s="3">
        <v>6.2</v>
      </c>
      <c r="F61" s="7">
        <v>7.3</v>
      </c>
    </row>
    <row r="62" spans="2:6" x14ac:dyDescent="0.35">
      <c r="B62">
        <v>12</v>
      </c>
      <c r="C62" s="6">
        <v>5</v>
      </c>
      <c r="D62" s="3">
        <v>7.3</v>
      </c>
      <c r="E62" s="3">
        <v>6.3</v>
      </c>
      <c r="F62" s="7">
        <v>7.3</v>
      </c>
    </row>
    <row r="63" spans="2:6" x14ac:dyDescent="0.35">
      <c r="B63">
        <v>13</v>
      </c>
      <c r="C63" s="6">
        <v>5.5</v>
      </c>
      <c r="D63" s="3">
        <v>7.3</v>
      </c>
      <c r="E63" s="3">
        <v>6.5</v>
      </c>
      <c r="F63" s="7">
        <v>7.3</v>
      </c>
    </row>
    <row r="64" spans="2:6" x14ac:dyDescent="0.35">
      <c r="B64">
        <v>14</v>
      </c>
      <c r="C64" s="6">
        <v>6</v>
      </c>
      <c r="D64" s="3">
        <v>7.3</v>
      </c>
      <c r="E64" s="3">
        <v>6.7</v>
      </c>
      <c r="F64" s="7">
        <v>7.3</v>
      </c>
    </row>
    <row r="65" spans="2:6" x14ac:dyDescent="0.35">
      <c r="B65">
        <v>15</v>
      </c>
      <c r="C65" s="6">
        <v>6.3</v>
      </c>
      <c r="D65" s="3">
        <v>7.3</v>
      </c>
      <c r="E65" s="3">
        <v>7</v>
      </c>
      <c r="F65" s="7">
        <v>7.3</v>
      </c>
    </row>
    <row r="66" spans="2:6" x14ac:dyDescent="0.35">
      <c r="B66">
        <v>16</v>
      </c>
      <c r="C66" s="6">
        <v>6.5</v>
      </c>
      <c r="D66" s="3">
        <v>7.3</v>
      </c>
      <c r="E66" s="3">
        <v>7.3</v>
      </c>
      <c r="F66" s="7">
        <v>7.3</v>
      </c>
    </row>
    <row r="67" spans="2:6" x14ac:dyDescent="0.35">
      <c r="B67">
        <v>17</v>
      </c>
      <c r="C67" s="6">
        <v>6.7</v>
      </c>
      <c r="D67" s="3">
        <v>7.3</v>
      </c>
      <c r="E67" s="3">
        <v>7.3</v>
      </c>
      <c r="F67" s="7">
        <v>7.5</v>
      </c>
    </row>
    <row r="68" spans="2:6" x14ac:dyDescent="0.35">
      <c r="B68">
        <v>18</v>
      </c>
      <c r="C68" s="6">
        <v>7</v>
      </c>
      <c r="D68" s="3">
        <v>7.5</v>
      </c>
      <c r="E68" s="3">
        <v>7.3</v>
      </c>
      <c r="F68" s="7">
        <v>8</v>
      </c>
    </row>
    <row r="69" spans="2:6" x14ac:dyDescent="0.35">
      <c r="B69">
        <v>19</v>
      </c>
      <c r="C69" s="6">
        <v>7.3</v>
      </c>
      <c r="D69" s="3">
        <v>8</v>
      </c>
      <c r="E69" s="3">
        <v>7.3</v>
      </c>
      <c r="F69" s="7">
        <v>8</v>
      </c>
    </row>
    <row r="70" spans="2:6" x14ac:dyDescent="0.35">
      <c r="B70">
        <v>20</v>
      </c>
      <c r="C70" s="6">
        <v>7.3</v>
      </c>
      <c r="D70" s="3">
        <v>8</v>
      </c>
      <c r="E70" s="3">
        <v>7.5</v>
      </c>
      <c r="F70" s="7">
        <v>8</v>
      </c>
    </row>
    <row r="71" spans="2:6" x14ac:dyDescent="0.35">
      <c r="B71">
        <v>21</v>
      </c>
      <c r="C71" s="6">
        <v>7.5</v>
      </c>
      <c r="D71" s="3">
        <v>8</v>
      </c>
      <c r="E71" s="3">
        <v>8</v>
      </c>
      <c r="F71" s="7">
        <v>8</v>
      </c>
    </row>
    <row r="72" spans="2:6" ht="15" thickBot="1" x14ac:dyDescent="0.4">
      <c r="B72">
        <v>22</v>
      </c>
      <c r="C72" s="8">
        <v>8</v>
      </c>
      <c r="D72" s="9">
        <v>8</v>
      </c>
      <c r="E72" s="9">
        <v>8</v>
      </c>
      <c r="F72" s="10">
        <v>8</v>
      </c>
    </row>
  </sheetData>
  <mergeCells count="3">
    <mergeCell ref="C1:F1"/>
    <mergeCell ref="G1:J1"/>
    <mergeCell ref="C26:F26"/>
  </mergeCells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1:L72"/>
  <sheetViews>
    <sheetView workbookViewId="0">
      <pane xSplit="2" ySplit="2" topLeftCell="C3" activePane="bottomRight" state="frozen"/>
      <selection activeCell="C7" sqref="C7:E7"/>
      <selection pane="topRight" activeCell="C7" sqref="C7:E7"/>
      <selection pane="bottomLeft" activeCell="C7" sqref="C7:E7"/>
      <selection pane="bottomRight" activeCell="C7" sqref="C7:E7"/>
    </sheetView>
  </sheetViews>
  <sheetFormatPr defaultRowHeight="14.5" x14ac:dyDescent="0.35"/>
  <sheetData>
    <row r="1" spans="2:10" s="1" customFormat="1" ht="15.75" thickBot="1" x14ac:dyDescent="0.3">
      <c r="C1" s="73">
        <v>1</v>
      </c>
      <c r="D1" s="73"/>
      <c r="E1" s="73"/>
      <c r="F1" s="73"/>
      <c r="G1" s="73">
        <v>2</v>
      </c>
      <c r="H1" s="73"/>
      <c r="I1" s="73"/>
      <c r="J1" s="73"/>
    </row>
    <row r="2" spans="2:10" s="2" customFormat="1" ht="15.75" thickBot="1" x14ac:dyDescent="0.3">
      <c r="B2" s="21"/>
      <c r="C2" s="20" t="s">
        <v>0</v>
      </c>
      <c r="D2" s="17" t="s">
        <v>1</v>
      </c>
      <c r="E2" s="17" t="s">
        <v>2</v>
      </c>
      <c r="F2" s="18" t="s">
        <v>3</v>
      </c>
      <c r="G2" s="16" t="s">
        <v>0</v>
      </c>
      <c r="H2" s="17" t="s">
        <v>1</v>
      </c>
      <c r="I2" s="17" t="s">
        <v>2</v>
      </c>
      <c r="J2" s="19" t="s">
        <v>3</v>
      </c>
    </row>
    <row r="3" spans="2:10" ht="15" x14ac:dyDescent="0.25">
      <c r="B3" s="22">
        <v>0</v>
      </c>
      <c r="C3" s="15">
        <v>-30</v>
      </c>
      <c r="D3" s="11">
        <v>-36</v>
      </c>
      <c r="E3" s="11">
        <v>-28</v>
      </c>
      <c r="F3" s="12">
        <v>-30</v>
      </c>
      <c r="G3" s="13">
        <v>37</v>
      </c>
      <c r="H3" s="11">
        <v>35</v>
      </c>
      <c r="I3" s="11">
        <v>37</v>
      </c>
      <c r="J3" s="14">
        <v>37</v>
      </c>
    </row>
    <row r="4" spans="2:10" ht="15" x14ac:dyDescent="0.25">
      <c r="B4" s="23">
        <v>1</v>
      </c>
      <c r="C4" s="5">
        <v>-26</v>
      </c>
      <c r="D4" s="3">
        <v>-24</v>
      </c>
      <c r="E4" s="3">
        <v>-22</v>
      </c>
      <c r="F4" s="4">
        <v>-24</v>
      </c>
      <c r="G4" s="6">
        <v>33</v>
      </c>
      <c r="H4" s="3">
        <v>30</v>
      </c>
      <c r="I4" s="3">
        <v>35</v>
      </c>
      <c r="J4" s="7">
        <v>35</v>
      </c>
    </row>
    <row r="5" spans="2:10" ht="15" x14ac:dyDescent="0.25">
      <c r="B5" s="23">
        <v>2</v>
      </c>
      <c r="C5" s="5">
        <v>-20</v>
      </c>
      <c r="D5" s="3">
        <v>-13</v>
      </c>
      <c r="E5" s="3">
        <v>-17</v>
      </c>
      <c r="F5" s="4">
        <v>-17</v>
      </c>
      <c r="G5" s="6">
        <v>22</v>
      </c>
      <c r="H5" s="3">
        <v>19</v>
      </c>
      <c r="I5" s="3">
        <v>30</v>
      </c>
      <c r="J5" s="7">
        <v>28</v>
      </c>
    </row>
    <row r="6" spans="2:10" ht="15" x14ac:dyDescent="0.25">
      <c r="B6" s="23">
        <v>3</v>
      </c>
      <c r="C6" s="5">
        <v>-13</v>
      </c>
      <c r="D6" s="3">
        <v>-6</v>
      </c>
      <c r="E6" s="3">
        <v>-8</v>
      </c>
      <c r="F6" s="4">
        <v>-8</v>
      </c>
      <c r="G6" s="6">
        <v>13</v>
      </c>
      <c r="H6" s="3">
        <v>13</v>
      </c>
      <c r="I6" s="3">
        <v>19</v>
      </c>
      <c r="J6" s="7">
        <v>19</v>
      </c>
    </row>
    <row r="7" spans="2:10" ht="15" x14ac:dyDescent="0.25">
      <c r="B7" s="23">
        <v>4</v>
      </c>
      <c r="C7" s="5">
        <v>-8</v>
      </c>
      <c r="D7" s="3">
        <v>5</v>
      </c>
      <c r="E7" s="3">
        <v>-4</v>
      </c>
      <c r="F7" s="4">
        <v>3</v>
      </c>
      <c r="G7" s="6">
        <v>7</v>
      </c>
      <c r="H7" s="3">
        <v>3</v>
      </c>
      <c r="I7" s="3">
        <v>13</v>
      </c>
      <c r="J7" s="7">
        <v>12</v>
      </c>
    </row>
    <row r="8" spans="2:10" ht="15" x14ac:dyDescent="0.25">
      <c r="B8" s="23">
        <v>5</v>
      </c>
      <c r="C8" s="5">
        <v>-6</v>
      </c>
      <c r="D8" s="3">
        <v>15</v>
      </c>
      <c r="E8" s="3">
        <v>3</v>
      </c>
      <c r="F8" s="4">
        <v>10</v>
      </c>
      <c r="G8" s="6">
        <v>3</v>
      </c>
      <c r="H8" s="3">
        <v>-2</v>
      </c>
      <c r="I8" s="3">
        <v>7</v>
      </c>
      <c r="J8" s="7">
        <v>7</v>
      </c>
    </row>
    <row r="9" spans="2:10" ht="15" x14ac:dyDescent="0.25">
      <c r="B9" s="23">
        <v>6</v>
      </c>
      <c r="C9" s="5">
        <v>-2</v>
      </c>
      <c r="D9" s="3">
        <v>17</v>
      </c>
      <c r="E9" s="3">
        <v>5</v>
      </c>
      <c r="F9" s="4">
        <v>15</v>
      </c>
      <c r="G9" s="6">
        <v>-2</v>
      </c>
      <c r="H9" s="3">
        <v>-10</v>
      </c>
      <c r="I9" s="3">
        <v>3</v>
      </c>
      <c r="J9" s="7">
        <v>3</v>
      </c>
    </row>
    <row r="10" spans="2:10" ht="15" x14ac:dyDescent="0.25">
      <c r="B10" s="23">
        <v>7</v>
      </c>
      <c r="C10" s="5">
        <v>3</v>
      </c>
      <c r="D10" s="3">
        <v>26</v>
      </c>
      <c r="E10" s="3">
        <v>13</v>
      </c>
      <c r="F10" s="4">
        <v>26</v>
      </c>
      <c r="G10" s="6">
        <v>-6</v>
      </c>
      <c r="H10" s="3">
        <v>-17</v>
      </c>
      <c r="I10" s="3">
        <v>-6</v>
      </c>
      <c r="J10" s="7">
        <v>-2</v>
      </c>
    </row>
    <row r="11" spans="2:10" ht="15" x14ac:dyDescent="0.25">
      <c r="B11" s="23">
        <v>8</v>
      </c>
      <c r="C11" s="5">
        <v>5</v>
      </c>
      <c r="D11" s="3">
        <v>28</v>
      </c>
      <c r="E11" s="3">
        <v>15</v>
      </c>
      <c r="F11" s="4">
        <v>28</v>
      </c>
      <c r="G11" s="6">
        <v>-8</v>
      </c>
      <c r="H11" s="3">
        <v>-22</v>
      </c>
      <c r="I11" s="3">
        <v>-10</v>
      </c>
      <c r="J11" s="7">
        <v>-6</v>
      </c>
    </row>
    <row r="12" spans="2:10" ht="15" x14ac:dyDescent="0.25">
      <c r="B12" s="23">
        <v>9</v>
      </c>
      <c r="C12" s="5">
        <v>10</v>
      </c>
      <c r="D12" s="3">
        <v>30</v>
      </c>
      <c r="E12" s="3">
        <v>19</v>
      </c>
      <c r="F12" s="4">
        <v>30</v>
      </c>
      <c r="G12" s="6">
        <v>-13</v>
      </c>
      <c r="H12" s="3">
        <v>-26</v>
      </c>
      <c r="I12" s="3">
        <v>-15</v>
      </c>
      <c r="J12" s="7">
        <v>-12</v>
      </c>
    </row>
    <row r="13" spans="2:10" ht="15" x14ac:dyDescent="0.25">
      <c r="B13" s="23">
        <v>10</v>
      </c>
      <c r="C13" s="5">
        <v>15</v>
      </c>
      <c r="D13" s="3">
        <v>33</v>
      </c>
      <c r="E13" s="3">
        <v>24</v>
      </c>
      <c r="F13" s="4">
        <v>31</v>
      </c>
      <c r="G13" s="6">
        <v>-15</v>
      </c>
      <c r="H13" s="3">
        <v>-30</v>
      </c>
      <c r="I13" s="3">
        <v>-22</v>
      </c>
      <c r="J13" s="7">
        <v>-17</v>
      </c>
    </row>
    <row r="14" spans="2:10" ht="15" x14ac:dyDescent="0.25">
      <c r="B14" s="23">
        <v>11</v>
      </c>
      <c r="C14" s="5">
        <v>17</v>
      </c>
      <c r="D14" s="3">
        <v>35</v>
      </c>
      <c r="E14" s="3">
        <v>26</v>
      </c>
      <c r="F14" s="4">
        <v>33</v>
      </c>
      <c r="G14" s="6">
        <v>-17</v>
      </c>
      <c r="H14" s="3">
        <v>-33</v>
      </c>
      <c r="I14" s="3">
        <v>-26</v>
      </c>
      <c r="J14" s="7">
        <v>-26</v>
      </c>
    </row>
    <row r="15" spans="2:10" ht="15" x14ac:dyDescent="0.25">
      <c r="B15" s="23">
        <v>12</v>
      </c>
      <c r="C15" s="5">
        <v>19</v>
      </c>
      <c r="D15" s="3">
        <v>36</v>
      </c>
      <c r="E15" s="3">
        <v>28</v>
      </c>
      <c r="F15" s="4">
        <v>34</v>
      </c>
      <c r="G15" s="6">
        <v>-22</v>
      </c>
      <c r="H15" s="3">
        <v>-35</v>
      </c>
      <c r="I15" s="3">
        <v>-30</v>
      </c>
      <c r="J15" s="7">
        <v>-28</v>
      </c>
    </row>
    <row r="16" spans="2:10" ht="15" x14ac:dyDescent="0.25">
      <c r="B16" s="23">
        <v>13</v>
      </c>
      <c r="C16" s="5">
        <v>24</v>
      </c>
      <c r="D16" s="3">
        <v>36</v>
      </c>
      <c r="E16" s="3">
        <v>30</v>
      </c>
      <c r="F16" s="4">
        <v>35</v>
      </c>
      <c r="G16" s="6">
        <v>-26</v>
      </c>
      <c r="H16" s="3">
        <v>-36</v>
      </c>
      <c r="I16" s="3">
        <v>-33</v>
      </c>
      <c r="J16" s="7">
        <v>-30</v>
      </c>
    </row>
    <row r="17" spans="2:10" ht="15" x14ac:dyDescent="0.25">
      <c r="B17" s="23">
        <v>14</v>
      </c>
      <c r="C17" s="5">
        <v>26</v>
      </c>
      <c r="D17" s="3">
        <v>36</v>
      </c>
      <c r="E17" s="3">
        <v>33</v>
      </c>
      <c r="F17" s="4">
        <v>36</v>
      </c>
      <c r="G17" s="6">
        <v>-28</v>
      </c>
      <c r="H17" s="3">
        <v>-36</v>
      </c>
      <c r="I17" s="3">
        <v>-34</v>
      </c>
      <c r="J17" s="7">
        <v>-33</v>
      </c>
    </row>
    <row r="18" spans="2:10" ht="15" x14ac:dyDescent="0.25">
      <c r="B18" s="23">
        <v>15</v>
      </c>
      <c r="C18" s="5">
        <v>33</v>
      </c>
      <c r="D18" s="3">
        <v>36</v>
      </c>
      <c r="E18" s="3">
        <v>35</v>
      </c>
      <c r="F18" s="4">
        <v>36</v>
      </c>
      <c r="G18" s="6">
        <v>-30</v>
      </c>
      <c r="H18" s="3">
        <v>-36</v>
      </c>
      <c r="I18" s="3">
        <v>-34</v>
      </c>
      <c r="J18" s="7">
        <v>-35</v>
      </c>
    </row>
    <row r="19" spans="2:10" x14ac:dyDescent="0.35">
      <c r="B19" s="23">
        <v>16</v>
      </c>
      <c r="C19" s="5">
        <v>35</v>
      </c>
      <c r="D19" s="3">
        <v>36</v>
      </c>
      <c r="E19" s="3">
        <v>35</v>
      </c>
      <c r="F19" s="4">
        <v>36</v>
      </c>
      <c r="G19" s="6">
        <v>-33</v>
      </c>
      <c r="H19" s="3">
        <v>-36</v>
      </c>
      <c r="I19" s="3">
        <v>-35</v>
      </c>
      <c r="J19" s="7">
        <v>-36</v>
      </c>
    </row>
    <row r="20" spans="2:10" x14ac:dyDescent="0.35">
      <c r="B20" s="23">
        <v>17</v>
      </c>
      <c r="C20" s="5">
        <v>35</v>
      </c>
      <c r="D20" s="3">
        <v>36</v>
      </c>
      <c r="E20" s="3">
        <v>35</v>
      </c>
      <c r="F20" s="4">
        <v>37</v>
      </c>
      <c r="G20" s="6">
        <v>-35</v>
      </c>
      <c r="H20" s="3">
        <v>-36</v>
      </c>
      <c r="I20" s="3">
        <v>-36</v>
      </c>
      <c r="J20" s="7">
        <v>-37</v>
      </c>
    </row>
    <row r="21" spans="2:10" x14ac:dyDescent="0.35">
      <c r="B21" s="23">
        <v>18</v>
      </c>
      <c r="C21" s="5">
        <v>36</v>
      </c>
      <c r="D21" s="3">
        <v>36</v>
      </c>
      <c r="E21" s="3">
        <v>35</v>
      </c>
      <c r="F21" s="4">
        <v>38</v>
      </c>
      <c r="G21" s="6">
        <v>-35</v>
      </c>
      <c r="H21" s="3">
        <v>-36</v>
      </c>
      <c r="I21" s="3">
        <v>-36</v>
      </c>
      <c r="J21" s="7">
        <v>-38</v>
      </c>
    </row>
    <row r="22" spans="2:10" x14ac:dyDescent="0.35">
      <c r="B22" s="23">
        <v>19</v>
      </c>
      <c r="C22" s="5">
        <v>36</v>
      </c>
      <c r="D22" s="3">
        <v>37</v>
      </c>
      <c r="E22" s="3">
        <v>35</v>
      </c>
      <c r="F22" s="4">
        <v>39</v>
      </c>
      <c r="G22" s="6">
        <v>-37</v>
      </c>
      <c r="H22" s="3">
        <v>-37</v>
      </c>
      <c r="I22" s="3">
        <v>-37</v>
      </c>
      <c r="J22" s="7">
        <v>-39</v>
      </c>
    </row>
    <row r="23" spans="2:10" ht="15" thickBot="1" x14ac:dyDescent="0.4">
      <c r="B23" s="24">
        <v>20</v>
      </c>
      <c r="C23" s="25">
        <v>37</v>
      </c>
      <c r="D23" s="9">
        <v>40</v>
      </c>
      <c r="E23" s="9">
        <v>37</v>
      </c>
      <c r="F23" s="26">
        <v>40</v>
      </c>
      <c r="G23" s="8">
        <v>-37</v>
      </c>
      <c r="H23" s="9">
        <v>-40</v>
      </c>
      <c r="I23" s="9">
        <v>-40</v>
      </c>
      <c r="J23" s="10">
        <v>-40</v>
      </c>
    </row>
    <row r="26" spans="2:10" ht="15" thickBot="1" x14ac:dyDescent="0.4">
      <c r="C26" s="73">
        <v>3</v>
      </c>
      <c r="D26" s="73"/>
      <c r="E26" s="73"/>
      <c r="F26" s="73"/>
    </row>
    <row r="27" spans="2:10" ht="15" thickBot="1" x14ac:dyDescent="0.4">
      <c r="C27" s="16" t="s">
        <v>0</v>
      </c>
      <c r="D27" s="17" t="s">
        <v>1</v>
      </c>
      <c r="E27" s="17" t="s">
        <v>2</v>
      </c>
      <c r="F27" s="19" t="s">
        <v>3</v>
      </c>
    </row>
    <row r="28" spans="2:10" x14ac:dyDescent="0.35">
      <c r="B28">
        <v>-22</v>
      </c>
      <c r="C28" s="28">
        <v>-37</v>
      </c>
      <c r="D28" s="29"/>
      <c r="E28" s="29"/>
      <c r="F28" s="27"/>
    </row>
    <row r="29" spans="2:10" x14ac:dyDescent="0.35">
      <c r="B29">
        <v>-21</v>
      </c>
      <c r="C29" s="6">
        <v>-36</v>
      </c>
      <c r="D29" s="3"/>
      <c r="E29" s="3"/>
      <c r="F29" s="7"/>
    </row>
    <row r="30" spans="2:10" x14ac:dyDescent="0.35">
      <c r="B30">
        <v>-20</v>
      </c>
      <c r="C30" s="6">
        <v>-35</v>
      </c>
      <c r="D30" s="3"/>
      <c r="E30" s="3"/>
      <c r="F30" s="7"/>
    </row>
    <row r="31" spans="2:10" x14ac:dyDescent="0.35">
      <c r="B31">
        <v>-19</v>
      </c>
      <c r="C31" s="6">
        <v>-34</v>
      </c>
      <c r="D31" s="3"/>
      <c r="E31" s="3"/>
      <c r="F31" s="7"/>
    </row>
    <row r="32" spans="2:10" x14ac:dyDescent="0.35">
      <c r="B32">
        <v>-18</v>
      </c>
      <c r="C32" s="6">
        <v>-34</v>
      </c>
      <c r="D32" s="3"/>
      <c r="E32" s="3"/>
      <c r="F32" s="7"/>
    </row>
    <row r="33" spans="2:6" x14ac:dyDescent="0.35">
      <c r="B33">
        <v>-17</v>
      </c>
      <c r="C33" s="6">
        <v>-34</v>
      </c>
      <c r="D33" s="3"/>
      <c r="E33" s="3"/>
      <c r="F33" s="7"/>
    </row>
    <row r="34" spans="2:6" x14ac:dyDescent="0.35">
      <c r="B34">
        <v>-16</v>
      </c>
      <c r="C34" s="6">
        <v>-33</v>
      </c>
      <c r="D34" s="3"/>
      <c r="E34" s="3"/>
      <c r="F34" s="7"/>
    </row>
    <row r="35" spans="2:6" x14ac:dyDescent="0.35">
      <c r="B35">
        <v>-15</v>
      </c>
      <c r="C35" s="6">
        <v>-31</v>
      </c>
      <c r="D35" s="3"/>
      <c r="E35" s="3"/>
      <c r="F35" s="7"/>
    </row>
    <row r="36" spans="2:6" x14ac:dyDescent="0.35">
      <c r="B36">
        <v>-14</v>
      </c>
      <c r="C36" s="6">
        <v>-30</v>
      </c>
      <c r="D36" s="3"/>
      <c r="E36" s="3"/>
      <c r="F36" s="7"/>
    </row>
    <row r="37" spans="2:6" x14ac:dyDescent="0.35">
      <c r="B37">
        <v>-13</v>
      </c>
      <c r="C37" s="6">
        <v>-29</v>
      </c>
      <c r="D37" s="3"/>
      <c r="E37" s="3"/>
      <c r="F37" s="7"/>
    </row>
    <row r="38" spans="2:6" x14ac:dyDescent="0.35">
      <c r="B38">
        <v>-12</v>
      </c>
      <c r="C38" s="6">
        <v>-28</v>
      </c>
      <c r="D38" s="3"/>
      <c r="E38" s="3"/>
      <c r="F38" s="7"/>
    </row>
    <row r="39" spans="2:6" x14ac:dyDescent="0.35">
      <c r="B39">
        <v>-11</v>
      </c>
      <c r="C39" s="6">
        <v>-26</v>
      </c>
      <c r="D39" s="3"/>
      <c r="E39" s="3"/>
      <c r="F39" s="7"/>
    </row>
    <row r="40" spans="2:6" x14ac:dyDescent="0.35">
      <c r="B40">
        <v>-10</v>
      </c>
      <c r="C40" s="6">
        <v>-22</v>
      </c>
      <c r="D40" s="3"/>
      <c r="E40" s="3"/>
      <c r="F40" s="7"/>
    </row>
    <row r="41" spans="2:6" x14ac:dyDescent="0.35">
      <c r="B41">
        <v>-9</v>
      </c>
      <c r="C41" s="6">
        <v>-17</v>
      </c>
      <c r="D41" s="3"/>
      <c r="E41" s="3"/>
      <c r="F41" s="7"/>
    </row>
    <row r="42" spans="2:6" x14ac:dyDescent="0.35">
      <c r="B42">
        <v>-8</v>
      </c>
      <c r="C42" s="6">
        <v>-16</v>
      </c>
      <c r="D42" s="3"/>
      <c r="E42" s="3"/>
      <c r="F42" s="7"/>
    </row>
    <row r="43" spans="2:6" x14ac:dyDescent="0.35">
      <c r="B43">
        <v>-7</v>
      </c>
      <c r="C43" s="6">
        <v>-15</v>
      </c>
      <c r="D43" s="3"/>
      <c r="E43" s="3"/>
      <c r="F43" s="7"/>
    </row>
    <row r="44" spans="2:6" x14ac:dyDescent="0.35">
      <c r="B44">
        <v>-6</v>
      </c>
      <c r="C44" s="6">
        <v>-14</v>
      </c>
      <c r="D44" s="3"/>
      <c r="E44" s="3"/>
      <c r="F44" s="7"/>
    </row>
    <row r="45" spans="2:6" x14ac:dyDescent="0.35">
      <c r="B45">
        <v>-5</v>
      </c>
      <c r="C45" s="6">
        <v>-13</v>
      </c>
      <c r="D45" s="3"/>
      <c r="E45" s="3"/>
      <c r="F45" s="7"/>
    </row>
    <row r="46" spans="2:6" x14ac:dyDescent="0.35">
      <c r="B46">
        <v>-4</v>
      </c>
      <c r="C46" s="6">
        <v>-8</v>
      </c>
      <c r="D46" s="3"/>
      <c r="E46" s="3"/>
      <c r="F46" s="7"/>
    </row>
    <row r="47" spans="2:6" x14ac:dyDescent="0.35">
      <c r="B47">
        <v>-3</v>
      </c>
      <c r="C47" s="6">
        <v>-6</v>
      </c>
      <c r="D47" s="3"/>
      <c r="E47" s="3"/>
      <c r="F47" s="7"/>
    </row>
    <row r="48" spans="2:6" x14ac:dyDescent="0.35">
      <c r="B48">
        <v>-2</v>
      </c>
      <c r="C48" s="6">
        <v>-4</v>
      </c>
      <c r="D48" s="3"/>
      <c r="E48" s="3"/>
      <c r="F48" s="7"/>
    </row>
    <row r="49" spans="2:12" x14ac:dyDescent="0.35">
      <c r="B49">
        <v>-1</v>
      </c>
      <c r="C49" s="6">
        <v>-3</v>
      </c>
      <c r="D49" s="3"/>
      <c r="E49" s="3"/>
      <c r="F49" s="7"/>
    </row>
    <row r="50" spans="2:12" x14ac:dyDescent="0.35">
      <c r="B50">
        <v>0</v>
      </c>
      <c r="C50" s="6">
        <v>-2</v>
      </c>
      <c r="D50" s="3"/>
      <c r="E50" s="3"/>
      <c r="F50" s="7"/>
    </row>
    <row r="51" spans="2:12" x14ac:dyDescent="0.35">
      <c r="B51">
        <v>1</v>
      </c>
      <c r="C51" s="6">
        <v>3</v>
      </c>
      <c r="D51" s="3"/>
      <c r="E51" s="3"/>
      <c r="F51" s="7"/>
    </row>
    <row r="52" spans="2:12" x14ac:dyDescent="0.35">
      <c r="B52">
        <v>2</v>
      </c>
      <c r="C52" s="6">
        <v>4</v>
      </c>
      <c r="D52" s="3"/>
      <c r="E52" s="3"/>
      <c r="F52" s="7"/>
    </row>
    <row r="53" spans="2:12" x14ac:dyDescent="0.35">
      <c r="B53">
        <v>3</v>
      </c>
      <c r="C53" s="6">
        <v>5</v>
      </c>
      <c r="D53" s="3"/>
      <c r="E53" s="3"/>
      <c r="F53" s="7"/>
    </row>
    <row r="54" spans="2:12" x14ac:dyDescent="0.35">
      <c r="B54">
        <v>4</v>
      </c>
      <c r="C54" s="6">
        <v>6</v>
      </c>
      <c r="D54" s="3"/>
      <c r="E54" s="3"/>
      <c r="F54" s="7"/>
    </row>
    <row r="55" spans="2:12" x14ac:dyDescent="0.35">
      <c r="B55">
        <v>5</v>
      </c>
      <c r="C55" s="6">
        <v>7</v>
      </c>
      <c r="D55" s="3"/>
      <c r="E55" s="3"/>
      <c r="F55" s="7"/>
    </row>
    <row r="56" spans="2:12" x14ac:dyDescent="0.35">
      <c r="B56">
        <v>6</v>
      </c>
      <c r="C56" s="6">
        <v>10</v>
      </c>
      <c r="D56" s="3"/>
      <c r="E56" s="3"/>
      <c r="F56" s="7"/>
    </row>
    <row r="57" spans="2:12" x14ac:dyDescent="0.35">
      <c r="B57">
        <v>7</v>
      </c>
      <c r="C57" s="6">
        <v>12</v>
      </c>
      <c r="D57" s="3"/>
      <c r="E57" s="3"/>
      <c r="F57" s="7"/>
    </row>
    <row r="58" spans="2:12" x14ac:dyDescent="0.35">
      <c r="B58">
        <v>8</v>
      </c>
      <c r="C58" s="6">
        <v>16</v>
      </c>
      <c r="D58" s="3"/>
      <c r="E58" s="3"/>
      <c r="F58" s="7"/>
      <c r="L58">
        <v>12</v>
      </c>
    </row>
    <row r="59" spans="2:12" x14ac:dyDescent="0.35">
      <c r="B59">
        <v>9</v>
      </c>
      <c r="C59" s="6">
        <v>18</v>
      </c>
      <c r="D59" s="3"/>
      <c r="E59" s="3"/>
      <c r="F59" s="7"/>
      <c r="L59">
        <v>250000</v>
      </c>
    </row>
    <row r="60" spans="2:12" x14ac:dyDescent="0.35">
      <c r="B60">
        <v>10</v>
      </c>
      <c r="C60" s="6">
        <v>24</v>
      </c>
      <c r="D60" s="3"/>
      <c r="E60" s="3"/>
      <c r="F60" s="7"/>
      <c r="L60">
        <f>L59*L58</f>
        <v>3000000</v>
      </c>
    </row>
    <row r="61" spans="2:12" x14ac:dyDescent="0.35">
      <c r="B61">
        <v>11</v>
      </c>
      <c r="C61" s="6">
        <v>25</v>
      </c>
      <c r="D61" s="3"/>
      <c r="E61" s="3"/>
      <c r="F61" s="7"/>
    </row>
    <row r="62" spans="2:12" x14ac:dyDescent="0.35">
      <c r="B62">
        <v>12</v>
      </c>
      <c r="C62" s="6">
        <v>26</v>
      </c>
      <c r="D62" s="3"/>
      <c r="E62" s="3"/>
      <c r="F62" s="7"/>
    </row>
    <row r="63" spans="2:12" x14ac:dyDescent="0.35">
      <c r="B63">
        <v>13</v>
      </c>
      <c r="C63" s="6">
        <v>28</v>
      </c>
      <c r="D63" s="3"/>
      <c r="E63" s="3"/>
      <c r="F63" s="7"/>
    </row>
    <row r="64" spans="2:12" x14ac:dyDescent="0.35">
      <c r="B64">
        <v>14</v>
      </c>
      <c r="C64" s="6">
        <v>30</v>
      </c>
      <c r="D64" s="3"/>
      <c r="E64" s="3"/>
      <c r="F64" s="7"/>
    </row>
    <row r="65" spans="2:6" x14ac:dyDescent="0.35">
      <c r="B65">
        <v>15</v>
      </c>
      <c r="C65" s="6">
        <v>31</v>
      </c>
      <c r="D65" s="3"/>
      <c r="E65" s="3"/>
      <c r="F65" s="7"/>
    </row>
    <row r="66" spans="2:6" x14ac:dyDescent="0.35">
      <c r="B66">
        <v>16</v>
      </c>
      <c r="C66" s="6">
        <v>33</v>
      </c>
      <c r="D66" s="3"/>
      <c r="E66" s="3"/>
      <c r="F66" s="7"/>
    </row>
    <row r="67" spans="2:6" x14ac:dyDescent="0.35">
      <c r="B67">
        <v>17</v>
      </c>
      <c r="C67" s="6">
        <v>34</v>
      </c>
      <c r="D67" s="3"/>
      <c r="E67" s="3"/>
      <c r="F67" s="7"/>
    </row>
    <row r="68" spans="2:6" x14ac:dyDescent="0.35">
      <c r="B68">
        <v>18</v>
      </c>
      <c r="C68" s="6">
        <v>35</v>
      </c>
      <c r="D68" s="3"/>
      <c r="E68" s="3"/>
      <c r="F68" s="7"/>
    </row>
    <row r="69" spans="2:6" x14ac:dyDescent="0.35">
      <c r="B69">
        <v>19</v>
      </c>
      <c r="C69" s="6">
        <v>36</v>
      </c>
      <c r="D69" s="3"/>
      <c r="E69" s="3"/>
      <c r="F69" s="7"/>
    </row>
    <row r="70" spans="2:6" x14ac:dyDescent="0.35">
      <c r="B70">
        <v>20</v>
      </c>
      <c r="C70" s="6">
        <v>36</v>
      </c>
      <c r="D70" s="3"/>
      <c r="E70" s="3"/>
      <c r="F70" s="7"/>
    </row>
    <row r="71" spans="2:6" x14ac:dyDescent="0.35">
      <c r="B71">
        <v>21</v>
      </c>
      <c r="C71" s="6">
        <v>37</v>
      </c>
      <c r="D71" s="3"/>
      <c r="E71" s="3"/>
      <c r="F71" s="7"/>
    </row>
    <row r="72" spans="2:6" ht="15" thickBot="1" x14ac:dyDescent="0.4">
      <c r="B72">
        <v>22</v>
      </c>
      <c r="C72" s="8">
        <v>40</v>
      </c>
      <c r="D72" s="9"/>
      <c r="E72" s="9"/>
      <c r="F72" s="10"/>
    </row>
  </sheetData>
  <mergeCells count="3">
    <mergeCell ref="C1:F1"/>
    <mergeCell ref="G1:J1"/>
    <mergeCell ref="C26:F26"/>
  </mergeCells>
  <phoneticPr fontId="5" type="noConversion"/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>
    <pageSetUpPr fitToPage="1"/>
  </sheetPr>
  <dimension ref="A1:EE84"/>
  <sheetViews>
    <sheetView tabSelected="1" topLeftCell="A2" zoomScaleNormal="100" workbookViewId="0">
      <selection activeCell="I5" sqref="I5"/>
    </sheetView>
  </sheetViews>
  <sheetFormatPr defaultColWidth="9.1796875" defaultRowHeight="14.5" x14ac:dyDescent="0.35"/>
  <cols>
    <col min="1" max="1" width="17.6328125" style="33" customWidth="1"/>
    <col min="2" max="2" width="2" style="33" customWidth="1"/>
    <col min="3" max="4" width="9.1796875" style="33"/>
    <col min="5" max="5" width="10" style="33" customWidth="1"/>
    <col min="6" max="10" width="9.1796875" style="33"/>
    <col min="11" max="32" width="9.1796875" style="34"/>
    <col min="33" max="38" width="9.1796875" style="35"/>
    <col min="39" max="39" width="9.1796875" style="34"/>
    <col min="40" max="79" width="9.1796875" style="34" customWidth="1"/>
    <col min="80" max="135" width="9.1796875" style="34"/>
    <col min="136" max="16384" width="9.1796875" style="33"/>
  </cols>
  <sheetData>
    <row r="1" spans="1:135" ht="22.5" x14ac:dyDescent="0.45">
      <c r="B1" s="74" t="s">
        <v>43</v>
      </c>
      <c r="C1" s="74"/>
      <c r="D1" s="74"/>
      <c r="E1" s="74"/>
      <c r="F1" s="74"/>
      <c r="G1" s="74"/>
      <c r="H1" s="74"/>
      <c r="I1" s="74"/>
      <c r="J1" s="74"/>
    </row>
    <row r="2" spans="1:135" x14ac:dyDescent="0.35">
      <c r="AD2" s="36"/>
      <c r="AE2" s="36"/>
      <c r="AF2" s="36"/>
      <c r="AG2" s="37"/>
      <c r="AH2" s="37"/>
      <c r="AI2" s="37"/>
      <c r="AJ2" s="37"/>
      <c r="AK2" s="37"/>
      <c r="AL2" s="37"/>
      <c r="AM2" s="36"/>
      <c r="AN2" s="36"/>
      <c r="AO2" s="36"/>
      <c r="AP2" s="36"/>
      <c r="AQ2" s="36"/>
      <c r="AR2" s="36"/>
      <c r="AS2" s="36"/>
      <c r="AT2" s="36"/>
      <c r="AU2" s="36"/>
      <c r="AV2" s="36"/>
      <c r="AW2" s="36"/>
      <c r="AX2" s="36"/>
      <c r="AY2" s="36"/>
      <c r="AZ2" s="36"/>
      <c r="BA2" s="36"/>
      <c r="BB2" s="36"/>
      <c r="BC2" s="36"/>
      <c r="BD2" s="36"/>
      <c r="BE2" s="36"/>
      <c r="BF2" s="36"/>
      <c r="BG2" s="36"/>
      <c r="BH2" s="36"/>
      <c r="BI2" s="36"/>
      <c r="BJ2" s="36"/>
      <c r="BK2" s="36"/>
      <c r="BL2" s="36"/>
      <c r="BM2" s="36"/>
      <c r="BN2" s="36"/>
      <c r="BO2" s="36"/>
      <c r="BP2" s="36"/>
      <c r="BQ2" s="36"/>
      <c r="BR2" s="36"/>
      <c r="BS2" s="36"/>
      <c r="BT2" s="36"/>
      <c r="BU2" s="36"/>
      <c r="BV2" s="36"/>
      <c r="BW2" s="36"/>
      <c r="BX2" s="36"/>
      <c r="BY2" s="36"/>
      <c r="BZ2" s="36"/>
      <c r="CA2" s="36"/>
      <c r="CB2" s="36"/>
      <c r="CC2" s="36"/>
      <c r="CD2" s="36"/>
      <c r="CE2" s="36"/>
    </row>
    <row r="3" spans="1:135" ht="21" customHeight="1" x14ac:dyDescent="0.35">
      <c r="A3" s="70" t="s">
        <v>44</v>
      </c>
      <c r="B3" s="38" t="s">
        <v>5</v>
      </c>
      <c r="C3" s="75" t="e">
        <f>#REF!</f>
        <v>#REF!</v>
      </c>
      <c r="D3" s="75"/>
      <c r="E3" s="75"/>
      <c r="F3" s="75"/>
      <c r="G3" s="75"/>
      <c r="AD3" s="36"/>
      <c r="AE3" s="36"/>
      <c r="AF3" s="36"/>
      <c r="AG3" s="39"/>
      <c r="AH3" s="39"/>
      <c r="AI3" s="39"/>
      <c r="AJ3" s="39"/>
      <c r="AK3" s="39"/>
      <c r="AL3" s="39"/>
      <c r="AM3" s="40"/>
      <c r="AN3" s="41">
        <v>1</v>
      </c>
      <c r="AO3" s="41">
        <v>2</v>
      </c>
      <c r="AP3" s="41">
        <v>3</v>
      </c>
      <c r="AQ3" s="41">
        <v>4</v>
      </c>
      <c r="AR3" s="41">
        <v>5</v>
      </c>
      <c r="AS3" s="41">
        <v>6</v>
      </c>
      <c r="AT3" s="41">
        <v>7</v>
      </c>
      <c r="AU3" s="41">
        <v>8</v>
      </c>
      <c r="AV3" s="41">
        <v>9</v>
      </c>
      <c r="AW3" s="41">
        <v>10</v>
      </c>
      <c r="AX3" s="41">
        <v>11</v>
      </c>
      <c r="AY3" s="41">
        <v>12</v>
      </c>
      <c r="AZ3" s="39">
        <v>13</v>
      </c>
      <c r="BA3" s="39">
        <v>14</v>
      </c>
      <c r="BB3" s="39">
        <v>15</v>
      </c>
      <c r="BC3" s="39">
        <v>16</v>
      </c>
      <c r="BD3" s="39">
        <v>17</v>
      </c>
      <c r="BE3" s="39">
        <v>18</v>
      </c>
      <c r="BF3" s="39">
        <v>19</v>
      </c>
      <c r="BG3" s="39">
        <v>20</v>
      </c>
      <c r="BH3" s="39">
        <v>21</v>
      </c>
      <c r="BI3" s="39">
        <v>22</v>
      </c>
      <c r="BJ3" s="39">
        <v>23</v>
      </c>
      <c r="BK3" s="39">
        <v>24</v>
      </c>
      <c r="BL3" s="39">
        <v>25</v>
      </c>
      <c r="BM3" s="39">
        <v>26</v>
      </c>
      <c r="BN3" s="39">
        <v>27</v>
      </c>
      <c r="BO3" s="39">
        <v>28</v>
      </c>
      <c r="BP3" s="39">
        <v>29</v>
      </c>
      <c r="BQ3" s="39">
        <v>30</v>
      </c>
      <c r="BR3" s="39">
        <v>31</v>
      </c>
      <c r="BS3" s="39">
        <v>32</v>
      </c>
      <c r="BT3" s="39">
        <v>33</v>
      </c>
      <c r="BU3" s="39">
        <v>34</v>
      </c>
      <c r="BV3" s="39">
        <v>35</v>
      </c>
      <c r="BW3" s="39">
        <v>36</v>
      </c>
      <c r="BX3" s="39">
        <v>37</v>
      </c>
      <c r="BY3" s="39">
        <v>38</v>
      </c>
      <c r="BZ3" s="39">
        <v>39</v>
      </c>
      <c r="CA3" s="39">
        <v>40</v>
      </c>
      <c r="CB3" s="37"/>
      <c r="CC3" s="37"/>
      <c r="CD3" s="37"/>
      <c r="CE3" s="37"/>
      <c r="CF3" s="37"/>
      <c r="CG3" s="37"/>
    </row>
    <row r="4" spans="1:135" ht="21" customHeight="1" x14ac:dyDescent="0.35">
      <c r="A4" s="70" t="s">
        <v>46</v>
      </c>
      <c r="B4" s="38" t="s">
        <v>5</v>
      </c>
      <c r="C4" s="75" t="e">
        <f>#REF!</f>
        <v>#REF!</v>
      </c>
      <c r="D4" s="75"/>
      <c r="E4" s="75"/>
      <c r="F4" s="83"/>
      <c r="G4" s="83"/>
      <c r="H4" s="76"/>
      <c r="I4" s="76"/>
      <c r="J4" s="76"/>
      <c r="K4" s="77"/>
      <c r="L4" s="77"/>
      <c r="M4" s="77"/>
      <c r="N4" s="77"/>
      <c r="O4" s="77"/>
      <c r="AD4" s="36"/>
      <c r="AE4" s="36"/>
      <c r="AF4" s="36"/>
      <c r="AG4" s="42"/>
      <c r="AH4" s="42"/>
      <c r="AI4" s="42"/>
      <c r="AJ4" s="42"/>
      <c r="AK4" s="42"/>
      <c r="AL4" s="42"/>
      <c r="AM4" s="43"/>
      <c r="AN4" s="44" t="s">
        <v>3</v>
      </c>
      <c r="AO4" s="44" t="s">
        <v>0</v>
      </c>
      <c r="AP4" s="44" t="s">
        <v>10</v>
      </c>
      <c r="AQ4" s="44" t="s">
        <v>8</v>
      </c>
      <c r="AR4" s="44" t="s">
        <v>12</v>
      </c>
      <c r="AS4" s="44" t="s">
        <v>17</v>
      </c>
      <c r="AT4" s="44" t="s">
        <v>9</v>
      </c>
      <c r="AU4" s="44" t="s">
        <v>35</v>
      </c>
      <c r="AV4" s="44" t="s">
        <v>6</v>
      </c>
      <c r="AW4" s="44" t="s">
        <v>7</v>
      </c>
      <c r="AX4" s="44" t="s">
        <v>30</v>
      </c>
      <c r="AY4" s="44" t="s">
        <v>13</v>
      </c>
      <c r="AZ4" s="44" t="s">
        <v>15</v>
      </c>
      <c r="BA4" s="44" t="s">
        <v>11</v>
      </c>
      <c r="BB4" s="44" t="s">
        <v>2</v>
      </c>
      <c r="BC4" s="44" t="s">
        <v>16</v>
      </c>
      <c r="BD4" s="44" t="s">
        <v>14</v>
      </c>
      <c r="BE4" s="44" t="s">
        <v>19</v>
      </c>
      <c r="BF4" s="44" t="s">
        <v>20</v>
      </c>
      <c r="BG4" s="44" t="s">
        <v>21</v>
      </c>
      <c r="BH4" s="44" t="s">
        <v>22</v>
      </c>
      <c r="BI4" s="44" t="s">
        <v>23</v>
      </c>
      <c r="BJ4" s="44" t="s">
        <v>24</v>
      </c>
      <c r="BK4" s="44" t="s">
        <v>1</v>
      </c>
      <c r="BL4" s="44" t="s">
        <v>25</v>
      </c>
      <c r="BM4" s="44" t="s">
        <v>26</v>
      </c>
      <c r="BN4" s="44" t="s">
        <v>27</v>
      </c>
      <c r="BO4" s="44" t="s">
        <v>28</v>
      </c>
      <c r="BP4" s="44" t="s">
        <v>29</v>
      </c>
      <c r="BQ4" s="44" t="s">
        <v>31</v>
      </c>
      <c r="BR4" s="44" t="s">
        <v>32</v>
      </c>
      <c r="BS4" s="44" t="s">
        <v>33</v>
      </c>
      <c r="BT4" s="44" t="s">
        <v>34</v>
      </c>
      <c r="BU4" s="44" t="s">
        <v>36</v>
      </c>
      <c r="BV4" s="44" t="s">
        <v>37</v>
      </c>
      <c r="BW4" s="44" t="s">
        <v>38</v>
      </c>
      <c r="BX4" s="44" t="s">
        <v>39</v>
      </c>
      <c r="BY4" s="44" t="s">
        <v>40</v>
      </c>
      <c r="BZ4" s="44" t="s">
        <v>41</v>
      </c>
      <c r="CA4" s="44" t="s">
        <v>42</v>
      </c>
      <c r="CB4" s="37"/>
      <c r="CC4" s="37"/>
      <c r="CD4" s="37"/>
      <c r="CE4" s="37"/>
      <c r="CF4" s="37"/>
      <c r="CG4" s="37"/>
    </row>
    <row r="5" spans="1:135" ht="21" customHeight="1" x14ac:dyDescent="0.35">
      <c r="A5" s="70" t="s">
        <v>45</v>
      </c>
      <c r="B5" s="38" t="s">
        <v>5</v>
      </c>
      <c r="C5" s="75" t="e">
        <f>#REF!</f>
        <v>#REF!</v>
      </c>
      <c r="D5" s="75"/>
      <c r="E5" s="75"/>
      <c r="F5" s="75"/>
      <c r="G5" s="75"/>
      <c r="H5" s="76"/>
      <c r="I5" s="76"/>
      <c r="J5" s="76"/>
      <c r="K5" s="77"/>
      <c r="L5" s="77"/>
      <c r="M5" s="77"/>
      <c r="N5" s="77"/>
      <c r="O5" s="77"/>
      <c r="AD5" s="36"/>
      <c r="AE5" s="36"/>
      <c r="AF5" s="36"/>
      <c r="AG5" s="45" t="s">
        <v>4</v>
      </c>
      <c r="AH5" s="45" t="s">
        <v>0</v>
      </c>
      <c r="AI5" s="45" t="s">
        <v>1</v>
      </c>
      <c r="AJ5" s="45" t="s">
        <v>2</v>
      </c>
      <c r="AK5" s="45" t="s">
        <v>3</v>
      </c>
      <c r="AL5" s="42"/>
      <c r="AM5" s="43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6"/>
      <c r="BA5" s="46"/>
      <c r="BB5" s="46"/>
      <c r="BC5" s="46"/>
      <c r="BD5" s="46"/>
      <c r="BE5" s="41"/>
      <c r="BF5" s="41"/>
      <c r="BG5" s="41"/>
      <c r="BH5" s="41"/>
      <c r="BI5" s="41"/>
      <c r="BJ5" s="41"/>
      <c r="BK5" s="41"/>
      <c r="BL5" s="41"/>
      <c r="BM5" s="41"/>
      <c r="BN5" s="41"/>
      <c r="BO5" s="41"/>
      <c r="BP5" s="41"/>
      <c r="BQ5" s="41"/>
      <c r="BR5" s="41"/>
      <c r="BS5" s="41"/>
      <c r="BT5" s="41"/>
      <c r="BU5" s="41"/>
      <c r="BV5" s="41"/>
      <c r="BW5" s="41"/>
      <c r="BX5" s="41"/>
      <c r="BY5" s="41"/>
      <c r="BZ5" s="41"/>
      <c r="CA5" s="41"/>
      <c r="CB5" s="37"/>
      <c r="CC5" s="37"/>
      <c r="CD5" s="37"/>
      <c r="CE5" s="37"/>
      <c r="CF5" s="37"/>
      <c r="CG5" s="37"/>
    </row>
    <row r="6" spans="1:135" ht="21" customHeight="1" x14ac:dyDescent="0.35">
      <c r="A6" s="70" t="s">
        <v>18</v>
      </c>
      <c r="B6" s="38" t="s">
        <v>5</v>
      </c>
      <c r="C6" s="75" t="e">
        <f>#REF!</f>
        <v>#REF!</v>
      </c>
      <c r="D6" s="75"/>
      <c r="E6" s="75"/>
      <c r="F6" s="83"/>
      <c r="G6" s="83"/>
      <c r="H6" s="76"/>
      <c r="I6" s="76"/>
      <c r="J6" s="76"/>
      <c r="K6" s="77"/>
      <c r="L6" s="77"/>
      <c r="M6" s="77"/>
      <c r="N6" s="77"/>
      <c r="O6" s="77"/>
      <c r="AD6" s="36"/>
      <c r="AE6" s="36"/>
      <c r="AF6" s="36"/>
      <c r="AG6" s="45">
        <v>1</v>
      </c>
      <c r="AH6" s="47"/>
      <c r="AI6" s="47"/>
      <c r="AJ6" s="47"/>
      <c r="AK6" s="47"/>
      <c r="AL6" s="42"/>
      <c r="AM6" s="43"/>
      <c r="AN6" s="41">
        <f>IF(AND(AH6&lt;=0,AI6&lt;=0,AJ6&lt;=0,AK6&gt;0)=TRUE,1,0)</f>
        <v>0</v>
      </c>
      <c r="AO6" s="41">
        <f>IF(AND(AH6&gt;0,AI6&lt;=0,AJ6&lt;=0,AK6&lt;=0)=TRUE,1,0)</f>
        <v>0</v>
      </c>
      <c r="AP6" s="41">
        <f>IF(AND(AH6&gt;0,AI6&lt;=0,AJ6&lt;=0,AK6&gt;0,AK6&gt;=AH6)=TRUE,1,0)</f>
        <v>0</v>
      </c>
      <c r="AQ6" s="41">
        <f>IF(AND(AH6&gt;0,AI6&gt;0,AJ6&lt;=0,AK6&lt;=0,AI6&gt;=AH6)=TRUE,1,0)</f>
        <v>0</v>
      </c>
      <c r="AR6" s="41">
        <f>IF(AND(AH6&gt;0,AI6&gt;0,AJ6&lt;=0,AK6&gt;0,AI6&gt;=AH6&gt;=AK6)=TRUE,1,0)</f>
        <v>0</v>
      </c>
      <c r="AS6" s="41">
        <f>IF(AND(AH6&gt;0,AI6&gt;0,AJ6&gt;0,AK6&lt;=0,AI6&gt;=AH6&gt;=AJ6)=TRUE,1,0)</f>
        <v>0</v>
      </c>
      <c r="AT6" s="41">
        <f>IF(AND(AH6&gt;0,AI6&gt;0,AJ6&gt;0,AK6&lt;=0,AI6&gt;=AJ6&gt;=AH6)=TRUE,1,0)</f>
        <v>0</v>
      </c>
      <c r="AU6" s="41">
        <f>IF(AND(AH6&gt;0,AI6&lt;=0,AJ6&gt;0,AK6&gt;0,AJ6&gt;=AH6, AH6&gt;=AK6)=TRUE,1,0)</f>
        <v>0</v>
      </c>
      <c r="AV6" s="41">
        <f>IF(AND(AH6&gt;0,AI6&gt;0,AJ6&lt;=0,AK6&lt;=0,AH6&gt;=AI6)=TRUE,1,0)</f>
        <v>0</v>
      </c>
      <c r="AW6" s="41">
        <f>IF(AND(AH6&gt;0,AI6&gt;0,AJ6&gt;0,AK6&lt;=0,AH6&gt;=AI6&gt;=AJ6)=TRUE,1,0)</f>
        <v>0</v>
      </c>
      <c r="AX6" s="41">
        <f>IF(AND(AH6&gt;0,AI6&lt;=0,AJ6&gt;0,AK6&lt;=0,AH6&gt;=AJ6)=TRUE,1,0)</f>
        <v>0</v>
      </c>
      <c r="AY6" s="41">
        <f>IF(AND(AH6&lt;=0,AI6&gt;0,AJ6&gt;0,AK6&gt;0,AK6&gt;=AI6&gt;=AJ6)=TRUE,1,0)</f>
        <v>0</v>
      </c>
      <c r="AZ6" s="39">
        <f>IF(AND(AH6&lt;=0,AI6&gt;0,AJ6&gt;0,AK6&gt;0,AK6&gt;=AJ6&gt;=AI6)=TRUE,1,0)</f>
        <v>0</v>
      </c>
      <c r="BA6" s="39">
        <f>IF(AND(AH6&lt;=0,AI6&gt;0,AJ6&gt;0,AK6&gt;0,AI6&gt;=AJ6,AI6&gt;=AK6)=TRUE,1,0)</f>
        <v>0</v>
      </c>
      <c r="BB6" s="39">
        <f>IF(AND(AH6&lt;=0,AI6&lt;=0,AJ6&gt;0,AK6&lt;=0)=TRUE,1,0)</f>
        <v>0</v>
      </c>
      <c r="BC6" s="39">
        <f>IF(AND(AH6&lt;=0,AI6&lt;=0,AJ6&gt;0,AK6&gt;0,AK6&gt;=AJ6)=TRUE,1,0)</f>
        <v>0</v>
      </c>
      <c r="BD6" s="39">
        <f>IF(AND(AH6&lt;=0,AI6&lt;=0,AJ6&gt;0,AK6&gt;0,AJ6&gt;=AK6)=TRUE,1,0)</f>
        <v>0</v>
      </c>
      <c r="BE6" s="39">
        <f>IF(AND(AI6&lt;=0,AJ6&lt;=0,AH6&gt;0,AK6&gt;0,AH6&gt;=AK6)=TRUE,1,0)</f>
        <v>0</v>
      </c>
      <c r="BF6" s="39">
        <f>IF(AND(AH6&gt;0,AI6&gt;0,AK6&gt;0,AJ6&lt;=0,AH6&gt;=AI6&gt;=AK6)=TRUE,1,0)</f>
        <v>0</v>
      </c>
      <c r="BG6" s="39">
        <f>IF(AND(AH6&gt;0,AJ6&gt;0,AI6&gt;0,AK6&lt;=0,AH6&gt;=AJ6&gt;=AI6)=TRUE,1,0)</f>
        <v>0</v>
      </c>
      <c r="BH6" s="39">
        <f>IF(AND(AH6&gt;0,AJ6&gt;0,AK6&gt;0,AI6&lt;=0,AH6&gt;=AJ6,AJ6&gt;=AK6)=TRUE,1,0)</f>
        <v>0</v>
      </c>
      <c r="BI6" s="39">
        <f>IF(AND(AH6&gt;0,AI6&gt;0,AK6&gt;0,AJ6&lt;=0,AH6&gt;=AK6,AK6&gt;=AI6)=TRUE,1,0)</f>
        <v>0</v>
      </c>
      <c r="BJ6" s="39">
        <f>IF(AND(AH6&gt;0,AJ6&gt;0,AK6&gt;0,AI6&lt;=0,AH6&gt;=AK6,AK6&gt;=AJ6)=TRUE,1,0)</f>
        <v>0</v>
      </c>
      <c r="BK6" s="39">
        <f>IF(AND(AH6&lt;=0,AJ6&lt;=0,AK6&lt;=0,AI6&gt;0)=TRUE,1,0)</f>
        <v>0</v>
      </c>
      <c r="BL6" s="39">
        <f>IF(AND(AI6&gt;0,AJ6&gt;0,AH6&lt;=0,AK6&lt;=0,AI6&gt;=AJ6)=TRUE,1,0)</f>
        <v>0</v>
      </c>
      <c r="BM6" s="39">
        <f>IF(AND(AI6&gt;0,AK6&gt;0,AH6&lt;=0,AJ6&lt;=0,AI6&gt;=AK6)=TRUE,1,0)</f>
        <v>0</v>
      </c>
      <c r="BN6" s="39">
        <f>IF(AND(AH6&gt;0,AI6&gt;0,AK6&gt;0,AJ6&lt;=0,AI6&gt;=AK6,AK6&gt;=AH6)=TRUE,1,0)</f>
        <v>0</v>
      </c>
      <c r="BO6" s="39">
        <f>IF(AND(AH6&lt;=0,AI6&gt;0,AJ6&gt;0,AK6&gt;0,AI6&gt;=AK6,AK6&gt;=AJ6)=TRUE,1,0)</f>
        <v>0</v>
      </c>
      <c r="BP6" s="39">
        <f>IF(AND(AH6&gt;0,AI6&lt;=0,AJ6&gt;0,AK6&lt;=0,AJ6&gt;=AH6)=TRUE,1,0)</f>
        <v>0</v>
      </c>
      <c r="BQ6" s="39">
        <f>IF(AND(AI6&gt;0,AJ6&gt;0,AH6&lt;=0,AK6&lt;=0,AJ6&gt;=AI6)=TRUE,1,0)</f>
        <v>0</v>
      </c>
      <c r="BR6" s="39">
        <f>IF(AND(AH6&gt;0,AI6&gt;0,AJ6&gt;0,AK6&lt;=0,AJ6&gt;=AH6,AH6&gt;=AI6)=TRUE,1,0)</f>
        <v>0</v>
      </c>
      <c r="BS6" s="39">
        <f>IF(AND(AH6&gt;0,AI6&gt;0,AJ6&gt;0,AK6&lt;=0,AJ6&gt;=AI6,AI6&gt;=AH6)=TRUE,1,0)</f>
        <v>0</v>
      </c>
      <c r="BT6" s="39">
        <f>IF(AND(AI6&gt;0,AJ6&gt;0,AK6&gt;0,AH6&lt;=0,AJ6&gt;=AI6,AI6&gt;=AK6)=TRUE,1,0)</f>
        <v>0</v>
      </c>
      <c r="BU6" s="39">
        <f>IF(AND(AH6&gt;0,AI6&lt;=0,AJ6&gt;0,AK6&gt;0,AJ6&gt;=AK6, AK6&gt;=AH6)=TRUE,1,0)</f>
        <v>0</v>
      </c>
      <c r="BV6" s="39">
        <f>IF(AND(AI6&gt;0,AJ6&gt;0,AK6&gt;0,AH6&lt;=0,AJ6&gt;=AK6,AK6&gt;=AI6)=TRUE,1,0)</f>
        <v>0</v>
      </c>
      <c r="BW6" s="39">
        <f>IF(AND(AI6&gt;0,AK6&gt;0,AH6&lt;=0,AJ6&lt;=0,AK6&gt;=AI6)=TRUE,1,0)</f>
        <v>0</v>
      </c>
      <c r="BX6" s="39">
        <f>IF(AND(AH6&gt;0,AI6&gt;0,AK6&gt;0,AJ6&lt;=0,AK6&gt;=AH6,AH6&gt;=AI6)=TRUE,1,0)</f>
        <v>0</v>
      </c>
      <c r="BY6" s="39">
        <f>IF(AND(AH6&gt;0,AJ6&gt;0,AK6&gt;0,AI6&lt;=0,AK6&gt;=AH6,AH6&gt;=AJ6)=TRUE,1,0)</f>
        <v>0</v>
      </c>
      <c r="BZ6" s="39">
        <f>IF(AND(AH6&gt;0,AI6&gt;0,AK6&gt;0,AJ6&lt;=0,AK6&gt;=AI6,AI6&gt;=AH6)=TRUE,1,0)</f>
        <v>0</v>
      </c>
      <c r="CA6" s="39">
        <f>IF(AND(AH6&gt;0,AJ6&gt;0,AK6&gt;0,AI6&lt;=0,AK6&gt;=AJ6,AJ6&gt;=AH6)=TRUE,1,0)</f>
        <v>0</v>
      </c>
      <c r="CB6" s="37"/>
      <c r="CC6" s="37"/>
      <c r="CD6" s="37"/>
      <c r="CE6" s="42" t="e">
        <f>MATCH(1,AN6:CC6,0)</f>
        <v>#N/A</v>
      </c>
      <c r="CF6" s="37"/>
      <c r="CG6" s="37"/>
    </row>
    <row r="7" spans="1:135" ht="29.5" customHeight="1" x14ac:dyDescent="0.35">
      <c r="A7" s="71" t="s">
        <v>47</v>
      </c>
      <c r="B7" s="38" t="s">
        <v>5</v>
      </c>
      <c r="C7" s="78"/>
      <c r="D7" s="78"/>
      <c r="E7" s="79"/>
      <c r="F7" s="80"/>
      <c r="G7" s="80"/>
      <c r="H7" s="80"/>
      <c r="I7" s="80"/>
      <c r="J7" s="80"/>
      <c r="K7" s="81"/>
      <c r="L7" s="81"/>
      <c r="M7" s="81"/>
      <c r="N7" s="77"/>
      <c r="O7" s="77"/>
      <c r="AD7" s="36"/>
      <c r="AE7" s="36"/>
      <c r="AF7" s="36"/>
      <c r="AG7" s="45"/>
      <c r="AH7" s="45" t="s">
        <v>0</v>
      </c>
      <c r="AI7" s="45" t="s">
        <v>1</v>
      </c>
      <c r="AJ7" s="45" t="s">
        <v>2</v>
      </c>
      <c r="AK7" s="45" t="s">
        <v>3</v>
      </c>
      <c r="AL7" s="42"/>
      <c r="AM7" s="43"/>
      <c r="AN7" s="41"/>
      <c r="AO7" s="41"/>
      <c r="AP7" s="41"/>
      <c r="AQ7" s="41"/>
      <c r="AR7" s="41"/>
      <c r="AS7" s="41"/>
      <c r="AT7" s="41"/>
      <c r="AU7" s="41"/>
      <c r="AV7" s="41"/>
      <c r="AW7" s="41"/>
      <c r="AX7" s="41"/>
      <c r="AY7" s="41"/>
      <c r="AZ7" s="39"/>
      <c r="BA7" s="39"/>
      <c r="BB7" s="39"/>
      <c r="BC7" s="39"/>
      <c r="BD7" s="39"/>
      <c r="BE7" s="42"/>
      <c r="BF7" s="42"/>
      <c r="BG7" s="42"/>
      <c r="BH7" s="42"/>
      <c r="BI7" s="42"/>
      <c r="BJ7" s="42"/>
      <c r="BK7" s="42"/>
      <c r="BL7" s="42"/>
      <c r="BM7" s="42"/>
      <c r="BN7" s="42"/>
      <c r="BO7" s="42"/>
      <c r="BP7" s="42"/>
      <c r="BQ7" s="42"/>
      <c r="BR7" s="42"/>
      <c r="BS7" s="42"/>
      <c r="BT7" s="42"/>
      <c r="BU7" s="42"/>
      <c r="BV7" s="42"/>
      <c r="BW7" s="42"/>
      <c r="BX7" s="42"/>
      <c r="BY7" s="42"/>
      <c r="BZ7" s="42"/>
      <c r="CA7" s="42"/>
      <c r="CB7" s="37"/>
      <c r="CC7" s="37"/>
      <c r="CD7" s="37"/>
      <c r="CE7" s="42"/>
      <c r="CF7" s="37"/>
      <c r="CG7" s="37"/>
    </row>
    <row r="8" spans="1:135" s="51" customFormat="1" ht="21" customHeight="1" x14ac:dyDescent="0.5">
      <c r="A8" s="72" t="s">
        <v>48</v>
      </c>
      <c r="B8" s="38" t="s">
        <v>5</v>
      </c>
      <c r="C8" s="82"/>
      <c r="D8" s="82"/>
      <c r="E8" s="82"/>
      <c r="F8" s="82"/>
      <c r="G8" s="82"/>
      <c r="H8" s="82"/>
      <c r="I8" s="82"/>
      <c r="J8" s="82"/>
      <c r="K8" s="82"/>
      <c r="L8" s="82"/>
      <c r="M8" s="82"/>
      <c r="N8" s="82"/>
      <c r="O8" s="82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  <c r="AA8" s="49"/>
      <c r="AB8" s="49"/>
      <c r="AC8" s="49"/>
      <c r="AD8" s="49"/>
      <c r="AE8" s="49"/>
      <c r="AF8" s="49"/>
      <c r="AG8" s="45"/>
      <c r="AH8" s="45" t="s">
        <v>0</v>
      </c>
      <c r="AI8" s="45" t="s">
        <v>1</v>
      </c>
      <c r="AJ8" s="45" t="s">
        <v>2</v>
      </c>
      <c r="AK8" s="45" t="s">
        <v>3</v>
      </c>
      <c r="AL8" s="42"/>
      <c r="AM8" s="43"/>
      <c r="AN8" s="41"/>
      <c r="AO8" s="41"/>
      <c r="AP8" s="41"/>
      <c r="AQ8" s="41"/>
      <c r="AR8" s="41"/>
      <c r="AS8" s="41"/>
      <c r="AT8" s="41"/>
      <c r="AU8" s="41"/>
      <c r="AV8" s="41"/>
      <c r="AW8" s="41"/>
      <c r="AX8" s="41"/>
      <c r="AY8" s="41"/>
      <c r="AZ8" s="39"/>
      <c r="BA8" s="39"/>
      <c r="BB8" s="39"/>
      <c r="BC8" s="39"/>
      <c r="BD8" s="39"/>
      <c r="BE8" s="42"/>
      <c r="BF8" s="42"/>
      <c r="BG8" s="42"/>
      <c r="BH8" s="42"/>
      <c r="BI8" s="42"/>
      <c r="BJ8" s="42"/>
      <c r="BK8" s="42"/>
      <c r="BL8" s="42"/>
      <c r="BM8" s="42"/>
      <c r="BN8" s="42"/>
      <c r="BO8" s="42"/>
      <c r="BP8" s="42"/>
      <c r="BQ8" s="42"/>
      <c r="BR8" s="42"/>
      <c r="BS8" s="42"/>
      <c r="BT8" s="42"/>
      <c r="BU8" s="42"/>
      <c r="BV8" s="42"/>
      <c r="BW8" s="42"/>
      <c r="BX8" s="42"/>
      <c r="BY8" s="42"/>
      <c r="BZ8" s="42"/>
      <c r="CA8" s="42"/>
      <c r="CB8" s="50"/>
      <c r="CC8" s="50"/>
      <c r="CD8" s="50"/>
      <c r="CE8" s="42"/>
      <c r="CF8" s="50"/>
      <c r="CG8" s="50"/>
      <c r="CH8" s="49"/>
      <c r="CI8" s="49"/>
      <c r="CJ8" s="49"/>
      <c r="CK8" s="49"/>
      <c r="CL8" s="49"/>
      <c r="CM8" s="49"/>
      <c r="CN8" s="49"/>
      <c r="CO8" s="49"/>
      <c r="CP8" s="49"/>
      <c r="CQ8" s="49"/>
      <c r="CR8" s="49"/>
      <c r="CS8" s="49"/>
      <c r="CT8" s="49"/>
      <c r="CU8" s="49"/>
      <c r="CV8" s="49"/>
      <c r="CW8" s="49"/>
      <c r="CX8" s="49"/>
      <c r="CY8" s="49"/>
      <c r="CZ8" s="49"/>
      <c r="DA8" s="49"/>
      <c r="DB8" s="49"/>
      <c r="DC8" s="49"/>
      <c r="DD8" s="49"/>
      <c r="DE8" s="49"/>
      <c r="DF8" s="49"/>
      <c r="DG8" s="49"/>
      <c r="DH8" s="49"/>
      <c r="DI8" s="49"/>
      <c r="DJ8" s="49"/>
      <c r="DK8" s="49"/>
      <c r="DL8" s="49"/>
      <c r="DM8" s="49"/>
      <c r="DN8" s="49"/>
      <c r="DO8" s="49"/>
      <c r="DP8" s="49"/>
      <c r="DQ8" s="49"/>
      <c r="DR8" s="49"/>
      <c r="DS8" s="49"/>
      <c r="DT8" s="49"/>
      <c r="DU8" s="49"/>
      <c r="DV8" s="49"/>
      <c r="DW8" s="49"/>
      <c r="DX8" s="49"/>
      <c r="DY8" s="49"/>
      <c r="DZ8" s="49"/>
      <c r="EA8" s="49"/>
      <c r="EB8" s="49"/>
      <c r="EC8" s="49"/>
      <c r="ED8" s="49"/>
      <c r="EE8" s="49"/>
    </row>
    <row r="9" spans="1:135" s="51" customFormat="1" ht="21" customHeight="1" x14ac:dyDescent="0.5">
      <c r="A9" s="52"/>
      <c r="B9" s="52"/>
      <c r="C9" s="82"/>
      <c r="D9" s="82"/>
      <c r="E9" s="82"/>
      <c r="F9" s="82"/>
      <c r="G9" s="82"/>
      <c r="H9" s="82"/>
      <c r="I9" s="82"/>
      <c r="J9" s="82"/>
      <c r="K9" s="82"/>
      <c r="L9" s="82"/>
      <c r="M9" s="82"/>
      <c r="N9" s="82"/>
      <c r="O9" s="82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  <c r="AA9" s="49"/>
      <c r="AB9" s="49"/>
      <c r="AC9" s="49"/>
      <c r="AD9" s="49"/>
      <c r="AE9" s="49"/>
      <c r="AF9" s="49"/>
      <c r="AG9" s="45">
        <v>3</v>
      </c>
      <c r="AH9" s="47"/>
      <c r="AI9" s="47"/>
      <c r="AJ9" s="47"/>
      <c r="AK9" s="47"/>
      <c r="AL9" s="42"/>
      <c r="AM9" s="43"/>
      <c r="AN9" s="41">
        <f>IF(AND(AH9&lt;=0,AI9&lt;=0,AJ9&lt;=0,AK9&gt;0)=TRUE,1,0)</f>
        <v>0</v>
      </c>
      <c r="AO9" s="41">
        <f>IF(AND(AH9&gt;0,AI9&lt;=0,AJ9&lt;=0,AK9&lt;=0)=TRUE,1,0)</f>
        <v>0</v>
      </c>
      <c r="AP9" s="41">
        <f>IF(AND(AH9&gt;0,AI9&lt;=0,AJ9&lt;=0,AK9&gt;0,AK9&gt;=AH9)=TRUE,1,0)</f>
        <v>0</v>
      </c>
      <c r="AQ9" s="41">
        <f>IF(AND(AH9&gt;0,AI9&gt;0,AJ9&lt;=0,AK9&lt;=0,AI9&gt;=AH9)=TRUE,1,0)</f>
        <v>0</v>
      </c>
      <c r="AR9" s="41">
        <f>IF(AND(AH9&gt;0,AI9&gt;0,AJ9&lt;=0,AK9&gt;0,AI9&gt;=AH9&gt;=AK9)=TRUE,1,0)</f>
        <v>0</v>
      </c>
      <c r="AS9" s="41">
        <f>IF(AND(AH9&gt;0,AI9&gt;0,AJ9&gt;0,AK9&lt;=0,AI9&gt;=AH9&gt;=AJ9)=TRUE,1,0)</f>
        <v>0</v>
      </c>
      <c r="AT9" s="41">
        <f>IF(AND(AH9&gt;0,AI9&gt;0,AJ9&gt;0,AK9&lt;=0,AI9&gt;=AJ9&gt;=AH9)=TRUE,1,0)</f>
        <v>0</v>
      </c>
      <c r="AU9" s="41">
        <f>IF(AND(AH9&gt;0,AI9&lt;=0,AJ9&gt;0,AK9&gt;0,AJ9&gt;=AH9, AH9&gt;=AK9)=TRUE,1,0)</f>
        <v>0</v>
      </c>
      <c r="AV9" s="41">
        <f>IF(AND(AH9&gt;0,AI9&gt;0,AJ9&lt;=0,AK9&lt;=0,AH9&gt;=AI9)=TRUE,1,0)</f>
        <v>0</v>
      </c>
      <c r="AW9" s="41">
        <f>IF(AND(AH9&gt;0,AI9&gt;0,AJ9&gt;0,AK9&lt;=0,AH9&gt;=AI9&gt;=AJ9)=TRUE,1,0)</f>
        <v>0</v>
      </c>
      <c r="AX9" s="41">
        <f>IF(AND(AH9&gt;0,AI9&lt;=0,AJ9&gt;0,AK9&lt;=0,AH9&gt;=AJ9)=TRUE,1,0)</f>
        <v>0</v>
      </c>
      <c r="AY9" s="41">
        <f>IF(AND(AH9&lt;=0,AI9&gt;0,AJ9&gt;0,AK9&gt;0,AK9&gt;=AI9&gt;=AJ9)=TRUE,1,0)</f>
        <v>0</v>
      </c>
      <c r="AZ9" s="39">
        <f>IF(AND(AH9&lt;=0,AI9&gt;0,AJ9&gt;0,AK9&gt;0,AK9&gt;=AJ9&gt;=AI9)=TRUE,1,0)</f>
        <v>0</v>
      </c>
      <c r="BA9" s="39">
        <f>IF(AND(AH9&lt;=0,AI9&gt;0,AJ9&gt;0,AK9&gt;0,AI9&gt;=AJ9,AI9&gt;=AK9)=TRUE,1,0)</f>
        <v>0</v>
      </c>
      <c r="BB9" s="39">
        <f>IF(AND(AH9&lt;=0,AI9&lt;=0,AJ9&gt;0,AK9&lt;=0)=TRUE,1,0)</f>
        <v>0</v>
      </c>
      <c r="BC9" s="39">
        <f>IF(AND(AH9&lt;=0,AI9&lt;=0,AJ9&gt;0,AK9&gt;0,AK9&gt;=AJ9)=TRUE,1,0)</f>
        <v>0</v>
      </c>
      <c r="BD9" s="39">
        <f>IF(AND(AH9&lt;=0,AI9&lt;=0,AJ9&gt;0,AK9&gt;0,AJ9&gt;=AK9)=TRUE,1,0)</f>
        <v>0</v>
      </c>
      <c r="BE9" s="39">
        <f>IF(AND(AI9&lt;=0,AJ9&lt;=0,AH9&gt;0,AK9&gt;0,AH9&gt;=AK9)=TRUE,1,0)</f>
        <v>0</v>
      </c>
      <c r="BF9" s="39">
        <f>IF(AND(AH9&gt;0,AI9&gt;0,AK9&gt;0,AJ9&lt;=0,AH9&gt;=AI9&gt;=AK9)=TRUE,1,0)</f>
        <v>0</v>
      </c>
      <c r="BG9" s="39">
        <f>IF(AND(AH9&gt;0,AJ9&gt;0,AI9&gt;0,AK9&lt;=0,AH9&gt;=AJ9&gt;=AI9)=TRUE,1,0)</f>
        <v>0</v>
      </c>
      <c r="BH9" s="39">
        <f>IF(AND(AH9&gt;0,AJ9&gt;0,AK9&gt;0,AI9&lt;=0,AH9&gt;=AJ9,AJ9&gt;=AK9)=TRUE,1,0)</f>
        <v>0</v>
      </c>
      <c r="BI9" s="39">
        <f>IF(AND(AH9&gt;0,AI9&gt;0,AK9&gt;0,AJ9&lt;=0,AH9&gt;=AK9,AK9&gt;=AI9)=TRUE,1,0)</f>
        <v>0</v>
      </c>
      <c r="BJ9" s="39">
        <f>IF(AND(AH9&gt;0,AJ9&gt;0,AK9&gt;0,AI9&lt;=0,AH9&gt;=AK9,AK9&gt;=AJ9)=TRUE,1,0)</f>
        <v>0</v>
      </c>
      <c r="BK9" s="39">
        <f>IF(AND(AH9&lt;=0,AJ9&lt;=0,AK9&lt;=0,AI9&gt;0)=TRUE,1,0)</f>
        <v>0</v>
      </c>
      <c r="BL9" s="39">
        <f>IF(AND(AI9&gt;0,AJ9&gt;0,AH9&lt;=0,AK9&lt;=0,AI9&gt;=AJ9)=TRUE,1,0)</f>
        <v>0</v>
      </c>
      <c r="BM9" s="39">
        <f>IF(AND(AI9&gt;0,AK9&gt;0,AH9&lt;=0,AJ9&lt;=0,AI9&gt;=AK9)=TRUE,1,0)</f>
        <v>0</v>
      </c>
      <c r="BN9" s="39">
        <f>IF(AND(AH9&gt;0,AI9&gt;0,AK9&gt;0,AJ9&lt;=0,AI9&gt;=AK9,AK9&gt;=AH9)=TRUE,1,0)</f>
        <v>0</v>
      </c>
      <c r="BO9" s="39">
        <f>IF(AND(AH9&lt;=0,AI9&gt;0,AJ9&gt;0,AK9&gt;0,AI9&gt;=AK9,AK9&gt;=AJ9)=TRUE,1,0)</f>
        <v>0</v>
      </c>
      <c r="BP9" s="39">
        <f>IF(AND(AH9&gt;0,AI9&lt;=0,AJ9&gt;0,AK9&lt;=0,AJ9&gt;=AH9)=TRUE,1,0)</f>
        <v>0</v>
      </c>
      <c r="BQ9" s="39">
        <f>IF(AND(AI9&gt;0,AJ9&gt;0,AH9&lt;=0,AK9&lt;=0,AJ9&gt;=AI9)=TRUE,1,0)</f>
        <v>0</v>
      </c>
      <c r="BR9" s="39">
        <f>IF(AND(AH9&gt;0,AI9&gt;0,AJ9&gt;0,AK9&lt;=0,AJ9&gt;=AH9,AH9&gt;=AI9)=TRUE,1,0)</f>
        <v>0</v>
      </c>
      <c r="BS9" s="39">
        <f>IF(AND(AH9&gt;0,AI9&gt;0,AJ9&gt;0,AK9&lt;=0,AJ9&gt;=AI9,AI9&gt;=AH9)=TRUE,1,0)</f>
        <v>0</v>
      </c>
      <c r="BT9" s="39">
        <f>IF(AND(AI9&gt;0,AJ9&gt;0,AK9&gt;0,AH9&lt;=0,AJ9&gt;=AI9,AI9&gt;=AK9)=TRUE,1,0)</f>
        <v>0</v>
      </c>
      <c r="BU9" s="39">
        <f>IF(AND(AH9&gt;0,AI9&lt;=0,AJ9&gt;0,AK9&gt;0,AJ9&gt;=AK9, AK9&gt;=AH9)=TRUE,1,0)</f>
        <v>0</v>
      </c>
      <c r="BV9" s="39">
        <f>IF(AND(AI9&gt;0,AJ9&gt;0,AK9&gt;0,AH9&lt;=0,AJ9&gt;=AK9,AK9&gt;=AI9)=TRUE,1,0)</f>
        <v>0</v>
      </c>
      <c r="BW9" s="39">
        <f>IF(AND(AI9&gt;0,AK9&gt;0,AH9&lt;=0,AJ9&lt;=0,AK9&gt;=AI9)=TRUE,1,0)</f>
        <v>0</v>
      </c>
      <c r="BX9" s="39">
        <f>IF(AND(AH9&gt;0,AI9&gt;0,AK9&gt;0,AJ9&lt;=0,AK9&gt;=AH9,AH9&gt;=AI9)=TRUE,1,0)</f>
        <v>0</v>
      </c>
      <c r="BY9" s="39">
        <f>IF(AND(AH9&gt;0,AJ9&gt;0,AK9&gt;0,AI9&lt;=0,AK9&gt;=AH9,AH9&gt;=AJ9)=TRUE,1,0)</f>
        <v>0</v>
      </c>
      <c r="BZ9" s="39">
        <f>IF(AND(AH9&gt;0,AI9&gt;0,AK9&gt;0,AJ9&lt;=0,AK9&gt;=AI9,AI9&gt;=AH9)=TRUE,1,0)</f>
        <v>0</v>
      </c>
      <c r="CA9" s="39">
        <f>IF(AND(AH9&gt;0,AJ9&gt;0,AK9&gt;0,AI9&lt;=0,AK9&gt;=AJ9,AJ9&gt;=AH9)=TRUE,1,0)</f>
        <v>0</v>
      </c>
      <c r="CB9" s="50"/>
      <c r="CC9" s="50"/>
      <c r="CD9" s="50"/>
      <c r="CE9" s="42" t="e">
        <f>MATCH(1,AN9:CC9,0)</f>
        <v>#N/A</v>
      </c>
      <c r="CF9" s="50"/>
      <c r="CG9" s="50"/>
      <c r="CH9" s="49"/>
      <c r="CI9" s="49"/>
      <c r="CJ9" s="49"/>
      <c r="CK9" s="49"/>
      <c r="CL9" s="49"/>
      <c r="CM9" s="49"/>
      <c r="CN9" s="49"/>
      <c r="CO9" s="49"/>
      <c r="CP9" s="49"/>
      <c r="CQ9" s="49"/>
      <c r="CR9" s="49"/>
      <c r="CS9" s="49"/>
      <c r="CT9" s="49"/>
      <c r="CU9" s="49"/>
      <c r="CV9" s="49"/>
      <c r="CW9" s="49"/>
      <c r="CX9" s="49"/>
      <c r="CY9" s="49"/>
      <c r="CZ9" s="49"/>
      <c r="DA9" s="49"/>
      <c r="DB9" s="49"/>
      <c r="DC9" s="49"/>
      <c r="DD9" s="49"/>
      <c r="DE9" s="49"/>
      <c r="DF9" s="49"/>
      <c r="DG9" s="49"/>
      <c r="DH9" s="49"/>
      <c r="DI9" s="49"/>
      <c r="DJ9" s="49"/>
      <c r="DK9" s="49"/>
      <c r="DL9" s="49"/>
      <c r="DM9" s="49"/>
      <c r="DN9" s="49"/>
      <c r="DO9" s="49"/>
      <c r="DP9" s="49"/>
      <c r="DQ9" s="49"/>
      <c r="DR9" s="49"/>
      <c r="DS9" s="49"/>
      <c r="DT9" s="49"/>
      <c r="DU9" s="49"/>
      <c r="DV9" s="49"/>
      <c r="DW9" s="49"/>
      <c r="DX9" s="49"/>
      <c r="DY9" s="49"/>
      <c r="DZ9" s="49"/>
      <c r="EA9" s="49"/>
      <c r="EB9" s="49"/>
      <c r="EC9" s="49"/>
      <c r="ED9" s="49"/>
      <c r="EE9" s="49"/>
    </row>
    <row r="10" spans="1:135" s="51" customFormat="1" ht="21" customHeight="1" x14ac:dyDescent="0.5">
      <c r="A10" s="52"/>
      <c r="B10" s="52"/>
      <c r="C10" s="82"/>
      <c r="D10" s="82"/>
      <c r="E10" s="82"/>
      <c r="F10" s="82"/>
      <c r="G10" s="82"/>
      <c r="H10" s="82"/>
      <c r="I10" s="82"/>
      <c r="J10" s="82"/>
      <c r="K10" s="82"/>
      <c r="L10" s="82"/>
      <c r="M10" s="82"/>
      <c r="N10" s="82"/>
      <c r="O10" s="82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49"/>
      <c r="AB10" s="49"/>
      <c r="AC10" s="49"/>
      <c r="AD10" s="49"/>
      <c r="AE10" s="49"/>
      <c r="AF10" s="49"/>
      <c r="AG10" s="50"/>
      <c r="AH10" s="50"/>
      <c r="AI10" s="50"/>
      <c r="AJ10" s="50"/>
      <c r="AK10" s="50"/>
      <c r="AL10" s="50"/>
      <c r="AM10" s="49"/>
      <c r="AN10" s="49"/>
      <c r="AO10" s="49"/>
      <c r="AP10" s="49"/>
      <c r="AQ10" s="49"/>
      <c r="AR10" s="49"/>
      <c r="AS10" s="49"/>
      <c r="AT10" s="49"/>
      <c r="AU10" s="49"/>
      <c r="AV10" s="49"/>
      <c r="AW10" s="49"/>
      <c r="AX10" s="49"/>
      <c r="AY10" s="49"/>
      <c r="AZ10" s="49"/>
      <c r="BA10" s="49"/>
      <c r="BB10" s="49"/>
      <c r="BC10" s="49"/>
      <c r="BD10" s="49"/>
      <c r="BE10" s="49"/>
      <c r="BF10" s="49"/>
      <c r="BG10" s="49"/>
      <c r="BH10" s="49"/>
      <c r="BI10" s="49"/>
      <c r="BJ10" s="49"/>
      <c r="BK10" s="49"/>
      <c r="BL10" s="49"/>
      <c r="BM10" s="49"/>
      <c r="BN10" s="49"/>
      <c r="BO10" s="49"/>
      <c r="BP10" s="49"/>
      <c r="BQ10" s="49"/>
      <c r="BR10" s="49"/>
      <c r="BS10" s="49"/>
      <c r="BT10" s="49"/>
      <c r="BU10" s="49"/>
      <c r="BV10" s="49"/>
      <c r="BW10" s="49"/>
      <c r="BX10" s="49"/>
      <c r="BY10" s="49"/>
      <c r="BZ10" s="49"/>
      <c r="CA10" s="49"/>
      <c r="CB10" s="49"/>
      <c r="CC10" s="49"/>
      <c r="CD10" s="49"/>
      <c r="CE10" s="49"/>
      <c r="CF10" s="49"/>
      <c r="CG10" s="49"/>
      <c r="CH10" s="49"/>
      <c r="CI10" s="49"/>
      <c r="CJ10" s="49"/>
      <c r="CK10" s="49"/>
      <c r="CL10" s="49"/>
      <c r="CM10" s="49"/>
      <c r="CN10" s="49"/>
      <c r="CO10" s="49"/>
      <c r="CP10" s="49"/>
      <c r="CQ10" s="49"/>
      <c r="CR10" s="49"/>
      <c r="CS10" s="49"/>
      <c r="CT10" s="49"/>
      <c r="CU10" s="49"/>
      <c r="CV10" s="49"/>
      <c r="CW10" s="49"/>
      <c r="CX10" s="49"/>
      <c r="CY10" s="49"/>
      <c r="CZ10" s="49"/>
      <c r="DA10" s="49"/>
      <c r="DB10" s="49"/>
      <c r="DC10" s="49"/>
      <c r="DD10" s="49"/>
      <c r="DE10" s="49"/>
      <c r="DF10" s="49"/>
      <c r="DG10" s="49"/>
      <c r="DH10" s="49"/>
      <c r="DI10" s="49"/>
      <c r="DJ10" s="49"/>
      <c r="DK10" s="49"/>
      <c r="DL10" s="49"/>
      <c r="DM10" s="49"/>
      <c r="DN10" s="49"/>
      <c r="DO10" s="49"/>
      <c r="DP10" s="49"/>
      <c r="DQ10" s="49"/>
      <c r="DR10" s="49"/>
      <c r="DS10" s="49"/>
      <c r="DT10" s="49"/>
      <c r="DU10" s="49"/>
      <c r="DV10" s="49"/>
      <c r="DW10" s="49"/>
      <c r="DX10" s="49"/>
      <c r="DY10" s="49"/>
      <c r="DZ10" s="49"/>
      <c r="EA10" s="49"/>
      <c r="EB10" s="49"/>
      <c r="EC10" s="49"/>
      <c r="ED10" s="49"/>
      <c r="EE10" s="49"/>
    </row>
    <row r="11" spans="1:135" ht="21" customHeight="1" x14ac:dyDescent="0.35">
      <c r="A11" s="48"/>
      <c r="B11" s="48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AD11" s="36"/>
      <c r="AE11" s="36"/>
      <c r="AF11" s="36"/>
      <c r="AG11" s="37"/>
      <c r="AH11" s="37"/>
      <c r="AI11" s="37"/>
      <c r="AJ11" s="37"/>
      <c r="AK11" s="37"/>
      <c r="AL11" s="37"/>
      <c r="AM11" s="36"/>
      <c r="AN11" s="36"/>
      <c r="AO11" s="36"/>
      <c r="AP11" s="36"/>
      <c r="AQ11" s="36"/>
      <c r="AR11" s="36"/>
      <c r="AS11" s="36"/>
      <c r="AT11" s="36"/>
      <c r="AU11" s="36"/>
      <c r="AV11" s="36"/>
      <c r="AW11" s="36"/>
      <c r="AX11" s="36"/>
      <c r="AY11" s="36"/>
      <c r="AZ11" s="36"/>
      <c r="BA11" s="36"/>
      <c r="BB11" s="36"/>
      <c r="BC11" s="36"/>
      <c r="BD11" s="36"/>
      <c r="BE11" s="36"/>
      <c r="BF11" s="36"/>
      <c r="BG11" s="36"/>
      <c r="BH11" s="36"/>
      <c r="BI11" s="36"/>
      <c r="BJ11" s="36"/>
      <c r="BK11" s="36"/>
      <c r="BL11" s="36"/>
      <c r="BM11" s="36"/>
      <c r="BN11" s="36"/>
      <c r="BO11" s="36"/>
      <c r="BP11" s="36"/>
      <c r="BQ11" s="36"/>
      <c r="BR11" s="36"/>
      <c r="BS11" s="36"/>
      <c r="BT11" s="36"/>
      <c r="BU11" s="36"/>
      <c r="BV11" s="36"/>
      <c r="BW11" s="36"/>
      <c r="BX11" s="36"/>
      <c r="BY11" s="36"/>
      <c r="BZ11" s="36"/>
      <c r="CA11" s="36"/>
      <c r="CB11" s="36"/>
      <c r="CC11" s="36"/>
      <c r="CD11" s="36"/>
      <c r="CE11" s="36"/>
      <c r="CF11" s="36"/>
      <c r="CG11" s="36"/>
    </row>
    <row r="12" spans="1:135" ht="21" customHeight="1" x14ac:dyDescent="0.35">
      <c r="A12" s="48"/>
      <c r="B12" s="48"/>
      <c r="C12" s="82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</row>
    <row r="13" spans="1:135" ht="21" customHeight="1" x14ac:dyDescent="0.35">
      <c r="C13" s="82"/>
      <c r="D13" s="82"/>
      <c r="E13" s="82"/>
      <c r="F13" s="82"/>
      <c r="G13" s="82"/>
      <c r="H13" s="82"/>
      <c r="I13" s="82"/>
      <c r="J13" s="82"/>
      <c r="K13" s="82"/>
      <c r="L13" s="82"/>
      <c r="M13" s="82"/>
      <c r="N13" s="82"/>
      <c r="O13" s="82"/>
    </row>
    <row r="14" spans="1:135" ht="21" customHeight="1" x14ac:dyDescent="0.35">
      <c r="C14" s="82"/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82"/>
    </row>
    <row r="15" spans="1:135" ht="21" customHeight="1" x14ac:dyDescent="0.35">
      <c r="C15" s="82"/>
      <c r="D15" s="82"/>
      <c r="E15" s="82"/>
      <c r="F15" s="82"/>
      <c r="G15" s="82"/>
      <c r="H15" s="82"/>
      <c r="I15" s="82"/>
      <c r="J15" s="82"/>
      <c r="K15" s="82"/>
      <c r="L15" s="82"/>
      <c r="M15" s="82"/>
      <c r="N15" s="82"/>
      <c r="O15" s="82"/>
    </row>
    <row r="16" spans="1:135" ht="21" customHeight="1" x14ac:dyDescent="0.35">
      <c r="C16" s="82"/>
      <c r="D16" s="82"/>
      <c r="E16" s="82"/>
      <c r="F16" s="82"/>
      <c r="G16" s="82"/>
      <c r="H16" s="82"/>
      <c r="I16" s="82"/>
      <c r="J16" s="82"/>
      <c r="K16" s="82"/>
      <c r="L16" s="82"/>
      <c r="M16" s="82"/>
      <c r="N16" s="82"/>
      <c r="O16" s="82"/>
    </row>
    <row r="17" spans="3:15" ht="21" customHeight="1" x14ac:dyDescent="0.35">
      <c r="C17" s="82"/>
      <c r="D17" s="82"/>
      <c r="E17" s="82"/>
      <c r="F17" s="82"/>
      <c r="G17" s="82"/>
      <c r="H17" s="82"/>
      <c r="I17" s="82"/>
      <c r="J17" s="82"/>
      <c r="K17" s="82"/>
      <c r="L17" s="82"/>
      <c r="M17" s="82"/>
      <c r="N17" s="82"/>
      <c r="O17" s="82"/>
    </row>
    <row r="18" spans="3:15" ht="21" customHeight="1" x14ac:dyDescent="0.35">
      <c r="C18" s="82"/>
      <c r="D18" s="82"/>
      <c r="E18" s="82"/>
      <c r="F18" s="82"/>
      <c r="G18" s="82"/>
      <c r="H18" s="82"/>
      <c r="I18" s="82"/>
      <c r="J18" s="82"/>
      <c r="K18" s="82"/>
      <c r="L18" s="82"/>
      <c r="M18" s="82"/>
      <c r="N18" s="82"/>
      <c r="O18" s="82"/>
    </row>
    <row r="19" spans="3:15" ht="21" customHeight="1" x14ac:dyDescent="0.35">
      <c r="C19" s="82"/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82"/>
      <c r="O19" s="82"/>
    </row>
    <row r="20" spans="3:15" ht="21" customHeight="1" x14ac:dyDescent="0.35">
      <c r="C20" s="82"/>
      <c r="D20" s="82"/>
      <c r="E20" s="82"/>
      <c r="F20" s="82"/>
      <c r="G20" s="82"/>
      <c r="H20" s="82"/>
      <c r="I20" s="82"/>
      <c r="J20" s="82"/>
      <c r="K20" s="82"/>
      <c r="L20" s="82"/>
      <c r="M20" s="82"/>
      <c r="N20" s="82"/>
      <c r="O20" s="82"/>
    </row>
    <row r="21" spans="3:15" ht="21" customHeight="1" x14ac:dyDescent="0.35">
      <c r="C21" s="82"/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82"/>
    </row>
    <row r="22" spans="3:15" ht="21" customHeight="1" x14ac:dyDescent="0.35">
      <c r="C22" s="82"/>
      <c r="D22" s="82"/>
      <c r="E22" s="82"/>
      <c r="F22" s="82"/>
      <c r="G22" s="82"/>
      <c r="H22" s="82"/>
      <c r="I22" s="82"/>
      <c r="J22" s="82"/>
      <c r="K22" s="82"/>
      <c r="L22" s="82"/>
      <c r="M22" s="82"/>
      <c r="N22" s="82"/>
      <c r="O22" s="82"/>
    </row>
    <row r="23" spans="3:15" ht="21" customHeight="1" x14ac:dyDescent="0.35">
      <c r="C23" s="82"/>
      <c r="D23" s="82"/>
      <c r="E23" s="82"/>
      <c r="F23" s="82"/>
      <c r="G23" s="82"/>
      <c r="H23" s="82"/>
      <c r="I23" s="82"/>
      <c r="J23" s="82"/>
      <c r="K23" s="82"/>
      <c r="L23" s="82"/>
      <c r="M23" s="82"/>
      <c r="N23" s="82"/>
      <c r="O23" s="82"/>
    </row>
    <row r="24" spans="3:15" ht="21" customHeight="1" x14ac:dyDescent="0.35">
      <c r="C24" s="82"/>
      <c r="D24" s="82"/>
      <c r="E24" s="82"/>
      <c r="F24" s="82"/>
      <c r="G24" s="82"/>
      <c r="H24" s="82"/>
      <c r="I24" s="82"/>
      <c r="J24" s="82"/>
      <c r="K24" s="82"/>
      <c r="L24" s="82"/>
      <c r="M24" s="82"/>
      <c r="N24" s="82"/>
      <c r="O24" s="82"/>
    </row>
    <row r="25" spans="3:15" ht="21" customHeight="1" x14ac:dyDescent="0.35">
      <c r="C25" s="82"/>
      <c r="D25" s="82"/>
      <c r="E25" s="82"/>
      <c r="F25" s="82"/>
      <c r="G25" s="82"/>
      <c r="H25" s="82"/>
      <c r="I25" s="82"/>
      <c r="J25" s="82"/>
      <c r="K25" s="82"/>
      <c r="L25" s="82"/>
      <c r="M25" s="82"/>
      <c r="N25" s="82"/>
      <c r="O25" s="82"/>
    </row>
    <row r="26" spans="3:15" ht="21" customHeight="1" x14ac:dyDescent="0.35">
      <c r="C26" s="82"/>
      <c r="D26" s="82"/>
      <c r="E26" s="82"/>
      <c r="F26" s="82"/>
      <c r="G26" s="82"/>
      <c r="H26" s="82"/>
      <c r="I26" s="82"/>
      <c r="J26" s="82"/>
      <c r="K26" s="82"/>
      <c r="L26" s="82"/>
      <c r="M26" s="82"/>
      <c r="N26" s="82"/>
      <c r="O26" s="82"/>
    </row>
    <row r="27" spans="3:15" ht="21" customHeight="1" x14ac:dyDescent="0.35"/>
    <row r="28" spans="3:15" ht="21" customHeight="1" x14ac:dyDescent="0.35"/>
    <row r="29" spans="3:15" ht="21" customHeight="1" x14ac:dyDescent="0.35"/>
    <row r="30" spans="3:15" ht="21" customHeight="1" x14ac:dyDescent="0.35"/>
    <row r="31" spans="3:15" ht="21" customHeight="1" x14ac:dyDescent="0.35"/>
    <row r="32" spans="3:15" ht="21" customHeight="1" x14ac:dyDescent="0.35"/>
    <row r="33" spans="1:25" ht="21" customHeight="1" x14ac:dyDescent="0.35"/>
    <row r="34" spans="1:25" ht="21" customHeight="1" x14ac:dyDescent="0.35"/>
    <row r="35" spans="1:25" ht="21" customHeight="1" x14ac:dyDescent="0.35"/>
    <row r="36" spans="1:25" ht="21" customHeight="1" x14ac:dyDescent="0.35"/>
    <row r="37" spans="1:25" ht="21" customHeight="1" x14ac:dyDescent="0.35"/>
    <row r="38" spans="1:25" ht="21" customHeight="1" x14ac:dyDescent="0.35"/>
    <row r="42" spans="1:25" ht="20.149999999999999" customHeight="1" x14ac:dyDescent="0.35"/>
    <row r="43" spans="1:25" ht="20.149999999999999" customHeight="1" x14ac:dyDescent="0.35"/>
    <row r="44" spans="1:25" ht="20.149999999999999" customHeight="1" x14ac:dyDescent="0.35">
      <c r="A44" s="53"/>
      <c r="B44" s="53"/>
      <c r="C44" s="53"/>
      <c r="D44" s="53"/>
      <c r="E44" s="53"/>
      <c r="F44" s="53"/>
      <c r="G44" s="53"/>
      <c r="H44" s="53"/>
      <c r="I44" s="53"/>
      <c r="J44" s="53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</row>
    <row r="45" spans="1:25" ht="20.149999999999999" customHeight="1" x14ac:dyDescent="0.35">
      <c r="A45" s="53"/>
      <c r="B45" s="53"/>
      <c r="C45" s="53"/>
      <c r="D45" s="53"/>
      <c r="E45" s="53"/>
      <c r="F45" s="53"/>
      <c r="G45" s="53"/>
      <c r="H45" s="53"/>
      <c r="I45" s="53"/>
      <c r="J45" s="53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</row>
    <row r="46" spans="1:25" ht="20.149999999999999" customHeight="1" x14ac:dyDescent="0.35">
      <c r="A46" s="53"/>
      <c r="B46" s="53"/>
      <c r="C46" s="53"/>
      <c r="D46" s="53"/>
      <c r="E46" s="53"/>
      <c r="F46" s="53"/>
      <c r="G46" s="53"/>
      <c r="H46" s="53"/>
      <c r="I46" s="53"/>
      <c r="J46" s="53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</row>
    <row r="47" spans="1:25" ht="20.149999999999999" customHeight="1" x14ac:dyDescent="0.35">
      <c r="A47" s="53"/>
      <c r="B47" s="53"/>
      <c r="C47" s="53"/>
      <c r="D47" s="53"/>
      <c r="E47" s="53"/>
      <c r="F47" s="53"/>
      <c r="G47" s="53"/>
      <c r="H47" s="53"/>
      <c r="I47" s="53"/>
      <c r="J47" s="53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</row>
    <row r="48" spans="1:25" ht="20.149999999999999" customHeight="1" x14ac:dyDescent="0.35">
      <c r="A48" s="53"/>
      <c r="B48" s="53"/>
      <c r="C48" s="53"/>
      <c r="D48" s="53"/>
      <c r="E48" s="53"/>
      <c r="F48" s="53"/>
      <c r="G48" s="53"/>
      <c r="H48" s="53"/>
      <c r="I48" s="53"/>
      <c r="J48" s="53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</row>
    <row r="49" spans="1:135" ht="20.149999999999999" customHeight="1" x14ac:dyDescent="0.35">
      <c r="A49" s="53"/>
      <c r="B49" s="53"/>
      <c r="C49" s="53"/>
      <c r="D49" s="53"/>
      <c r="E49" s="53"/>
      <c r="F49" s="53"/>
      <c r="G49" s="53"/>
      <c r="H49" s="53"/>
      <c r="I49" s="53"/>
      <c r="J49" s="53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</row>
    <row r="50" spans="1:135" ht="20.149999999999999" customHeight="1" x14ac:dyDescent="0.35">
      <c r="A50" s="53"/>
      <c r="B50" s="53"/>
      <c r="C50" s="53"/>
      <c r="D50" s="53"/>
      <c r="E50" s="53"/>
      <c r="F50" s="53"/>
      <c r="G50" s="53"/>
      <c r="H50" s="53"/>
      <c r="I50" s="53"/>
      <c r="J50" s="53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</row>
    <row r="51" spans="1:135" ht="20.149999999999999" customHeight="1" x14ac:dyDescent="0.35">
      <c r="A51" s="53"/>
      <c r="B51" s="53"/>
      <c r="C51" s="53"/>
      <c r="D51" s="53"/>
      <c r="E51" s="53"/>
      <c r="F51" s="53"/>
      <c r="G51" s="53"/>
      <c r="H51" s="53"/>
      <c r="I51" s="53"/>
      <c r="J51" s="53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</row>
    <row r="52" spans="1:135" ht="20.149999999999999" customHeight="1" x14ac:dyDescent="0.35">
      <c r="A52" s="53"/>
      <c r="B52" s="53"/>
      <c r="C52" s="53"/>
      <c r="D52" s="53"/>
      <c r="E52" s="53"/>
      <c r="F52" s="53"/>
      <c r="G52" s="53"/>
      <c r="H52" s="53"/>
      <c r="I52" s="53"/>
      <c r="J52" s="53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</row>
    <row r="53" spans="1:135" ht="20.149999999999999" customHeight="1" x14ac:dyDescent="0.35">
      <c r="A53" s="53"/>
      <c r="B53" s="53"/>
      <c r="C53" s="53"/>
      <c r="D53" s="53"/>
      <c r="E53" s="53"/>
      <c r="F53" s="53"/>
      <c r="G53" s="53"/>
      <c r="H53" s="53"/>
      <c r="I53" s="53"/>
      <c r="J53" s="53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</row>
    <row r="54" spans="1:135" ht="15" customHeight="1" x14ac:dyDescent="0.35">
      <c r="A54" s="53"/>
      <c r="B54" s="53"/>
      <c r="C54" s="53"/>
      <c r="D54" s="53"/>
      <c r="E54" s="53"/>
      <c r="F54" s="53"/>
      <c r="G54" s="53"/>
      <c r="H54" s="53"/>
      <c r="I54" s="53"/>
      <c r="J54" s="53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</row>
    <row r="55" spans="1:135" ht="15" customHeight="1" x14ac:dyDescent="0.35">
      <c r="A55" s="53"/>
      <c r="B55" s="53"/>
      <c r="C55" s="53"/>
      <c r="D55" s="53"/>
      <c r="E55" s="53"/>
      <c r="F55" s="53"/>
      <c r="G55" s="53"/>
      <c r="H55" s="53"/>
      <c r="I55" s="53"/>
      <c r="J55" s="53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</row>
    <row r="56" spans="1:135" s="55" customFormat="1" ht="15.75" customHeight="1" x14ac:dyDescent="0.35">
      <c r="A56" s="54"/>
      <c r="B56" s="54"/>
      <c r="C56" s="54"/>
      <c r="D56" s="54"/>
      <c r="E56" s="54"/>
      <c r="F56" s="54"/>
      <c r="G56" s="54"/>
      <c r="H56" s="54"/>
      <c r="I56" s="54"/>
      <c r="J56" s="54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36"/>
      <c r="AF56" s="36"/>
      <c r="AG56" s="37"/>
      <c r="AH56" s="37"/>
      <c r="AI56" s="37"/>
      <c r="AJ56" s="37"/>
      <c r="AK56" s="37"/>
      <c r="AL56" s="37"/>
      <c r="AM56" s="36"/>
      <c r="AN56" s="36"/>
      <c r="AO56" s="36"/>
      <c r="AP56" s="36"/>
      <c r="AQ56" s="36"/>
      <c r="AR56" s="36"/>
      <c r="AS56" s="36"/>
      <c r="AT56" s="36"/>
      <c r="AU56" s="36"/>
      <c r="AV56" s="36"/>
      <c r="AW56" s="36"/>
      <c r="AX56" s="36"/>
      <c r="AY56" s="36"/>
      <c r="AZ56" s="36"/>
      <c r="BA56" s="36"/>
      <c r="BB56" s="36"/>
      <c r="BC56" s="36"/>
      <c r="BD56" s="36"/>
      <c r="BE56" s="36"/>
      <c r="BF56" s="36"/>
      <c r="BG56" s="36"/>
      <c r="BH56" s="36"/>
      <c r="BI56" s="36"/>
      <c r="BJ56" s="36"/>
      <c r="BK56" s="36"/>
      <c r="BL56" s="36"/>
      <c r="BM56" s="36"/>
      <c r="BN56" s="36"/>
      <c r="BO56" s="36"/>
      <c r="BP56" s="36"/>
      <c r="BQ56" s="36"/>
      <c r="BR56" s="36"/>
      <c r="BS56" s="36"/>
      <c r="BT56" s="36"/>
      <c r="BU56" s="36"/>
      <c r="BV56" s="36"/>
      <c r="BW56" s="36"/>
      <c r="BX56" s="36"/>
      <c r="BY56" s="36"/>
      <c r="BZ56" s="36"/>
      <c r="CA56" s="36"/>
      <c r="CB56" s="36"/>
      <c r="CC56" s="36"/>
      <c r="CD56" s="36"/>
      <c r="CE56" s="36"/>
      <c r="CF56" s="36"/>
      <c r="CG56" s="36"/>
      <c r="CH56" s="36"/>
      <c r="CI56" s="36"/>
      <c r="CJ56" s="36"/>
      <c r="CK56" s="36"/>
      <c r="CL56" s="36"/>
      <c r="CM56" s="36"/>
      <c r="CN56" s="36"/>
      <c r="CO56" s="36"/>
      <c r="CP56" s="36"/>
      <c r="CQ56" s="36"/>
      <c r="CR56" s="36"/>
      <c r="CS56" s="36"/>
      <c r="CT56" s="36"/>
      <c r="CU56" s="36"/>
      <c r="CV56" s="36"/>
      <c r="CW56" s="36"/>
      <c r="CX56" s="36"/>
      <c r="CY56" s="36"/>
      <c r="CZ56" s="36"/>
      <c r="DA56" s="36"/>
      <c r="DB56" s="36"/>
      <c r="DC56" s="36"/>
      <c r="DD56" s="36"/>
      <c r="DE56" s="36"/>
      <c r="DF56" s="36"/>
      <c r="DG56" s="36"/>
      <c r="DH56" s="36"/>
      <c r="DI56" s="36"/>
      <c r="DJ56" s="36"/>
      <c r="DK56" s="36"/>
      <c r="DL56" s="36"/>
      <c r="DM56" s="36"/>
      <c r="DN56" s="36"/>
      <c r="DO56" s="36"/>
      <c r="DP56" s="36"/>
      <c r="DQ56" s="36"/>
      <c r="DR56" s="36"/>
      <c r="DS56" s="36"/>
      <c r="DT56" s="36"/>
      <c r="DU56" s="36"/>
      <c r="DV56" s="36"/>
      <c r="DW56" s="36"/>
      <c r="DX56" s="36"/>
      <c r="DY56" s="36"/>
      <c r="DZ56" s="36"/>
      <c r="EA56" s="36"/>
      <c r="EB56" s="36"/>
      <c r="EC56" s="36"/>
      <c r="ED56" s="36"/>
      <c r="EE56" s="36"/>
    </row>
    <row r="57" spans="1:135" s="57" customFormat="1" ht="15.75" customHeight="1" x14ac:dyDescent="0.35">
      <c r="A57" s="56"/>
      <c r="B57" s="56"/>
      <c r="C57" s="56"/>
      <c r="D57" s="56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  <c r="AA57" s="40"/>
      <c r="AB57" s="40"/>
      <c r="AC57" s="40"/>
      <c r="AD57" s="40"/>
      <c r="AE57" s="40"/>
      <c r="AF57" s="40"/>
      <c r="AG57" s="39"/>
      <c r="AH57" s="39"/>
      <c r="AI57" s="39"/>
      <c r="AJ57" s="39"/>
      <c r="AK57" s="39"/>
      <c r="AL57" s="39"/>
      <c r="AM57" s="40"/>
      <c r="AN57" s="40"/>
      <c r="AO57" s="40"/>
      <c r="AP57" s="40"/>
      <c r="AQ57" s="40"/>
      <c r="AR57" s="40"/>
      <c r="AS57" s="40"/>
      <c r="AT57" s="40"/>
      <c r="AU57" s="40"/>
      <c r="AV57" s="40"/>
      <c r="AW57" s="40"/>
      <c r="AX57" s="40"/>
      <c r="AY57" s="40"/>
      <c r="AZ57" s="40"/>
      <c r="BA57" s="40"/>
      <c r="BB57" s="40"/>
      <c r="BC57" s="40"/>
      <c r="BD57" s="40"/>
      <c r="BE57" s="40"/>
      <c r="BF57" s="40"/>
      <c r="BG57" s="40"/>
      <c r="BH57" s="40"/>
      <c r="BI57" s="40"/>
      <c r="BJ57" s="40"/>
      <c r="BK57" s="40"/>
      <c r="BL57" s="40"/>
      <c r="BM57" s="40"/>
      <c r="BN57" s="40"/>
      <c r="BO57" s="40"/>
      <c r="BP57" s="40"/>
      <c r="BQ57" s="40"/>
      <c r="BR57" s="40"/>
      <c r="BS57" s="58"/>
      <c r="BT57" s="58"/>
      <c r="BU57" s="58"/>
      <c r="BV57" s="58"/>
      <c r="BW57" s="58"/>
      <c r="BX57" s="58"/>
      <c r="BY57" s="58"/>
      <c r="BZ57" s="58"/>
      <c r="CA57" s="58"/>
      <c r="CB57" s="58"/>
      <c r="CC57" s="58"/>
      <c r="CD57" s="58"/>
      <c r="CE57" s="58"/>
      <c r="CF57" s="58"/>
      <c r="CG57" s="58"/>
      <c r="CH57" s="58"/>
      <c r="CI57" s="58"/>
      <c r="CJ57" s="58"/>
      <c r="CK57" s="58"/>
      <c r="CL57" s="58"/>
      <c r="CM57" s="58"/>
      <c r="CN57" s="58"/>
      <c r="CO57" s="58"/>
      <c r="CP57" s="58"/>
      <c r="CQ57" s="58"/>
      <c r="CR57" s="58"/>
      <c r="CS57" s="58"/>
      <c r="CT57" s="58"/>
      <c r="CU57" s="58"/>
      <c r="CV57" s="58"/>
      <c r="CW57" s="58"/>
      <c r="CX57" s="58"/>
      <c r="CY57" s="58"/>
      <c r="CZ57" s="58"/>
      <c r="DA57" s="58"/>
      <c r="DB57" s="58"/>
      <c r="DC57" s="58"/>
      <c r="DD57" s="58"/>
      <c r="DE57" s="58"/>
      <c r="DF57" s="58"/>
      <c r="DG57" s="58"/>
      <c r="DH57" s="58"/>
      <c r="DI57" s="58"/>
      <c r="DJ57" s="58"/>
      <c r="DK57" s="58"/>
      <c r="DL57" s="58"/>
      <c r="DM57" s="58"/>
      <c r="DN57" s="58"/>
      <c r="DO57" s="58"/>
      <c r="DP57" s="58"/>
      <c r="DQ57" s="58"/>
      <c r="DR57" s="58"/>
      <c r="DS57" s="58"/>
      <c r="DT57" s="58"/>
      <c r="DU57" s="58"/>
      <c r="DV57" s="58"/>
      <c r="DW57" s="58"/>
      <c r="DX57" s="58"/>
      <c r="DY57" s="58"/>
      <c r="DZ57" s="58"/>
      <c r="EA57" s="58"/>
      <c r="EB57" s="58"/>
      <c r="EC57" s="58"/>
      <c r="ED57" s="58"/>
      <c r="EE57" s="58"/>
    </row>
    <row r="58" spans="1:135" s="63" customFormat="1" x14ac:dyDescent="0.35">
      <c r="A58" s="59"/>
      <c r="B58" s="59"/>
      <c r="C58" s="59"/>
      <c r="D58" s="59"/>
      <c r="E58" s="60"/>
      <c r="F58" s="60"/>
      <c r="G58" s="60"/>
      <c r="H58" s="60"/>
      <c r="I58" s="60"/>
      <c r="J58" s="60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2"/>
      <c r="AH58" s="42"/>
      <c r="AI58" s="42"/>
      <c r="AJ58" s="42"/>
      <c r="AK58" s="42"/>
      <c r="AL58" s="42"/>
      <c r="AM58" s="43"/>
      <c r="AN58" s="43"/>
      <c r="AO58" s="43"/>
      <c r="AP58" s="43"/>
      <c r="AQ58" s="43"/>
      <c r="AR58" s="43"/>
      <c r="AS58" s="43"/>
      <c r="AT58" s="43"/>
      <c r="AU58" s="43"/>
      <c r="AV58" s="43"/>
      <c r="AW58" s="43"/>
      <c r="AX58" s="43"/>
      <c r="AY58" s="43"/>
      <c r="AZ58" s="43"/>
      <c r="BA58" s="43"/>
      <c r="BB58" s="43"/>
      <c r="BC58" s="43"/>
      <c r="BD58" s="43"/>
      <c r="BE58" s="43"/>
      <c r="BF58" s="43"/>
      <c r="BG58" s="43"/>
      <c r="BH58" s="43"/>
      <c r="BI58" s="43"/>
      <c r="BJ58" s="43"/>
      <c r="BK58" s="43"/>
      <c r="BL58" s="43"/>
      <c r="BM58" s="43"/>
      <c r="BN58" s="43"/>
      <c r="BO58" s="43"/>
      <c r="BP58" s="43"/>
      <c r="BQ58" s="43"/>
      <c r="BR58" s="43"/>
      <c r="BS58" s="61"/>
      <c r="BT58" s="62"/>
      <c r="BU58" s="62"/>
      <c r="BV58" s="62"/>
      <c r="BW58" s="62"/>
      <c r="BX58" s="62"/>
      <c r="BY58" s="62"/>
      <c r="BZ58" s="62"/>
      <c r="CA58" s="62"/>
      <c r="CB58" s="62"/>
      <c r="CC58" s="62"/>
      <c r="CD58" s="62"/>
      <c r="CE58" s="62"/>
      <c r="CF58" s="62"/>
      <c r="CG58" s="62"/>
      <c r="CH58" s="62"/>
      <c r="CI58" s="62"/>
      <c r="CJ58" s="62"/>
      <c r="CK58" s="62"/>
      <c r="CL58" s="62"/>
      <c r="CM58" s="62"/>
      <c r="CN58" s="62"/>
      <c r="CO58" s="62"/>
      <c r="CP58" s="62"/>
      <c r="CQ58" s="62"/>
      <c r="CR58" s="62"/>
      <c r="CS58" s="62"/>
      <c r="CT58" s="62"/>
      <c r="CU58" s="62"/>
      <c r="CV58" s="62"/>
      <c r="CW58" s="62"/>
      <c r="CX58" s="62"/>
      <c r="CY58" s="62"/>
      <c r="CZ58" s="62"/>
      <c r="DA58" s="62"/>
      <c r="DB58" s="62"/>
      <c r="DC58" s="62"/>
      <c r="DD58" s="62"/>
      <c r="DE58" s="62"/>
      <c r="DF58" s="62"/>
      <c r="DG58" s="62"/>
      <c r="DH58" s="62"/>
      <c r="DI58" s="62"/>
      <c r="DJ58" s="62"/>
      <c r="DK58" s="62"/>
      <c r="DL58" s="62"/>
      <c r="DM58" s="62"/>
      <c r="DN58" s="62"/>
      <c r="DO58" s="62"/>
      <c r="DP58" s="62"/>
      <c r="DQ58" s="62"/>
      <c r="DR58" s="62"/>
      <c r="DS58" s="62"/>
      <c r="DT58" s="62"/>
      <c r="DU58" s="62"/>
      <c r="DV58" s="62"/>
      <c r="DW58" s="62"/>
      <c r="DX58" s="62"/>
      <c r="DY58" s="62"/>
      <c r="DZ58" s="62"/>
      <c r="EA58" s="62"/>
      <c r="EB58" s="62"/>
      <c r="EC58" s="62"/>
      <c r="ED58" s="62"/>
      <c r="EE58" s="62"/>
    </row>
    <row r="59" spans="1:135" s="67" customFormat="1" x14ac:dyDescent="0.35">
      <c r="A59" s="59"/>
      <c r="B59" s="59"/>
      <c r="C59" s="59"/>
      <c r="D59" s="59"/>
      <c r="E59" s="60"/>
      <c r="F59" s="60"/>
      <c r="G59" s="60"/>
      <c r="H59" s="60"/>
      <c r="I59" s="60"/>
      <c r="J59" s="60"/>
      <c r="K59" s="64"/>
      <c r="L59" s="64"/>
      <c r="M59" s="64"/>
      <c r="N59" s="64"/>
      <c r="O59" s="64"/>
      <c r="P59" s="64"/>
      <c r="Q59" s="64"/>
      <c r="R59" s="64"/>
      <c r="S59" s="64"/>
      <c r="T59" s="64"/>
      <c r="U59" s="64"/>
      <c r="V59" s="64"/>
      <c r="W59" s="64"/>
      <c r="X59" s="64"/>
      <c r="Y59" s="64"/>
      <c r="Z59" s="64"/>
      <c r="AA59" s="64"/>
      <c r="AB59" s="64"/>
      <c r="AC59" s="64"/>
      <c r="AD59" s="64"/>
      <c r="AE59" s="64"/>
      <c r="AF59" s="64"/>
      <c r="AG59" s="41"/>
      <c r="AH59" s="41"/>
      <c r="AI59" s="41"/>
      <c r="AJ59" s="41"/>
      <c r="AK59" s="42"/>
      <c r="AL59" s="42"/>
      <c r="AM59" s="43"/>
      <c r="AN59" s="43"/>
      <c r="AO59" s="43"/>
      <c r="AP59" s="43"/>
      <c r="AQ59" s="43"/>
      <c r="AR59" s="43"/>
      <c r="AS59" s="43"/>
      <c r="AT59" s="43"/>
      <c r="AU59" s="43"/>
      <c r="AV59" s="43"/>
      <c r="AW59" s="43"/>
      <c r="AX59" s="43"/>
      <c r="AY59" s="43"/>
      <c r="AZ59" s="43"/>
      <c r="BA59" s="43"/>
      <c r="BB59" s="43"/>
      <c r="BC59" s="43"/>
      <c r="BD59" s="43"/>
      <c r="BE59" s="43"/>
      <c r="BF59" s="43"/>
      <c r="BG59" s="43"/>
      <c r="BH59" s="43"/>
      <c r="BI59" s="43"/>
      <c r="BJ59" s="43"/>
      <c r="BK59" s="43"/>
      <c r="BL59" s="43"/>
      <c r="BM59" s="43"/>
      <c r="BN59" s="43"/>
      <c r="BO59" s="43"/>
      <c r="BP59" s="43"/>
      <c r="BQ59" s="43"/>
      <c r="BR59" s="43"/>
      <c r="BS59" s="65"/>
      <c r="BT59" s="66"/>
      <c r="BU59" s="66"/>
      <c r="BV59" s="66"/>
      <c r="BW59" s="66"/>
      <c r="BX59" s="66"/>
      <c r="BY59" s="66"/>
      <c r="BZ59" s="66"/>
      <c r="CA59" s="66"/>
      <c r="CB59" s="66"/>
      <c r="CC59" s="66"/>
      <c r="CD59" s="66"/>
      <c r="CE59" s="66"/>
      <c r="CF59" s="66"/>
      <c r="CG59" s="66"/>
      <c r="CH59" s="66"/>
      <c r="CI59" s="66"/>
      <c r="CJ59" s="66"/>
      <c r="CK59" s="66"/>
      <c r="CL59" s="66"/>
      <c r="CM59" s="66"/>
      <c r="CN59" s="66"/>
      <c r="CO59" s="66"/>
      <c r="CP59" s="66"/>
      <c r="CQ59" s="66"/>
      <c r="CR59" s="66"/>
      <c r="CS59" s="66"/>
      <c r="CT59" s="66"/>
      <c r="CU59" s="66"/>
      <c r="CV59" s="66"/>
      <c r="CW59" s="66"/>
      <c r="CX59" s="66"/>
      <c r="CY59" s="66"/>
      <c r="CZ59" s="66"/>
      <c r="DA59" s="66"/>
      <c r="DB59" s="66"/>
      <c r="DC59" s="66"/>
      <c r="DD59" s="66"/>
      <c r="DE59" s="66"/>
      <c r="DF59" s="66"/>
      <c r="DG59" s="66"/>
      <c r="DH59" s="66"/>
      <c r="DI59" s="66"/>
      <c r="DJ59" s="66"/>
      <c r="DK59" s="66"/>
      <c r="DL59" s="66"/>
      <c r="DM59" s="66"/>
      <c r="DN59" s="66"/>
      <c r="DO59" s="66"/>
      <c r="DP59" s="66"/>
      <c r="DQ59" s="66"/>
      <c r="DR59" s="66"/>
      <c r="DS59" s="66"/>
      <c r="DT59" s="66"/>
      <c r="DU59" s="66"/>
      <c r="DV59" s="66"/>
      <c r="DW59" s="66"/>
      <c r="DX59" s="66"/>
      <c r="DY59" s="66"/>
      <c r="DZ59" s="66"/>
      <c r="EA59" s="66"/>
      <c r="EB59" s="66"/>
      <c r="EC59" s="66"/>
      <c r="ED59" s="66"/>
      <c r="EE59" s="66"/>
    </row>
    <row r="60" spans="1:135" s="67" customFormat="1" x14ac:dyDescent="0.35">
      <c r="A60" s="59"/>
      <c r="B60" s="59"/>
      <c r="C60" s="59"/>
      <c r="D60" s="59"/>
      <c r="E60" s="60"/>
      <c r="F60" s="60"/>
      <c r="G60" s="60"/>
      <c r="H60" s="60"/>
      <c r="I60" s="60"/>
      <c r="J60" s="60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  <c r="AA60" s="43"/>
      <c r="AB60" s="43"/>
      <c r="AC60" s="43"/>
      <c r="AD60" s="43"/>
      <c r="AE60" s="43"/>
      <c r="AF60" s="43"/>
      <c r="AG60" s="42"/>
      <c r="AH60" s="42"/>
      <c r="AI60" s="42"/>
      <c r="AJ60" s="42"/>
      <c r="AK60" s="42"/>
      <c r="AL60" s="42"/>
      <c r="AM60" s="43"/>
      <c r="AN60" s="43"/>
      <c r="AO60" s="43"/>
      <c r="AP60" s="43"/>
      <c r="AQ60" s="43"/>
      <c r="AR60" s="43"/>
      <c r="AS60" s="43"/>
      <c r="AT60" s="43"/>
      <c r="AU60" s="43"/>
      <c r="AV60" s="43"/>
      <c r="AW60" s="43"/>
      <c r="AX60" s="43"/>
      <c r="AY60" s="43"/>
      <c r="AZ60" s="43"/>
      <c r="BA60" s="43"/>
      <c r="BB60" s="43"/>
      <c r="BC60" s="43"/>
      <c r="BD60" s="43"/>
      <c r="BE60" s="43"/>
      <c r="BF60" s="43"/>
      <c r="BG60" s="43"/>
      <c r="BH60" s="43"/>
      <c r="BI60" s="43"/>
      <c r="BJ60" s="43"/>
      <c r="BK60" s="43"/>
      <c r="BL60" s="43"/>
      <c r="BM60" s="43"/>
      <c r="BN60" s="43"/>
      <c r="BO60" s="43"/>
      <c r="BP60" s="43"/>
      <c r="BQ60" s="43"/>
      <c r="BR60" s="43"/>
      <c r="BS60" s="65"/>
      <c r="BT60" s="66"/>
      <c r="BU60" s="66"/>
      <c r="BV60" s="66"/>
      <c r="BW60" s="66"/>
      <c r="BX60" s="66"/>
      <c r="BY60" s="66"/>
      <c r="BZ60" s="66"/>
      <c r="CA60" s="66"/>
      <c r="CB60" s="66"/>
      <c r="CC60" s="66"/>
      <c r="CD60" s="66"/>
      <c r="CE60" s="66"/>
      <c r="CF60" s="66"/>
      <c r="CG60" s="66"/>
      <c r="CH60" s="66"/>
      <c r="CI60" s="66"/>
      <c r="CJ60" s="66"/>
      <c r="CK60" s="66"/>
      <c r="CL60" s="66"/>
      <c r="CM60" s="66"/>
      <c r="CN60" s="66"/>
      <c r="CO60" s="66"/>
      <c r="CP60" s="66"/>
      <c r="CQ60" s="66"/>
      <c r="CR60" s="66"/>
      <c r="CS60" s="66"/>
      <c r="CT60" s="66"/>
      <c r="CU60" s="66"/>
      <c r="CV60" s="66"/>
      <c r="CW60" s="66"/>
      <c r="CX60" s="66"/>
      <c r="CY60" s="66"/>
      <c r="CZ60" s="66"/>
      <c r="DA60" s="66"/>
      <c r="DB60" s="66"/>
      <c r="DC60" s="66"/>
      <c r="DD60" s="66"/>
      <c r="DE60" s="66"/>
      <c r="DF60" s="66"/>
      <c r="DG60" s="66"/>
      <c r="DH60" s="66"/>
      <c r="DI60" s="66"/>
      <c r="DJ60" s="66"/>
      <c r="DK60" s="66"/>
      <c r="DL60" s="66"/>
      <c r="DM60" s="66"/>
      <c r="DN60" s="66"/>
      <c r="DO60" s="66"/>
      <c r="DP60" s="66"/>
      <c r="DQ60" s="66"/>
      <c r="DR60" s="66"/>
      <c r="DS60" s="66"/>
      <c r="DT60" s="66"/>
      <c r="DU60" s="66"/>
      <c r="DV60" s="66"/>
      <c r="DW60" s="66"/>
      <c r="DX60" s="66"/>
      <c r="DY60" s="66"/>
      <c r="DZ60" s="66"/>
      <c r="EA60" s="66"/>
      <c r="EB60" s="66"/>
      <c r="EC60" s="66"/>
      <c r="ED60" s="66"/>
      <c r="EE60" s="66"/>
    </row>
    <row r="61" spans="1:135" s="67" customFormat="1" x14ac:dyDescent="0.35">
      <c r="A61" s="59"/>
      <c r="B61" s="59"/>
      <c r="C61" s="59"/>
      <c r="D61" s="59"/>
      <c r="E61" s="60"/>
      <c r="F61" s="60"/>
      <c r="G61" s="60"/>
      <c r="H61" s="60"/>
      <c r="I61" s="60"/>
      <c r="J61" s="60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  <c r="AA61" s="43"/>
      <c r="AB61" s="43"/>
      <c r="AC61" s="43"/>
      <c r="AD61" s="43"/>
      <c r="AE61" s="43"/>
      <c r="AF61" s="43"/>
      <c r="AG61" s="42"/>
      <c r="AH61" s="42"/>
      <c r="AI61" s="42"/>
      <c r="AJ61" s="42"/>
      <c r="AK61" s="42"/>
      <c r="AL61" s="42"/>
      <c r="AM61" s="43"/>
      <c r="AN61" s="43"/>
      <c r="AO61" s="43"/>
      <c r="AP61" s="43"/>
      <c r="AQ61" s="43"/>
      <c r="AR61" s="43"/>
      <c r="AS61" s="43"/>
      <c r="AT61" s="43"/>
      <c r="AU61" s="43"/>
      <c r="AV61" s="43"/>
      <c r="AW61" s="43"/>
      <c r="AX61" s="43"/>
      <c r="AY61" s="43"/>
      <c r="AZ61" s="43"/>
      <c r="BA61" s="43"/>
      <c r="BB61" s="43"/>
      <c r="BC61" s="43"/>
      <c r="BD61" s="43"/>
      <c r="BE61" s="43"/>
      <c r="BF61" s="43"/>
      <c r="BG61" s="43"/>
      <c r="BH61" s="43"/>
      <c r="BI61" s="43"/>
      <c r="BJ61" s="43"/>
      <c r="BK61" s="43"/>
      <c r="BL61" s="43"/>
      <c r="BM61" s="43"/>
      <c r="BN61" s="43"/>
      <c r="BO61" s="43"/>
      <c r="BP61" s="43"/>
      <c r="BQ61" s="43"/>
      <c r="BR61" s="43"/>
      <c r="BS61" s="65"/>
      <c r="BT61" s="66"/>
      <c r="BU61" s="66"/>
      <c r="BV61" s="66"/>
      <c r="BW61" s="66"/>
      <c r="BX61" s="66"/>
      <c r="BY61" s="66"/>
      <c r="BZ61" s="66"/>
      <c r="CA61" s="66"/>
      <c r="CB61" s="66"/>
      <c r="CC61" s="66"/>
      <c r="CD61" s="66"/>
      <c r="CE61" s="66"/>
      <c r="CF61" s="66"/>
      <c r="CG61" s="66"/>
      <c r="CH61" s="66"/>
      <c r="CI61" s="66"/>
      <c r="CJ61" s="66"/>
      <c r="CK61" s="66"/>
      <c r="CL61" s="66"/>
      <c r="CM61" s="66"/>
      <c r="CN61" s="66"/>
      <c r="CO61" s="66"/>
      <c r="CP61" s="66"/>
      <c r="CQ61" s="66"/>
      <c r="CR61" s="66"/>
      <c r="CS61" s="66"/>
      <c r="CT61" s="66"/>
      <c r="CU61" s="66"/>
      <c r="CV61" s="66"/>
      <c r="CW61" s="66"/>
      <c r="CX61" s="66"/>
      <c r="CY61" s="66"/>
      <c r="CZ61" s="66"/>
      <c r="DA61" s="66"/>
      <c r="DB61" s="66"/>
      <c r="DC61" s="66"/>
      <c r="DD61" s="66"/>
      <c r="DE61" s="66"/>
      <c r="DF61" s="66"/>
      <c r="DG61" s="66"/>
      <c r="DH61" s="66"/>
      <c r="DI61" s="66"/>
      <c r="DJ61" s="66"/>
      <c r="DK61" s="66"/>
      <c r="DL61" s="66"/>
      <c r="DM61" s="66"/>
      <c r="DN61" s="66"/>
      <c r="DO61" s="66"/>
      <c r="DP61" s="66"/>
      <c r="DQ61" s="66"/>
      <c r="DR61" s="66"/>
      <c r="DS61" s="66"/>
      <c r="DT61" s="66"/>
      <c r="DU61" s="66"/>
      <c r="DV61" s="66"/>
      <c r="DW61" s="66"/>
      <c r="DX61" s="66"/>
      <c r="DY61" s="66"/>
      <c r="DZ61" s="66"/>
      <c r="EA61" s="66"/>
      <c r="EB61" s="66"/>
      <c r="EC61" s="66"/>
      <c r="ED61" s="66"/>
      <c r="EE61" s="66"/>
    </row>
    <row r="62" spans="1:135" s="67" customFormat="1" x14ac:dyDescent="0.35">
      <c r="A62" s="59"/>
      <c r="B62" s="59"/>
      <c r="C62" s="59"/>
      <c r="D62" s="59"/>
      <c r="E62" s="60"/>
      <c r="F62" s="60"/>
      <c r="G62" s="60"/>
      <c r="H62" s="60"/>
      <c r="I62" s="60"/>
      <c r="J62" s="60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  <c r="AA62" s="43"/>
      <c r="AB62" s="43"/>
      <c r="AC62" s="43"/>
      <c r="AD62" s="43"/>
      <c r="AE62" s="43"/>
      <c r="AF62" s="43"/>
      <c r="AG62" s="42"/>
      <c r="AH62" s="42"/>
      <c r="AI62" s="42"/>
      <c r="AJ62" s="42"/>
      <c r="AK62" s="42"/>
      <c r="AL62" s="42"/>
      <c r="AM62" s="43"/>
      <c r="AN62" s="43"/>
      <c r="AO62" s="43"/>
      <c r="AP62" s="43"/>
      <c r="AQ62" s="43"/>
      <c r="AR62" s="43"/>
      <c r="AS62" s="43"/>
      <c r="AT62" s="43"/>
      <c r="AU62" s="43"/>
      <c r="AV62" s="43"/>
      <c r="AW62" s="43"/>
      <c r="AX62" s="43"/>
      <c r="AY62" s="43"/>
      <c r="AZ62" s="43"/>
      <c r="BA62" s="43"/>
      <c r="BB62" s="43"/>
      <c r="BC62" s="43"/>
      <c r="BD62" s="43"/>
      <c r="BE62" s="43"/>
      <c r="BF62" s="43"/>
      <c r="BG62" s="43"/>
      <c r="BH62" s="43"/>
      <c r="BI62" s="43"/>
      <c r="BJ62" s="43"/>
      <c r="BK62" s="43"/>
      <c r="BL62" s="43"/>
      <c r="BM62" s="43"/>
      <c r="BN62" s="43"/>
      <c r="BO62" s="43"/>
      <c r="BP62" s="43"/>
      <c r="BQ62" s="43"/>
      <c r="BR62" s="43"/>
      <c r="BS62" s="65"/>
      <c r="BT62" s="66"/>
      <c r="BU62" s="66"/>
      <c r="BV62" s="66"/>
      <c r="BW62" s="66"/>
      <c r="BX62" s="66"/>
      <c r="BY62" s="66"/>
      <c r="BZ62" s="66"/>
      <c r="CA62" s="66"/>
      <c r="CB62" s="66"/>
      <c r="CC62" s="66"/>
      <c r="CD62" s="66"/>
      <c r="CE62" s="66"/>
      <c r="CF62" s="66"/>
      <c r="CG62" s="66"/>
      <c r="CH62" s="66"/>
      <c r="CI62" s="66"/>
      <c r="CJ62" s="66"/>
      <c r="CK62" s="66"/>
      <c r="CL62" s="66"/>
      <c r="CM62" s="66"/>
      <c r="CN62" s="66"/>
      <c r="CO62" s="66"/>
      <c r="CP62" s="66"/>
      <c r="CQ62" s="66"/>
      <c r="CR62" s="66"/>
      <c r="CS62" s="66"/>
      <c r="CT62" s="66"/>
      <c r="CU62" s="66"/>
      <c r="CV62" s="66"/>
      <c r="CW62" s="66"/>
      <c r="CX62" s="66"/>
      <c r="CY62" s="66"/>
      <c r="CZ62" s="66"/>
      <c r="DA62" s="66"/>
      <c r="DB62" s="66"/>
      <c r="DC62" s="66"/>
      <c r="DD62" s="66"/>
      <c r="DE62" s="66"/>
      <c r="DF62" s="66"/>
      <c r="DG62" s="66"/>
      <c r="DH62" s="66"/>
      <c r="DI62" s="66"/>
      <c r="DJ62" s="66"/>
      <c r="DK62" s="66"/>
      <c r="DL62" s="66"/>
      <c r="DM62" s="66"/>
      <c r="DN62" s="66"/>
      <c r="DO62" s="66"/>
      <c r="DP62" s="66"/>
      <c r="DQ62" s="66"/>
      <c r="DR62" s="66"/>
      <c r="DS62" s="66"/>
      <c r="DT62" s="66"/>
      <c r="DU62" s="66"/>
      <c r="DV62" s="66"/>
      <c r="DW62" s="66"/>
      <c r="DX62" s="66"/>
      <c r="DY62" s="66"/>
      <c r="DZ62" s="66"/>
      <c r="EA62" s="66"/>
      <c r="EB62" s="66"/>
      <c r="EC62" s="66"/>
      <c r="ED62" s="66"/>
      <c r="EE62" s="66"/>
    </row>
    <row r="63" spans="1:135" s="67" customFormat="1" x14ac:dyDescent="0.35">
      <c r="A63" s="59"/>
      <c r="B63" s="59"/>
      <c r="C63" s="59"/>
      <c r="D63" s="59"/>
      <c r="E63" s="60"/>
      <c r="F63" s="60"/>
      <c r="G63" s="60"/>
      <c r="H63" s="60"/>
      <c r="I63" s="60"/>
      <c r="J63" s="60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3"/>
      <c r="AB63" s="43"/>
      <c r="AC63" s="43"/>
      <c r="AD63" s="43"/>
      <c r="AE63" s="43"/>
      <c r="AF63" s="43"/>
      <c r="AG63" s="42"/>
      <c r="AH63" s="42"/>
      <c r="AI63" s="42"/>
      <c r="AJ63" s="42"/>
      <c r="AK63" s="42"/>
      <c r="AL63" s="42"/>
      <c r="AM63" s="43"/>
      <c r="AN63" s="43"/>
      <c r="AO63" s="43"/>
      <c r="AP63" s="43"/>
      <c r="AQ63" s="43"/>
      <c r="AR63" s="43"/>
      <c r="AS63" s="43"/>
      <c r="AT63" s="43"/>
      <c r="AU63" s="43"/>
      <c r="AV63" s="43"/>
      <c r="AW63" s="43"/>
      <c r="AX63" s="43"/>
      <c r="AY63" s="43"/>
      <c r="AZ63" s="43"/>
      <c r="BA63" s="43"/>
      <c r="BB63" s="43"/>
      <c r="BC63" s="43"/>
      <c r="BD63" s="43"/>
      <c r="BE63" s="43"/>
      <c r="BF63" s="43"/>
      <c r="BG63" s="43"/>
      <c r="BH63" s="43"/>
      <c r="BI63" s="43"/>
      <c r="BJ63" s="43"/>
      <c r="BK63" s="43"/>
      <c r="BL63" s="43"/>
      <c r="BM63" s="43"/>
      <c r="BN63" s="43"/>
      <c r="BO63" s="43"/>
      <c r="BP63" s="43"/>
      <c r="BQ63" s="43"/>
      <c r="BR63" s="43"/>
      <c r="BS63" s="65"/>
      <c r="BT63" s="66"/>
      <c r="BU63" s="66"/>
      <c r="BV63" s="66"/>
      <c r="BW63" s="66"/>
      <c r="BX63" s="66"/>
      <c r="BY63" s="66"/>
      <c r="BZ63" s="66"/>
      <c r="CA63" s="66"/>
      <c r="CB63" s="66"/>
      <c r="CC63" s="66"/>
      <c r="CD63" s="66"/>
      <c r="CE63" s="66"/>
      <c r="CF63" s="66"/>
      <c r="CG63" s="66"/>
      <c r="CH63" s="66"/>
      <c r="CI63" s="66"/>
      <c r="CJ63" s="66"/>
      <c r="CK63" s="66"/>
      <c r="CL63" s="66"/>
      <c r="CM63" s="66"/>
      <c r="CN63" s="66"/>
      <c r="CO63" s="66"/>
      <c r="CP63" s="66"/>
      <c r="CQ63" s="66"/>
      <c r="CR63" s="66"/>
      <c r="CS63" s="66"/>
      <c r="CT63" s="66"/>
      <c r="CU63" s="66"/>
      <c r="CV63" s="66"/>
      <c r="CW63" s="66"/>
      <c r="CX63" s="66"/>
      <c r="CY63" s="66"/>
      <c r="CZ63" s="66"/>
      <c r="DA63" s="66"/>
      <c r="DB63" s="66"/>
      <c r="DC63" s="66"/>
      <c r="DD63" s="66"/>
      <c r="DE63" s="66"/>
      <c r="DF63" s="66"/>
      <c r="DG63" s="66"/>
      <c r="DH63" s="66"/>
      <c r="DI63" s="66"/>
      <c r="DJ63" s="66"/>
      <c r="DK63" s="66"/>
      <c r="DL63" s="66"/>
      <c r="DM63" s="66"/>
      <c r="DN63" s="66"/>
      <c r="DO63" s="66"/>
      <c r="DP63" s="66"/>
      <c r="DQ63" s="66"/>
      <c r="DR63" s="66"/>
      <c r="DS63" s="66"/>
      <c r="DT63" s="66"/>
      <c r="DU63" s="66"/>
      <c r="DV63" s="66"/>
      <c r="DW63" s="66"/>
      <c r="DX63" s="66"/>
      <c r="DY63" s="66"/>
      <c r="DZ63" s="66"/>
      <c r="EA63" s="66"/>
      <c r="EB63" s="66"/>
      <c r="EC63" s="66"/>
      <c r="ED63" s="66"/>
      <c r="EE63" s="66"/>
    </row>
    <row r="64" spans="1:135" s="67" customFormat="1" x14ac:dyDescent="0.35">
      <c r="A64" s="59"/>
      <c r="B64" s="59"/>
      <c r="C64" s="59"/>
      <c r="D64" s="59"/>
      <c r="E64" s="60"/>
      <c r="F64" s="60"/>
      <c r="G64" s="60"/>
      <c r="H64" s="60"/>
      <c r="I64" s="60"/>
      <c r="J64" s="60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  <c r="AA64" s="43"/>
      <c r="AB64" s="43"/>
      <c r="AC64" s="43"/>
      <c r="AD64" s="43"/>
      <c r="AE64" s="43"/>
      <c r="AF64" s="43"/>
      <c r="AG64" s="42"/>
      <c r="AH64" s="42"/>
      <c r="AI64" s="42"/>
      <c r="AJ64" s="42"/>
      <c r="AK64" s="42"/>
      <c r="AL64" s="42"/>
      <c r="AM64" s="43"/>
      <c r="AN64" s="43"/>
      <c r="AO64" s="43"/>
      <c r="AP64" s="43"/>
      <c r="AQ64" s="43"/>
      <c r="AR64" s="43"/>
      <c r="AS64" s="43"/>
      <c r="AT64" s="43"/>
      <c r="AU64" s="43"/>
      <c r="AV64" s="43"/>
      <c r="AW64" s="43"/>
      <c r="AX64" s="43"/>
      <c r="AY64" s="43"/>
      <c r="AZ64" s="43"/>
      <c r="BA64" s="43"/>
      <c r="BB64" s="43"/>
      <c r="BC64" s="43"/>
      <c r="BD64" s="43"/>
      <c r="BE64" s="43"/>
      <c r="BF64" s="43"/>
      <c r="BG64" s="43"/>
      <c r="BH64" s="43"/>
      <c r="BI64" s="43"/>
      <c r="BJ64" s="43"/>
      <c r="BK64" s="43"/>
      <c r="BL64" s="43"/>
      <c r="BM64" s="43"/>
      <c r="BN64" s="43"/>
      <c r="BO64" s="43"/>
      <c r="BP64" s="43"/>
      <c r="BQ64" s="43"/>
      <c r="BR64" s="43"/>
      <c r="BS64" s="65"/>
      <c r="BT64" s="66"/>
      <c r="BU64" s="66"/>
      <c r="BV64" s="66"/>
      <c r="BW64" s="66"/>
      <c r="BX64" s="66"/>
      <c r="BY64" s="66"/>
      <c r="BZ64" s="66"/>
      <c r="CA64" s="66"/>
      <c r="CB64" s="66"/>
      <c r="CC64" s="66"/>
      <c r="CD64" s="66"/>
      <c r="CE64" s="66"/>
      <c r="CF64" s="66"/>
      <c r="CG64" s="66"/>
      <c r="CH64" s="66"/>
      <c r="CI64" s="66"/>
      <c r="CJ64" s="66"/>
      <c r="CK64" s="66"/>
      <c r="CL64" s="66"/>
      <c r="CM64" s="66"/>
      <c r="CN64" s="66"/>
      <c r="CO64" s="66"/>
      <c r="CP64" s="66"/>
      <c r="CQ64" s="66"/>
      <c r="CR64" s="66"/>
      <c r="CS64" s="66"/>
      <c r="CT64" s="66"/>
      <c r="CU64" s="66"/>
      <c r="CV64" s="66"/>
      <c r="CW64" s="66"/>
      <c r="CX64" s="66"/>
      <c r="CY64" s="66"/>
      <c r="CZ64" s="66"/>
      <c r="DA64" s="66"/>
      <c r="DB64" s="66"/>
      <c r="DC64" s="66"/>
      <c r="DD64" s="66"/>
      <c r="DE64" s="66"/>
      <c r="DF64" s="66"/>
      <c r="DG64" s="66"/>
      <c r="DH64" s="66"/>
      <c r="DI64" s="66"/>
      <c r="DJ64" s="66"/>
      <c r="DK64" s="66"/>
      <c r="DL64" s="66"/>
      <c r="DM64" s="66"/>
      <c r="DN64" s="66"/>
      <c r="DO64" s="66"/>
      <c r="DP64" s="66"/>
      <c r="DQ64" s="66"/>
      <c r="DR64" s="66"/>
      <c r="DS64" s="66"/>
      <c r="DT64" s="66"/>
      <c r="DU64" s="66"/>
      <c r="DV64" s="66"/>
      <c r="DW64" s="66"/>
      <c r="DX64" s="66"/>
      <c r="DY64" s="66"/>
      <c r="DZ64" s="66"/>
      <c r="EA64" s="66"/>
      <c r="EB64" s="66"/>
      <c r="EC64" s="66"/>
      <c r="ED64" s="66"/>
      <c r="EE64" s="66"/>
    </row>
    <row r="65" spans="1:135" s="67" customFormat="1" x14ac:dyDescent="0.35">
      <c r="A65" s="59"/>
      <c r="B65" s="59"/>
      <c r="C65" s="59"/>
      <c r="D65" s="59"/>
      <c r="E65" s="59"/>
      <c r="F65" s="59"/>
      <c r="G65" s="59"/>
      <c r="H65" s="59"/>
      <c r="I65" s="59"/>
      <c r="J65" s="59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  <c r="AA65" s="43"/>
      <c r="AB65" s="43"/>
      <c r="AC65" s="43"/>
      <c r="AD65" s="43"/>
      <c r="AE65" s="43"/>
      <c r="AF65" s="43"/>
      <c r="AG65" s="42"/>
      <c r="AH65" s="42"/>
      <c r="AI65" s="42"/>
      <c r="AJ65" s="42"/>
      <c r="AK65" s="42"/>
      <c r="AL65" s="42"/>
      <c r="AM65" s="43"/>
      <c r="AN65" s="43"/>
      <c r="AO65" s="43"/>
      <c r="AP65" s="43"/>
      <c r="AQ65" s="43"/>
      <c r="AR65" s="43"/>
      <c r="AS65" s="43"/>
      <c r="AT65" s="43"/>
      <c r="AU65" s="43"/>
      <c r="AV65" s="43"/>
      <c r="AW65" s="43"/>
      <c r="AX65" s="43"/>
      <c r="AY65" s="43"/>
      <c r="AZ65" s="43"/>
      <c r="BA65" s="43"/>
      <c r="BB65" s="43"/>
      <c r="BC65" s="43"/>
      <c r="BD65" s="43"/>
      <c r="BE65" s="43"/>
      <c r="BF65" s="43"/>
      <c r="BG65" s="43"/>
      <c r="BH65" s="43"/>
      <c r="BI65" s="43"/>
      <c r="BJ65" s="43"/>
      <c r="BK65" s="43"/>
      <c r="BL65" s="43"/>
      <c r="BM65" s="43"/>
      <c r="BN65" s="43"/>
      <c r="BO65" s="43"/>
      <c r="BP65" s="43"/>
      <c r="BQ65" s="43"/>
      <c r="BR65" s="43"/>
      <c r="BS65" s="65"/>
      <c r="BT65" s="66"/>
      <c r="BU65" s="66"/>
      <c r="BV65" s="66"/>
      <c r="BW65" s="66"/>
      <c r="BX65" s="66"/>
      <c r="BY65" s="66"/>
      <c r="BZ65" s="66"/>
      <c r="CA65" s="66"/>
      <c r="CB65" s="66"/>
      <c r="CC65" s="66"/>
      <c r="CD65" s="66"/>
      <c r="CE65" s="66"/>
      <c r="CF65" s="66"/>
      <c r="CG65" s="66"/>
      <c r="CH65" s="66"/>
      <c r="CI65" s="66"/>
      <c r="CJ65" s="66"/>
      <c r="CK65" s="66"/>
      <c r="CL65" s="66"/>
      <c r="CM65" s="66"/>
      <c r="CN65" s="66"/>
      <c r="CO65" s="66"/>
      <c r="CP65" s="66"/>
      <c r="CQ65" s="66"/>
      <c r="CR65" s="66"/>
      <c r="CS65" s="66"/>
      <c r="CT65" s="66"/>
      <c r="CU65" s="66"/>
      <c r="CV65" s="66"/>
      <c r="CW65" s="66"/>
      <c r="CX65" s="66"/>
      <c r="CY65" s="66"/>
      <c r="CZ65" s="66"/>
      <c r="DA65" s="66"/>
      <c r="DB65" s="66"/>
      <c r="DC65" s="66"/>
      <c r="DD65" s="66"/>
      <c r="DE65" s="66"/>
      <c r="DF65" s="66"/>
      <c r="DG65" s="66"/>
      <c r="DH65" s="66"/>
      <c r="DI65" s="66"/>
      <c r="DJ65" s="66"/>
      <c r="DK65" s="66"/>
      <c r="DL65" s="66"/>
      <c r="DM65" s="66"/>
      <c r="DN65" s="66"/>
      <c r="DO65" s="66"/>
      <c r="DP65" s="66"/>
      <c r="DQ65" s="66"/>
      <c r="DR65" s="66"/>
      <c r="DS65" s="66"/>
      <c r="DT65" s="66"/>
      <c r="DU65" s="66"/>
      <c r="DV65" s="66"/>
      <c r="DW65" s="66"/>
      <c r="DX65" s="66"/>
      <c r="DY65" s="66"/>
      <c r="DZ65" s="66"/>
      <c r="EA65" s="66"/>
      <c r="EB65" s="66"/>
      <c r="EC65" s="66"/>
      <c r="ED65" s="66"/>
      <c r="EE65" s="66"/>
    </row>
    <row r="66" spans="1:135" s="68" customFormat="1" x14ac:dyDescent="0.35">
      <c r="A66" s="54"/>
      <c r="B66" s="54"/>
      <c r="C66" s="54"/>
      <c r="D66" s="54"/>
      <c r="E66" s="54"/>
      <c r="F66" s="54"/>
      <c r="G66" s="54"/>
      <c r="H66" s="54"/>
      <c r="I66" s="54"/>
      <c r="J66" s="54"/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  <c r="AA66" s="36"/>
      <c r="AB66" s="36"/>
      <c r="AC66" s="36"/>
      <c r="AD66" s="36"/>
      <c r="AE66" s="36"/>
      <c r="AF66" s="36"/>
      <c r="AG66" s="37"/>
      <c r="AH66" s="37"/>
      <c r="AI66" s="37"/>
      <c r="AJ66" s="37"/>
      <c r="AK66" s="37"/>
      <c r="AL66" s="37"/>
      <c r="AM66" s="36"/>
      <c r="AN66" s="36"/>
      <c r="AO66" s="36"/>
      <c r="AP66" s="36"/>
      <c r="AQ66" s="36"/>
      <c r="AR66" s="36"/>
      <c r="AS66" s="36"/>
      <c r="AT66" s="36"/>
      <c r="AU66" s="36"/>
      <c r="AV66" s="36"/>
      <c r="AW66" s="36"/>
      <c r="AX66" s="36"/>
      <c r="AY66" s="36"/>
      <c r="AZ66" s="36"/>
      <c r="BA66" s="36"/>
      <c r="BB66" s="36"/>
      <c r="BC66" s="36"/>
      <c r="BD66" s="36"/>
      <c r="BE66" s="36"/>
      <c r="BF66" s="36"/>
      <c r="BG66" s="36"/>
      <c r="BH66" s="36"/>
      <c r="BI66" s="36"/>
      <c r="BJ66" s="36"/>
      <c r="BK66" s="36"/>
      <c r="BL66" s="36"/>
      <c r="BM66" s="36"/>
      <c r="BN66" s="36"/>
      <c r="BO66" s="36"/>
      <c r="BP66" s="36"/>
      <c r="BQ66" s="36"/>
      <c r="BR66" s="36"/>
      <c r="BS66" s="36"/>
      <c r="BT66" s="36"/>
      <c r="BU66" s="36"/>
      <c r="BV66" s="36"/>
      <c r="BW66" s="36"/>
      <c r="BX66" s="36"/>
      <c r="BY66" s="36"/>
      <c r="BZ66" s="36"/>
      <c r="CA66" s="36"/>
      <c r="CB66" s="36"/>
      <c r="CC66" s="36"/>
      <c r="CD66" s="36"/>
      <c r="CE66" s="36"/>
      <c r="CF66" s="36"/>
      <c r="CG66" s="36"/>
      <c r="CH66" s="36"/>
      <c r="CI66" s="36"/>
      <c r="CJ66" s="36"/>
      <c r="CK66" s="36"/>
      <c r="CL66" s="36"/>
      <c r="CM66" s="36"/>
      <c r="CN66" s="36"/>
      <c r="CO66" s="36"/>
      <c r="CP66" s="36"/>
      <c r="CQ66" s="36"/>
      <c r="CR66" s="36"/>
      <c r="CS66" s="36"/>
      <c r="CT66" s="36"/>
      <c r="CU66" s="36"/>
      <c r="CV66" s="36"/>
      <c r="CW66" s="36"/>
      <c r="CX66" s="36"/>
      <c r="CY66" s="36"/>
      <c r="CZ66" s="36"/>
      <c r="DA66" s="36"/>
      <c r="DB66" s="36"/>
      <c r="DC66" s="36"/>
      <c r="DD66" s="36"/>
      <c r="DE66" s="36"/>
      <c r="DF66" s="36"/>
      <c r="DG66" s="36"/>
      <c r="DH66" s="36"/>
      <c r="DI66" s="36"/>
      <c r="DJ66" s="36"/>
      <c r="DK66" s="36"/>
      <c r="DL66" s="36"/>
      <c r="DM66" s="36"/>
      <c r="DN66" s="36"/>
      <c r="DO66" s="36"/>
      <c r="DP66" s="36"/>
      <c r="DQ66" s="36"/>
      <c r="DR66" s="36"/>
      <c r="DS66" s="36"/>
      <c r="DT66" s="36"/>
      <c r="DU66" s="36"/>
      <c r="DV66" s="36"/>
      <c r="DW66" s="36"/>
      <c r="DX66" s="36"/>
      <c r="DY66" s="36"/>
      <c r="DZ66" s="36"/>
      <c r="EA66" s="36"/>
      <c r="EB66" s="36"/>
      <c r="EC66" s="36"/>
      <c r="ED66" s="36"/>
      <c r="EE66" s="36"/>
    </row>
    <row r="67" spans="1:135" s="68" customFormat="1" x14ac:dyDescent="0.35">
      <c r="A67" s="54"/>
      <c r="B67" s="54"/>
      <c r="C67" s="54"/>
      <c r="D67" s="54"/>
      <c r="E67" s="54"/>
      <c r="F67" s="54"/>
      <c r="G67" s="54"/>
      <c r="H67" s="54"/>
      <c r="I67" s="54"/>
      <c r="J67" s="54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  <c r="AA67" s="36"/>
      <c r="AB67" s="36"/>
      <c r="AC67" s="36"/>
      <c r="AD67" s="36"/>
      <c r="AE67" s="36"/>
      <c r="AF67" s="36"/>
      <c r="AG67" s="37"/>
      <c r="AH67" s="37"/>
      <c r="AI67" s="37"/>
      <c r="AJ67" s="37"/>
      <c r="AK67" s="37"/>
      <c r="AL67" s="37"/>
      <c r="AM67" s="36"/>
      <c r="AN67" s="36"/>
      <c r="AO67" s="36"/>
      <c r="AP67" s="36"/>
      <c r="AQ67" s="36"/>
      <c r="AR67" s="36"/>
      <c r="AS67" s="36"/>
      <c r="AT67" s="36"/>
      <c r="AU67" s="36"/>
      <c r="AV67" s="36"/>
      <c r="AW67" s="36"/>
      <c r="AX67" s="36"/>
      <c r="AY67" s="36"/>
      <c r="AZ67" s="36"/>
      <c r="BA67" s="36"/>
      <c r="BB67" s="36"/>
      <c r="BC67" s="36"/>
      <c r="BD67" s="36"/>
      <c r="BE67" s="36"/>
      <c r="BF67" s="36"/>
      <c r="BG67" s="36"/>
      <c r="BH67" s="36"/>
      <c r="BI67" s="36"/>
      <c r="BJ67" s="36"/>
      <c r="BK67" s="36"/>
      <c r="BL67" s="36"/>
      <c r="BM67" s="36"/>
      <c r="BN67" s="36"/>
      <c r="BO67" s="36"/>
      <c r="BP67" s="36"/>
      <c r="BQ67" s="36"/>
      <c r="BR67" s="36"/>
      <c r="BS67" s="36"/>
      <c r="BT67" s="36"/>
      <c r="BU67" s="36"/>
      <c r="BV67" s="36"/>
      <c r="BW67" s="36"/>
      <c r="BX67" s="36"/>
      <c r="BY67" s="36"/>
      <c r="BZ67" s="36"/>
      <c r="CA67" s="36"/>
      <c r="CB67" s="36"/>
      <c r="CC67" s="36"/>
      <c r="CD67" s="36"/>
      <c r="CE67" s="36"/>
      <c r="CF67" s="36"/>
      <c r="CG67" s="36"/>
      <c r="CH67" s="36"/>
      <c r="CI67" s="36"/>
      <c r="CJ67" s="36"/>
      <c r="CK67" s="36"/>
      <c r="CL67" s="36"/>
      <c r="CM67" s="36"/>
      <c r="CN67" s="36"/>
      <c r="CO67" s="36"/>
      <c r="CP67" s="36"/>
      <c r="CQ67" s="36"/>
      <c r="CR67" s="36"/>
      <c r="CS67" s="36"/>
      <c r="CT67" s="36"/>
      <c r="CU67" s="36"/>
      <c r="CV67" s="36"/>
      <c r="CW67" s="36"/>
      <c r="CX67" s="36"/>
      <c r="CY67" s="36"/>
      <c r="CZ67" s="36"/>
      <c r="DA67" s="36"/>
      <c r="DB67" s="36"/>
      <c r="DC67" s="36"/>
      <c r="DD67" s="36"/>
      <c r="DE67" s="36"/>
      <c r="DF67" s="36"/>
      <c r="DG67" s="36"/>
      <c r="DH67" s="36"/>
      <c r="DI67" s="36"/>
      <c r="DJ67" s="36"/>
      <c r="DK67" s="36"/>
      <c r="DL67" s="36"/>
      <c r="DM67" s="36"/>
      <c r="DN67" s="36"/>
      <c r="DO67" s="36"/>
      <c r="DP67" s="36"/>
      <c r="DQ67" s="36"/>
      <c r="DR67" s="36"/>
      <c r="DS67" s="36"/>
      <c r="DT67" s="36"/>
      <c r="DU67" s="36"/>
      <c r="DV67" s="36"/>
      <c r="DW67" s="36"/>
      <c r="DX67" s="36"/>
      <c r="DY67" s="36"/>
      <c r="DZ67" s="36"/>
      <c r="EA67" s="36"/>
      <c r="EB67" s="36"/>
      <c r="EC67" s="36"/>
      <c r="ED67" s="36"/>
      <c r="EE67" s="36"/>
    </row>
    <row r="68" spans="1:135" s="68" customFormat="1" x14ac:dyDescent="0.35">
      <c r="A68" s="54"/>
      <c r="B68" s="54"/>
      <c r="C68" s="54"/>
      <c r="D68" s="54"/>
      <c r="E68" s="54"/>
      <c r="F68" s="54"/>
      <c r="G68" s="54"/>
      <c r="H68" s="54"/>
      <c r="I68" s="54"/>
      <c r="J68" s="54"/>
      <c r="K68" s="36"/>
      <c r="L68" s="36"/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  <c r="AA68" s="36"/>
      <c r="AB68" s="36"/>
      <c r="AC68" s="36"/>
      <c r="AD68" s="36"/>
      <c r="AE68" s="36"/>
      <c r="AF68" s="36"/>
      <c r="AG68" s="37"/>
      <c r="AH68" s="37"/>
      <c r="AI68" s="37"/>
      <c r="AJ68" s="37"/>
      <c r="AK68" s="37"/>
      <c r="AL68" s="37"/>
      <c r="AM68" s="36"/>
      <c r="AN68" s="36"/>
      <c r="AO68" s="36"/>
      <c r="AP68" s="36"/>
      <c r="AQ68" s="36"/>
      <c r="AR68" s="36"/>
      <c r="AS68" s="36"/>
      <c r="AT68" s="36"/>
      <c r="AU68" s="36"/>
      <c r="AV68" s="36"/>
      <c r="AW68" s="36"/>
      <c r="AX68" s="36"/>
      <c r="AY68" s="36"/>
      <c r="AZ68" s="36"/>
      <c r="BA68" s="36"/>
      <c r="BB68" s="36"/>
      <c r="BC68" s="36"/>
      <c r="BD68" s="36"/>
      <c r="BE68" s="36"/>
      <c r="BF68" s="36"/>
      <c r="BG68" s="36"/>
      <c r="BH68" s="36"/>
      <c r="BI68" s="36"/>
      <c r="BJ68" s="36"/>
      <c r="BK68" s="36"/>
      <c r="BL68" s="36"/>
      <c r="BM68" s="36"/>
      <c r="BN68" s="36"/>
      <c r="BO68" s="36"/>
      <c r="BP68" s="36"/>
      <c r="BQ68" s="36"/>
      <c r="BR68" s="36"/>
      <c r="BS68" s="36"/>
      <c r="BT68" s="36"/>
      <c r="BU68" s="36"/>
      <c r="BV68" s="36"/>
      <c r="BW68" s="36"/>
      <c r="BX68" s="36"/>
      <c r="BY68" s="36"/>
      <c r="BZ68" s="36"/>
      <c r="CA68" s="36"/>
      <c r="CB68" s="36"/>
      <c r="CC68" s="36"/>
      <c r="CD68" s="36"/>
      <c r="CE68" s="36"/>
      <c r="CF68" s="36"/>
      <c r="CG68" s="36"/>
      <c r="CH68" s="36"/>
      <c r="CI68" s="36"/>
      <c r="CJ68" s="36"/>
      <c r="CK68" s="36"/>
      <c r="CL68" s="36"/>
      <c r="CM68" s="36"/>
      <c r="CN68" s="36"/>
      <c r="CO68" s="36"/>
      <c r="CP68" s="36"/>
      <c r="CQ68" s="36"/>
      <c r="CR68" s="36"/>
      <c r="CS68" s="36"/>
      <c r="CT68" s="36"/>
      <c r="CU68" s="36"/>
      <c r="CV68" s="36"/>
      <c r="CW68" s="36"/>
      <c r="CX68" s="36"/>
      <c r="CY68" s="36"/>
      <c r="CZ68" s="36"/>
      <c r="DA68" s="36"/>
      <c r="DB68" s="36"/>
      <c r="DC68" s="36"/>
      <c r="DD68" s="36"/>
      <c r="DE68" s="36"/>
      <c r="DF68" s="36"/>
      <c r="DG68" s="36"/>
      <c r="DH68" s="36"/>
      <c r="DI68" s="36"/>
      <c r="DJ68" s="36"/>
      <c r="DK68" s="36"/>
      <c r="DL68" s="36"/>
      <c r="DM68" s="36"/>
      <c r="DN68" s="36"/>
      <c r="DO68" s="36"/>
      <c r="DP68" s="36"/>
      <c r="DQ68" s="36"/>
      <c r="DR68" s="36"/>
      <c r="DS68" s="36"/>
      <c r="DT68" s="36"/>
      <c r="DU68" s="36"/>
      <c r="DV68" s="36"/>
      <c r="DW68" s="36"/>
      <c r="DX68" s="36"/>
      <c r="DY68" s="36"/>
      <c r="DZ68" s="36"/>
      <c r="EA68" s="36"/>
      <c r="EB68" s="36"/>
      <c r="EC68" s="36"/>
      <c r="ED68" s="36"/>
      <c r="EE68" s="36"/>
    </row>
    <row r="69" spans="1:135" s="68" customFormat="1" x14ac:dyDescent="0.35">
      <c r="A69" s="54"/>
      <c r="B69" s="54"/>
      <c r="C69" s="54"/>
      <c r="D69" s="54"/>
      <c r="E69" s="54"/>
      <c r="F69" s="54"/>
      <c r="G69" s="54"/>
      <c r="H69" s="54"/>
      <c r="I69" s="54"/>
      <c r="J69" s="54"/>
      <c r="K69" s="36"/>
      <c r="L69" s="36"/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  <c r="AA69" s="36"/>
      <c r="AB69" s="36"/>
      <c r="AC69" s="36"/>
      <c r="AD69" s="36"/>
      <c r="AE69" s="36"/>
      <c r="AF69" s="36"/>
      <c r="AG69" s="37"/>
      <c r="AH69" s="37"/>
      <c r="AI69" s="37"/>
      <c r="AJ69" s="37"/>
      <c r="AK69" s="37"/>
      <c r="AL69" s="37"/>
      <c r="AM69" s="36"/>
      <c r="AN69" s="36"/>
      <c r="AO69" s="36"/>
      <c r="AP69" s="36"/>
      <c r="AQ69" s="36"/>
      <c r="AR69" s="36"/>
      <c r="AS69" s="36"/>
      <c r="AT69" s="36"/>
      <c r="AU69" s="36"/>
      <c r="AV69" s="36"/>
      <c r="AW69" s="36"/>
      <c r="AX69" s="36"/>
      <c r="AY69" s="36"/>
      <c r="AZ69" s="36"/>
      <c r="BA69" s="36"/>
      <c r="BB69" s="36"/>
      <c r="BC69" s="36"/>
      <c r="BD69" s="36"/>
      <c r="BE69" s="36"/>
      <c r="BF69" s="36"/>
      <c r="BG69" s="36"/>
      <c r="BH69" s="36"/>
      <c r="BI69" s="36"/>
      <c r="BJ69" s="36"/>
      <c r="BK69" s="36"/>
      <c r="BL69" s="36"/>
      <c r="BM69" s="36"/>
      <c r="BN69" s="36"/>
      <c r="BO69" s="36"/>
      <c r="BP69" s="36"/>
      <c r="BQ69" s="36"/>
      <c r="BR69" s="36"/>
      <c r="BS69" s="36"/>
      <c r="BT69" s="36"/>
      <c r="BU69" s="36"/>
      <c r="BV69" s="36"/>
      <c r="BW69" s="36"/>
      <c r="BX69" s="36"/>
      <c r="BY69" s="36"/>
      <c r="BZ69" s="36"/>
      <c r="CA69" s="36"/>
      <c r="CB69" s="36"/>
      <c r="CC69" s="36"/>
      <c r="CD69" s="36"/>
      <c r="CE69" s="36"/>
      <c r="CF69" s="36"/>
      <c r="CG69" s="36"/>
      <c r="CH69" s="36"/>
      <c r="CI69" s="36"/>
      <c r="CJ69" s="36"/>
      <c r="CK69" s="36"/>
      <c r="CL69" s="36"/>
      <c r="CM69" s="36"/>
      <c r="CN69" s="36"/>
      <c r="CO69" s="36"/>
      <c r="CP69" s="36"/>
      <c r="CQ69" s="36"/>
      <c r="CR69" s="36"/>
      <c r="CS69" s="36"/>
      <c r="CT69" s="36"/>
      <c r="CU69" s="36"/>
      <c r="CV69" s="36"/>
      <c r="CW69" s="36"/>
      <c r="CX69" s="36"/>
      <c r="CY69" s="36"/>
      <c r="CZ69" s="36"/>
      <c r="DA69" s="36"/>
      <c r="DB69" s="36"/>
      <c r="DC69" s="36"/>
      <c r="DD69" s="36"/>
      <c r="DE69" s="36"/>
      <c r="DF69" s="36"/>
      <c r="DG69" s="36"/>
      <c r="DH69" s="36"/>
      <c r="DI69" s="36"/>
      <c r="DJ69" s="36"/>
      <c r="DK69" s="36"/>
      <c r="DL69" s="36"/>
      <c r="DM69" s="36"/>
      <c r="DN69" s="36"/>
      <c r="DO69" s="36"/>
      <c r="DP69" s="36"/>
      <c r="DQ69" s="36"/>
      <c r="DR69" s="36"/>
      <c r="DS69" s="36"/>
      <c r="DT69" s="36"/>
      <c r="DU69" s="36"/>
      <c r="DV69" s="36"/>
      <c r="DW69" s="36"/>
      <c r="DX69" s="36"/>
      <c r="DY69" s="36"/>
      <c r="DZ69" s="36"/>
      <c r="EA69" s="36"/>
      <c r="EB69" s="36"/>
      <c r="EC69" s="36"/>
      <c r="ED69" s="36"/>
      <c r="EE69" s="36"/>
    </row>
    <row r="70" spans="1:135" s="68" customFormat="1" x14ac:dyDescent="0.35">
      <c r="A70" s="54"/>
      <c r="B70" s="54"/>
      <c r="C70" s="54"/>
      <c r="D70" s="54"/>
      <c r="E70" s="54"/>
      <c r="F70" s="54"/>
      <c r="G70" s="54"/>
      <c r="H70" s="54"/>
      <c r="I70" s="54"/>
      <c r="J70" s="54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  <c r="AA70" s="36"/>
      <c r="AB70" s="36"/>
      <c r="AC70" s="36"/>
      <c r="AD70" s="36"/>
      <c r="AE70" s="36"/>
      <c r="AF70" s="36"/>
      <c r="AG70" s="37"/>
      <c r="AH70" s="37"/>
      <c r="AI70" s="37"/>
      <c r="AJ70" s="37"/>
      <c r="AK70" s="37"/>
      <c r="AL70" s="37"/>
      <c r="AM70" s="36"/>
      <c r="AN70" s="36"/>
      <c r="AO70" s="36"/>
      <c r="AP70" s="36"/>
      <c r="AQ70" s="36"/>
      <c r="AR70" s="36"/>
      <c r="AS70" s="36"/>
      <c r="AT70" s="36"/>
      <c r="AU70" s="36"/>
      <c r="AV70" s="36"/>
      <c r="AW70" s="36"/>
      <c r="AX70" s="36"/>
      <c r="AY70" s="36"/>
      <c r="AZ70" s="36"/>
      <c r="BA70" s="36"/>
      <c r="BB70" s="36"/>
      <c r="BC70" s="36"/>
      <c r="BD70" s="36"/>
      <c r="BE70" s="36"/>
      <c r="BF70" s="36"/>
      <c r="BG70" s="36"/>
      <c r="BH70" s="36"/>
      <c r="BI70" s="36"/>
      <c r="BJ70" s="36"/>
      <c r="BK70" s="36"/>
      <c r="BL70" s="36"/>
      <c r="BM70" s="36"/>
      <c r="BN70" s="36"/>
      <c r="BO70" s="36"/>
      <c r="BP70" s="36"/>
      <c r="BQ70" s="36"/>
      <c r="BR70" s="36"/>
      <c r="BS70" s="36"/>
      <c r="BT70" s="36"/>
      <c r="BU70" s="36"/>
      <c r="BV70" s="36"/>
      <c r="BW70" s="36"/>
      <c r="BX70" s="36"/>
      <c r="BY70" s="36"/>
      <c r="BZ70" s="36"/>
      <c r="CA70" s="36"/>
      <c r="CB70" s="36"/>
      <c r="CC70" s="36"/>
      <c r="CD70" s="36"/>
      <c r="CE70" s="36"/>
      <c r="CF70" s="36"/>
      <c r="CG70" s="36"/>
      <c r="CH70" s="36"/>
      <c r="CI70" s="36"/>
      <c r="CJ70" s="36"/>
      <c r="CK70" s="36"/>
      <c r="CL70" s="36"/>
      <c r="CM70" s="36"/>
      <c r="CN70" s="36"/>
      <c r="CO70" s="36"/>
      <c r="CP70" s="36"/>
      <c r="CQ70" s="36"/>
      <c r="CR70" s="36"/>
      <c r="CS70" s="36"/>
      <c r="CT70" s="36"/>
      <c r="CU70" s="36"/>
      <c r="CV70" s="36"/>
      <c r="CW70" s="36"/>
      <c r="CX70" s="36"/>
      <c r="CY70" s="36"/>
      <c r="CZ70" s="36"/>
      <c r="DA70" s="36"/>
      <c r="DB70" s="36"/>
      <c r="DC70" s="36"/>
      <c r="DD70" s="36"/>
      <c r="DE70" s="36"/>
      <c r="DF70" s="36"/>
      <c r="DG70" s="36"/>
      <c r="DH70" s="36"/>
      <c r="DI70" s="36"/>
      <c r="DJ70" s="36"/>
      <c r="DK70" s="36"/>
      <c r="DL70" s="36"/>
      <c r="DM70" s="36"/>
      <c r="DN70" s="36"/>
      <c r="DO70" s="36"/>
      <c r="DP70" s="36"/>
      <c r="DQ70" s="36"/>
      <c r="DR70" s="36"/>
      <c r="DS70" s="36"/>
      <c r="DT70" s="36"/>
      <c r="DU70" s="36"/>
      <c r="DV70" s="36"/>
      <c r="DW70" s="36"/>
      <c r="DX70" s="36"/>
      <c r="DY70" s="36"/>
      <c r="DZ70" s="36"/>
      <c r="EA70" s="36"/>
      <c r="EB70" s="36"/>
      <c r="EC70" s="36"/>
      <c r="ED70" s="36"/>
      <c r="EE70" s="36"/>
    </row>
    <row r="71" spans="1:135" s="68" customFormat="1" x14ac:dyDescent="0.35">
      <c r="A71" s="54"/>
      <c r="B71" s="54"/>
      <c r="C71" s="54"/>
      <c r="D71" s="54"/>
      <c r="E71" s="54"/>
      <c r="F71" s="54"/>
      <c r="G71" s="54"/>
      <c r="H71" s="54"/>
      <c r="I71" s="54"/>
      <c r="J71" s="54"/>
      <c r="K71" s="36"/>
      <c r="L71" s="36"/>
      <c r="M71" s="36"/>
      <c r="N71" s="36"/>
      <c r="O71" s="36"/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36"/>
      <c r="AA71" s="36"/>
      <c r="AB71" s="36"/>
      <c r="AC71" s="36"/>
      <c r="AD71" s="36"/>
      <c r="AE71" s="36"/>
      <c r="AF71" s="36"/>
      <c r="AG71" s="37"/>
      <c r="AH71" s="37"/>
      <c r="AI71" s="37"/>
      <c r="AJ71" s="37"/>
      <c r="AK71" s="37"/>
      <c r="AL71" s="37"/>
      <c r="AM71" s="36"/>
      <c r="AN71" s="36"/>
      <c r="AO71" s="36"/>
      <c r="AP71" s="36"/>
      <c r="AQ71" s="36"/>
      <c r="AR71" s="36"/>
      <c r="AS71" s="36"/>
      <c r="AT71" s="36"/>
      <c r="AU71" s="36"/>
      <c r="AV71" s="36"/>
      <c r="AW71" s="36"/>
      <c r="AX71" s="36"/>
      <c r="AY71" s="36"/>
      <c r="AZ71" s="36"/>
      <c r="BA71" s="36"/>
      <c r="BB71" s="36"/>
      <c r="BC71" s="36"/>
      <c r="BD71" s="36"/>
      <c r="BE71" s="36"/>
      <c r="BF71" s="36"/>
      <c r="BG71" s="36"/>
      <c r="BH71" s="36"/>
      <c r="BI71" s="36"/>
      <c r="BJ71" s="36"/>
      <c r="BK71" s="36"/>
      <c r="BL71" s="36"/>
      <c r="BM71" s="36"/>
      <c r="BN71" s="36"/>
      <c r="BO71" s="36"/>
      <c r="BP71" s="36"/>
      <c r="BQ71" s="36"/>
      <c r="BR71" s="36"/>
      <c r="BS71" s="36"/>
      <c r="BT71" s="36"/>
      <c r="BU71" s="36"/>
      <c r="BV71" s="36"/>
      <c r="BW71" s="36"/>
      <c r="BX71" s="36"/>
      <c r="BY71" s="36"/>
      <c r="BZ71" s="36"/>
      <c r="CA71" s="36"/>
      <c r="CB71" s="36"/>
      <c r="CC71" s="36"/>
      <c r="CD71" s="36"/>
      <c r="CE71" s="36"/>
      <c r="CF71" s="36"/>
      <c r="CG71" s="36"/>
      <c r="CH71" s="36"/>
      <c r="CI71" s="36"/>
      <c r="CJ71" s="36"/>
      <c r="CK71" s="36"/>
      <c r="CL71" s="36"/>
      <c r="CM71" s="36"/>
      <c r="CN71" s="36"/>
      <c r="CO71" s="36"/>
      <c r="CP71" s="36"/>
      <c r="CQ71" s="36"/>
      <c r="CR71" s="36"/>
      <c r="CS71" s="36"/>
      <c r="CT71" s="36"/>
      <c r="CU71" s="36"/>
      <c r="CV71" s="36"/>
      <c r="CW71" s="36"/>
      <c r="CX71" s="36"/>
      <c r="CY71" s="36"/>
      <c r="CZ71" s="36"/>
      <c r="DA71" s="36"/>
      <c r="DB71" s="36"/>
      <c r="DC71" s="36"/>
      <c r="DD71" s="36"/>
      <c r="DE71" s="36"/>
      <c r="DF71" s="36"/>
      <c r="DG71" s="36"/>
      <c r="DH71" s="36"/>
      <c r="DI71" s="36"/>
      <c r="DJ71" s="36"/>
      <c r="DK71" s="36"/>
      <c r="DL71" s="36"/>
      <c r="DM71" s="36"/>
      <c r="DN71" s="36"/>
      <c r="DO71" s="36"/>
      <c r="DP71" s="36"/>
      <c r="DQ71" s="36"/>
      <c r="DR71" s="36"/>
      <c r="DS71" s="36"/>
      <c r="DT71" s="36"/>
      <c r="DU71" s="36"/>
      <c r="DV71" s="36"/>
      <c r="DW71" s="36"/>
      <c r="DX71" s="36"/>
      <c r="DY71" s="36"/>
      <c r="DZ71" s="36"/>
      <c r="EA71" s="36"/>
      <c r="EB71" s="36"/>
      <c r="EC71" s="36"/>
      <c r="ED71" s="36"/>
      <c r="EE71" s="36"/>
    </row>
    <row r="72" spans="1:135" s="68" customFormat="1" x14ac:dyDescent="0.35">
      <c r="A72" s="54"/>
      <c r="B72" s="54"/>
      <c r="C72" s="54"/>
      <c r="D72" s="54"/>
      <c r="E72" s="54"/>
      <c r="F72" s="54"/>
      <c r="G72" s="54"/>
      <c r="H72" s="54"/>
      <c r="I72" s="54"/>
      <c r="J72" s="54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  <c r="AA72" s="36"/>
      <c r="AB72" s="36"/>
      <c r="AC72" s="36"/>
      <c r="AD72" s="36"/>
      <c r="AE72" s="36"/>
      <c r="AF72" s="36"/>
      <c r="AG72" s="37"/>
      <c r="AH72" s="37"/>
      <c r="AI72" s="37"/>
      <c r="AJ72" s="37"/>
      <c r="AK72" s="37"/>
      <c r="AL72" s="37"/>
      <c r="AM72" s="36"/>
      <c r="AN72" s="36"/>
      <c r="AO72" s="36"/>
      <c r="AP72" s="36"/>
      <c r="AQ72" s="36"/>
      <c r="AR72" s="36"/>
      <c r="AS72" s="36"/>
      <c r="AT72" s="36"/>
      <c r="AU72" s="36"/>
      <c r="AV72" s="36"/>
      <c r="AW72" s="36"/>
      <c r="AX72" s="36"/>
      <c r="AY72" s="36"/>
      <c r="AZ72" s="36"/>
      <c r="BA72" s="36"/>
      <c r="BB72" s="36"/>
      <c r="BC72" s="36"/>
      <c r="BD72" s="36"/>
      <c r="BE72" s="36"/>
      <c r="BF72" s="36"/>
      <c r="BG72" s="36"/>
      <c r="BH72" s="36"/>
      <c r="BI72" s="36"/>
      <c r="BJ72" s="36"/>
      <c r="BK72" s="36"/>
      <c r="BL72" s="36"/>
      <c r="BM72" s="36"/>
      <c r="BN72" s="36"/>
      <c r="BO72" s="36"/>
      <c r="BP72" s="36"/>
      <c r="BQ72" s="36"/>
      <c r="BR72" s="36"/>
      <c r="BS72" s="36"/>
      <c r="BT72" s="36"/>
      <c r="BU72" s="36"/>
      <c r="BV72" s="36"/>
      <c r="BW72" s="36"/>
      <c r="BX72" s="36"/>
      <c r="BY72" s="36"/>
      <c r="BZ72" s="36"/>
      <c r="CA72" s="36"/>
      <c r="CB72" s="36"/>
      <c r="CC72" s="36"/>
      <c r="CD72" s="36"/>
      <c r="CE72" s="36"/>
      <c r="CF72" s="36"/>
      <c r="CG72" s="36"/>
      <c r="CH72" s="36"/>
      <c r="CI72" s="36"/>
      <c r="CJ72" s="36"/>
      <c r="CK72" s="36"/>
      <c r="CL72" s="36"/>
      <c r="CM72" s="36"/>
      <c r="CN72" s="36"/>
      <c r="CO72" s="36"/>
      <c r="CP72" s="36"/>
      <c r="CQ72" s="36"/>
      <c r="CR72" s="36"/>
      <c r="CS72" s="36"/>
      <c r="CT72" s="36"/>
      <c r="CU72" s="36"/>
      <c r="CV72" s="36"/>
      <c r="CW72" s="36"/>
      <c r="CX72" s="36"/>
      <c r="CY72" s="36"/>
      <c r="CZ72" s="36"/>
      <c r="DA72" s="36"/>
      <c r="DB72" s="36"/>
      <c r="DC72" s="36"/>
      <c r="DD72" s="36"/>
      <c r="DE72" s="36"/>
      <c r="DF72" s="36"/>
      <c r="DG72" s="36"/>
      <c r="DH72" s="36"/>
      <c r="DI72" s="36"/>
      <c r="DJ72" s="36"/>
      <c r="DK72" s="36"/>
      <c r="DL72" s="36"/>
      <c r="DM72" s="36"/>
      <c r="DN72" s="36"/>
      <c r="DO72" s="36"/>
      <c r="DP72" s="36"/>
      <c r="DQ72" s="36"/>
      <c r="DR72" s="36"/>
      <c r="DS72" s="36"/>
      <c r="DT72" s="36"/>
      <c r="DU72" s="36"/>
      <c r="DV72" s="36"/>
      <c r="DW72" s="36"/>
      <c r="DX72" s="36"/>
      <c r="DY72" s="36"/>
      <c r="DZ72" s="36"/>
      <c r="EA72" s="36"/>
      <c r="EB72" s="36"/>
      <c r="EC72" s="36"/>
      <c r="ED72" s="36"/>
      <c r="EE72" s="36"/>
    </row>
    <row r="73" spans="1:135" s="68" customFormat="1" x14ac:dyDescent="0.35">
      <c r="A73" s="54"/>
      <c r="B73" s="54"/>
      <c r="C73" s="54"/>
      <c r="D73" s="54"/>
      <c r="E73" s="54"/>
      <c r="F73" s="54"/>
      <c r="G73" s="54"/>
      <c r="H73" s="54"/>
      <c r="I73" s="54"/>
      <c r="J73" s="54"/>
      <c r="K73" s="36"/>
      <c r="L73" s="36"/>
      <c r="M73" s="36"/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6"/>
      <c r="AA73" s="36"/>
      <c r="AB73" s="36"/>
      <c r="AC73" s="36"/>
      <c r="AD73" s="36"/>
      <c r="AE73" s="36"/>
      <c r="AF73" s="36"/>
      <c r="AG73" s="37"/>
      <c r="AH73" s="37"/>
      <c r="AI73" s="37"/>
      <c r="AJ73" s="37"/>
      <c r="AK73" s="37"/>
      <c r="AL73" s="37"/>
      <c r="AM73" s="36"/>
      <c r="AN73" s="36"/>
      <c r="AO73" s="36"/>
      <c r="AP73" s="36"/>
      <c r="AQ73" s="36"/>
      <c r="AR73" s="36"/>
      <c r="AS73" s="36"/>
      <c r="AT73" s="36"/>
      <c r="AU73" s="36"/>
      <c r="AV73" s="36"/>
      <c r="AW73" s="36"/>
      <c r="AX73" s="36"/>
      <c r="AY73" s="36"/>
      <c r="AZ73" s="36"/>
      <c r="BA73" s="36"/>
      <c r="BB73" s="36"/>
      <c r="BC73" s="36"/>
      <c r="BD73" s="36"/>
      <c r="BE73" s="36"/>
      <c r="BF73" s="36"/>
      <c r="BG73" s="36"/>
      <c r="BH73" s="36"/>
      <c r="BI73" s="36"/>
      <c r="BJ73" s="36"/>
      <c r="BK73" s="36"/>
      <c r="BL73" s="36"/>
      <c r="BM73" s="36"/>
      <c r="BN73" s="36"/>
      <c r="BO73" s="36"/>
      <c r="BP73" s="36"/>
      <c r="BQ73" s="36"/>
      <c r="BR73" s="36"/>
      <c r="BS73" s="36"/>
      <c r="BT73" s="36"/>
      <c r="BU73" s="36"/>
      <c r="BV73" s="36"/>
      <c r="BW73" s="36"/>
      <c r="BX73" s="36"/>
      <c r="BY73" s="36"/>
      <c r="BZ73" s="36"/>
      <c r="CA73" s="36"/>
      <c r="CB73" s="36"/>
      <c r="CC73" s="36"/>
      <c r="CD73" s="36"/>
      <c r="CE73" s="36"/>
      <c r="CF73" s="36"/>
      <c r="CG73" s="36"/>
      <c r="CH73" s="36"/>
      <c r="CI73" s="36"/>
      <c r="CJ73" s="36"/>
      <c r="CK73" s="36"/>
      <c r="CL73" s="36"/>
      <c r="CM73" s="36"/>
      <c r="CN73" s="36"/>
      <c r="CO73" s="36"/>
      <c r="CP73" s="36"/>
      <c r="CQ73" s="36"/>
      <c r="CR73" s="36"/>
      <c r="CS73" s="36"/>
      <c r="CT73" s="36"/>
      <c r="CU73" s="36"/>
      <c r="CV73" s="36"/>
      <c r="CW73" s="36"/>
      <c r="CX73" s="36"/>
      <c r="CY73" s="36"/>
      <c r="CZ73" s="36"/>
      <c r="DA73" s="36"/>
      <c r="DB73" s="36"/>
      <c r="DC73" s="36"/>
      <c r="DD73" s="36"/>
      <c r="DE73" s="36"/>
      <c r="DF73" s="36"/>
      <c r="DG73" s="36"/>
      <c r="DH73" s="36"/>
      <c r="DI73" s="36"/>
      <c r="DJ73" s="36"/>
      <c r="DK73" s="36"/>
      <c r="DL73" s="36"/>
      <c r="DM73" s="36"/>
      <c r="DN73" s="36"/>
      <c r="DO73" s="36"/>
      <c r="DP73" s="36"/>
      <c r="DQ73" s="36"/>
      <c r="DR73" s="36"/>
      <c r="DS73" s="36"/>
      <c r="DT73" s="36"/>
      <c r="DU73" s="36"/>
      <c r="DV73" s="36"/>
      <c r="DW73" s="36"/>
      <c r="DX73" s="36"/>
      <c r="DY73" s="36"/>
      <c r="DZ73" s="36"/>
      <c r="EA73" s="36"/>
      <c r="EB73" s="36"/>
      <c r="EC73" s="36"/>
      <c r="ED73" s="36"/>
      <c r="EE73" s="36"/>
    </row>
    <row r="74" spans="1:135" s="69" customFormat="1" x14ac:dyDescent="0.35">
      <c r="A74" s="54"/>
      <c r="B74" s="54"/>
      <c r="C74" s="54"/>
      <c r="D74" s="54"/>
      <c r="E74" s="54"/>
      <c r="F74" s="54"/>
      <c r="G74" s="54"/>
      <c r="H74" s="54"/>
      <c r="I74" s="54"/>
      <c r="J74" s="54"/>
      <c r="K74" s="36"/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  <c r="AA74" s="36"/>
      <c r="AB74" s="36"/>
      <c r="AC74" s="36"/>
      <c r="AD74" s="36"/>
      <c r="AE74" s="36"/>
      <c r="AF74" s="36"/>
      <c r="AG74" s="37"/>
      <c r="AH74" s="37"/>
      <c r="AI74" s="37"/>
      <c r="AJ74" s="37"/>
      <c r="AK74" s="37"/>
      <c r="AL74" s="37"/>
      <c r="AM74" s="36"/>
      <c r="AN74" s="36"/>
      <c r="AO74" s="36"/>
      <c r="AP74" s="36"/>
      <c r="AQ74" s="36"/>
      <c r="AR74" s="36"/>
      <c r="AS74" s="36"/>
      <c r="AT74" s="36"/>
      <c r="AU74" s="36"/>
      <c r="AV74" s="36"/>
      <c r="AW74" s="36"/>
      <c r="AX74" s="36"/>
      <c r="AY74" s="36"/>
      <c r="AZ74" s="36"/>
      <c r="BA74" s="36"/>
      <c r="BB74" s="36"/>
      <c r="BC74" s="36"/>
      <c r="BD74" s="36"/>
      <c r="BE74" s="36"/>
      <c r="BF74" s="36"/>
      <c r="BG74" s="36"/>
      <c r="BH74" s="36"/>
      <c r="BI74" s="36"/>
      <c r="BJ74" s="36"/>
      <c r="BK74" s="36"/>
      <c r="BL74" s="36"/>
      <c r="BM74" s="36"/>
      <c r="BN74" s="36"/>
      <c r="BO74" s="36"/>
      <c r="BP74" s="36"/>
      <c r="BQ74" s="36"/>
      <c r="BR74" s="36"/>
      <c r="BS74" s="36"/>
      <c r="BT74" s="36"/>
      <c r="BU74" s="36"/>
      <c r="BV74" s="36"/>
      <c r="BW74" s="36"/>
      <c r="BX74" s="36"/>
      <c r="BY74" s="36"/>
      <c r="BZ74" s="36"/>
      <c r="CA74" s="36"/>
      <c r="CB74" s="36"/>
      <c r="CC74" s="36"/>
      <c r="CD74" s="36"/>
      <c r="CE74" s="36"/>
      <c r="CF74" s="36"/>
      <c r="CG74" s="36"/>
      <c r="CH74" s="36"/>
      <c r="CI74" s="36"/>
      <c r="CJ74" s="36"/>
      <c r="CK74" s="36"/>
      <c r="CL74" s="36"/>
      <c r="CM74" s="36"/>
      <c r="CN74" s="36"/>
      <c r="CO74" s="36"/>
      <c r="CP74" s="36"/>
      <c r="CQ74" s="36"/>
      <c r="CR74" s="36"/>
      <c r="CS74" s="36"/>
      <c r="CT74" s="36"/>
      <c r="CU74" s="36"/>
      <c r="CV74" s="36"/>
      <c r="CW74" s="36"/>
      <c r="CX74" s="36"/>
      <c r="CY74" s="36"/>
      <c r="CZ74" s="36"/>
      <c r="DA74" s="36"/>
      <c r="DB74" s="36"/>
      <c r="DC74" s="36"/>
      <c r="DD74" s="36"/>
      <c r="DE74" s="36"/>
      <c r="DF74" s="36"/>
      <c r="DG74" s="36"/>
      <c r="DH74" s="36"/>
      <c r="DI74" s="36"/>
      <c r="DJ74" s="36"/>
      <c r="DK74" s="36"/>
      <c r="DL74" s="36"/>
      <c r="DM74" s="36"/>
      <c r="DN74" s="36"/>
      <c r="DO74" s="36"/>
      <c r="DP74" s="36"/>
      <c r="DQ74" s="36"/>
      <c r="DR74" s="36"/>
      <c r="DS74" s="36"/>
      <c r="DT74" s="36"/>
      <c r="DU74" s="36"/>
      <c r="DV74" s="36"/>
      <c r="DW74" s="36"/>
      <c r="DX74" s="36"/>
      <c r="DY74" s="36"/>
      <c r="DZ74" s="36"/>
      <c r="EA74" s="36"/>
      <c r="EB74" s="36"/>
      <c r="EC74" s="36"/>
      <c r="ED74" s="36"/>
      <c r="EE74" s="36"/>
    </row>
    <row r="75" spans="1:135" s="69" customFormat="1" x14ac:dyDescent="0.35">
      <c r="A75" s="54"/>
      <c r="B75" s="54"/>
      <c r="C75" s="54"/>
      <c r="D75" s="54"/>
      <c r="E75" s="54"/>
      <c r="F75" s="54"/>
      <c r="G75" s="54"/>
      <c r="H75" s="54"/>
      <c r="I75" s="54"/>
      <c r="J75" s="54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6"/>
      <c r="AA75" s="36"/>
      <c r="AB75" s="36"/>
      <c r="AC75" s="36"/>
      <c r="AD75" s="36"/>
      <c r="AE75" s="36"/>
      <c r="AF75" s="36"/>
      <c r="AG75" s="37"/>
      <c r="AH75" s="37"/>
      <c r="AI75" s="37"/>
      <c r="AJ75" s="37"/>
      <c r="AK75" s="37"/>
      <c r="AL75" s="37"/>
      <c r="AM75" s="36"/>
      <c r="AN75" s="36"/>
      <c r="AO75" s="36"/>
      <c r="AP75" s="36"/>
      <c r="AQ75" s="36"/>
      <c r="AR75" s="36"/>
      <c r="AS75" s="36"/>
      <c r="AT75" s="36"/>
      <c r="AU75" s="36"/>
      <c r="AV75" s="36"/>
      <c r="AW75" s="36"/>
      <c r="AX75" s="36"/>
      <c r="AY75" s="36"/>
      <c r="AZ75" s="36"/>
      <c r="BA75" s="36"/>
      <c r="BB75" s="36"/>
      <c r="BC75" s="36"/>
      <c r="BD75" s="36"/>
      <c r="BE75" s="36"/>
      <c r="BF75" s="36"/>
      <c r="BG75" s="36"/>
      <c r="BH75" s="36"/>
      <c r="BI75" s="36"/>
      <c r="BJ75" s="36"/>
      <c r="BK75" s="36"/>
      <c r="BL75" s="36"/>
      <c r="BM75" s="36"/>
      <c r="BN75" s="36"/>
      <c r="BO75" s="36"/>
      <c r="BP75" s="36"/>
      <c r="BQ75" s="36"/>
      <c r="BR75" s="36"/>
      <c r="BS75" s="36"/>
      <c r="BT75" s="36"/>
      <c r="BU75" s="36"/>
      <c r="BV75" s="36"/>
      <c r="BW75" s="36"/>
      <c r="BX75" s="36"/>
      <c r="BY75" s="36"/>
      <c r="BZ75" s="36"/>
      <c r="CA75" s="36"/>
      <c r="CB75" s="36"/>
      <c r="CC75" s="36"/>
      <c r="CD75" s="36"/>
      <c r="CE75" s="36"/>
      <c r="CF75" s="36"/>
      <c r="CG75" s="36"/>
      <c r="CH75" s="36"/>
      <c r="CI75" s="36"/>
      <c r="CJ75" s="36"/>
      <c r="CK75" s="36"/>
      <c r="CL75" s="36"/>
      <c r="CM75" s="36"/>
      <c r="CN75" s="36"/>
      <c r="CO75" s="36"/>
      <c r="CP75" s="36"/>
      <c r="CQ75" s="36"/>
      <c r="CR75" s="36"/>
      <c r="CS75" s="36"/>
      <c r="CT75" s="36"/>
      <c r="CU75" s="36"/>
      <c r="CV75" s="36"/>
      <c r="CW75" s="36"/>
      <c r="CX75" s="36"/>
      <c r="CY75" s="36"/>
      <c r="CZ75" s="36"/>
      <c r="DA75" s="36"/>
      <c r="DB75" s="36"/>
      <c r="DC75" s="36"/>
      <c r="DD75" s="36"/>
      <c r="DE75" s="36"/>
      <c r="DF75" s="36"/>
      <c r="DG75" s="36"/>
      <c r="DH75" s="36"/>
      <c r="DI75" s="36"/>
      <c r="DJ75" s="36"/>
      <c r="DK75" s="36"/>
      <c r="DL75" s="36"/>
      <c r="DM75" s="36"/>
      <c r="DN75" s="36"/>
      <c r="DO75" s="36"/>
      <c r="DP75" s="36"/>
      <c r="DQ75" s="36"/>
      <c r="DR75" s="36"/>
      <c r="DS75" s="36"/>
      <c r="DT75" s="36"/>
      <c r="DU75" s="36"/>
      <c r="DV75" s="36"/>
      <c r="DW75" s="36"/>
      <c r="DX75" s="36"/>
      <c r="DY75" s="36"/>
      <c r="DZ75" s="36"/>
      <c r="EA75" s="36"/>
      <c r="EB75" s="36"/>
      <c r="EC75" s="36"/>
      <c r="ED75" s="36"/>
      <c r="EE75" s="36"/>
    </row>
    <row r="76" spans="1:135" s="69" customFormat="1" x14ac:dyDescent="0.35">
      <c r="A76" s="54"/>
      <c r="B76" s="54"/>
      <c r="C76" s="54"/>
      <c r="D76" s="54"/>
      <c r="E76" s="54"/>
      <c r="F76" s="54"/>
      <c r="G76" s="54"/>
      <c r="H76" s="54"/>
      <c r="I76" s="54"/>
      <c r="J76" s="54"/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  <c r="AA76" s="36"/>
      <c r="AB76" s="36"/>
      <c r="AC76" s="36"/>
      <c r="AD76" s="36"/>
      <c r="AE76" s="36"/>
      <c r="AF76" s="36"/>
      <c r="AG76" s="37"/>
      <c r="AH76" s="37"/>
      <c r="AI76" s="37"/>
      <c r="AJ76" s="37"/>
      <c r="AK76" s="37"/>
      <c r="AL76" s="37"/>
      <c r="AM76" s="36"/>
      <c r="AN76" s="36"/>
      <c r="AO76" s="36"/>
      <c r="AP76" s="36"/>
      <c r="AQ76" s="36"/>
      <c r="AR76" s="36"/>
      <c r="AS76" s="36"/>
      <c r="AT76" s="36"/>
      <c r="AU76" s="36"/>
      <c r="AV76" s="36"/>
      <c r="AW76" s="36"/>
      <c r="AX76" s="36"/>
      <c r="AY76" s="36"/>
      <c r="AZ76" s="36"/>
      <c r="BA76" s="36"/>
      <c r="BB76" s="36"/>
      <c r="BC76" s="36"/>
      <c r="BD76" s="36"/>
      <c r="BE76" s="36"/>
      <c r="BF76" s="36"/>
      <c r="BG76" s="36"/>
      <c r="BH76" s="36"/>
      <c r="BI76" s="36"/>
      <c r="BJ76" s="36"/>
      <c r="BK76" s="36"/>
      <c r="BL76" s="36"/>
      <c r="BM76" s="36"/>
      <c r="BN76" s="36"/>
      <c r="BO76" s="36"/>
      <c r="BP76" s="36"/>
      <c r="BQ76" s="36"/>
      <c r="BR76" s="36"/>
      <c r="BS76" s="36"/>
      <c r="BT76" s="36"/>
      <c r="BU76" s="36"/>
      <c r="BV76" s="36"/>
      <c r="BW76" s="36"/>
      <c r="BX76" s="36"/>
      <c r="BY76" s="36"/>
      <c r="BZ76" s="36"/>
      <c r="CA76" s="36"/>
      <c r="CB76" s="36"/>
      <c r="CC76" s="36"/>
      <c r="CD76" s="36"/>
      <c r="CE76" s="36"/>
      <c r="CF76" s="36"/>
      <c r="CG76" s="36"/>
      <c r="CH76" s="36"/>
      <c r="CI76" s="36"/>
      <c r="CJ76" s="36"/>
      <c r="CK76" s="36"/>
      <c r="CL76" s="36"/>
      <c r="CM76" s="36"/>
      <c r="CN76" s="36"/>
      <c r="CO76" s="36"/>
      <c r="CP76" s="36"/>
      <c r="CQ76" s="36"/>
      <c r="CR76" s="36"/>
      <c r="CS76" s="36"/>
      <c r="CT76" s="36"/>
      <c r="CU76" s="36"/>
      <c r="CV76" s="36"/>
      <c r="CW76" s="36"/>
      <c r="CX76" s="36"/>
      <c r="CY76" s="36"/>
      <c r="CZ76" s="36"/>
      <c r="DA76" s="36"/>
      <c r="DB76" s="36"/>
      <c r="DC76" s="36"/>
      <c r="DD76" s="36"/>
      <c r="DE76" s="36"/>
      <c r="DF76" s="36"/>
      <c r="DG76" s="36"/>
      <c r="DH76" s="36"/>
      <c r="DI76" s="36"/>
      <c r="DJ76" s="36"/>
      <c r="DK76" s="36"/>
      <c r="DL76" s="36"/>
      <c r="DM76" s="36"/>
      <c r="DN76" s="36"/>
      <c r="DO76" s="36"/>
      <c r="DP76" s="36"/>
      <c r="DQ76" s="36"/>
      <c r="DR76" s="36"/>
      <c r="DS76" s="36"/>
      <c r="DT76" s="36"/>
      <c r="DU76" s="36"/>
      <c r="DV76" s="36"/>
      <c r="DW76" s="36"/>
      <c r="DX76" s="36"/>
      <c r="DY76" s="36"/>
      <c r="DZ76" s="36"/>
      <c r="EA76" s="36"/>
      <c r="EB76" s="36"/>
      <c r="EC76" s="36"/>
      <c r="ED76" s="36"/>
      <c r="EE76" s="36"/>
    </row>
    <row r="77" spans="1:135" s="69" customFormat="1" x14ac:dyDescent="0.35">
      <c r="A77" s="54"/>
      <c r="B77" s="54"/>
      <c r="C77" s="54"/>
      <c r="D77" s="54"/>
      <c r="E77" s="54"/>
      <c r="F77" s="54"/>
      <c r="G77" s="54"/>
      <c r="H77" s="54"/>
      <c r="I77" s="54"/>
      <c r="J77" s="54"/>
      <c r="K77" s="36"/>
      <c r="L77" s="36"/>
      <c r="M77" s="36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36"/>
      <c r="AA77" s="36"/>
      <c r="AB77" s="36"/>
      <c r="AC77" s="36"/>
      <c r="AD77" s="36"/>
      <c r="AE77" s="36"/>
      <c r="AF77" s="36"/>
      <c r="AG77" s="37"/>
      <c r="AH77" s="37"/>
      <c r="AI77" s="37"/>
      <c r="AJ77" s="37"/>
      <c r="AK77" s="37"/>
      <c r="AL77" s="37"/>
      <c r="AM77" s="36"/>
      <c r="AN77" s="36"/>
      <c r="AO77" s="36"/>
      <c r="AP77" s="36"/>
      <c r="AQ77" s="36"/>
      <c r="AR77" s="36"/>
      <c r="AS77" s="36"/>
      <c r="AT77" s="36"/>
      <c r="AU77" s="36"/>
      <c r="AV77" s="36"/>
      <c r="AW77" s="36"/>
      <c r="AX77" s="36"/>
      <c r="AY77" s="36"/>
      <c r="AZ77" s="36"/>
      <c r="BA77" s="36"/>
      <c r="BB77" s="36"/>
      <c r="BC77" s="36"/>
      <c r="BD77" s="36"/>
      <c r="BE77" s="36"/>
      <c r="BF77" s="36"/>
      <c r="BG77" s="36"/>
      <c r="BH77" s="36"/>
      <c r="BI77" s="36"/>
      <c r="BJ77" s="36"/>
      <c r="BK77" s="36"/>
      <c r="BL77" s="36"/>
      <c r="BM77" s="36"/>
      <c r="BN77" s="36"/>
      <c r="BO77" s="36"/>
      <c r="BP77" s="36"/>
      <c r="BQ77" s="36"/>
      <c r="BR77" s="36"/>
      <c r="BS77" s="36"/>
      <c r="BT77" s="36"/>
      <c r="BU77" s="36"/>
      <c r="BV77" s="36"/>
      <c r="BW77" s="36"/>
      <c r="BX77" s="36"/>
      <c r="BY77" s="36"/>
      <c r="BZ77" s="36"/>
      <c r="CA77" s="36"/>
      <c r="CB77" s="36"/>
      <c r="CC77" s="36"/>
      <c r="CD77" s="36"/>
      <c r="CE77" s="36"/>
      <c r="CF77" s="36"/>
      <c r="CG77" s="36"/>
      <c r="CH77" s="36"/>
      <c r="CI77" s="36"/>
      <c r="CJ77" s="36"/>
      <c r="CK77" s="36"/>
      <c r="CL77" s="36"/>
      <c r="CM77" s="36"/>
      <c r="CN77" s="36"/>
      <c r="CO77" s="36"/>
      <c r="CP77" s="36"/>
      <c r="CQ77" s="36"/>
      <c r="CR77" s="36"/>
      <c r="CS77" s="36"/>
      <c r="CT77" s="36"/>
      <c r="CU77" s="36"/>
      <c r="CV77" s="36"/>
      <c r="CW77" s="36"/>
      <c r="CX77" s="36"/>
      <c r="CY77" s="36"/>
      <c r="CZ77" s="36"/>
      <c r="DA77" s="36"/>
      <c r="DB77" s="36"/>
      <c r="DC77" s="36"/>
      <c r="DD77" s="36"/>
      <c r="DE77" s="36"/>
      <c r="DF77" s="36"/>
      <c r="DG77" s="36"/>
      <c r="DH77" s="36"/>
      <c r="DI77" s="36"/>
      <c r="DJ77" s="36"/>
      <c r="DK77" s="36"/>
      <c r="DL77" s="36"/>
      <c r="DM77" s="36"/>
      <c r="DN77" s="36"/>
      <c r="DO77" s="36"/>
      <c r="DP77" s="36"/>
      <c r="DQ77" s="36"/>
      <c r="DR77" s="36"/>
      <c r="DS77" s="36"/>
      <c r="DT77" s="36"/>
      <c r="DU77" s="36"/>
      <c r="DV77" s="36"/>
      <c r="DW77" s="36"/>
      <c r="DX77" s="36"/>
      <c r="DY77" s="36"/>
      <c r="DZ77" s="36"/>
      <c r="EA77" s="36"/>
      <c r="EB77" s="36"/>
      <c r="EC77" s="36"/>
      <c r="ED77" s="36"/>
      <c r="EE77" s="36"/>
    </row>
    <row r="78" spans="1:135" s="69" customFormat="1" x14ac:dyDescent="0.35">
      <c r="A78" s="54"/>
      <c r="B78" s="54"/>
      <c r="C78" s="54"/>
      <c r="D78" s="54"/>
      <c r="E78" s="54"/>
      <c r="F78" s="54"/>
      <c r="G78" s="54"/>
      <c r="H78" s="54"/>
      <c r="I78" s="54"/>
      <c r="J78" s="54"/>
      <c r="K78" s="36"/>
      <c r="L78" s="36"/>
      <c r="M78" s="36"/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36"/>
      <c r="AA78" s="36"/>
      <c r="AB78" s="36"/>
      <c r="AC78" s="36"/>
      <c r="AD78" s="36"/>
      <c r="AE78" s="36"/>
      <c r="AF78" s="36"/>
      <c r="AG78" s="37"/>
      <c r="AH78" s="37"/>
      <c r="AI78" s="37"/>
      <c r="AJ78" s="37"/>
      <c r="AK78" s="37"/>
      <c r="AL78" s="37"/>
      <c r="AM78" s="36"/>
      <c r="AN78" s="36"/>
      <c r="AO78" s="36"/>
      <c r="AP78" s="36"/>
      <c r="AQ78" s="36"/>
      <c r="AR78" s="36"/>
      <c r="AS78" s="36"/>
      <c r="AT78" s="36"/>
      <c r="AU78" s="36"/>
      <c r="AV78" s="36"/>
      <c r="AW78" s="36"/>
      <c r="AX78" s="36"/>
      <c r="AY78" s="36"/>
      <c r="AZ78" s="36"/>
      <c r="BA78" s="36"/>
      <c r="BB78" s="36"/>
      <c r="BC78" s="36"/>
      <c r="BD78" s="36"/>
      <c r="BE78" s="36"/>
      <c r="BF78" s="36"/>
      <c r="BG78" s="36"/>
      <c r="BH78" s="36"/>
      <c r="BI78" s="36"/>
      <c r="BJ78" s="36"/>
      <c r="BK78" s="36"/>
      <c r="BL78" s="36"/>
      <c r="BM78" s="36"/>
      <c r="BN78" s="36"/>
      <c r="BO78" s="36"/>
      <c r="BP78" s="36"/>
      <c r="BQ78" s="36"/>
      <c r="BR78" s="36"/>
      <c r="BS78" s="36"/>
      <c r="BT78" s="36"/>
      <c r="BU78" s="36"/>
      <c r="BV78" s="36"/>
      <c r="BW78" s="36"/>
      <c r="BX78" s="36"/>
      <c r="BY78" s="36"/>
      <c r="BZ78" s="36"/>
      <c r="CA78" s="36"/>
      <c r="CB78" s="36"/>
      <c r="CC78" s="36"/>
      <c r="CD78" s="36"/>
      <c r="CE78" s="36"/>
      <c r="CF78" s="36"/>
      <c r="CG78" s="36"/>
      <c r="CH78" s="36"/>
      <c r="CI78" s="36"/>
      <c r="CJ78" s="36"/>
      <c r="CK78" s="36"/>
      <c r="CL78" s="36"/>
      <c r="CM78" s="36"/>
      <c r="CN78" s="36"/>
      <c r="CO78" s="36"/>
      <c r="CP78" s="36"/>
      <c r="CQ78" s="36"/>
      <c r="CR78" s="36"/>
      <c r="CS78" s="36"/>
      <c r="CT78" s="36"/>
      <c r="CU78" s="36"/>
      <c r="CV78" s="36"/>
      <c r="CW78" s="36"/>
      <c r="CX78" s="36"/>
      <c r="CY78" s="36"/>
      <c r="CZ78" s="36"/>
      <c r="DA78" s="36"/>
      <c r="DB78" s="36"/>
      <c r="DC78" s="36"/>
      <c r="DD78" s="36"/>
      <c r="DE78" s="36"/>
      <c r="DF78" s="36"/>
      <c r="DG78" s="36"/>
      <c r="DH78" s="36"/>
      <c r="DI78" s="36"/>
      <c r="DJ78" s="36"/>
      <c r="DK78" s="36"/>
      <c r="DL78" s="36"/>
      <c r="DM78" s="36"/>
      <c r="DN78" s="36"/>
      <c r="DO78" s="36"/>
      <c r="DP78" s="36"/>
      <c r="DQ78" s="36"/>
      <c r="DR78" s="36"/>
      <c r="DS78" s="36"/>
      <c r="DT78" s="36"/>
      <c r="DU78" s="36"/>
      <c r="DV78" s="36"/>
      <c r="DW78" s="36"/>
      <c r="DX78" s="36"/>
      <c r="DY78" s="36"/>
      <c r="DZ78" s="36"/>
      <c r="EA78" s="36"/>
      <c r="EB78" s="36"/>
      <c r="EC78" s="36"/>
      <c r="ED78" s="36"/>
      <c r="EE78" s="36"/>
    </row>
    <row r="79" spans="1:135" s="69" customFormat="1" x14ac:dyDescent="0.35">
      <c r="A79" s="54"/>
      <c r="B79" s="54"/>
      <c r="C79" s="54"/>
      <c r="D79" s="54"/>
      <c r="E79" s="54"/>
      <c r="F79" s="54"/>
      <c r="G79" s="54"/>
      <c r="H79" s="54"/>
      <c r="I79" s="54"/>
      <c r="J79" s="54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  <c r="AA79" s="36"/>
      <c r="AB79" s="36"/>
      <c r="AC79" s="36"/>
      <c r="AD79" s="36"/>
      <c r="AE79" s="36"/>
      <c r="AF79" s="36"/>
      <c r="AG79" s="37"/>
      <c r="AH79" s="37"/>
      <c r="AI79" s="37"/>
      <c r="AJ79" s="37"/>
      <c r="AK79" s="37"/>
      <c r="AL79" s="37"/>
      <c r="AM79" s="36"/>
      <c r="AN79" s="36"/>
      <c r="AO79" s="36"/>
      <c r="AP79" s="36"/>
      <c r="AQ79" s="36"/>
      <c r="AR79" s="36"/>
      <c r="AS79" s="36"/>
      <c r="AT79" s="36"/>
      <c r="AU79" s="36"/>
      <c r="AV79" s="36"/>
      <c r="AW79" s="36"/>
      <c r="AX79" s="36"/>
      <c r="AY79" s="36"/>
      <c r="AZ79" s="36"/>
      <c r="BA79" s="36"/>
      <c r="BB79" s="36"/>
      <c r="BC79" s="36"/>
      <c r="BD79" s="36"/>
      <c r="BE79" s="36"/>
      <c r="BF79" s="36"/>
      <c r="BG79" s="36"/>
      <c r="BH79" s="36"/>
      <c r="BI79" s="36"/>
      <c r="BJ79" s="36"/>
      <c r="BK79" s="36"/>
      <c r="BL79" s="36"/>
      <c r="BM79" s="36"/>
      <c r="BN79" s="36"/>
      <c r="BO79" s="36"/>
      <c r="BP79" s="36"/>
      <c r="BQ79" s="36"/>
      <c r="BR79" s="36"/>
      <c r="BS79" s="36"/>
      <c r="BT79" s="36"/>
      <c r="BU79" s="36"/>
      <c r="BV79" s="36"/>
      <c r="BW79" s="36"/>
      <c r="BX79" s="36"/>
      <c r="BY79" s="36"/>
      <c r="BZ79" s="36"/>
      <c r="CA79" s="36"/>
      <c r="CB79" s="36"/>
      <c r="CC79" s="36"/>
      <c r="CD79" s="36"/>
      <c r="CE79" s="36"/>
      <c r="CF79" s="36"/>
      <c r="CG79" s="36"/>
      <c r="CH79" s="36"/>
      <c r="CI79" s="36"/>
      <c r="CJ79" s="36"/>
      <c r="CK79" s="36"/>
      <c r="CL79" s="36"/>
      <c r="CM79" s="36"/>
      <c r="CN79" s="36"/>
      <c r="CO79" s="36"/>
      <c r="CP79" s="36"/>
      <c r="CQ79" s="36"/>
      <c r="CR79" s="36"/>
      <c r="CS79" s="36"/>
      <c r="CT79" s="36"/>
      <c r="CU79" s="36"/>
      <c r="CV79" s="36"/>
      <c r="CW79" s="36"/>
      <c r="CX79" s="36"/>
      <c r="CY79" s="36"/>
      <c r="CZ79" s="36"/>
      <c r="DA79" s="36"/>
      <c r="DB79" s="36"/>
      <c r="DC79" s="36"/>
      <c r="DD79" s="36"/>
      <c r="DE79" s="36"/>
      <c r="DF79" s="36"/>
      <c r="DG79" s="36"/>
      <c r="DH79" s="36"/>
      <c r="DI79" s="36"/>
      <c r="DJ79" s="36"/>
      <c r="DK79" s="36"/>
      <c r="DL79" s="36"/>
      <c r="DM79" s="36"/>
      <c r="DN79" s="36"/>
      <c r="DO79" s="36"/>
      <c r="DP79" s="36"/>
      <c r="DQ79" s="36"/>
      <c r="DR79" s="36"/>
      <c r="DS79" s="36"/>
      <c r="DT79" s="36"/>
      <c r="DU79" s="36"/>
      <c r="DV79" s="36"/>
      <c r="DW79" s="36"/>
      <c r="DX79" s="36"/>
      <c r="DY79" s="36"/>
      <c r="DZ79" s="36"/>
      <c r="EA79" s="36"/>
      <c r="EB79" s="36"/>
      <c r="EC79" s="36"/>
      <c r="ED79" s="36"/>
      <c r="EE79" s="36"/>
    </row>
    <row r="80" spans="1:135" s="69" customFormat="1" x14ac:dyDescent="0.35">
      <c r="A80" s="54"/>
      <c r="B80" s="54"/>
      <c r="C80" s="54"/>
      <c r="D80" s="54"/>
      <c r="E80" s="54"/>
      <c r="F80" s="54"/>
      <c r="G80" s="54"/>
      <c r="H80" s="54"/>
      <c r="I80" s="54"/>
      <c r="J80" s="54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  <c r="AA80" s="36"/>
      <c r="AB80" s="36"/>
      <c r="AC80" s="36"/>
      <c r="AD80" s="36"/>
      <c r="AE80" s="36"/>
      <c r="AF80" s="36"/>
      <c r="AG80" s="37"/>
      <c r="AH80" s="37"/>
      <c r="AI80" s="37"/>
      <c r="AJ80" s="37"/>
      <c r="AK80" s="37"/>
      <c r="AL80" s="37"/>
      <c r="AM80" s="36"/>
      <c r="AN80" s="36"/>
      <c r="AO80" s="36"/>
      <c r="AP80" s="36"/>
      <c r="AQ80" s="36"/>
      <c r="AR80" s="36"/>
      <c r="AS80" s="36"/>
      <c r="AT80" s="36"/>
      <c r="AU80" s="36"/>
      <c r="AV80" s="36"/>
      <c r="AW80" s="36"/>
      <c r="AX80" s="36"/>
      <c r="AY80" s="36"/>
      <c r="AZ80" s="36"/>
      <c r="BA80" s="36"/>
      <c r="BB80" s="36"/>
      <c r="BC80" s="36"/>
      <c r="BD80" s="36"/>
      <c r="BE80" s="36"/>
      <c r="BF80" s="36"/>
      <c r="BG80" s="36"/>
      <c r="BH80" s="36"/>
      <c r="BI80" s="36"/>
      <c r="BJ80" s="36"/>
      <c r="BK80" s="36"/>
      <c r="BL80" s="36"/>
      <c r="BM80" s="36"/>
      <c r="BN80" s="36"/>
      <c r="BO80" s="36"/>
      <c r="BP80" s="36"/>
      <c r="BQ80" s="36"/>
      <c r="BR80" s="36"/>
      <c r="BS80" s="36"/>
      <c r="BT80" s="36"/>
      <c r="BU80" s="36"/>
      <c r="BV80" s="36"/>
      <c r="BW80" s="36"/>
      <c r="BX80" s="36"/>
      <c r="BY80" s="36"/>
      <c r="BZ80" s="36"/>
      <c r="CA80" s="36"/>
      <c r="CB80" s="36"/>
      <c r="CC80" s="36"/>
      <c r="CD80" s="36"/>
      <c r="CE80" s="36"/>
      <c r="CF80" s="36"/>
      <c r="CG80" s="36"/>
      <c r="CH80" s="36"/>
      <c r="CI80" s="36"/>
      <c r="CJ80" s="36"/>
      <c r="CK80" s="36"/>
      <c r="CL80" s="36"/>
      <c r="CM80" s="36"/>
      <c r="CN80" s="36"/>
      <c r="CO80" s="36"/>
      <c r="CP80" s="36"/>
      <c r="CQ80" s="36"/>
      <c r="CR80" s="36"/>
      <c r="CS80" s="36"/>
      <c r="CT80" s="36"/>
      <c r="CU80" s="36"/>
      <c r="CV80" s="36"/>
      <c r="CW80" s="36"/>
      <c r="CX80" s="36"/>
      <c r="CY80" s="36"/>
      <c r="CZ80" s="36"/>
      <c r="DA80" s="36"/>
      <c r="DB80" s="36"/>
      <c r="DC80" s="36"/>
      <c r="DD80" s="36"/>
      <c r="DE80" s="36"/>
      <c r="DF80" s="36"/>
      <c r="DG80" s="36"/>
      <c r="DH80" s="36"/>
      <c r="DI80" s="36"/>
      <c r="DJ80" s="36"/>
      <c r="DK80" s="36"/>
      <c r="DL80" s="36"/>
      <c r="DM80" s="36"/>
      <c r="DN80" s="36"/>
      <c r="DO80" s="36"/>
      <c r="DP80" s="36"/>
      <c r="DQ80" s="36"/>
      <c r="DR80" s="36"/>
      <c r="DS80" s="36"/>
      <c r="DT80" s="36"/>
      <c r="DU80" s="36"/>
      <c r="DV80" s="36"/>
      <c r="DW80" s="36"/>
      <c r="DX80" s="36"/>
      <c r="DY80" s="36"/>
      <c r="DZ80" s="36"/>
      <c r="EA80" s="36"/>
      <c r="EB80" s="36"/>
      <c r="EC80" s="36"/>
      <c r="ED80" s="36"/>
      <c r="EE80" s="36"/>
    </row>
    <row r="81" spans="1:135" s="69" customFormat="1" x14ac:dyDescent="0.35">
      <c r="A81" s="54"/>
      <c r="B81" s="54"/>
      <c r="C81" s="54"/>
      <c r="D81" s="54"/>
      <c r="E81" s="54"/>
      <c r="F81" s="54"/>
      <c r="G81" s="54"/>
      <c r="H81" s="54"/>
      <c r="I81" s="54"/>
      <c r="J81" s="54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  <c r="AA81" s="36"/>
      <c r="AB81" s="36"/>
      <c r="AC81" s="36"/>
      <c r="AD81" s="36"/>
      <c r="AE81" s="36"/>
      <c r="AF81" s="36"/>
      <c r="AG81" s="37"/>
      <c r="AH81" s="37"/>
      <c r="AI81" s="37"/>
      <c r="AJ81" s="37"/>
      <c r="AK81" s="37"/>
      <c r="AL81" s="37"/>
      <c r="AM81" s="36"/>
      <c r="AN81" s="36"/>
      <c r="AO81" s="36"/>
      <c r="AP81" s="36"/>
      <c r="AQ81" s="36"/>
      <c r="AR81" s="36"/>
      <c r="AS81" s="36"/>
      <c r="AT81" s="36"/>
      <c r="AU81" s="36"/>
      <c r="AV81" s="36"/>
      <c r="AW81" s="36"/>
      <c r="AX81" s="36"/>
      <c r="AY81" s="36"/>
      <c r="AZ81" s="36"/>
      <c r="BA81" s="36"/>
      <c r="BB81" s="36"/>
      <c r="BC81" s="36"/>
      <c r="BD81" s="36"/>
      <c r="BE81" s="36"/>
      <c r="BF81" s="36"/>
      <c r="BG81" s="36"/>
      <c r="BH81" s="36"/>
      <c r="BI81" s="36"/>
      <c r="BJ81" s="36"/>
      <c r="BK81" s="36"/>
      <c r="BL81" s="36"/>
      <c r="BM81" s="36"/>
      <c r="BN81" s="36"/>
      <c r="BO81" s="36"/>
      <c r="BP81" s="36"/>
      <c r="BQ81" s="36"/>
      <c r="BR81" s="36"/>
      <c r="BS81" s="36"/>
      <c r="BT81" s="36"/>
      <c r="BU81" s="36"/>
      <c r="BV81" s="36"/>
      <c r="BW81" s="36"/>
      <c r="BX81" s="36"/>
      <c r="BY81" s="36"/>
      <c r="BZ81" s="36"/>
      <c r="CA81" s="36"/>
      <c r="CB81" s="36"/>
      <c r="CC81" s="36"/>
      <c r="CD81" s="36"/>
      <c r="CE81" s="36"/>
      <c r="CF81" s="36"/>
      <c r="CG81" s="36"/>
      <c r="CH81" s="36"/>
      <c r="CI81" s="36"/>
      <c r="CJ81" s="36"/>
      <c r="CK81" s="36"/>
      <c r="CL81" s="36"/>
      <c r="CM81" s="36"/>
      <c r="CN81" s="36"/>
      <c r="CO81" s="36"/>
      <c r="CP81" s="36"/>
      <c r="CQ81" s="36"/>
      <c r="CR81" s="36"/>
      <c r="CS81" s="36"/>
      <c r="CT81" s="36"/>
      <c r="CU81" s="36"/>
      <c r="CV81" s="36"/>
      <c r="CW81" s="36"/>
      <c r="CX81" s="36"/>
      <c r="CY81" s="36"/>
      <c r="CZ81" s="36"/>
      <c r="DA81" s="36"/>
      <c r="DB81" s="36"/>
      <c r="DC81" s="36"/>
      <c r="DD81" s="36"/>
      <c r="DE81" s="36"/>
      <c r="DF81" s="36"/>
      <c r="DG81" s="36"/>
      <c r="DH81" s="36"/>
      <c r="DI81" s="36"/>
      <c r="DJ81" s="36"/>
      <c r="DK81" s="36"/>
      <c r="DL81" s="36"/>
      <c r="DM81" s="36"/>
      <c r="DN81" s="36"/>
      <c r="DO81" s="36"/>
      <c r="DP81" s="36"/>
      <c r="DQ81" s="36"/>
      <c r="DR81" s="36"/>
      <c r="DS81" s="36"/>
      <c r="DT81" s="36"/>
      <c r="DU81" s="36"/>
      <c r="DV81" s="36"/>
      <c r="DW81" s="36"/>
      <c r="DX81" s="36"/>
      <c r="DY81" s="36"/>
      <c r="DZ81" s="36"/>
      <c r="EA81" s="36"/>
      <c r="EB81" s="36"/>
      <c r="EC81" s="36"/>
      <c r="ED81" s="36"/>
      <c r="EE81" s="36"/>
    </row>
    <row r="82" spans="1:135" s="69" customFormat="1" x14ac:dyDescent="0.35">
      <c r="A82" s="54"/>
      <c r="B82" s="54"/>
      <c r="C82" s="54"/>
      <c r="D82" s="54"/>
      <c r="E82" s="54"/>
      <c r="F82" s="54"/>
      <c r="G82" s="54"/>
      <c r="H82" s="54"/>
      <c r="I82" s="54"/>
      <c r="J82" s="54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  <c r="AB82" s="36"/>
      <c r="AC82" s="36"/>
      <c r="AD82" s="36"/>
      <c r="AE82" s="36"/>
      <c r="AF82" s="36"/>
      <c r="AG82" s="37"/>
      <c r="AH82" s="37"/>
      <c r="AI82" s="37"/>
      <c r="AJ82" s="37"/>
      <c r="AK82" s="37"/>
      <c r="AL82" s="37"/>
      <c r="AM82" s="36"/>
      <c r="AN82" s="36"/>
      <c r="AO82" s="36"/>
      <c r="AP82" s="36"/>
      <c r="AQ82" s="36"/>
      <c r="AR82" s="36"/>
      <c r="AS82" s="36"/>
      <c r="AT82" s="36"/>
      <c r="AU82" s="36"/>
      <c r="AV82" s="36"/>
      <c r="AW82" s="36"/>
      <c r="AX82" s="36"/>
      <c r="AY82" s="36"/>
      <c r="AZ82" s="36"/>
      <c r="BA82" s="36"/>
      <c r="BB82" s="36"/>
      <c r="BC82" s="36"/>
      <c r="BD82" s="36"/>
      <c r="BE82" s="36"/>
      <c r="BF82" s="36"/>
      <c r="BG82" s="36"/>
      <c r="BH82" s="36"/>
      <c r="BI82" s="36"/>
      <c r="BJ82" s="36"/>
      <c r="BK82" s="36"/>
      <c r="BL82" s="36"/>
      <c r="BM82" s="36"/>
      <c r="BN82" s="36"/>
      <c r="BO82" s="36"/>
      <c r="BP82" s="36"/>
      <c r="BQ82" s="36"/>
      <c r="BR82" s="36"/>
      <c r="BS82" s="36"/>
      <c r="BT82" s="36"/>
      <c r="BU82" s="36"/>
      <c r="BV82" s="36"/>
      <c r="BW82" s="36"/>
      <c r="BX82" s="36"/>
      <c r="BY82" s="36"/>
      <c r="BZ82" s="36"/>
      <c r="CA82" s="36"/>
      <c r="CB82" s="36"/>
      <c r="CC82" s="36"/>
      <c r="CD82" s="36"/>
      <c r="CE82" s="36"/>
      <c r="CF82" s="36"/>
      <c r="CG82" s="36"/>
      <c r="CH82" s="36"/>
      <c r="CI82" s="36"/>
      <c r="CJ82" s="36"/>
      <c r="CK82" s="36"/>
      <c r="CL82" s="36"/>
      <c r="CM82" s="36"/>
      <c r="CN82" s="36"/>
      <c r="CO82" s="36"/>
      <c r="CP82" s="36"/>
      <c r="CQ82" s="36"/>
      <c r="CR82" s="36"/>
      <c r="CS82" s="36"/>
      <c r="CT82" s="36"/>
      <c r="CU82" s="36"/>
      <c r="CV82" s="36"/>
      <c r="CW82" s="36"/>
      <c r="CX82" s="36"/>
      <c r="CY82" s="36"/>
      <c r="CZ82" s="36"/>
      <c r="DA82" s="36"/>
      <c r="DB82" s="36"/>
      <c r="DC82" s="36"/>
      <c r="DD82" s="36"/>
      <c r="DE82" s="36"/>
      <c r="DF82" s="36"/>
      <c r="DG82" s="36"/>
      <c r="DH82" s="36"/>
      <c r="DI82" s="36"/>
      <c r="DJ82" s="36"/>
      <c r="DK82" s="36"/>
      <c r="DL82" s="36"/>
      <c r="DM82" s="36"/>
      <c r="DN82" s="36"/>
      <c r="DO82" s="36"/>
      <c r="DP82" s="36"/>
      <c r="DQ82" s="36"/>
      <c r="DR82" s="36"/>
      <c r="DS82" s="36"/>
      <c r="DT82" s="36"/>
      <c r="DU82" s="36"/>
      <c r="DV82" s="36"/>
      <c r="DW82" s="36"/>
      <c r="DX82" s="36"/>
      <c r="DY82" s="36"/>
      <c r="DZ82" s="36"/>
      <c r="EA82" s="36"/>
      <c r="EB82" s="36"/>
      <c r="EC82" s="36"/>
      <c r="ED82" s="36"/>
      <c r="EE82" s="36"/>
    </row>
    <row r="83" spans="1:135" s="69" customFormat="1" x14ac:dyDescent="0.35">
      <c r="A83" s="54"/>
      <c r="B83" s="54"/>
      <c r="C83" s="54"/>
      <c r="D83" s="54"/>
      <c r="E83" s="54"/>
      <c r="F83" s="54"/>
      <c r="G83" s="54"/>
      <c r="H83" s="54"/>
      <c r="I83" s="54"/>
      <c r="J83" s="54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  <c r="AA83" s="36"/>
      <c r="AB83" s="36"/>
      <c r="AC83" s="36"/>
      <c r="AD83" s="36"/>
      <c r="AE83" s="36"/>
      <c r="AF83" s="36"/>
      <c r="AG83" s="37"/>
      <c r="AH83" s="37"/>
      <c r="AI83" s="37"/>
      <c r="AJ83" s="37"/>
      <c r="AK83" s="37"/>
      <c r="AL83" s="37"/>
      <c r="AM83" s="36"/>
      <c r="AN83" s="36"/>
      <c r="AO83" s="36"/>
      <c r="AP83" s="36"/>
      <c r="AQ83" s="36"/>
      <c r="AR83" s="36"/>
      <c r="AS83" s="36"/>
      <c r="AT83" s="36"/>
      <c r="AU83" s="36"/>
      <c r="AV83" s="36"/>
      <c r="AW83" s="36"/>
      <c r="AX83" s="36"/>
      <c r="AY83" s="36"/>
      <c r="AZ83" s="36"/>
      <c r="BA83" s="36"/>
      <c r="BB83" s="36"/>
      <c r="BC83" s="36"/>
      <c r="BD83" s="36"/>
      <c r="BE83" s="36"/>
      <c r="BF83" s="36"/>
      <c r="BG83" s="36"/>
      <c r="BH83" s="36"/>
      <c r="BI83" s="36"/>
      <c r="BJ83" s="36"/>
      <c r="BK83" s="36"/>
      <c r="BL83" s="36"/>
      <c r="BM83" s="36"/>
      <c r="BN83" s="36"/>
      <c r="BO83" s="36"/>
      <c r="BP83" s="36"/>
      <c r="BQ83" s="36"/>
      <c r="BR83" s="36"/>
      <c r="BS83" s="36"/>
      <c r="BT83" s="36"/>
      <c r="BU83" s="36"/>
      <c r="BV83" s="36"/>
      <c r="BW83" s="36"/>
      <c r="BX83" s="36"/>
      <c r="BY83" s="36"/>
      <c r="BZ83" s="36"/>
      <c r="CA83" s="36"/>
      <c r="CB83" s="36"/>
      <c r="CC83" s="36"/>
      <c r="CD83" s="36"/>
      <c r="CE83" s="36"/>
      <c r="CF83" s="36"/>
      <c r="CG83" s="36"/>
      <c r="CH83" s="36"/>
      <c r="CI83" s="36"/>
      <c r="CJ83" s="36"/>
      <c r="CK83" s="36"/>
      <c r="CL83" s="36"/>
      <c r="CM83" s="36"/>
      <c r="CN83" s="36"/>
      <c r="CO83" s="36"/>
      <c r="CP83" s="36"/>
      <c r="CQ83" s="36"/>
      <c r="CR83" s="36"/>
      <c r="CS83" s="36"/>
      <c r="CT83" s="36"/>
      <c r="CU83" s="36"/>
      <c r="CV83" s="36"/>
      <c r="CW83" s="36"/>
      <c r="CX83" s="36"/>
      <c r="CY83" s="36"/>
      <c r="CZ83" s="36"/>
      <c r="DA83" s="36"/>
      <c r="DB83" s="36"/>
      <c r="DC83" s="36"/>
      <c r="DD83" s="36"/>
      <c r="DE83" s="36"/>
      <c r="DF83" s="36"/>
      <c r="DG83" s="36"/>
      <c r="DH83" s="36"/>
      <c r="DI83" s="36"/>
      <c r="DJ83" s="36"/>
      <c r="DK83" s="36"/>
      <c r="DL83" s="36"/>
      <c r="DM83" s="36"/>
      <c r="DN83" s="36"/>
      <c r="DO83" s="36"/>
      <c r="DP83" s="36"/>
      <c r="DQ83" s="36"/>
      <c r="DR83" s="36"/>
      <c r="DS83" s="36"/>
      <c r="DT83" s="36"/>
      <c r="DU83" s="36"/>
      <c r="DV83" s="36"/>
      <c r="DW83" s="36"/>
      <c r="DX83" s="36"/>
      <c r="DY83" s="36"/>
      <c r="DZ83" s="36"/>
      <c r="EA83" s="36"/>
      <c r="EB83" s="36"/>
      <c r="EC83" s="36"/>
      <c r="ED83" s="36"/>
      <c r="EE83" s="36"/>
    </row>
    <row r="84" spans="1:135" s="69" customFormat="1" x14ac:dyDescent="0.35">
      <c r="A84" s="54"/>
      <c r="B84" s="54"/>
      <c r="C84" s="54"/>
      <c r="D84" s="54"/>
      <c r="E84" s="54"/>
      <c r="F84" s="54"/>
      <c r="G84" s="54"/>
      <c r="H84" s="54"/>
      <c r="I84" s="54"/>
      <c r="J84" s="54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  <c r="AA84" s="36"/>
      <c r="AB84" s="36"/>
      <c r="AC84" s="36"/>
      <c r="AD84" s="36"/>
      <c r="AE84" s="36"/>
      <c r="AF84" s="36"/>
      <c r="AG84" s="37"/>
      <c r="AH84" s="37"/>
      <c r="AI84" s="37"/>
      <c r="AJ84" s="37"/>
      <c r="AK84" s="37"/>
      <c r="AL84" s="37"/>
      <c r="AM84" s="36"/>
      <c r="AN84" s="36"/>
      <c r="AO84" s="36"/>
      <c r="AP84" s="36"/>
      <c r="AQ84" s="36"/>
      <c r="AR84" s="36"/>
      <c r="AS84" s="36"/>
      <c r="AT84" s="36"/>
      <c r="AU84" s="36"/>
      <c r="AV84" s="36"/>
      <c r="AW84" s="36"/>
      <c r="AX84" s="36"/>
      <c r="AY84" s="36"/>
      <c r="AZ84" s="36"/>
      <c r="BA84" s="36"/>
      <c r="BB84" s="36"/>
      <c r="BC84" s="36"/>
      <c r="BD84" s="36"/>
      <c r="BE84" s="36"/>
      <c r="BF84" s="36"/>
      <c r="BG84" s="36"/>
      <c r="BH84" s="36"/>
      <c r="BI84" s="36"/>
      <c r="BJ84" s="36"/>
      <c r="BK84" s="36"/>
      <c r="BL84" s="36"/>
      <c r="BM84" s="36"/>
      <c r="BN84" s="36"/>
      <c r="BO84" s="36"/>
      <c r="BP84" s="36"/>
      <c r="BQ84" s="36"/>
      <c r="BR84" s="36"/>
      <c r="BS84" s="36"/>
      <c r="BT84" s="36"/>
      <c r="BU84" s="36"/>
      <c r="BV84" s="36"/>
      <c r="BW84" s="36"/>
      <c r="BX84" s="36"/>
      <c r="BY84" s="36"/>
      <c r="BZ84" s="36"/>
      <c r="CA84" s="36"/>
      <c r="CB84" s="36"/>
      <c r="CC84" s="36"/>
      <c r="CD84" s="36"/>
      <c r="CE84" s="36"/>
      <c r="CF84" s="36"/>
      <c r="CG84" s="36"/>
      <c r="CH84" s="36"/>
      <c r="CI84" s="36"/>
      <c r="CJ84" s="36"/>
      <c r="CK84" s="36"/>
      <c r="CL84" s="36"/>
      <c r="CM84" s="36"/>
      <c r="CN84" s="36"/>
      <c r="CO84" s="36"/>
      <c r="CP84" s="36"/>
      <c r="CQ84" s="36"/>
      <c r="CR84" s="36"/>
      <c r="CS84" s="36"/>
      <c r="CT84" s="36"/>
      <c r="CU84" s="36"/>
      <c r="CV84" s="36"/>
      <c r="CW84" s="36"/>
      <c r="CX84" s="36"/>
      <c r="CY84" s="36"/>
      <c r="CZ84" s="36"/>
      <c r="DA84" s="36"/>
      <c r="DB84" s="36"/>
      <c r="DC84" s="36"/>
      <c r="DD84" s="36"/>
      <c r="DE84" s="36"/>
      <c r="DF84" s="36"/>
      <c r="DG84" s="36"/>
      <c r="DH84" s="36"/>
      <c r="DI84" s="36"/>
      <c r="DJ84" s="36"/>
      <c r="DK84" s="36"/>
      <c r="DL84" s="36"/>
      <c r="DM84" s="36"/>
      <c r="DN84" s="36"/>
      <c r="DO84" s="36"/>
      <c r="DP84" s="36"/>
      <c r="DQ84" s="36"/>
      <c r="DR84" s="36"/>
      <c r="DS84" s="36"/>
      <c r="DT84" s="36"/>
      <c r="DU84" s="36"/>
      <c r="DV84" s="36"/>
      <c r="DW84" s="36"/>
      <c r="DX84" s="36"/>
      <c r="DY84" s="36"/>
      <c r="DZ84" s="36"/>
      <c r="EA84" s="36"/>
      <c r="EB84" s="36"/>
      <c r="EC84" s="36"/>
      <c r="ED84" s="36"/>
      <c r="EE84" s="36"/>
    </row>
  </sheetData>
  <mergeCells count="7">
    <mergeCell ref="C8:O26"/>
    <mergeCell ref="C7:D7"/>
    <mergeCell ref="B1:J1"/>
    <mergeCell ref="C6:E6"/>
    <mergeCell ref="C4:E4"/>
    <mergeCell ref="C3:G3"/>
    <mergeCell ref="C5:G5"/>
  </mergeCells>
  <pageMargins left="0.70866141732283472" right="0.70866141732283472" top="0.74803149606299213" bottom="0.74803149606299213" header="0.31496062992125984" footer="0.31496062992125984"/>
  <pageSetup paperSize="9" scale="37" orientation="landscape" horizontalDpi="300" verticalDpi="300" r:id="rId1"/>
  <rowBreaks count="1" manualBreakCount="1">
    <brk id="42" min="1" max="1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Sheet3 (2)</vt:lpstr>
      <vt:lpstr>hasil</vt:lpstr>
      <vt:lpstr>hasil!Print_Area</vt:lpstr>
    </vt:vector>
  </TitlesOfParts>
  <Company>%ORGNAME%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Waskita Adi</dc:creator>
  <cp:lastModifiedBy>nizar anggara</cp:lastModifiedBy>
  <cp:lastPrinted>2015-06-03T08:01:28Z</cp:lastPrinted>
  <dcterms:created xsi:type="dcterms:W3CDTF">2010-03-13T18:40:43Z</dcterms:created>
  <dcterms:modified xsi:type="dcterms:W3CDTF">2021-04-30T04:33:06Z</dcterms:modified>
</cp:coreProperties>
</file>