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00" yWindow="0" windowWidth="37600" windowHeight="19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J13" i="1"/>
  <c r="M13" i="1"/>
  <c r="P13" i="1"/>
  <c r="K16" i="1"/>
  <c r="L13" i="1"/>
  <c r="I16" i="1"/>
  <c r="J16" i="1"/>
  <c r="L16" i="1"/>
  <c r="M16" i="1"/>
  <c r="K13" i="1"/>
  <c r="N16" i="1"/>
  <c r="I17" i="1"/>
  <c r="K17" i="1"/>
  <c r="J17" i="1"/>
  <c r="L17" i="1"/>
  <c r="M17" i="1"/>
  <c r="N17" i="1"/>
  <c r="I18" i="1"/>
  <c r="K18" i="1"/>
  <c r="J18" i="1"/>
  <c r="L18" i="1"/>
  <c r="M18" i="1"/>
  <c r="N18" i="1"/>
  <c r="I19" i="1"/>
  <c r="K19" i="1"/>
  <c r="J19" i="1"/>
  <c r="L19" i="1"/>
  <c r="M19" i="1"/>
  <c r="N19" i="1"/>
  <c r="I20" i="1"/>
  <c r="K20" i="1"/>
  <c r="J20" i="1"/>
  <c r="L20" i="1"/>
  <c r="M20" i="1"/>
  <c r="N20" i="1"/>
  <c r="I21" i="1"/>
  <c r="K21" i="1"/>
  <c r="J21" i="1"/>
  <c r="L21" i="1"/>
  <c r="M21" i="1"/>
  <c r="N21" i="1"/>
  <c r="I22" i="1"/>
  <c r="K22" i="1"/>
  <c r="J22" i="1"/>
  <c r="L22" i="1"/>
  <c r="M22" i="1"/>
  <c r="N22" i="1"/>
  <c r="I23" i="1"/>
  <c r="K23" i="1"/>
  <c r="J23" i="1"/>
  <c r="L23" i="1"/>
  <c r="M23" i="1"/>
  <c r="N23" i="1"/>
  <c r="I24" i="1"/>
  <c r="K24" i="1"/>
  <c r="J24" i="1"/>
  <c r="L24" i="1"/>
  <c r="M24" i="1"/>
  <c r="N24" i="1"/>
  <c r="I25" i="1"/>
  <c r="K25" i="1"/>
  <c r="J25" i="1"/>
  <c r="L25" i="1"/>
  <c r="M25" i="1"/>
  <c r="N25" i="1"/>
  <c r="I26" i="1"/>
  <c r="K26" i="1"/>
  <c r="J26" i="1"/>
  <c r="L26" i="1"/>
  <c r="M26" i="1"/>
  <c r="N26" i="1"/>
  <c r="I27" i="1"/>
  <c r="K27" i="1"/>
  <c r="J27" i="1"/>
  <c r="L27" i="1"/>
  <c r="M27" i="1"/>
  <c r="N27" i="1"/>
  <c r="I28" i="1"/>
  <c r="K28" i="1"/>
  <c r="J28" i="1"/>
  <c r="L28" i="1"/>
  <c r="M28" i="1"/>
  <c r="N28" i="1"/>
  <c r="I29" i="1"/>
  <c r="K29" i="1"/>
  <c r="J29" i="1"/>
  <c r="L29" i="1"/>
  <c r="M29" i="1"/>
  <c r="N29" i="1"/>
  <c r="I30" i="1"/>
  <c r="K30" i="1"/>
  <c r="J30" i="1"/>
  <c r="L30" i="1"/>
  <c r="M30" i="1"/>
  <c r="N30" i="1"/>
  <c r="I31" i="1"/>
  <c r="K31" i="1"/>
  <c r="J31" i="1"/>
  <c r="L31" i="1"/>
  <c r="M31" i="1"/>
  <c r="N31" i="1"/>
  <c r="I32" i="1"/>
  <c r="K32" i="1"/>
  <c r="J32" i="1"/>
  <c r="L32" i="1"/>
  <c r="M32" i="1"/>
  <c r="N32" i="1"/>
  <c r="I33" i="1"/>
  <c r="K33" i="1"/>
  <c r="J33" i="1"/>
  <c r="L33" i="1"/>
  <c r="M33" i="1"/>
  <c r="N33" i="1"/>
  <c r="I34" i="1"/>
  <c r="K34" i="1"/>
  <c r="J34" i="1"/>
  <c r="L34" i="1"/>
  <c r="M34" i="1"/>
  <c r="N34" i="1"/>
  <c r="I35" i="1"/>
  <c r="K35" i="1"/>
  <c r="J35" i="1"/>
  <c r="L35" i="1"/>
  <c r="M35" i="1"/>
  <c r="N35" i="1"/>
  <c r="I36" i="1"/>
  <c r="K36" i="1"/>
  <c r="J36" i="1"/>
  <c r="L36" i="1"/>
  <c r="M36" i="1"/>
  <c r="N36" i="1"/>
  <c r="I37" i="1"/>
  <c r="K37" i="1"/>
  <c r="J37" i="1"/>
  <c r="L37" i="1"/>
  <c r="M37" i="1"/>
  <c r="N37" i="1"/>
  <c r="I38" i="1"/>
  <c r="K38" i="1"/>
  <c r="J38" i="1"/>
  <c r="L38" i="1"/>
  <c r="M38" i="1"/>
  <c r="N38" i="1"/>
  <c r="I39" i="1"/>
  <c r="K39" i="1"/>
  <c r="J39" i="1"/>
  <c r="L39" i="1"/>
  <c r="M39" i="1"/>
  <c r="N39" i="1"/>
  <c r="I40" i="1"/>
  <c r="K40" i="1"/>
  <c r="J40" i="1"/>
  <c r="L40" i="1"/>
  <c r="M40" i="1"/>
  <c r="N40" i="1"/>
  <c r="I41" i="1"/>
  <c r="K41" i="1"/>
  <c r="J41" i="1"/>
  <c r="L41" i="1"/>
  <c r="M41" i="1"/>
  <c r="N41" i="1"/>
  <c r="I42" i="1"/>
  <c r="K42" i="1"/>
  <c r="J42" i="1"/>
  <c r="L42" i="1"/>
  <c r="M42" i="1"/>
  <c r="N42" i="1"/>
  <c r="I43" i="1"/>
  <c r="K43" i="1"/>
  <c r="J43" i="1"/>
  <c r="L43" i="1"/>
  <c r="M43" i="1"/>
  <c r="N43" i="1"/>
  <c r="I44" i="1"/>
  <c r="K44" i="1"/>
  <c r="J44" i="1"/>
  <c r="L44" i="1"/>
  <c r="M44" i="1"/>
  <c r="N44" i="1"/>
  <c r="I45" i="1"/>
  <c r="K45" i="1"/>
  <c r="J45" i="1"/>
  <c r="L45" i="1"/>
  <c r="M45" i="1"/>
  <c r="N45" i="1"/>
  <c r="I46" i="1"/>
  <c r="K46" i="1"/>
  <c r="J46" i="1"/>
  <c r="L46" i="1"/>
  <c r="M46" i="1"/>
  <c r="N46" i="1"/>
  <c r="I47" i="1"/>
  <c r="K47" i="1"/>
  <c r="J47" i="1"/>
  <c r="L47" i="1"/>
  <c r="M47" i="1"/>
  <c r="N47" i="1"/>
  <c r="I48" i="1"/>
  <c r="K48" i="1"/>
  <c r="J48" i="1"/>
  <c r="L48" i="1"/>
  <c r="M48" i="1"/>
  <c r="N48" i="1"/>
  <c r="I49" i="1"/>
  <c r="K49" i="1"/>
  <c r="J49" i="1"/>
  <c r="L49" i="1"/>
  <c r="M49" i="1"/>
  <c r="N49" i="1"/>
  <c r="I50" i="1"/>
  <c r="K50" i="1"/>
  <c r="J50" i="1"/>
  <c r="L50" i="1"/>
  <c r="M50" i="1"/>
  <c r="N50" i="1"/>
  <c r="I51" i="1"/>
  <c r="K51" i="1"/>
  <c r="J51" i="1"/>
  <c r="L51" i="1"/>
  <c r="M51" i="1"/>
  <c r="N51" i="1"/>
  <c r="I52" i="1"/>
  <c r="K52" i="1"/>
  <c r="J52" i="1"/>
  <c r="L52" i="1"/>
  <c r="M52" i="1"/>
  <c r="N52" i="1"/>
  <c r="I53" i="1"/>
  <c r="K53" i="1"/>
  <c r="J53" i="1"/>
  <c r="L53" i="1"/>
  <c r="M53" i="1"/>
  <c r="N53" i="1"/>
  <c r="I54" i="1"/>
  <c r="K54" i="1"/>
  <c r="J54" i="1"/>
  <c r="L54" i="1"/>
  <c r="M54" i="1"/>
  <c r="N54" i="1"/>
  <c r="I55" i="1"/>
  <c r="K55" i="1"/>
  <c r="J55" i="1"/>
  <c r="L55" i="1"/>
  <c r="M55" i="1"/>
  <c r="N55" i="1"/>
  <c r="I56" i="1"/>
  <c r="K56" i="1"/>
  <c r="J56" i="1"/>
  <c r="L56" i="1"/>
  <c r="M56" i="1"/>
  <c r="N56" i="1"/>
  <c r="I57" i="1"/>
  <c r="K57" i="1"/>
  <c r="J57" i="1"/>
  <c r="L57" i="1"/>
  <c r="M57" i="1"/>
  <c r="N57" i="1"/>
  <c r="I58" i="1"/>
  <c r="K58" i="1"/>
  <c r="J58" i="1"/>
  <c r="L58" i="1"/>
  <c r="M58" i="1"/>
  <c r="N58" i="1"/>
  <c r="I59" i="1"/>
  <c r="K59" i="1"/>
  <c r="J59" i="1"/>
  <c r="L59" i="1"/>
  <c r="M59" i="1"/>
  <c r="N59" i="1"/>
  <c r="I60" i="1"/>
  <c r="K60" i="1"/>
  <c r="J60" i="1"/>
  <c r="L60" i="1"/>
  <c r="M60" i="1"/>
  <c r="N60" i="1"/>
  <c r="I61" i="1"/>
  <c r="K61" i="1"/>
  <c r="J61" i="1"/>
  <c r="L61" i="1"/>
  <c r="M61" i="1"/>
  <c r="N61" i="1"/>
  <c r="I62" i="1"/>
  <c r="K62" i="1"/>
  <c r="J62" i="1"/>
  <c r="L62" i="1"/>
  <c r="M62" i="1"/>
  <c r="N62" i="1"/>
  <c r="I63" i="1"/>
  <c r="K63" i="1"/>
  <c r="J63" i="1"/>
  <c r="L63" i="1"/>
  <c r="M63" i="1"/>
  <c r="N63" i="1"/>
  <c r="I64" i="1"/>
  <c r="K64" i="1"/>
  <c r="J64" i="1"/>
  <c r="L64" i="1"/>
  <c r="M64" i="1"/>
  <c r="N64" i="1"/>
  <c r="I65" i="1"/>
  <c r="K65" i="1"/>
  <c r="J65" i="1"/>
  <c r="L65" i="1"/>
  <c r="M65" i="1"/>
  <c r="N65" i="1"/>
  <c r="I66" i="1"/>
  <c r="K66" i="1"/>
  <c r="J66" i="1"/>
  <c r="L66" i="1"/>
  <c r="M66" i="1"/>
  <c r="N66" i="1"/>
  <c r="I67" i="1"/>
  <c r="K67" i="1"/>
  <c r="J67" i="1"/>
  <c r="L67" i="1"/>
  <c r="M67" i="1"/>
  <c r="N67" i="1"/>
  <c r="I68" i="1"/>
  <c r="K68" i="1"/>
  <c r="J68" i="1"/>
  <c r="L68" i="1"/>
  <c r="M68" i="1"/>
  <c r="N68" i="1"/>
  <c r="I69" i="1"/>
  <c r="K69" i="1"/>
  <c r="J69" i="1"/>
  <c r="L69" i="1"/>
  <c r="M69" i="1"/>
  <c r="N69" i="1"/>
  <c r="I70" i="1"/>
  <c r="K70" i="1"/>
  <c r="J70" i="1"/>
  <c r="L70" i="1"/>
  <c r="M70" i="1"/>
  <c r="N70" i="1"/>
  <c r="I71" i="1"/>
  <c r="K71" i="1"/>
  <c r="J71" i="1"/>
  <c r="L71" i="1"/>
  <c r="M71" i="1"/>
  <c r="N71" i="1"/>
  <c r="I72" i="1"/>
  <c r="K72" i="1"/>
  <c r="J72" i="1"/>
  <c r="L72" i="1"/>
  <c r="M72" i="1"/>
  <c r="N72" i="1"/>
  <c r="I73" i="1"/>
  <c r="K73" i="1"/>
  <c r="J73" i="1"/>
  <c r="L73" i="1"/>
  <c r="M73" i="1"/>
  <c r="N73" i="1"/>
  <c r="I74" i="1"/>
  <c r="K74" i="1"/>
  <c r="J74" i="1"/>
  <c r="L74" i="1"/>
  <c r="M74" i="1"/>
  <c r="N74" i="1"/>
  <c r="I75" i="1"/>
  <c r="K75" i="1"/>
  <c r="J75" i="1"/>
  <c r="L75" i="1"/>
  <c r="M75" i="1"/>
  <c r="N75" i="1"/>
  <c r="I76" i="1"/>
  <c r="K76" i="1"/>
  <c r="J76" i="1"/>
  <c r="L76" i="1"/>
  <c r="M76" i="1"/>
  <c r="N76" i="1"/>
  <c r="I77" i="1"/>
  <c r="K77" i="1"/>
  <c r="J77" i="1"/>
  <c r="L77" i="1"/>
  <c r="M77" i="1"/>
  <c r="N77" i="1"/>
  <c r="I78" i="1"/>
  <c r="K78" i="1"/>
  <c r="J78" i="1"/>
  <c r="L78" i="1"/>
  <c r="M78" i="1"/>
  <c r="N78" i="1"/>
  <c r="I79" i="1"/>
  <c r="K79" i="1"/>
  <c r="J79" i="1"/>
  <c r="L79" i="1"/>
  <c r="M79" i="1"/>
  <c r="N79" i="1"/>
  <c r="I80" i="1"/>
  <c r="K80" i="1"/>
  <c r="J80" i="1"/>
  <c r="L80" i="1"/>
  <c r="M80" i="1"/>
  <c r="N80" i="1"/>
  <c r="I81" i="1"/>
  <c r="K81" i="1"/>
  <c r="J81" i="1"/>
  <c r="L81" i="1"/>
  <c r="M81" i="1"/>
  <c r="N81" i="1"/>
  <c r="I82" i="1"/>
  <c r="K82" i="1"/>
  <c r="J82" i="1"/>
  <c r="L82" i="1"/>
  <c r="M82" i="1"/>
  <c r="N82" i="1"/>
  <c r="I83" i="1"/>
  <c r="K83" i="1"/>
  <c r="J83" i="1"/>
  <c r="L83" i="1"/>
  <c r="M83" i="1"/>
  <c r="N83" i="1"/>
  <c r="I84" i="1"/>
  <c r="K84" i="1"/>
  <c r="J84" i="1"/>
  <c r="L84" i="1"/>
  <c r="M84" i="1"/>
  <c r="N84" i="1"/>
  <c r="I85" i="1"/>
  <c r="K85" i="1"/>
  <c r="J85" i="1"/>
  <c r="L85" i="1"/>
  <c r="M85" i="1"/>
  <c r="N85" i="1"/>
  <c r="I86" i="1"/>
  <c r="K86" i="1"/>
  <c r="J86" i="1"/>
  <c r="L86" i="1"/>
  <c r="M86" i="1"/>
  <c r="N86" i="1"/>
  <c r="I87" i="1"/>
  <c r="K87" i="1"/>
  <c r="J87" i="1"/>
  <c r="L87" i="1"/>
  <c r="M87" i="1"/>
  <c r="N87" i="1"/>
  <c r="I88" i="1"/>
  <c r="K88" i="1"/>
  <c r="J88" i="1"/>
  <c r="L88" i="1"/>
  <c r="M88" i="1"/>
  <c r="N88" i="1"/>
  <c r="I89" i="1"/>
  <c r="K89" i="1"/>
  <c r="J89" i="1"/>
  <c r="L89" i="1"/>
  <c r="M89" i="1"/>
  <c r="N89" i="1"/>
  <c r="I90" i="1"/>
  <c r="K90" i="1"/>
  <c r="J90" i="1"/>
  <c r="L90" i="1"/>
  <c r="M90" i="1"/>
  <c r="N90" i="1"/>
  <c r="I91" i="1"/>
  <c r="K91" i="1"/>
  <c r="J91" i="1"/>
  <c r="L91" i="1"/>
  <c r="M91" i="1"/>
  <c r="N91" i="1"/>
  <c r="I92" i="1"/>
  <c r="K92" i="1"/>
  <c r="J92" i="1"/>
  <c r="L92" i="1"/>
  <c r="M92" i="1"/>
  <c r="N92" i="1"/>
  <c r="I93" i="1"/>
  <c r="K93" i="1"/>
  <c r="J93" i="1"/>
  <c r="L93" i="1"/>
  <c r="M93" i="1"/>
  <c r="N93" i="1"/>
  <c r="I94" i="1"/>
  <c r="K94" i="1"/>
  <c r="J94" i="1"/>
  <c r="L94" i="1"/>
  <c r="M94" i="1"/>
  <c r="N94" i="1"/>
  <c r="I95" i="1"/>
  <c r="K95" i="1"/>
  <c r="J95" i="1"/>
  <c r="L95" i="1"/>
  <c r="M95" i="1"/>
  <c r="N95" i="1"/>
  <c r="I96" i="1"/>
  <c r="K96" i="1"/>
  <c r="J96" i="1"/>
  <c r="L96" i="1"/>
  <c r="M96" i="1"/>
  <c r="N96" i="1"/>
  <c r="I97" i="1"/>
  <c r="K97" i="1"/>
  <c r="J97" i="1"/>
  <c r="L97" i="1"/>
  <c r="M97" i="1"/>
  <c r="N97" i="1"/>
  <c r="I98" i="1"/>
  <c r="K98" i="1"/>
  <c r="J98" i="1"/>
  <c r="L98" i="1"/>
  <c r="M98" i="1"/>
  <c r="N98" i="1"/>
  <c r="I99" i="1"/>
  <c r="K99" i="1"/>
  <c r="J99" i="1"/>
  <c r="L99" i="1"/>
  <c r="M99" i="1"/>
  <c r="N99" i="1"/>
  <c r="I100" i="1"/>
  <c r="K100" i="1"/>
  <c r="J100" i="1"/>
  <c r="L100" i="1"/>
  <c r="M100" i="1"/>
  <c r="N100" i="1"/>
  <c r="I101" i="1"/>
  <c r="K101" i="1"/>
  <c r="J101" i="1"/>
  <c r="L101" i="1"/>
  <c r="M101" i="1"/>
  <c r="N101" i="1"/>
  <c r="I102" i="1"/>
  <c r="K102" i="1"/>
  <c r="J102" i="1"/>
  <c r="L102" i="1"/>
  <c r="M102" i="1"/>
  <c r="N102" i="1"/>
  <c r="I103" i="1"/>
  <c r="K103" i="1"/>
  <c r="J103" i="1"/>
  <c r="L103" i="1"/>
  <c r="M103" i="1"/>
  <c r="N103" i="1"/>
  <c r="I104" i="1"/>
  <c r="K104" i="1"/>
  <c r="J104" i="1"/>
  <c r="L104" i="1"/>
  <c r="M104" i="1"/>
  <c r="N104" i="1"/>
  <c r="I105" i="1"/>
  <c r="K105" i="1"/>
  <c r="J105" i="1"/>
  <c r="L105" i="1"/>
  <c r="M105" i="1"/>
  <c r="N105" i="1"/>
  <c r="I106" i="1"/>
  <c r="K106" i="1"/>
  <c r="J106" i="1"/>
  <c r="L106" i="1"/>
  <c r="M106" i="1"/>
  <c r="N106" i="1"/>
  <c r="I107" i="1"/>
  <c r="K107" i="1"/>
  <c r="J107" i="1"/>
  <c r="L107" i="1"/>
  <c r="M107" i="1"/>
  <c r="N107" i="1"/>
  <c r="I108" i="1"/>
  <c r="K108" i="1"/>
  <c r="J108" i="1"/>
  <c r="L108" i="1"/>
  <c r="M108" i="1"/>
  <c r="N108" i="1"/>
  <c r="I109" i="1"/>
  <c r="K109" i="1"/>
  <c r="J109" i="1"/>
  <c r="L109" i="1"/>
  <c r="M109" i="1"/>
  <c r="N109" i="1"/>
  <c r="I110" i="1"/>
  <c r="K110" i="1"/>
  <c r="J110" i="1"/>
  <c r="L110" i="1"/>
  <c r="M110" i="1"/>
  <c r="N110" i="1"/>
  <c r="I111" i="1"/>
  <c r="K111" i="1"/>
  <c r="J111" i="1"/>
  <c r="L111" i="1"/>
  <c r="M111" i="1"/>
  <c r="N111" i="1"/>
  <c r="I112" i="1"/>
  <c r="K112" i="1"/>
  <c r="J112" i="1"/>
  <c r="L112" i="1"/>
  <c r="M112" i="1"/>
  <c r="N112" i="1"/>
  <c r="I113" i="1"/>
  <c r="K113" i="1"/>
  <c r="J113" i="1"/>
  <c r="L113" i="1"/>
  <c r="M113" i="1"/>
  <c r="N113" i="1"/>
  <c r="I114" i="1"/>
  <c r="K114" i="1"/>
  <c r="J114" i="1"/>
  <c r="L114" i="1"/>
  <c r="M114" i="1"/>
  <c r="N114" i="1"/>
  <c r="I115" i="1"/>
  <c r="K115" i="1"/>
  <c r="J115" i="1"/>
  <c r="L115" i="1"/>
  <c r="M115" i="1"/>
  <c r="N115" i="1"/>
  <c r="I116" i="1"/>
  <c r="K116" i="1"/>
  <c r="J116" i="1"/>
  <c r="L116" i="1"/>
  <c r="M116" i="1"/>
  <c r="N116" i="1"/>
  <c r="I117" i="1"/>
  <c r="K117" i="1"/>
  <c r="J117" i="1"/>
  <c r="L117" i="1"/>
  <c r="M117" i="1"/>
  <c r="N117" i="1"/>
  <c r="I118" i="1"/>
  <c r="K118" i="1"/>
  <c r="J118" i="1"/>
  <c r="L118" i="1"/>
  <c r="M118" i="1"/>
  <c r="N118" i="1"/>
  <c r="I119" i="1"/>
  <c r="K119" i="1"/>
  <c r="J119" i="1"/>
  <c r="L119" i="1"/>
  <c r="M119" i="1"/>
  <c r="N119" i="1"/>
  <c r="I120" i="1"/>
  <c r="K120" i="1"/>
  <c r="J120" i="1"/>
  <c r="L120" i="1"/>
  <c r="M120" i="1"/>
  <c r="N120" i="1"/>
  <c r="I121" i="1"/>
  <c r="K121" i="1"/>
  <c r="J121" i="1"/>
  <c r="L121" i="1"/>
  <c r="M121" i="1"/>
  <c r="N121" i="1"/>
  <c r="I122" i="1"/>
  <c r="K122" i="1"/>
  <c r="J122" i="1"/>
  <c r="L122" i="1"/>
  <c r="M122" i="1"/>
  <c r="N122" i="1"/>
  <c r="I123" i="1"/>
  <c r="K123" i="1"/>
  <c r="J123" i="1"/>
  <c r="L123" i="1"/>
  <c r="M123" i="1"/>
  <c r="N123" i="1"/>
  <c r="I124" i="1"/>
  <c r="K124" i="1"/>
  <c r="J124" i="1"/>
  <c r="L124" i="1"/>
  <c r="M124" i="1"/>
  <c r="N124" i="1"/>
  <c r="I125" i="1"/>
  <c r="K125" i="1"/>
  <c r="J125" i="1"/>
  <c r="L125" i="1"/>
  <c r="M125" i="1"/>
  <c r="N125" i="1"/>
  <c r="I126" i="1"/>
  <c r="K126" i="1"/>
  <c r="J126" i="1"/>
  <c r="L126" i="1"/>
  <c r="M126" i="1"/>
  <c r="N126" i="1"/>
  <c r="I127" i="1"/>
  <c r="K127" i="1"/>
  <c r="J127" i="1"/>
  <c r="L127" i="1"/>
  <c r="M127" i="1"/>
  <c r="N127" i="1"/>
  <c r="I128" i="1"/>
  <c r="K128" i="1"/>
  <c r="J128" i="1"/>
  <c r="L128" i="1"/>
  <c r="M128" i="1"/>
  <c r="N128" i="1"/>
  <c r="I129" i="1"/>
  <c r="K129" i="1"/>
  <c r="J129" i="1"/>
  <c r="L129" i="1"/>
  <c r="M129" i="1"/>
  <c r="N129" i="1"/>
  <c r="I130" i="1"/>
  <c r="K130" i="1"/>
  <c r="J130" i="1"/>
  <c r="L130" i="1"/>
  <c r="M130" i="1"/>
  <c r="N130" i="1"/>
  <c r="I131" i="1"/>
  <c r="K131" i="1"/>
  <c r="J131" i="1"/>
  <c r="L131" i="1"/>
  <c r="M131" i="1"/>
  <c r="N131" i="1"/>
  <c r="I132" i="1"/>
  <c r="K132" i="1"/>
  <c r="J132" i="1"/>
  <c r="L132" i="1"/>
  <c r="M132" i="1"/>
  <c r="N132" i="1"/>
  <c r="I133" i="1"/>
  <c r="K133" i="1"/>
  <c r="J133" i="1"/>
  <c r="L133" i="1"/>
  <c r="M133" i="1"/>
  <c r="N133" i="1"/>
  <c r="I134" i="1"/>
  <c r="K134" i="1"/>
  <c r="J134" i="1"/>
  <c r="L134" i="1"/>
  <c r="M134" i="1"/>
  <c r="N134" i="1"/>
  <c r="I135" i="1"/>
  <c r="K135" i="1"/>
  <c r="J135" i="1"/>
  <c r="L135" i="1"/>
  <c r="M135" i="1"/>
  <c r="N135" i="1"/>
  <c r="I136" i="1"/>
  <c r="K136" i="1"/>
  <c r="J136" i="1"/>
  <c r="L136" i="1"/>
  <c r="M136" i="1"/>
  <c r="N136" i="1"/>
  <c r="I137" i="1"/>
  <c r="K137" i="1"/>
  <c r="J137" i="1"/>
  <c r="L137" i="1"/>
  <c r="M137" i="1"/>
  <c r="N137" i="1"/>
  <c r="I138" i="1"/>
  <c r="K138" i="1"/>
  <c r="J138" i="1"/>
  <c r="L138" i="1"/>
  <c r="M138" i="1"/>
  <c r="N138" i="1"/>
  <c r="I139" i="1"/>
  <c r="K139" i="1"/>
  <c r="J139" i="1"/>
  <c r="L139" i="1"/>
  <c r="M139" i="1"/>
  <c r="N139" i="1"/>
  <c r="I140" i="1"/>
  <c r="K140" i="1"/>
  <c r="J140" i="1"/>
  <c r="L140" i="1"/>
  <c r="M140" i="1"/>
  <c r="N140" i="1"/>
  <c r="I141" i="1"/>
  <c r="K141" i="1"/>
  <c r="J141" i="1"/>
  <c r="L141" i="1"/>
  <c r="M141" i="1"/>
  <c r="N141" i="1"/>
  <c r="I142" i="1"/>
  <c r="K142" i="1"/>
  <c r="J142" i="1"/>
  <c r="L142" i="1"/>
  <c r="M142" i="1"/>
  <c r="N142" i="1"/>
  <c r="I143" i="1"/>
  <c r="K143" i="1"/>
  <c r="J143" i="1"/>
  <c r="L143" i="1"/>
  <c r="M143" i="1"/>
  <c r="N143" i="1"/>
  <c r="I144" i="1"/>
  <c r="K144" i="1"/>
  <c r="J144" i="1"/>
  <c r="L144" i="1"/>
  <c r="M144" i="1"/>
  <c r="N144" i="1"/>
  <c r="I145" i="1"/>
  <c r="K145" i="1"/>
  <c r="J145" i="1"/>
  <c r="L145" i="1"/>
  <c r="M145" i="1"/>
  <c r="N145" i="1"/>
  <c r="I146" i="1"/>
  <c r="K146" i="1"/>
  <c r="J146" i="1"/>
  <c r="L146" i="1"/>
  <c r="M146" i="1"/>
  <c r="N146" i="1"/>
  <c r="I147" i="1"/>
  <c r="K147" i="1"/>
  <c r="J147" i="1"/>
  <c r="L147" i="1"/>
  <c r="M147" i="1"/>
  <c r="N147" i="1"/>
  <c r="I148" i="1"/>
  <c r="K148" i="1"/>
  <c r="J148" i="1"/>
  <c r="L148" i="1"/>
  <c r="M148" i="1"/>
  <c r="N148" i="1"/>
  <c r="I149" i="1"/>
  <c r="K149" i="1"/>
  <c r="J149" i="1"/>
  <c r="L149" i="1"/>
  <c r="M149" i="1"/>
  <c r="N149" i="1"/>
  <c r="I150" i="1"/>
  <c r="K150" i="1"/>
  <c r="J150" i="1"/>
  <c r="L150" i="1"/>
  <c r="M150" i="1"/>
  <c r="N150" i="1"/>
  <c r="I151" i="1"/>
  <c r="K151" i="1"/>
  <c r="J151" i="1"/>
  <c r="L151" i="1"/>
  <c r="M151" i="1"/>
  <c r="N151" i="1"/>
  <c r="I152" i="1"/>
  <c r="K152" i="1"/>
  <c r="J152" i="1"/>
  <c r="L152" i="1"/>
  <c r="M152" i="1"/>
  <c r="N152" i="1"/>
  <c r="I153" i="1"/>
  <c r="K153" i="1"/>
  <c r="J153" i="1"/>
  <c r="L153" i="1"/>
  <c r="M153" i="1"/>
  <c r="N153" i="1"/>
  <c r="I154" i="1"/>
  <c r="K154" i="1"/>
  <c r="J154" i="1"/>
  <c r="L154" i="1"/>
  <c r="M154" i="1"/>
  <c r="N154" i="1"/>
  <c r="I155" i="1"/>
  <c r="K155" i="1"/>
  <c r="J155" i="1"/>
  <c r="L155" i="1"/>
  <c r="M155" i="1"/>
  <c r="N155" i="1"/>
  <c r="I156" i="1"/>
  <c r="K156" i="1"/>
  <c r="J156" i="1"/>
  <c r="L156" i="1"/>
  <c r="M156" i="1"/>
  <c r="N156" i="1"/>
  <c r="I157" i="1"/>
  <c r="K157" i="1"/>
  <c r="J157" i="1"/>
  <c r="L157" i="1"/>
  <c r="M157" i="1"/>
  <c r="N157" i="1"/>
  <c r="I158" i="1"/>
  <c r="K158" i="1"/>
  <c r="J158" i="1"/>
  <c r="L158" i="1"/>
  <c r="M158" i="1"/>
  <c r="N158" i="1"/>
  <c r="I159" i="1"/>
  <c r="K159" i="1"/>
  <c r="J159" i="1"/>
  <c r="L159" i="1"/>
  <c r="M159" i="1"/>
  <c r="N159" i="1"/>
  <c r="I160" i="1"/>
  <c r="K160" i="1"/>
  <c r="J160" i="1"/>
  <c r="L160" i="1"/>
  <c r="M160" i="1"/>
  <c r="N160" i="1"/>
  <c r="I161" i="1"/>
  <c r="K161" i="1"/>
  <c r="J161" i="1"/>
  <c r="L161" i="1"/>
  <c r="M161" i="1"/>
  <c r="N161" i="1"/>
  <c r="I162" i="1"/>
  <c r="K162" i="1"/>
  <c r="J162" i="1"/>
  <c r="L162" i="1"/>
  <c r="M162" i="1"/>
  <c r="N162" i="1"/>
  <c r="I163" i="1"/>
  <c r="K163" i="1"/>
  <c r="J163" i="1"/>
  <c r="L163" i="1"/>
  <c r="M163" i="1"/>
  <c r="N163" i="1"/>
  <c r="I164" i="1"/>
  <c r="K164" i="1"/>
  <c r="J164" i="1"/>
  <c r="L164" i="1"/>
  <c r="M164" i="1"/>
  <c r="N164" i="1"/>
  <c r="I165" i="1"/>
  <c r="K165" i="1"/>
  <c r="J165" i="1"/>
  <c r="L165" i="1"/>
  <c r="M165" i="1"/>
  <c r="N165" i="1"/>
  <c r="I166" i="1"/>
  <c r="K166" i="1"/>
  <c r="J166" i="1"/>
  <c r="L166" i="1"/>
  <c r="M166" i="1"/>
  <c r="N166" i="1"/>
  <c r="I167" i="1"/>
  <c r="K167" i="1"/>
  <c r="J167" i="1"/>
  <c r="L167" i="1"/>
  <c r="M167" i="1"/>
  <c r="N167" i="1"/>
  <c r="I168" i="1"/>
  <c r="K168" i="1"/>
  <c r="J168" i="1"/>
  <c r="L168" i="1"/>
  <c r="M168" i="1"/>
  <c r="N168" i="1"/>
  <c r="I169" i="1"/>
  <c r="K169" i="1"/>
  <c r="J169" i="1"/>
  <c r="L169" i="1"/>
  <c r="M169" i="1"/>
  <c r="N169" i="1"/>
  <c r="I170" i="1"/>
  <c r="K170" i="1"/>
  <c r="J170" i="1"/>
  <c r="L170" i="1"/>
  <c r="M170" i="1"/>
  <c r="N170" i="1"/>
  <c r="I171" i="1"/>
  <c r="K171" i="1"/>
  <c r="J171" i="1"/>
  <c r="L171" i="1"/>
  <c r="M171" i="1"/>
  <c r="N171" i="1"/>
  <c r="I172" i="1"/>
  <c r="K172" i="1"/>
  <c r="J172" i="1"/>
  <c r="L172" i="1"/>
  <c r="M172" i="1"/>
  <c r="N172" i="1"/>
  <c r="I173" i="1"/>
  <c r="K173" i="1"/>
  <c r="J173" i="1"/>
  <c r="L173" i="1"/>
  <c r="M173" i="1"/>
  <c r="N173" i="1"/>
  <c r="I174" i="1"/>
  <c r="K174" i="1"/>
  <c r="J174" i="1"/>
  <c r="L174" i="1"/>
  <c r="M174" i="1"/>
  <c r="N174" i="1"/>
  <c r="I175" i="1"/>
  <c r="K175" i="1"/>
  <c r="J175" i="1"/>
  <c r="L175" i="1"/>
  <c r="M175" i="1"/>
  <c r="N175" i="1"/>
  <c r="I176" i="1"/>
  <c r="K176" i="1"/>
  <c r="J176" i="1"/>
  <c r="L176" i="1"/>
  <c r="M176" i="1"/>
  <c r="N176" i="1"/>
  <c r="I177" i="1"/>
  <c r="K177" i="1"/>
  <c r="J177" i="1"/>
  <c r="L177" i="1"/>
  <c r="M177" i="1"/>
  <c r="N177" i="1"/>
  <c r="I178" i="1"/>
  <c r="K178" i="1"/>
  <c r="J178" i="1"/>
  <c r="L178" i="1"/>
  <c r="M178" i="1"/>
  <c r="N178" i="1"/>
  <c r="I179" i="1"/>
  <c r="K179" i="1"/>
  <c r="J179" i="1"/>
  <c r="L179" i="1"/>
  <c r="M179" i="1"/>
  <c r="N179" i="1"/>
  <c r="I180" i="1"/>
  <c r="K180" i="1"/>
  <c r="J180" i="1"/>
  <c r="L180" i="1"/>
  <c r="M180" i="1"/>
  <c r="N180" i="1"/>
  <c r="I181" i="1"/>
  <c r="K181" i="1"/>
  <c r="J181" i="1"/>
  <c r="L181" i="1"/>
  <c r="M181" i="1"/>
  <c r="N181" i="1"/>
  <c r="I182" i="1"/>
  <c r="K182" i="1"/>
  <c r="J182" i="1"/>
  <c r="L182" i="1"/>
  <c r="M182" i="1"/>
  <c r="N182" i="1"/>
  <c r="I183" i="1"/>
  <c r="K183" i="1"/>
  <c r="J183" i="1"/>
  <c r="L183" i="1"/>
  <c r="M183" i="1"/>
  <c r="N183" i="1"/>
  <c r="I184" i="1"/>
  <c r="K184" i="1"/>
  <c r="J184" i="1"/>
  <c r="L184" i="1"/>
  <c r="M184" i="1"/>
  <c r="N184" i="1"/>
  <c r="I185" i="1"/>
  <c r="K185" i="1"/>
  <c r="J185" i="1"/>
  <c r="L185" i="1"/>
  <c r="M185" i="1"/>
  <c r="N185" i="1"/>
  <c r="I186" i="1"/>
  <c r="K186" i="1"/>
  <c r="J186" i="1"/>
  <c r="L186" i="1"/>
  <c r="M186" i="1"/>
  <c r="N186" i="1"/>
  <c r="I187" i="1"/>
  <c r="K187" i="1"/>
  <c r="J187" i="1"/>
  <c r="L187" i="1"/>
  <c r="M187" i="1"/>
  <c r="N187" i="1"/>
  <c r="I188" i="1"/>
  <c r="K188" i="1"/>
  <c r="J188" i="1"/>
  <c r="L188" i="1"/>
  <c r="M188" i="1"/>
  <c r="N188" i="1"/>
  <c r="I189" i="1"/>
  <c r="K189" i="1"/>
  <c r="J189" i="1"/>
  <c r="L189" i="1"/>
  <c r="M189" i="1"/>
  <c r="N189" i="1"/>
  <c r="I190" i="1"/>
  <c r="K190" i="1"/>
  <c r="J190" i="1"/>
  <c r="L190" i="1"/>
  <c r="M190" i="1"/>
  <c r="N190" i="1"/>
  <c r="I191" i="1"/>
  <c r="K191" i="1"/>
  <c r="J191" i="1"/>
  <c r="L191" i="1"/>
  <c r="M191" i="1"/>
  <c r="N191" i="1"/>
  <c r="I192" i="1"/>
  <c r="K192" i="1"/>
  <c r="J192" i="1"/>
  <c r="L192" i="1"/>
  <c r="M192" i="1"/>
  <c r="N192" i="1"/>
  <c r="I193" i="1"/>
  <c r="K193" i="1"/>
  <c r="J193" i="1"/>
  <c r="L193" i="1"/>
  <c r="M193" i="1"/>
  <c r="N193" i="1"/>
  <c r="I194" i="1"/>
  <c r="K194" i="1"/>
  <c r="J194" i="1"/>
  <c r="L194" i="1"/>
  <c r="M194" i="1"/>
  <c r="N194" i="1"/>
  <c r="I195" i="1"/>
  <c r="K195" i="1"/>
  <c r="J195" i="1"/>
  <c r="L195" i="1"/>
  <c r="M195" i="1"/>
  <c r="N195" i="1"/>
  <c r="I196" i="1"/>
  <c r="K196" i="1"/>
  <c r="J196" i="1"/>
  <c r="L196" i="1"/>
  <c r="M196" i="1"/>
  <c r="N196" i="1"/>
  <c r="I197" i="1"/>
  <c r="K197" i="1"/>
  <c r="J197" i="1"/>
  <c r="L197" i="1"/>
  <c r="M197" i="1"/>
  <c r="N197" i="1"/>
  <c r="I198" i="1"/>
  <c r="K198" i="1"/>
  <c r="J198" i="1"/>
  <c r="L198" i="1"/>
  <c r="M198" i="1"/>
  <c r="N198" i="1"/>
  <c r="I199" i="1"/>
  <c r="K199" i="1"/>
  <c r="J199" i="1"/>
  <c r="L199" i="1"/>
  <c r="M199" i="1"/>
  <c r="N199" i="1"/>
  <c r="I200" i="1"/>
  <c r="K200" i="1"/>
  <c r="J200" i="1"/>
  <c r="L200" i="1"/>
  <c r="M200" i="1"/>
  <c r="N200" i="1"/>
  <c r="I201" i="1"/>
  <c r="K201" i="1"/>
  <c r="J201" i="1"/>
  <c r="L201" i="1"/>
  <c r="M201" i="1"/>
  <c r="N201" i="1"/>
  <c r="I202" i="1"/>
  <c r="K202" i="1"/>
  <c r="J202" i="1"/>
  <c r="L202" i="1"/>
  <c r="M202" i="1"/>
  <c r="N202" i="1"/>
  <c r="I203" i="1"/>
  <c r="K203" i="1"/>
  <c r="J203" i="1"/>
  <c r="L203" i="1"/>
  <c r="M203" i="1"/>
  <c r="N203" i="1"/>
  <c r="I204" i="1"/>
  <c r="K204" i="1"/>
  <c r="J204" i="1"/>
  <c r="L204" i="1"/>
  <c r="M204" i="1"/>
  <c r="N204" i="1"/>
  <c r="I205" i="1"/>
  <c r="K205" i="1"/>
  <c r="J205" i="1"/>
  <c r="L205" i="1"/>
  <c r="M205" i="1"/>
  <c r="N205" i="1"/>
  <c r="I206" i="1"/>
  <c r="K206" i="1"/>
  <c r="J206" i="1"/>
  <c r="L206" i="1"/>
  <c r="M206" i="1"/>
  <c r="N206" i="1"/>
  <c r="I207" i="1"/>
  <c r="K207" i="1"/>
  <c r="J207" i="1"/>
  <c r="L207" i="1"/>
  <c r="M207" i="1"/>
  <c r="N207" i="1"/>
  <c r="I208" i="1"/>
  <c r="K208" i="1"/>
  <c r="J208" i="1"/>
  <c r="L208" i="1"/>
  <c r="M208" i="1"/>
  <c r="N208" i="1"/>
  <c r="I209" i="1"/>
  <c r="K209" i="1"/>
  <c r="J209" i="1"/>
  <c r="L209" i="1"/>
  <c r="M209" i="1"/>
  <c r="N209" i="1"/>
  <c r="I210" i="1"/>
  <c r="K210" i="1"/>
  <c r="J210" i="1"/>
  <c r="L210" i="1"/>
  <c r="M210" i="1"/>
  <c r="N210" i="1"/>
  <c r="I211" i="1"/>
  <c r="K211" i="1"/>
  <c r="J211" i="1"/>
  <c r="L211" i="1"/>
  <c r="M211" i="1"/>
  <c r="N211" i="1"/>
  <c r="I212" i="1"/>
  <c r="K212" i="1"/>
  <c r="J212" i="1"/>
  <c r="L212" i="1"/>
  <c r="M212" i="1"/>
  <c r="N212" i="1"/>
  <c r="I213" i="1"/>
  <c r="K213" i="1"/>
  <c r="J213" i="1"/>
  <c r="L213" i="1"/>
  <c r="M213" i="1"/>
  <c r="N213" i="1"/>
  <c r="I214" i="1"/>
  <c r="K214" i="1"/>
  <c r="J214" i="1"/>
  <c r="L214" i="1"/>
  <c r="M214" i="1"/>
  <c r="N214" i="1"/>
  <c r="I215" i="1"/>
  <c r="K215" i="1"/>
  <c r="J215" i="1"/>
  <c r="L215" i="1"/>
  <c r="M215" i="1"/>
  <c r="N215" i="1"/>
  <c r="I216" i="1"/>
  <c r="K216" i="1"/>
  <c r="J216" i="1"/>
  <c r="L216" i="1"/>
  <c r="M216" i="1"/>
  <c r="N216" i="1"/>
  <c r="I217" i="1"/>
  <c r="K217" i="1"/>
  <c r="J217" i="1"/>
  <c r="L217" i="1"/>
  <c r="M217" i="1"/>
  <c r="N217" i="1"/>
  <c r="I218" i="1"/>
  <c r="K218" i="1"/>
  <c r="J218" i="1"/>
  <c r="L218" i="1"/>
  <c r="M218" i="1"/>
  <c r="N218" i="1"/>
  <c r="I219" i="1"/>
  <c r="K219" i="1"/>
  <c r="J219" i="1"/>
  <c r="L219" i="1"/>
  <c r="M219" i="1"/>
  <c r="N219" i="1"/>
  <c r="I220" i="1"/>
  <c r="K220" i="1"/>
  <c r="J220" i="1"/>
  <c r="L220" i="1"/>
  <c r="M220" i="1"/>
  <c r="N220" i="1"/>
  <c r="I221" i="1"/>
  <c r="K221" i="1"/>
  <c r="J221" i="1"/>
  <c r="L221" i="1"/>
  <c r="M221" i="1"/>
  <c r="N221" i="1"/>
  <c r="I222" i="1"/>
  <c r="K222" i="1"/>
  <c r="J222" i="1"/>
  <c r="L222" i="1"/>
  <c r="M222" i="1"/>
  <c r="N222" i="1"/>
  <c r="I223" i="1"/>
  <c r="K223" i="1"/>
  <c r="J223" i="1"/>
  <c r="L223" i="1"/>
  <c r="M223" i="1"/>
  <c r="N223" i="1"/>
  <c r="I224" i="1"/>
  <c r="K224" i="1"/>
  <c r="J224" i="1"/>
  <c r="L224" i="1"/>
  <c r="M224" i="1"/>
  <c r="N224" i="1"/>
  <c r="I225" i="1"/>
  <c r="K225" i="1"/>
  <c r="J225" i="1"/>
  <c r="L225" i="1"/>
  <c r="M225" i="1"/>
  <c r="N225" i="1"/>
  <c r="I226" i="1"/>
  <c r="K226" i="1"/>
  <c r="J226" i="1"/>
  <c r="L226" i="1"/>
  <c r="M226" i="1"/>
  <c r="N226" i="1"/>
  <c r="I227" i="1"/>
  <c r="K227" i="1"/>
  <c r="J227" i="1"/>
  <c r="L227" i="1"/>
  <c r="M227" i="1"/>
  <c r="N227" i="1"/>
  <c r="I228" i="1"/>
  <c r="K228" i="1"/>
  <c r="J228" i="1"/>
  <c r="L228" i="1"/>
  <c r="M228" i="1"/>
  <c r="N228" i="1"/>
  <c r="I229" i="1"/>
  <c r="K229" i="1"/>
  <c r="J229" i="1"/>
  <c r="L229" i="1"/>
  <c r="M229" i="1"/>
  <c r="N229" i="1"/>
  <c r="I230" i="1"/>
  <c r="K230" i="1"/>
  <c r="J230" i="1"/>
  <c r="L230" i="1"/>
  <c r="M230" i="1"/>
  <c r="N230" i="1"/>
  <c r="I231" i="1"/>
  <c r="K231" i="1"/>
  <c r="J231" i="1"/>
  <c r="L231" i="1"/>
  <c r="M231" i="1"/>
  <c r="N231" i="1"/>
  <c r="I232" i="1"/>
  <c r="K232" i="1"/>
  <c r="J232" i="1"/>
  <c r="L232" i="1"/>
  <c r="M232" i="1"/>
  <c r="N232" i="1"/>
  <c r="I233" i="1"/>
  <c r="K233" i="1"/>
  <c r="J233" i="1"/>
  <c r="L233" i="1"/>
  <c r="M233" i="1"/>
  <c r="N233" i="1"/>
  <c r="I234" i="1"/>
  <c r="K234" i="1"/>
  <c r="J234" i="1"/>
  <c r="L234" i="1"/>
  <c r="M234" i="1"/>
  <c r="N234" i="1"/>
  <c r="I235" i="1"/>
  <c r="K235" i="1"/>
  <c r="J235" i="1"/>
  <c r="L235" i="1"/>
  <c r="M235" i="1"/>
  <c r="N235" i="1"/>
  <c r="I236" i="1"/>
  <c r="K236" i="1"/>
  <c r="J236" i="1"/>
  <c r="L236" i="1"/>
  <c r="M236" i="1"/>
  <c r="N236" i="1"/>
  <c r="I237" i="1"/>
  <c r="K237" i="1"/>
  <c r="J237" i="1"/>
  <c r="L237" i="1"/>
  <c r="M237" i="1"/>
  <c r="N237" i="1"/>
  <c r="I238" i="1"/>
  <c r="K238" i="1"/>
  <c r="J238" i="1"/>
  <c r="L238" i="1"/>
  <c r="M238" i="1"/>
  <c r="N238" i="1"/>
  <c r="I239" i="1"/>
  <c r="K239" i="1"/>
  <c r="J239" i="1"/>
  <c r="L239" i="1"/>
  <c r="M239" i="1"/>
  <c r="N239" i="1"/>
  <c r="I240" i="1"/>
  <c r="K240" i="1"/>
  <c r="J240" i="1"/>
  <c r="L240" i="1"/>
  <c r="M240" i="1"/>
  <c r="N240" i="1"/>
  <c r="I241" i="1"/>
  <c r="K241" i="1"/>
  <c r="J241" i="1"/>
  <c r="L241" i="1"/>
  <c r="M241" i="1"/>
  <c r="N241" i="1"/>
  <c r="I242" i="1"/>
  <c r="K242" i="1"/>
  <c r="J242" i="1"/>
  <c r="L242" i="1"/>
  <c r="M242" i="1"/>
  <c r="N242" i="1"/>
  <c r="I243" i="1"/>
  <c r="K243" i="1"/>
  <c r="J243" i="1"/>
  <c r="L243" i="1"/>
  <c r="M243" i="1"/>
  <c r="N243" i="1"/>
  <c r="I244" i="1"/>
  <c r="K244" i="1"/>
  <c r="J244" i="1"/>
  <c r="L244" i="1"/>
  <c r="M244" i="1"/>
  <c r="N244" i="1"/>
  <c r="I245" i="1"/>
  <c r="K245" i="1"/>
  <c r="J245" i="1"/>
  <c r="L245" i="1"/>
  <c r="M245" i="1"/>
  <c r="N245" i="1"/>
  <c r="I246" i="1"/>
  <c r="K246" i="1"/>
  <c r="J246" i="1"/>
  <c r="L246" i="1"/>
  <c r="M246" i="1"/>
  <c r="N246" i="1"/>
  <c r="I247" i="1"/>
  <c r="K247" i="1"/>
  <c r="J247" i="1"/>
  <c r="L247" i="1"/>
  <c r="M247" i="1"/>
  <c r="N247" i="1"/>
  <c r="I248" i="1"/>
  <c r="K248" i="1"/>
  <c r="J248" i="1"/>
  <c r="L248" i="1"/>
  <c r="M248" i="1"/>
  <c r="N248" i="1"/>
  <c r="I249" i="1"/>
  <c r="K249" i="1"/>
  <c r="J249" i="1"/>
  <c r="L249" i="1"/>
  <c r="M249" i="1"/>
  <c r="N249" i="1"/>
  <c r="I250" i="1"/>
  <c r="K250" i="1"/>
  <c r="J250" i="1"/>
  <c r="L250" i="1"/>
  <c r="M250" i="1"/>
  <c r="N250" i="1"/>
  <c r="I251" i="1"/>
  <c r="K251" i="1"/>
  <c r="J251" i="1"/>
  <c r="L251" i="1"/>
  <c r="M251" i="1"/>
  <c r="N251" i="1"/>
  <c r="I252" i="1"/>
  <c r="K252" i="1"/>
  <c r="J252" i="1"/>
  <c r="L252" i="1"/>
  <c r="M252" i="1"/>
  <c r="N252" i="1"/>
  <c r="I253" i="1"/>
  <c r="K253" i="1"/>
  <c r="J253" i="1"/>
  <c r="L253" i="1"/>
  <c r="M253" i="1"/>
  <c r="N253" i="1"/>
  <c r="I254" i="1"/>
  <c r="K254" i="1"/>
  <c r="J254" i="1"/>
  <c r="L254" i="1"/>
  <c r="M254" i="1"/>
  <c r="N254" i="1"/>
  <c r="I255" i="1"/>
  <c r="K255" i="1"/>
  <c r="J255" i="1"/>
  <c r="L255" i="1"/>
  <c r="M255" i="1"/>
  <c r="N255" i="1"/>
  <c r="I256" i="1"/>
  <c r="K256" i="1"/>
  <c r="J256" i="1"/>
  <c r="L256" i="1"/>
  <c r="M256" i="1"/>
  <c r="N256" i="1"/>
  <c r="I257" i="1"/>
  <c r="K257" i="1"/>
  <c r="J257" i="1"/>
  <c r="L257" i="1"/>
  <c r="M257" i="1"/>
  <c r="N257" i="1"/>
  <c r="I258" i="1"/>
  <c r="K258" i="1"/>
  <c r="J258" i="1"/>
  <c r="L258" i="1"/>
  <c r="M258" i="1"/>
  <c r="N258" i="1"/>
  <c r="I259" i="1"/>
  <c r="K259" i="1"/>
  <c r="J259" i="1"/>
  <c r="L259" i="1"/>
  <c r="M259" i="1"/>
  <c r="N259" i="1"/>
  <c r="I260" i="1"/>
  <c r="K260" i="1"/>
  <c r="J260" i="1"/>
  <c r="L260" i="1"/>
  <c r="M260" i="1"/>
  <c r="N260" i="1"/>
  <c r="I261" i="1"/>
  <c r="K261" i="1"/>
  <c r="J261" i="1"/>
  <c r="L261" i="1"/>
  <c r="M261" i="1"/>
  <c r="N261" i="1"/>
  <c r="I262" i="1"/>
  <c r="K262" i="1"/>
  <c r="J262" i="1"/>
  <c r="L262" i="1"/>
  <c r="M262" i="1"/>
  <c r="N262" i="1"/>
  <c r="I263" i="1"/>
  <c r="K263" i="1"/>
  <c r="J263" i="1"/>
  <c r="L263" i="1"/>
  <c r="M263" i="1"/>
  <c r="N263" i="1"/>
  <c r="I264" i="1"/>
  <c r="K264" i="1"/>
  <c r="J264" i="1"/>
  <c r="L264" i="1"/>
  <c r="M264" i="1"/>
  <c r="N264" i="1"/>
  <c r="I265" i="1"/>
  <c r="K265" i="1"/>
  <c r="J265" i="1"/>
  <c r="L265" i="1"/>
  <c r="M265" i="1"/>
  <c r="N265" i="1"/>
  <c r="I266" i="1"/>
  <c r="K266" i="1"/>
  <c r="J266" i="1"/>
  <c r="L266" i="1"/>
  <c r="M266" i="1"/>
  <c r="N266" i="1"/>
  <c r="I267" i="1"/>
  <c r="K267" i="1"/>
  <c r="J267" i="1"/>
  <c r="L267" i="1"/>
  <c r="M267" i="1"/>
  <c r="N267" i="1"/>
  <c r="I268" i="1"/>
  <c r="K268" i="1"/>
  <c r="J268" i="1"/>
  <c r="L268" i="1"/>
  <c r="M268" i="1"/>
  <c r="N268" i="1"/>
  <c r="I269" i="1"/>
  <c r="K269" i="1"/>
  <c r="J269" i="1"/>
  <c r="L269" i="1"/>
  <c r="M269" i="1"/>
  <c r="N269" i="1"/>
  <c r="I270" i="1"/>
  <c r="K270" i="1"/>
  <c r="J270" i="1"/>
  <c r="L270" i="1"/>
  <c r="M270" i="1"/>
  <c r="N270" i="1"/>
  <c r="I271" i="1"/>
  <c r="K271" i="1"/>
  <c r="J271" i="1"/>
  <c r="L271" i="1"/>
  <c r="M271" i="1"/>
  <c r="N271" i="1"/>
  <c r="I272" i="1"/>
  <c r="K272" i="1"/>
  <c r="J272" i="1"/>
  <c r="L272" i="1"/>
  <c r="M272" i="1"/>
  <c r="N272" i="1"/>
  <c r="I273" i="1"/>
  <c r="K273" i="1"/>
  <c r="J273" i="1"/>
  <c r="L273" i="1"/>
  <c r="M273" i="1"/>
  <c r="N273" i="1"/>
  <c r="I274" i="1"/>
  <c r="K274" i="1"/>
  <c r="J274" i="1"/>
  <c r="L274" i="1"/>
  <c r="M274" i="1"/>
  <c r="N274" i="1"/>
  <c r="I275" i="1"/>
  <c r="K275" i="1"/>
  <c r="J275" i="1"/>
  <c r="L275" i="1"/>
  <c r="M275" i="1"/>
  <c r="N275" i="1"/>
  <c r="I276" i="1"/>
  <c r="K276" i="1"/>
  <c r="J276" i="1"/>
  <c r="L276" i="1"/>
  <c r="M276" i="1"/>
  <c r="N276" i="1"/>
  <c r="I277" i="1"/>
  <c r="K277" i="1"/>
  <c r="J277" i="1"/>
  <c r="L277" i="1"/>
  <c r="M277" i="1"/>
  <c r="N277" i="1"/>
  <c r="I278" i="1"/>
  <c r="K278" i="1"/>
  <c r="J278" i="1"/>
  <c r="L278" i="1"/>
  <c r="M278" i="1"/>
  <c r="N278" i="1"/>
  <c r="I279" i="1"/>
  <c r="K279" i="1"/>
  <c r="J279" i="1"/>
  <c r="L279" i="1"/>
  <c r="M279" i="1"/>
  <c r="N279" i="1"/>
  <c r="I280" i="1"/>
  <c r="K280" i="1"/>
  <c r="J280" i="1"/>
  <c r="L280" i="1"/>
  <c r="M280" i="1"/>
  <c r="N280" i="1"/>
  <c r="I281" i="1"/>
  <c r="K281" i="1"/>
  <c r="J281" i="1"/>
  <c r="L281" i="1"/>
  <c r="M281" i="1"/>
  <c r="N281" i="1"/>
  <c r="I282" i="1"/>
  <c r="K282" i="1"/>
  <c r="J282" i="1"/>
  <c r="L282" i="1"/>
  <c r="M282" i="1"/>
  <c r="N282" i="1"/>
  <c r="I283" i="1"/>
  <c r="K283" i="1"/>
  <c r="J283" i="1"/>
  <c r="L283" i="1"/>
  <c r="M283" i="1"/>
  <c r="N283" i="1"/>
  <c r="I284" i="1"/>
  <c r="K284" i="1"/>
  <c r="J284" i="1"/>
  <c r="L284" i="1"/>
  <c r="M284" i="1"/>
  <c r="N284" i="1"/>
  <c r="I285" i="1"/>
  <c r="K285" i="1"/>
  <c r="J285" i="1"/>
  <c r="L285" i="1"/>
  <c r="M285" i="1"/>
  <c r="N285" i="1"/>
  <c r="I286" i="1"/>
  <c r="K286" i="1"/>
  <c r="J286" i="1"/>
  <c r="L286" i="1"/>
  <c r="M286" i="1"/>
  <c r="N286" i="1"/>
  <c r="I287" i="1"/>
  <c r="K287" i="1"/>
  <c r="J287" i="1"/>
  <c r="L287" i="1"/>
  <c r="M287" i="1"/>
  <c r="N287" i="1"/>
  <c r="I288" i="1"/>
  <c r="K288" i="1"/>
  <c r="J288" i="1"/>
  <c r="L288" i="1"/>
  <c r="M288" i="1"/>
  <c r="N288" i="1"/>
  <c r="I289" i="1"/>
  <c r="K289" i="1"/>
  <c r="J289" i="1"/>
  <c r="L289" i="1"/>
  <c r="M289" i="1"/>
  <c r="N289" i="1"/>
  <c r="I290" i="1"/>
  <c r="K290" i="1"/>
  <c r="J290" i="1"/>
  <c r="L290" i="1"/>
  <c r="M290" i="1"/>
  <c r="N290" i="1"/>
  <c r="I291" i="1"/>
  <c r="K291" i="1"/>
  <c r="J291" i="1"/>
  <c r="L291" i="1"/>
  <c r="M291" i="1"/>
  <c r="N291" i="1"/>
  <c r="I292" i="1"/>
  <c r="K292" i="1"/>
  <c r="J292" i="1"/>
  <c r="L292" i="1"/>
  <c r="M292" i="1"/>
  <c r="N292" i="1"/>
  <c r="I293" i="1"/>
  <c r="K293" i="1"/>
  <c r="J293" i="1"/>
  <c r="L293" i="1"/>
  <c r="M293" i="1"/>
  <c r="N293" i="1"/>
  <c r="I294" i="1"/>
  <c r="K294" i="1"/>
  <c r="J294" i="1"/>
  <c r="L294" i="1"/>
  <c r="M294" i="1"/>
  <c r="N294" i="1"/>
  <c r="I295" i="1"/>
  <c r="K295" i="1"/>
  <c r="J295" i="1"/>
  <c r="L295" i="1"/>
  <c r="M295" i="1"/>
  <c r="N295" i="1"/>
  <c r="I296" i="1"/>
  <c r="K296" i="1"/>
  <c r="J296" i="1"/>
  <c r="L296" i="1"/>
  <c r="M296" i="1"/>
  <c r="N296" i="1"/>
  <c r="I297" i="1"/>
  <c r="K297" i="1"/>
  <c r="J297" i="1"/>
  <c r="L297" i="1"/>
  <c r="M297" i="1"/>
  <c r="N297" i="1"/>
  <c r="I298" i="1"/>
  <c r="K298" i="1"/>
  <c r="J298" i="1"/>
  <c r="L298" i="1"/>
  <c r="M298" i="1"/>
  <c r="N298" i="1"/>
  <c r="I299" i="1"/>
  <c r="K299" i="1"/>
  <c r="J299" i="1"/>
  <c r="L299" i="1"/>
  <c r="M299" i="1"/>
  <c r="N299" i="1"/>
  <c r="I300" i="1"/>
  <c r="K300" i="1"/>
  <c r="J300" i="1"/>
  <c r="L300" i="1"/>
  <c r="M300" i="1"/>
  <c r="N300" i="1"/>
  <c r="I301" i="1"/>
  <c r="K301" i="1"/>
  <c r="J301" i="1"/>
  <c r="L301" i="1"/>
  <c r="M301" i="1"/>
  <c r="N301" i="1"/>
  <c r="I302" i="1"/>
  <c r="K302" i="1"/>
  <c r="J302" i="1"/>
  <c r="L302" i="1"/>
  <c r="M302" i="1"/>
  <c r="N302" i="1"/>
  <c r="I303" i="1"/>
  <c r="K303" i="1"/>
  <c r="J303" i="1"/>
  <c r="L303" i="1"/>
  <c r="M303" i="1"/>
  <c r="N303" i="1"/>
  <c r="I304" i="1"/>
  <c r="K304" i="1"/>
  <c r="J304" i="1"/>
  <c r="L304" i="1"/>
  <c r="M304" i="1"/>
  <c r="N304" i="1"/>
  <c r="I305" i="1"/>
  <c r="K305" i="1"/>
  <c r="J305" i="1"/>
  <c r="L305" i="1"/>
  <c r="M305" i="1"/>
  <c r="N305" i="1"/>
  <c r="I306" i="1"/>
  <c r="K306" i="1"/>
  <c r="J306" i="1"/>
  <c r="L306" i="1"/>
  <c r="M306" i="1"/>
  <c r="N306" i="1"/>
  <c r="I307" i="1"/>
  <c r="K307" i="1"/>
  <c r="J307" i="1"/>
  <c r="L307" i="1"/>
  <c r="M307" i="1"/>
  <c r="N307" i="1"/>
  <c r="I308" i="1"/>
  <c r="K308" i="1"/>
  <c r="J308" i="1"/>
  <c r="L308" i="1"/>
  <c r="M308" i="1"/>
  <c r="N308" i="1"/>
  <c r="I309" i="1"/>
  <c r="K309" i="1"/>
  <c r="J309" i="1"/>
  <c r="L309" i="1"/>
  <c r="M309" i="1"/>
  <c r="N309" i="1"/>
  <c r="I310" i="1"/>
  <c r="K310" i="1"/>
  <c r="J310" i="1"/>
  <c r="L310" i="1"/>
  <c r="M310" i="1"/>
  <c r="N310" i="1"/>
  <c r="I311" i="1"/>
  <c r="K311" i="1"/>
  <c r="J311" i="1"/>
  <c r="L311" i="1"/>
  <c r="M311" i="1"/>
  <c r="N311" i="1"/>
  <c r="I312" i="1"/>
  <c r="K312" i="1"/>
  <c r="J312" i="1"/>
  <c r="L312" i="1"/>
  <c r="M312" i="1"/>
  <c r="N312" i="1"/>
  <c r="I313" i="1"/>
  <c r="K313" i="1"/>
  <c r="J313" i="1"/>
  <c r="L313" i="1"/>
  <c r="M313" i="1"/>
  <c r="N313" i="1"/>
  <c r="I314" i="1"/>
  <c r="K314" i="1"/>
  <c r="J314" i="1"/>
  <c r="L314" i="1"/>
  <c r="M314" i="1"/>
  <c r="N314" i="1"/>
  <c r="I315" i="1"/>
  <c r="K315" i="1"/>
  <c r="J315" i="1"/>
  <c r="L315" i="1"/>
  <c r="M315" i="1"/>
  <c r="N315" i="1"/>
  <c r="I316" i="1"/>
  <c r="K316" i="1"/>
  <c r="J316" i="1"/>
  <c r="L316" i="1"/>
  <c r="M316" i="1"/>
  <c r="N316" i="1"/>
  <c r="I317" i="1"/>
  <c r="K317" i="1"/>
  <c r="J317" i="1"/>
  <c r="L317" i="1"/>
  <c r="M317" i="1"/>
  <c r="N317" i="1"/>
  <c r="I318" i="1"/>
  <c r="K318" i="1"/>
  <c r="J318" i="1"/>
  <c r="L318" i="1"/>
  <c r="M318" i="1"/>
  <c r="N318" i="1"/>
  <c r="I319" i="1"/>
  <c r="K319" i="1"/>
  <c r="J319" i="1"/>
  <c r="L319" i="1"/>
  <c r="M319" i="1"/>
  <c r="N319" i="1"/>
  <c r="I320" i="1"/>
  <c r="K320" i="1"/>
  <c r="J320" i="1"/>
  <c r="L320" i="1"/>
  <c r="M320" i="1"/>
  <c r="N320" i="1"/>
  <c r="I321" i="1"/>
  <c r="K321" i="1"/>
  <c r="J321" i="1"/>
  <c r="L321" i="1"/>
  <c r="M321" i="1"/>
  <c r="N321" i="1"/>
  <c r="I322" i="1"/>
  <c r="K322" i="1"/>
  <c r="J322" i="1"/>
  <c r="L322" i="1"/>
  <c r="M322" i="1"/>
  <c r="N322" i="1"/>
  <c r="I323" i="1"/>
  <c r="K323" i="1"/>
  <c r="J323" i="1"/>
  <c r="L323" i="1"/>
  <c r="M323" i="1"/>
  <c r="N323" i="1"/>
  <c r="I324" i="1"/>
  <c r="K324" i="1"/>
  <c r="J324" i="1"/>
  <c r="L324" i="1"/>
  <c r="M324" i="1"/>
  <c r="N324" i="1"/>
  <c r="I325" i="1"/>
  <c r="K325" i="1"/>
  <c r="J325" i="1"/>
  <c r="L325" i="1"/>
  <c r="M325" i="1"/>
  <c r="N325" i="1"/>
  <c r="I326" i="1"/>
  <c r="K326" i="1"/>
  <c r="J326" i="1"/>
  <c r="L326" i="1"/>
  <c r="M326" i="1"/>
  <c r="N326" i="1"/>
  <c r="I327" i="1"/>
  <c r="K327" i="1"/>
  <c r="J327" i="1"/>
  <c r="L327" i="1"/>
  <c r="M327" i="1"/>
  <c r="N327" i="1"/>
  <c r="I328" i="1"/>
  <c r="K328" i="1"/>
  <c r="J328" i="1"/>
  <c r="L328" i="1"/>
  <c r="M328" i="1"/>
  <c r="N328" i="1"/>
  <c r="I329" i="1"/>
  <c r="K329" i="1"/>
  <c r="J329" i="1"/>
  <c r="L329" i="1"/>
  <c r="M329" i="1"/>
  <c r="N329" i="1"/>
  <c r="I330" i="1"/>
  <c r="K330" i="1"/>
  <c r="J330" i="1"/>
  <c r="L330" i="1"/>
  <c r="M330" i="1"/>
  <c r="N330" i="1"/>
  <c r="I331" i="1"/>
  <c r="K331" i="1"/>
  <c r="J331" i="1"/>
  <c r="L331" i="1"/>
  <c r="M331" i="1"/>
  <c r="N331" i="1"/>
  <c r="I332" i="1"/>
  <c r="K332" i="1"/>
  <c r="J332" i="1"/>
  <c r="L332" i="1"/>
  <c r="M332" i="1"/>
  <c r="N332" i="1"/>
  <c r="I333" i="1"/>
  <c r="K333" i="1"/>
  <c r="J333" i="1"/>
  <c r="L333" i="1"/>
  <c r="M333" i="1"/>
  <c r="N333" i="1"/>
  <c r="I334" i="1"/>
  <c r="K334" i="1"/>
  <c r="J334" i="1"/>
  <c r="L334" i="1"/>
  <c r="M334" i="1"/>
  <c r="N334" i="1"/>
  <c r="I335" i="1"/>
  <c r="K335" i="1"/>
  <c r="J335" i="1"/>
  <c r="L335" i="1"/>
  <c r="M335" i="1"/>
  <c r="N335" i="1"/>
  <c r="I336" i="1"/>
  <c r="K336" i="1"/>
  <c r="J336" i="1"/>
  <c r="L336" i="1"/>
  <c r="M336" i="1"/>
  <c r="N336" i="1"/>
  <c r="I337" i="1"/>
  <c r="K337" i="1"/>
  <c r="J337" i="1"/>
  <c r="L337" i="1"/>
  <c r="M337" i="1"/>
  <c r="N337" i="1"/>
  <c r="I338" i="1"/>
  <c r="K338" i="1"/>
  <c r="J338" i="1"/>
  <c r="L338" i="1"/>
  <c r="M338" i="1"/>
  <c r="N338" i="1"/>
  <c r="I339" i="1"/>
  <c r="K339" i="1"/>
  <c r="J339" i="1"/>
  <c r="L339" i="1"/>
  <c r="M339" i="1"/>
  <c r="N339" i="1"/>
  <c r="I340" i="1"/>
  <c r="K340" i="1"/>
  <c r="J340" i="1"/>
  <c r="L340" i="1"/>
  <c r="M340" i="1"/>
  <c r="N340" i="1"/>
  <c r="I341" i="1"/>
  <c r="K341" i="1"/>
  <c r="J341" i="1"/>
  <c r="L341" i="1"/>
  <c r="M341" i="1"/>
  <c r="N341" i="1"/>
  <c r="I342" i="1"/>
  <c r="K342" i="1"/>
  <c r="J342" i="1"/>
  <c r="L342" i="1"/>
  <c r="M342" i="1"/>
  <c r="N342" i="1"/>
  <c r="I343" i="1"/>
  <c r="K343" i="1"/>
  <c r="J343" i="1"/>
  <c r="L343" i="1"/>
  <c r="M343" i="1"/>
  <c r="N343" i="1"/>
  <c r="I344" i="1"/>
  <c r="K344" i="1"/>
  <c r="J344" i="1"/>
  <c r="L344" i="1"/>
  <c r="M344" i="1"/>
  <c r="N344" i="1"/>
  <c r="I345" i="1"/>
  <c r="K345" i="1"/>
  <c r="J345" i="1"/>
  <c r="L345" i="1"/>
  <c r="M345" i="1"/>
  <c r="N345" i="1"/>
  <c r="I346" i="1"/>
  <c r="K346" i="1"/>
  <c r="J346" i="1"/>
  <c r="L346" i="1"/>
  <c r="M346" i="1"/>
  <c r="N346" i="1"/>
  <c r="I347" i="1"/>
  <c r="K347" i="1"/>
  <c r="J347" i="1"/>
  <c r="L347" i="1"/>
  <c r="M347" i="1"/>
  <c r="N347" i="1"/>
  <c r="I348" i="1"/>
  <c r="K348" i="1"/>
  <c r="J348" i="1"/>
  <c r="L348" i="1"/>
  <c r="M348" i="1"/>
  <c r="N348" i="1"/>
  <c r="I349" i="1"/>
  <c r="K349" i="1"/>
  <c r="J349" i="1"/>
  <c r="L349" i="1"/>
  <c r="M349" i="1"/>
  <c r="N349" i="1"/>
  <c r="I350" i="1"/>
  <c r="K350" i="1"/>
  <c r="J350" i="1"/>
  <c r="L350" i="1"/>
  <c r="M350" i="1"/>
  <c r="N350" i="1"/>
  <c r="I351" i="1"/>
  <c r="K351" i="1"/>
  <c r="J351" i="1"/>
  <c r="L351" i="1"/>
  <c r="M351" i="1"/>
  <c r="N351" i="1"/>
  <c r="I352" i="1"/>
  <c r="K352" i="1"/>
  <c r="J352" i="1"/>
  <c r="L352" i="1"/>
  <c r="M352" i="1"/>
  <c r="N352" i="1"/>
  <c r="I353" i="1"/>
  <c r="K353" i="1"/>
  <c r="J353" i="1"/>
  <c r="L353" i="1"/>
  <c r="M353" i="1"/>
  <c r="N353" i="1"/>
  <c r="I354" i="1"/>
  <c r="K354" i="1"/>
  <c r="J354" i="1"/>
  <c r="L354" i="1"/>
  <c r="M354" i="1"/>
  <c r="N354" i="1"/>
  <c r="I355" i="1"/>
  <c r="K355" i="1"/>
  <c r="J355" i="1"/>
  <c r="L355" i="1"/>
  <c r="M355" i="1"/>
  <c r="N355" i="1"/>
  <c r="I356" i="1"/>
  <c r="K356" i="1"/>
  <c r="J356" i="1"/>
  <c r="L356" i="1"/>
  <c r="M356" i="1"/>
  <c r="N356" i="1"/>
  <c r="I357" i="1"/>
  <c r="K357" i="1"/>
  <c r="J357" i="1"/>
  <c r="L357" i="1"/>
  <c r="M357" i="1"/>
  <c r="N357" i="1"/>
  <c r="I358" i="1"/>
  <c r="K358" i="1"/>
  <c r="J358" i="1"/>
  <c r="L358" i="1"/>
  <c r="M358" i="1"/>
  <c r="N358" i="1"/>
  <c r="I359" i="1"/>
  <c r="K359" i="1"/>
  <c r="J359" i="1"/>
  <c r="L359" i="1"/>
  <c r="M359" i="1"/>
  <c r="N359" i="1"/>
  <c r="I360" i="1"/>
  <c r="K360" i="1"/>
  <c r="J360" i="1"/>
  <c r="L360" i="1"/>
  <c r="M360" i="1"/>
  <c r="N360" i="1"/>
  <c r="I361" i="1"/>
  <c r="K361" i="1"/>
  <c r="J361" i="1"/>
  <c r="L361" i="1"/>
  <c r="M361" i="1"/>
  <c r="N361" i="1"/>
  <c r="I362" i="1"/>
  <c r="K362" i="1"/>
  <c r="J362" i="1"/>
  <c r="L362" i="1"/>
  <c r="M362" i="1"/>
  <c r="N362" i="1"/>
  <c r="I363" i="1"/>
  <c r="K363" i="1"/>
  <c r="J363" i="1"/>
  <c r="L363" i="1"/>
  <c r="M363" i="1"/>
  <c r="N363" i="1"/>
  <c r="I364" i="1"/>
  <c r="K364" i="1"/>
  <c r="J364" i="1"/>
  <c r="L364" i="1"/>
  <c r="M364" i="1"/>
  <c r="N364" i="1"/>
  <c r="I365" i="1"/>
  <c r="K365" i="1"/>
  <c r="J365" i="1"/>
  <c r="L365" i="1"/>
  <c r="M365" i="1"/>
  <c r="N365" i="1"/>
  <c r="I366" i="1"/>
  <c r="K366" i="1"/>
  <c r="J366" i="1"/>
  <c r="L366" i="1"/>
  <c r="M366" i="1"/>
  <c r="N366" i="1"/>
  <c r="I367" i="1"/>
  <c r="K367" i="1"/>
  <c r="J367" i="1"/>
  <c r="L367" i="1"/>
  <c r="M367" i="1"/>
  <c r="N367" i="1"/>
  <c r="I368" i="1"/>
  <c r="K368" i="1"/>
  <c r="J368" i="1"/>
  <c r="L368" i="1"/>
  <c r="M368" i="1"/>
  <c r="N368" i="1"/>
  <c r="I369" i="1"/>
  <c r="K369" i="1"/>
  <c r="J369" i="1"/>
  <c r="L369" i="1"/>
  <c r="M369" i="1"/>
  <c r="N369" i="1"/>
  <c r="I370" i="1"/>
  <c r="K370" i="1"/>
  <c r="J370" i="1"/>
  <c r="L370" i="1"/>
  <c r="M370" i="1"/>
  <c r="N370" i="1"/>
  <c r="I371" i="1"/>
  <c r="K371" i="1"/>
  <c r="J371" i="1"/>
  <c r="L371" i="1"/>
  <c r="M371" i="1"/>
  <c r="N371" i="1"/>
  <c r="I372" i="1"/>
  <c r="K372" i="1"/>
  <c r="J372" i="1"/>
  <c r="L372" i="1"/>
  <c r="M372" i="1"/>
  <c r="N372" i="1"/>
  <c r="I373" i="1"/>
  <c r="K373" i="1"/>
  <c r="J373" i="1"/>
  <c r="L373" i="1"/>
  <c r="M373" i="1"/>
  <c r="N373" i="1"/>
  <c r="I374" i="1"/>
  <c r="K374" i="1"/>
  <c r="J374" i="1"/>
  <c r="L374" i="1"/>
  <c r="M374" i="1"/>
  <c r="N374" i="1"/>
  <c r="I375" i="1"/>
  <c r="K375" i="1"/>
  <c r="J375" i="1"/>
  <c r="L375" i="1"/>
  <c r="M375" i="1"/>
  <c r="N375" i="1"/>
  <c r="I376" i="1"/>
  <c r="K376" i="1"/>
  <c r="J376" i="1"/>
  <c r="L376" i="1"/>
  <c r="M376" i="1"/>
  <c r="N376" i="1"/>
  <c r="I377" i="1"/>
  <c r="K377" i="1"/>
  <c r="J377" i="1"/>
  <c r="L377" i="1"/>
  <c r="M377" i="1"/>
  <c r="N377" i="1"/>
  <c r="I378" i="1"/>
  <c r="K378" i="1"/>
  <c r="J378" i="1"/>
  <c r="L378" i="1"/>
  <c r="M378" i="1"/>
  <c r="N378" i="1"/>
  <c r="I379" i="1"/>
  <c r="K379" i="1"/>
  <c r="J379" i="1"/>
  <c r="L379" i="1"/>
  <c r="M379" i="1"/>
  <c r="N379" i="1"/>
  <c r="I380" i="1"/>
  <c r="K380" i="1"/>
  <c r="J380" i="1"/>
  <c r="L380" i="1"/>
  <c r="M380" i="1"/>
  <c r="N380" i="1"/>
  <c r="I381" i="1"/>
  <c r="K381" i="1"/>
  <c r="J381" i="1"/>
  <c r="L381" i="1"/>
  <c r="M381" i="1"/>
  <c r="N381" i="1"/>
  <c r="I382" i="1"/>
  <c r="K382" i="1"/>
  <c r="J382" i="1"/>
  <c r="L382" i="1"/>
  <c r="M382" i="1"/>
  <c r="N382" i="1"/>
  <c r="I383" i="1"/>
  <c r="K383" i="1"/>
  <c r="J383" i="1"/>
  <c r="L383" i="1"/>
  <c r="M383" i="1"/>
  <c r="N383" i="1"/>
  <c r="I384" i="1"/>
  <c r="K384" i="1"/>
  <c r="J384" i="1"/>
  <c r="L384" i="1"/>
  <c r="M384" i="1"/>
  <c r="N384" i="1"/>
  <c r="I385" i="1"/>
  <c r="K385" i="1"/>
  <c r="J385" i="1"/>
  <c r="L385" i="1"/>
  <c r="M385" i="1"/>
  <c r="N385" i="1"/>
  <c r="I386" i="1"/>
  <c r="K386" i="1"/>
  <c r="J386" i="1"/>
  <c r="L386" i="1"/>
  <c r="M386" i="1"/>
  <c r="N386" i="1"/>
  <c r="I387" i="1"/>
  <c r="K387" i="1"/>
  <c r="J387" i="1"/>
  <c r="L387" i="1"/>
  <c r="M387" i="1"/>
  <c r="N387" i="1"/>
  <c r="I388" i="1"/>
  <c r="K388" i="1"/>
  <c r="J388" i="1"/>
  <c r="L388" i="1"/>
  <c r="M388" i="1"/>
  <c r="N388" i="1"/>
  <c r="I389" i="1"/>
  <c r="K389" i="1"/>
  <c r="J389" i="1"/>
  <c r="L389" i="1"/>
  <c r="M389" i="1"/>
  <c r="N389" i="1"/>
  <c r="I390" i="1"/>
  <c r="K390" i="1"/>
  <c r="J390" i="1"/>
  <c r="L390" i="1"/>
  <c r="M390" i="1"/>
  <c r="N390" i="1"/>
  <c r="I391" i="1"/>
  <c r="K391" i="1"/>
  <c r="J391" i="1"/>
  <c r="L391" i="1"/>
  <c r="M391" i="1"/>
  <c r="N391" i="1"/>
  <c r="I392" i="1"/>
  <c r="K392" i="1"/>
  <c r="J392" i="1"/>
  <c r="L392" i="1"/>
  <c r="M392" i="1"/>
  <c r="N392" i="1"/>
  <c r="I393" i="1"/>
  <c r="K393" i="1"/>
  <c r="J393" i="1"/>
  <c r="L393" i="1"/>
  <c r="M393" i="1"/>
  <c r="N393" i="1"/>
  <c r="I394" i="1"/>
  <c r="K394" i="1"/>
  <c r="J394" i="1"/>
  <c r="L394" i="1"/>
  <c r="M394" i="1"/>
  <c r="N394" i="1"/>
  <c r="I395" i="1"/>
  <c r="K395" i="1"/>
  <c r="J395" i="1"/>
  <c r="L395" i="1"/>
  <c r="M395" i="1"/>
  <c r="N395" i="1"/>
  <c r="I396" i="1"/>
  <c r="K396" i="1"/>
  <c r="J396" i="1"/>
  <c r="L396" i="1"/>
  <c r="M396" i="1"/>
  <c r="N396" i="1"/>
  <c r="I397" i="1"/>
  <c r="K397" i="1"/>
  <c r="J397" i="1"/>
  <c r="L397" i="1"/>
  <c r="M397" i="1"/>
  <c r="N397" i="1"/>
  <c r="I398" i="1"/>
  <c r="K398" i="1"/>
  <c r="J398" i="1"/>
  <c r="L398" i="1"/>
  <c r="M398" i="1"/>
  <c r="N398" i="1"/>
  <c r="I399" i="1"/>
  <c r="K399" i="1"/>
  <c r="J399" i="1"/>
  <c r="L399" i="1"/>
  <c r="M399" i="1"/>
  <c r="N399" i="1"/>
  <c r="I400" i="1"/>
  <c r="K400" i="1"/>
  <c r="J400" i="1"/>
  <c r="L400" i="1"/>
  <c r="M400" i="1"/>
  <c r="N400" i="1"/>
  <c r="I401" i="1"/>
  <c r="K401" i="1"/>
  <c r="J401" i="1"/>
  <c r="L401" i="1"/>
  <c r="M401" i="1"/>
  <c r="N401" i="1"/>
  <c r="I402" i="1"/>
  <c r="K402" i="1"/>
  <c r="J402" i="1"/>
  <c r="L402" i="1"/>
  <c r="M402" i="1"/>
  <c r="N402" i="1"/>
  <c r="I403" i="1"/>
  <c r="K403" i="1"/>
  <c r="J403" i="1"/>
  <c r="L403" i="1"/>
  <c r="M403" i="1"/>
  <c r="N403" i="1"/>
  <c r="I404" i="1"/>
  <c r="K404" i="1"/>
  <c r="J404" i="1"/>
  <c r="L404" i="1"/>
  <c r="M404" i="1"/>
  <c r="N404" i="1"/>
  <c r="I405" i="1"/>
  <c r="K405" i="1"/>
  <c r="J405" i="1"/>
  <c r="L405" i="1"/>
  <c r="M405" i="1"/>
  <c r="N405" i="1"/>
  <c r="I406" i="1"/>
  <c r="K406" i="1"/>
  <c r="J406" i="1"/>
  <c r="L406" i="1"/>
  <c r="M406" i="1"/>
  <c r="N406" i="1"/>
  <c r="I407" i="1"/>
  <c r="K407" i="1"/>
  <c r="J407" i="1"/>
  <c r="L407" i="1"/>
  <c r="M407" i="1"/>
  <c r="N407" i="1"/>
  <c r="I408" i="1"/>
  <c r="K408" i="1"/>
  <c r="J408" i="1"/>
  <c r="L408" i="1"/>
  <c r="M408" i="1"/>
  <c r="N408" i="1"/>
  <c r="I409" i="1"/>
  <c r="K409" i="1"/>
  <c r="J409" i="1"/>
  <c r="L409" i="1"/>
  <c r="M409" i="1"/>
  <c r="N409" i="1"/>
  <c r="I410" i="1"/>
  <c r="K410" i="1"/>
  <c r="J410" i="1"/>
  <c r="L410" i="1"/>
  <c r="M410" i="1"/>
  <c r="N410" i="1"/>
  <c r="I411" i="1"/>
  <c r="K411" i="1"/>
  <c r="J411" i="1"/>
  <c r="L411" i="1"/>
  <c r="M411" i="1"/>
  <c r="N411" i="1"/>
  <c r="I412" i="1"/>
  <c r="K412" i="1"/>
  <c r="J412" i="1"/>
  <c r="L412" i="1"/>
  <c r="M412" i="1"/>
  <c r="N412" i="1"/>
  <c r="I413" i="1"/>
  <c r="K413" i="1"/>
  <c r="J413" i="1"/>
  <c r="L413" i="1"/>
  <c r="M413" i="1"/>
  <c r="N413" i="1"/>
  <c r="I414" i="1"/>
  <c r="K414" i="1"/>
  <c r="J414" i="1"/>
  <c r="L414" i="1"/>
  <c r="M414" i="1"/>
  <c r="N414" i="1"/>
  <c r="I415" i="1"/>
  <c r="K415" i="1"/>
  <c r="J415" i="1"/>
  <c r="L415" i="1"/>
  <c r="M415" i="1"/>
  <c r="N415" i="1"/>
  <c r="I416" i="1"/>
  <c r="K416" i="1"/>
  <c r="J416" i="1"/>
  <c r="L416" i="1"/>
  <c r="M416" i="1"/>
  <c r="N416" i="1"/>
  <c r="I417" i="1"/>
  <c r="K417" i="1"/>
  <c r="J417" i="1"/>
  <c r="L417" i="1"/>
  <c r="M417" i="1"/>
  <c r="N417" i="1"/>
  <c r="I418" i="1"/>
  <c r="K418" i="1"/>
  <c r="J418" i="1"/>
  <c r="L418" i="1"/>
  <c r="M418" i="1"/>
  <c r="N418" i="1"/>
  <c r="I419" i="1"/>
  <c r="K419" i="1"/>
  <c r="J419" i="1"/>
  <c r="L419" i="1"/>
  <c r="M419" i="1"/>
  <c r="N419" i="1"/>
  <c r="I420" i="1"/>
  <c r="K420" i="1"/>
  <c r="J420" i="1"/>
  <c r="L420" i="1"/>
  <c r="M420" i="1"/>
  <c r="N420" i="1"/>
  <c r="I421" i="1"/>
  <c r="K421" i="1"/>
  <c r="J421" i="1"/>
  <c r="L421" i="1"/>
  <c r="M421" i="1"/>
  <c r="N421" i="1"/>
  <c r="I422" i="1"/>
  <c r="K422" i="1"/>
  <c r="J422" i="1"/>
  <c r="L422" i="1"/>
  <c r="M422" i="1"/>
  <c r="N422" i="1"/>
  <c r="I423" i="1"/>
  <c r="K423" i="1"/>
  <c r="J423" i="1"/>
  <c r="L423" i="1"/>
  <c r="M423" i="1"/>
  <c r="N423" i="1"/>
  <c r="I424" i="1"/>
  <c r="K424" i="1"/>
  <c r="J424" i="1"/>
  <c r="L424" i="1"/>
  <c r="M424" i="1"/>
  <c r="N424" i="1"/>
  <c r="I425" i="1"/>
  <c r="K425" i="1"/>
  <c r="J425" i="1"/>
  <c r="L425" i="1"/>
  <c r="M425" i="1"/>
  <c r="N425" i="1"/>
  <c r="I426" i="1"/>
  <c r="K426" i="1"/>
  <c r="J426" i="1"/>
  <c r="L426" i="1"/>
  <c r="M426" i="1"/>
  <c r="N426" i="1"/>
  <c r="I427" i="1"/>
  <c r="K427" i="1"/>
  <c r="J427" i="1"/>
  <c r="L427" i="1"/>
  <c r="M427" i="1"/>
  <c r="N427" i="1"/>
  <c r="I428" i="1"/>
  <c r="K428" i="1"/>
  <c r="J428" i="1"/>
  <c r="L428" i="1"/>
  <c r="M428" i="1"/>
  <c r="N428" i="1"/>
  <c r="I429" i="1"/>
  <c r="K429" i="1"/>
  <c r="J429" i="1"/>
  <c r="L429" i="1"/>
  <c r="M429" i="1"/>
  <c r="N429" i="1"/>
  <c r="I430" i="1"/>
  <c r="K430" i="1"/>
  <c r="J430" i="1"/>
  <c r="L430" i="1"/>
  <c r="M430" i="1"/>
  <c r="N430" i="1"/>
  <c r="I431" i="1"/>
  <c r="K431" i="1"/>
  <c r="J431" i="1"/>
  <c r="L431" i="1"/>
  <c r="M431" i="1"/>
  <c r="N431" i="1"/>
  <c r="I432" i="1"/>
  <c r="K432" i="1"/>
  <c r="J432" i="1"/>
  <c r="L432" i="1"/>
  <c r="M432" i="1"/>
  <c r="N432" i="1"/>
  <c r="I433" i="1"/>
  <c r="K433" i="1"/>
  <c r="J433" i="1"/>
  <c r="L433" i="1"/>
  <c r="M433" i="1"/>
  <c r="N433" i="1"/>
  <c r="I434" i="1"/>
  <c r="K434" i="1"/>
  <c r="J434" i="1"/>
  <c r="L434" i="1"/>
  <c r="M434" i="1"/>
  <c r="N434" i="1"/>
  <c r="I435" i="1"/>
  <c r="K435" i="1"/>
  <c r="J435" i="1"/>
  <c r="L435" i="1"/>
  <c r="M435" i="1"/>
  <c r="N435" i="1"/>
  <c r="I436" i="1"/>
  <c r="K436" i="1"/>
  <c r="J436" i="1"/>
  <c r="L436" i="1"/>
  <c r="M436" i="1"/>
  <c r="N436" i="1"/>
  <c r="I437" i="1"/>
  <c r="K437" i="1"/>
  <c r="J437" i="1"/>
  <c r="L437" i="1"/>
  <c r="M437" i="1"/>
  <c r="N437" i="1"/>
  <c r="I438" i="1"/>
  <c r="K438" i="1"/>
  <c r="J438" i="1"/>
  <c r="L438" i="1"/>
  <c r="M438" i="1"/>
  <c r="N438" i="1"/>
  <c r="I439" i="1"/>
  <c r="K439" i="1"/>
  <c r="J439" i="1"/>
  <c r="L439" i="1"/>
  <c r="M439" i="1"/>
  <c r="N439" i="1"/>
  <c r="I440" i="1"/>
  <c r="K440" i="1"/>
  <c r="J440" i="1"/>
  <c r="L440" i="1"/>
  <c r="M440" i="1"/>
  <c r="N440" i="1"/>
  <c r="I441" i="1"/>
  <c r="K441" i="1"/>
  <c r="J441" i="1"/>
  <c r="L441" i="1"/>
  <c r="M441" i="1"/>
  <c r="N441" i="1"/>
  <c r="I442" i="1"/>
  <c r="K442" i="1"/>
  <c r="J442" i="1"/>
  <c r="L442" i="1"/>
  <c r="M442" i="1"/>
  <c r="N442" i="1"/>
  <c r="I443" i="1"/>
  <c r="K443" i="1"/>
  <c r="J443" i="1"/>
  <c r="L443" i="1"/>
  <c r="M443" i="1"/>
  <c r="N443" i="1"/>
  <c r="I444" i="1"/>
  <c r="K444" i="1"/>
  <c r="J444" i="1"/>
  <c r="L444" i="1"/>
  <c r="M444" i="1"/>
  <c r="N444" i="1"/>
  <c r="I445" i="1"/>
  <c r="K445" i="1"/>
  <c r="J445" i="1"/>
  <c r="L445" i="1"/>
  <c r="M445" i="1"/>
  <c r="N445" i="1"/>
  <c r="I446" i="1"/>
  <c r="K446" i="1"/>
  <c r="J446" i="1"/>
  <c r="L446" i="1"/>
  <c r="M446" i="1"/>
  <c r="N446" i="1"/>
  <c r="I447" i="1"/>
  <c r="K447" i="1"/>
  <c r="J447" i="1"/>
  <c r="L447" i="1"/>
  <c r="M447" i="1"/>
  <c r="N447" i="1"/>
  <c r="I448" i="1"/>
  <c r="K448" i="1"/>
  <c r="J448" i="1"/>
  <c r="L448" i="1"/>
  <c r="M448" i="1"/>
  <c r="N448" i="1"/>
  <c r="I449" i="1"/>
  <c r="K449" i="1"/>
  <c r="J449" i="1"/>
  <c r="L449" i="1"/>
  <c r="M449" i="1"/>
  <c r="N449" i="1"/>
  <c r="I450" i="1"/>
  <c r="K450" i="1"/>
  <c r="J450" i="1"/>
  <c r="L450" i="1"/>
  <c r="M450" i="1"/>
  <c r="N450" i="1"/>
  <c r="I451" i="1"/>
  <c r="K451" i="1"/>
  <c r="J451" i="1"/>
  <c r="L451" i="1"/>
  <c r="M451" i="1"/>
  <c r="N451" i="1"/>
  <c r="I452" i="1"/>
  <c r="K452" i="1"/>
  <c r="J452" i="1"/>
  <c r="L452" i="1"/>
  <c r="M452" i="1"/>
  <c r="N452" i="1"/>
  <c r="I453" i="1"/>
  <c r="K453" i="1"/>
  <c r="J453" i="1"/>
  <c r="L453" i="1"/>
  <c r="M453" i="1"/>
  <c r="N453" i="1"/>
  <c r="I454" i="1"/>
  <c r="K454" i="1"/>
  <c r="J454" i="1"/>
  <c r="L454" i="1"/>
  <c r="M454" i="1"/>
  <c r="N454" i="1"/>
  <c r="I455" i="1"/>
  <c r="K455" i="1"/>
  <c r="J455" i="1"/>
  <c r="L455" i="1"/>
  <c r="M455" i="1"/>
  <c r="N455" i="1"/>
  <c r="I456" i="1"/>
  <c r="K456" i="1"/>
  <c r="J456" i="1"/>
  <c r="L456" i="1"/>
  <c r="M456" i="1"/>
  <c r="N456" i="1"/>
  <c r="I457" i="1"/>
  <c r="K457" i="1"/>
  <c r="J457" i="1"/>
  <c r="L457" i="1"/>
  <c r="M457" i="1"/>
  <c r="N457" i="1"/>
  <c r="I458" i="1"/>
  <c r="K458" i="1"/>
  <c r="J458" i="1"/>
  <c r="L458" i="1"/>
  <c r="M458" i="1"/>
  <c r="N458" i="1"/>
  <c r="I459" i="1"/>
  <c r="K459" i="1"/>
  <c r="J459" i="1"/>
  <c r="L459" i="1"/>
  <c r="M459" i="1"/>
  <c r="N459" i="1"/>
  <c r="I460" i="1"/>
  <c r="K460" i="1"/>
  <c r="J460" i="1"/>
  <c r="L460" i="1"/>
  <c r="M460" i="1"/>
  <c r="N460" i="1"/>
  <c r="I461" i="1"/>
  <c r="K461" i="1"/>
  <c r="J461" i="1"/>
  <c r="L461" i="1"/>
  <c r="M461" i="1"/>
  <c r="N461" i="1"/>
  <c r="I462" i="1"/>
  <c r="K462" i="1"/>
  <c r="J462" i="1"/>
  <c r="L462" i="1"/>
  <c r="M462" i="1"/>
  <c r="N462" i="1"/>
  <c r="I463" i="1"/>
  <c r="K463" i="1"/>
  <c r="J463" i="1"/>
  <c r="L463" i="1"/>
  <c r="M463" i="1"/>
  <c r="N463" i="1"/>
  <c r="I464" i="1"/>
  <c r="K464" i="1"/>
  <c r="J464" i="1"/>
  <c r="L464" i="1"/>
  <c r="M464" i="1"/>
  <c r="N464" i="1"/>
  <c r="I465" i="1"/>
  <c r="K465" i="1"/>
  <c r="J465" i="1"/>
  <c r="L465" i="1"/>
  <c r="M465" i="1"/>
  <c r="N465" i="1"/>
  <c r="I466" i="1"/>
  <c r="K466" i="1"/>
  <c r="J466" i="1"/>
  <c r="L466" i="1"/>
  <c r="M466" i="1"/>
  <c r="N466" i="1"/>
  <c r="I467" i="1"/>
  <c r="K467" i="1"/>
  <c r="J467" i="1"/>
  <c r="L467" i="1"/>
  <c r="M467" i="1"/>
  <c r="N467" i="1"/>
  <c r="I468" i="1"/>
  <c r="K468" i="1"/>
  <c r="J468" i="1"/>
  <c r="L468" i="1"/>
  <c r="M468" i="1"/>
  <c r="N468" i="1"/>
  <c r="I469" i="1"/>
  <c r="K469" i="1"/>
  <c r="J469" i="1"/>
  <c r="L469" i="1"/>
  <c r="M469" i="1"/>
  <c r="N469" i="1"/>
  <c r="I470" i="1"/>
  <c r="K470" i="1"/>
  <c r="J470" i="1"/>
  <c r="L470" i="1"/>
  <c r="M470" i="1"/>
  <c r="N470" i="1"/>
  <c r="I471" i="1"/>
  <c r="K471" i="1"/>
  <c r="J471" i="1"/>
  <c r="L471" i="1"/>
  <c r="M471" i="1"/>
  <c r="N471" i="1"/>
  <c r="I472" i="1"/>
  <c r="K472" i="1"/>
  <c r="J472" i="1"/>
  <c r="L472" i="1"/>
  <c r="M472" i="1"/>
  <c r="N472" i="1"/>
  <c r="I473" i="1"/>
  <c r="K473" i="1"/>
  <c r="J473" i="1"/>
  <c r="L473" i="1"/>
  <c r="M473" i="1"/>
  <c r="N473" i="1"/>
  <c r="I474" i="1"/>
  <c r="K474" i="1"/>
  <c r="J474" i="1"/>
  <c r="L474" i="1"/>
  <c r="M474" i="1"/>
  <c r="N474" i="1"/>
  <c r="I475" i="1"/>
  <c r="K475" i="1"/>
  <c r="J475" i="1"/>
  <c r="L475" i="1"/>
  <c r="M475" i="1"/>
  <c r="N475" i="1"/>
  <c r="I476" i="1"/>
  <c r="K476" i="1"/>
  <c r="J476" i="1"/>
  <c r="L476" i="1"/>
  <c r="M476" i="1"/>
  <c r="N476" i="1"/>
  <c r="I477" i="1"/>
  <c r="K477" i="1"/>
  <c r="J477" i="1"/>
  <c r="L477" i="1"/>
  <c r="M477" i="1"/>
  <c r="N477" i="1"/>
  <c r="I478" i="1"/>
  <c r="K478" i="1"/>
  <c r="J478" i="1"/>
  <c r="L478" i="1"/>
  <c r="M478" i="1"/>
  <c r="N478" i="1"/>
  <c r="I479" i="1"/>
  <c r="K479" i="1"/>
  <c r="J479" i="1"/>
  <c r="L479" i="1"/>
  <c r="M479" i="1"/>
  <c r="N479" i="1"/>
  <c r="I480" i="1"/>
  <c r="K480" i="1"/>
  <c r="J480" i="1"/>
  <c r="L480" i="1"/>
  <c r="M480" i="1"/>
  <c r="N480" i="1"/>
  <c r="I481" i="1"/>
  <c r="K481" i="1"/>
  <c r="J481" i="1"/>
  <c r="L481" i="1"/>
  <c r="M481" i="1"/>
  <c r="N481" i="1"/>
  <c r="I482" i="1"/>
  <c r="K482" i="1"/>
  <c r="J482" i="1"/>
  <c r="L482" i="1"/>
  <c r="M482" i="1"/>
  <c r="N482" i="1"/>
  <c r="I483" i="1"/>
  <c r="K483" i="1"/>
  <c r="J483" i="1"/>
  <c r="L483" i="1"/>
  <c r="M483" i="1"/>
  <c r="N483" i="1"/>
  <c r="I484" i="1"/>
  <c r="K484" i="1"/>
  <c r="J484" i="1"/>
  <c r="L484" i="1"/>
  <c r="M484" i="1"/>
  <c r="N484" i="1"/>
  <c r="I485" i="1"/>
  <c r="K485" i="1"/>
  <c r="J485" i="1"/>
  <c r="L485" i="1"/>
  <c r="M485" i="1"/>
  <c r="N485" i="1"/>
  <c r="I486" i="1"/>
  <c r="K486" i="1"/>
  <c r="J486" i="1"/>
  <c r="L486" i="1"/>
  <c r="M486" i="1"/>
  <c r="N486" i="1"/>
  <c r="I487" i="1"/>
  <c r="K487" i="1"/>
  <c r="J487" i="1"/>
  <c r="L487" i="1"/>
  <c r="M487" i="1"/>
  <c r="N487" i="1"/>
  <c r="I488" i="1"/>
  <c r="K488" i="1"/>
  <c r="J488" i="1"/>
  <c r="L488" i="1"/>
  <c r="M488" i="1"/>
  <c r="N488" i="1"/>
  <c r="I489" i="1"/>
  <c r="K489" i="1"/>
  <c r="J489" i="1"/>
  <c r="L489" i="1"/>
  <c r="M489" i="1"/>
  <c r="N489" i="1"/>
  <c r="I490" i="1"/>
  <c r="K490" i="1"/>
  <c r="J490" i="1"/>
  <c r="L490" i="1"/>
  <c r="M490" i="1"/>
  <c r="N490" i="1"/>
  <c r="I491" i="1"/>
  <c r="K491" i="1"/>
  <c r="J491" i="1"/>
  <c r="L491" i="1"/>
  <c r="M491" i="1"/>
  <c r="N491" i="1"/>
  <c r="I492" i="1"/>
  <c r="K492" i="1"/>
  <c r="J492" i="1"/>
  <c r="L492" i="1"/>
  <c r="M492" i="1"/>
  <c r="N492" i="1"/>
  <c r="I493" i="1"/>
  <c r="K493" i="1"/>
  <c r="J493" i="1"/>
  <c r="L493" i="1"/>
  <c r="M493" i="1"/>
  <c r="N493" i="1"/>
  <c r="I494" i="1"/>
  <c r="K494" i="1"/>
  <c r="J494" i="1"/>
  <c r="L494" i="1"/>
  <c r="M494" i="1"/>
  <c r="N494" i="1"/>
  <c r="I495" i="1"/>
  <c r="K495" i="1"/>
  <c r="J495" i="1"/>
  <c r="L495" i="1"/>
  <c r="M495" i="1"/>
  <c r="N495" i="1"/>
  <c r="I496" i="1"/>
  <c r="K496" i="1"/>
  <c r="J496" i="1"/>
  <c r="L496" i="1"/>
  <c r="M496" i="1"/>
  <c r="N496" i="1"/>
  <c r="I497" i="1"/>
  <c r="K497" i="1"/>
  <c r="J497" i="1"/>
  <c r="L497" i="1"/>
  <c r="M497" i="1"/>
  <c r="N497" i="1"/>
  <c r="I498" i="1"/>
  <c r="K498" i="1"/>
  <c r="J498" i="1"/>
  <c r="L498" i="1"/>
  <c r="M498" i="1"/>
  <c r="N498" i="1"/>
  <c r="I499" i="1"/>
  <c r="K499" i="1"/>
  <c r="J499" i="1"/>
  <c r="L499" i="1"/>
  <c r="M499" i="1"/>
  <c r="N499" i="1"/>
  <c r="I500" i="1"/>
  <c r="K500" i="1"/>
  <c r="J500" i="1"/>
  <c r="L500" i="1"/>
  <c r="M500" i="1"/>
  <c r="N500" i="1"/>
  <c r="I501" i="1"/>
  <c r="K501" i="1"/>
  <c r="J501" i="1"/>
  <c r="L501" i="1"/>
  <c r="M501" i="1"/>
  <c r="N501" i="1"/>
  <c r="I502" i="1"/>
  <c r="K502" i="1"/>
  <c r="J502" i="1"/>
  <c r="L502" i="1"/>
  <c r="M502" i="1"/>
  <c r="N502" i="1"/>
  <c r="I503" i="1"/>
  <c r="K503" i="1"/>
  <c r="J503" i="1"/>
  <c r="L503" i="1"/>
  <c r="M503" i="1"/>
  <c r="N503" i="1"/>
  <c r="I504" i="1"/>
  <c r="K504" i="1"/>
  <c r="J504" i="1"/>
  <c r="L504" i="1"/>
  <c r="M504" i="1"/>
  <c r="N504" i="1"/>
  <c r="I505" i="1"/>
  <c r="K505" i="1"/>
  <c r="J505" i="1"/>
  <c r="L505" i="1"/>
  <c r="M505" i="1"/>
  <c r="N505" i="1"/>
  <c r="I506" i="1"/>
  <c r="K506" i="1"/>
  <c r="J506" i="1"/>
  <c r="L506" i="1"/>
  <c r="M506" i="1"/>
  <c r="N506" i="1"/>
  <c r="I507" i="1"/>
  <c r="K507" i="1"/>
  <c r="J507" i="1"/>
  <c r="L507" i="1"/>
  <c r="M507" i="1"/>
  <c r="N507" i="1"/>
  <c r="I508" i="1"/>
  <c r="K508" i="1"/>
  <c r="J508" i="1"/>
  <c r="L508" i="1"/>
  <c r="M508" i="1"/>
  <c r="N508" i="1"/>
  <c r="I509" i="1"/>
  <c r="K509" i="1"/>
  <c r="J509" i="1"/>
  <c r="L509" i="1"/>
  <c r="M509" i="1"/>
  <c r="N509" i="1"/>
  <c r="I510" i="1"/>
  <c r="K510" i="1"/>
  <c r="J510" i="1"/>
  <c r="L510" i="1"/>
  <c r="M510" i="1"/>
  <c r="N510" i="1"/>
  <c r="I511" i="1"/>
  <c r="K511" i="1"/>
  <c r="J511" i="1"/>
  <c r="L511" i="1"/>
  <c r="M511" i="1"/>
  <c r="N511" i="1"/>
  <c r="I512" i="1"/>
  <c r="K512" i="1"/>
  <c r="J512" i="1"/>
  <c r="L512" i="1"/>
  <c r="M512" i="1"/>
  <c r="N512" i="1"/>
  <c r="I513" i="1"/>
  <c r="K513" i="1"/>
  <c r="J513" i="1"/>
  <c r="L513" i="1"/>
  <c r="M513" i="1"/>
  <c r="N513" i="1"/>
  <c r="I514" i="1"/>
  <c r="K514" i="1"/>
  <c r="J514" i="1"/>
  <c r="L514" i="1"/>
  <c r="M514" i="1"/>
  <c r="N514" i="1"/>
  <c r="I515" i="1"/>
  <c r="K515" i="1"/>
  <c r="J515" i="1"/>
  <c r="L515" i="1"/>
  <c r="M515" i="1"/>
  <c r="N515" i="1"/>
  <c r="I516" i="1"/>
  <c r="J516" i="1"/>
  <c r="K516" i="1"/>
  <c r="L516" i="1"/>
  <c r="M516" i="1"/>
  <c r="N516" i="1"/>
  <c r="Q516" i="1"/>
  <c r="R516" i="1"/>
  <c r="S516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A517" i="1"/>
  <c r="B517" i="1"/>
  <c r="C517" i="1"/>
  <c r="D517" i="1"/>
  <c r="E517" i="1"/>
  <c r="F517" i="1"/>
  <c r="I517" i="1"/>
  <c r="J517" i="1"/>
  <c r="K517" i="1"/>
  <c r="L517" i="1"/>
  <c r="M517" i="1"/>
  <c r="N517" i="1"/>
  <c r="Q517" i="1"/>
  <c r="R517" i="1"/>
  <c r="S517" i="1"/>
  <c r="T517" i="1"/>
  <c r="A518" i="1"/>
  <c r="B518" i="1"/>
  <c r="C518" i="1"/>
  <c r="D518" i="1"/>
  <c r="E518" i="1"/>
  <c r="F518" i="1"/>
  <c r="I518" i="1"/>
  <c r="J518" i="1"/>
  <c r="K518" i="1"/>
  <c r="L518" i="1"/>
  <c r="M518" i="1"/>
  <c r="N518" i="1"/>
  <c r="Q518" i="1"/>
  <c r="R518" i="1"/>
  <c r="S518" i="1"/>
  <c r="T518" i="1"/>
  <c r="A519" i="1"/>
  <c r="B519" i="1"/>
  <c r="C519" i="1"/>
  <c r="D519" i="1"/>
  <c r="E519" i="1"/>
  <c r="F519" i="1"/>
  <c r="I519" i="1"/>
  <c r="J519" i="1"/>
  <c r="K519" i="1"/>
  <c r="L519" i="1"/>
  <c r="M519" i="1"/>
  <c r="N519" i="1"/>
  <c r="Q519" i="1"/>
  <c r="R519" i="1"/>
  <c r="S519" i="1"/>
  <c r="T519" i="1"/>
  <c r="A520" i="1"/>
  <c r="B520" i="1"/>
  <c r="C520" i="1"/>
  <c r="D520" i="1"/>
  <c r="E520" i="1"/>
  <c r="F520" i="1"/>
  <c r="I520" i="1"/>
  <c r="J520" i="1"/>
  <c r="K520" i="1"/>
  <c r="L520" i="1"/>
  <c r="M520" i="1"/>
  <c r="N520" i="1"/>
  <c r="Q520" i="1"/>
  <c r="R520" i="1"/>
  <c r="S520" i="1"/>
  <c r="T520" i="1"/>
  <c r="A521" i="1"/>
  <c r="B521" i="1"/>
  <c r="C521" i="1"/>
  <c r="D521" i="1"/>
  <c r="E521" i="1"/>
  <c r="F521" i="1"/>
  <c r="I521" i="1"/>
  <c r="J521" i="1"/>
  <c r="K521" i="1"/>
  <c r="L521" i="1"/>
  <c r="M521" i="1"/>
  <c r="N521" i="1"/>
  <c r="Q521" i="1"/>
  <c r="R521" i="1"/>
  <c r="S521" i="1"/>
  <c r="T521" i="1"/>
  <c r="A522" i="1"/>
  <c r="B522" i="1"/>
  <c r="C522" i="1"/>
  <c r="D522" i="1"/>
  <c r="E522" i="1"/>
  <c r="F522" i="1"/>
  <c r="I522" i="1"/>
  <c r="J522" i="1"/>
  <c r="K522" i="1"/>
  <c r="L522" i="1"/>
  <c r="M522" i="1"/>
  <c r="N522" i="1"/>
  <c r="Q522" i="1"/>
  <c r="R522" i="1"/>
  <c r="S522" i="1"/>
  <c r="T522" i="1"/>
  <c r="A523" i="1"/>
  <c r="B523" i="1"/>
  <c r="C523" i="1"/>
  <c r="D523" i="1"/>
  <c r="E523" i="1"/>
  <c r="F523" i="1"/>
  <c r="I523" i="1"/>
  <c r="J523" i="1"/>
  <c r="K523" i="1"/>
  <c r="L523" i="1"/>
  <c r="M523" i="1"/>
  <c r="N523" i="1"/>
  <c r="Q523" i="1"/>
  <c r="R523" i="1"/>
  <c r="S523" i="1"/>
  <c r="T523" i="1"/>
  <c r="A524" i="1"/>
  <c r="B524" i="1"/>
  <c r="C524" i="1"/>
  <c r="D524" i="1"/>
  <c r="E524" i="1"/>
  <c r="F524" i="1"/>
  <c r="I524" i="1"/>
  <c r="J524" i="1"/>
  <c r="K524" i="1"/>
  <c r="L524" i="1"/>
  <c r="M524" i="1"/>
  <c r="N524" i="1"/>
  <c r="Q524" i="1"/>
  <c r="R524" i="1"/>
  <c r="S524" i="1"/>
  <c r="T524" i="1"/>
  <c r="A525" i="1"/>
  <c r="B525" i="1"/>
  <c r="C525" i="1"/>
  <c r="D525" i="1"/>
  <c r="E525" i="1"/>
  <c r="F525" i="1"/>
  <c r="I525" i="1"/>
  <c r="J525" i="1"/>
  <c r="K525" i="1"/>
  <c r="L525" i="1"/>
  <c r="M525" i="1"/>
  <c r="N525" i="1"/>
  <c r="Q525" i="1"/>
  <c r="R525" i="1"/>
  <c r="S525" i="1"/>
  <c r="T525" i="1"/>
  <c r="A526" i="1"/>
  <c r="B526" i="1"/>
  <c r="C526" i="1"/>
  <c r="D526" i="1"/>
  <c r="E526" i="1"/>
  <c r="F526" i="1"/>
  <c r="I526" i="1"/>
  <c r="J526" i="1"/>
  <c r="K526" i="1"/>
  <c r="L526" i="1"/>
  <c r="M526" i="1"/>
  <c r="N526" i="1"/>
  <c r="Q526" i="1"/>
  <c r="R526" i="1"/>
  <c r="S526" i="1"/>
  <c r="T526" i="1"/>
  <c r="A527" i="1"/>
  <c r="B527" i="1"/>
  <c r="C527" i="1"/>
  <c r="D527" i="1"/>
  <c r="E527" i="1"/>
  <c r="F527" i="1"/>
  <c r="I527" i="1"/>
  <c r="J527" i="1"/>
  <c r="K527" i="1"/>
  <c r="L527" i="1"/>
  <c r="M527" i="1"/>
  <c r="N527" i="1"/>
  <c r="Q527" i="1"/>
  <c r="R527" i="1"/>
  <c r="S527" i="1"/>
  <c r="T527" i="1"/>
  <c r="A528" i="1"/>
  <c r="B528" i="1"/>
  <c r="C528" i="1"/>
  <c r="D528" i="1"/>
  <c r="E528" i="1"/>
  <c r="F528" i="1"/>
  <c r="I528" i="1"/>
  <c r="J528" i="1"/>
  <c r="K528" i="1"/>
  <c r="L528" i="1"/>
  <c r="M528" i="1"/>
  <c r="N528" i="1"/>
  <c r="Q528" i="1"/>
  <c r="R528" i="1"/>
  <c r="S528" i="1"/>
  <c r="T528" i="1"/>
  <c r="A529" i="1"/>
  <c r="B529" i="1"/>
  <c r="C529" i="1"/>
  <c r="D529" i="1"/>
  <c r="E529" i="1"/>
  <c r="F529" i="1"/>
  <c r="I529" i="1"/>
  <c r="J529" i="1"/>
  <c r="K529" i="1"/>
  <c r="L529" i="1"/>
  <c r="M529" i="1"/>
  <c r="N529" i="1"/>
  <c r="Q529" i="1"/>
  <c r="R529" i="1"/>
  <c r="S529" i="1"/>
  <c r="T529" i="1"/>
  <c r="A530" i="1"/>
  <c r="B530" i="1"/>
  <c r="C530" i="1"/>
  <c r="D530" i="1"/>
  <c r="E530" i="1"/>
  <c r="F530" i="1"/>
  <c r="I530" i="1"/>
  <c r="J530" i="1"/>
  <c r="K530" i="1"/>
  <c r="L530" i="1"/>
  <c r="M530" i="1"/>
  <c r="N530" i="1"/>
  <c r="Q530" i="1"/>
  <c r="R530" i="1"/>
  <c r="S530" i="1"/>
  <c r="T530" i="1"/>
  <c r="A531" i="1"/>
  <c r="B531" i="1"/>
  <c r="C531" i="1"/>
  <c r="D531" i="1"/>
  <c r="E531" i="1"/>
  <c r="F531" i="1"/>
  <c r="I531" i="1"/>
  <c r="J531" i="1"/>
  <c r="K531" i="1"/>
  <c r="L531" i="1"/>
  <c r="M531" i="1"/>
  <c r="N531" i="1"/>
  <c r="Q531" i="1"/>
  <c r="R531" i="1"/>
  <c r="S531" i="1"/>
  <c r="T531" i="1"/>
  <c r="A532" i="1"/>
  <c r="B532" i="1"/>
  <c r="C532" i="1"/>
  <c r="D532" i="1"/>
  <c r="E532" i="1"/>
  <c r="F532" i="1"/>
  <c r="I532" i="1"/>
  <c r="J532" i="1"/>
  <c r="K532" i="1"/>
  <c r="L532" i="1"/>
  <c r="M532" i="1"/>
  <c r="N532" i="1"/>
  <c r="Q532" i="1"/>
  <c r="R532" i="1"/>
  <c r="S532" i="1"/>
  <c r="T532" i="1"/>
  <c r="A533" i="1"/>
  <c r="B533" i="1"/>
  <c r="C533" i="1"/>
  <c r="D533" i="1"/>
  <c r="E533" i="1"/>
  <c r="F533" i="1"/>
  <c r="I533" i="1"/>
  <c r="J533" i="1"/>
  <c r="K533" i="1"/>
  <c r="L533" i="1"/>
  <c r="M533" i="1"/>
  <c r="N533" i="1"/>
  <c r="Q533" i="1"/>
  <c r="R533" i="1"/>
  <c r="S533" i="1"/>
  <c r="T533" i="1"/>
  <c r="A534" i="1"/>
  <c r="B534" i="1"/>
  <c r="C534" i="1"/>
  <c r="D534" i="1"/>
  <c r="E534" i="1"/>
  <c r="F534" i="1"/>
  <c r="I534" i="1"/>
  <c r="J534" i="1"/>
  <c r="K534" i="1"/>
  <c r="L534" i="1"/>
  <c r="M534" i="1"/>
  <c r="N534" i="1"/>
  <c r="Q534" i="1"/>
  <c r="R534" i="1"/>
  <c r="S534" i="1"/>
  <c r="T534" i="1"/>
  <c r="A535" i="1"/>
  <c r="B535" i="1"/>
  <c r="C535" i="1"/>
  <c r="D535" i="1"/>
  <c r="E535" i="1"/>
  <c r="F535" i="1"/>
  <c r="I535" i="1"/>
  <c r="J535" i="1"/>
  <c r="K535" i="1"/>
  <c r="L535" i="1"/>
  <c r="M535" i="1"/>
  <c r="N535" i="1"/>
  <c r="Q535" i="1"/>
  <c r="R535" i="1"/>
  <c r="S535" i="1"/>
  <c r="T535" i="1"/>
  <c r="A536" i="1"/>
  <c r="B536" i="1"/>
  <c r="C536" i="1"/>
  <c r="D536" i="1"/>
  <c r="E536" i="1"/>
  <c r="F536" i="1"/>
  <c r="I536" i="1"/>
  <c r="J536" i="1"/>
  <c r="K536" i="1"/>
  <c r="L536" i="1"/>
  <c r="M536" i="1"/>
  <c r="N536" i="1"/>
  <c r="Q536" i="1"/>
  <c r="R536" i="1"/>
  <c r="S536" i="1"/>
  <c r="T536" i="1"/>
  <c r="A537" i="1"/>
  <c r="B537" i="1"/>
  <c r="C537" i="1"/>
  <c r="D537" i="1"/>
  <c r="E537" i="1"/>
  <c r="F537" i="1"/>
  <c r="I537" i="1"/>
  <c r="J537" i="1"/>
  <c r="K537" i="1"/>
  <c r="L537" i="1"/>
  <c r="M537" i="1"/>
  <c r="N537" i="1"/>
  <c r="Q537" i="1"/>
  <c r="R537" i="1"/>
  <c r="S537" i="1"/>
  <c r="T537" i="1"/>
  <c r="A538" i="1"/>
  <c r="B538" i="1"/>
  <c r="C538" i="1"/>
  <c r="D538" i="1"/>
  <c r="E538" i="1"/>
  <c r="F538" i="1"/>
  <c r="I538" i="1"/>
  <c r="J538" i="1"/>
  <c r="K538" i="1"/>
  <c r="L538" i="1"/>
  <c r="M538" i="1"/>
  <c r="N538" i="1"/>
  <c r="Q538" i="1"/>
  <c r="R538" i="1"/>
  <c r="S538" i="1"/>
  <c r="T538" i="1"/>
  <c r="A539" i="1"/>
  <c r="B539" i="1"/>
  <c r="C539" i="1"/>
  <c r="D539" i="1"/>
  <c r="E539" i="1"/>
  <c r="F539" i="1"/>
  <c r="I539" i="1"/>
  <c r="J539" i="1"/>
  <c r="K539" i="1"/>
  <c r="L539" i="1"/>
  <c r="M539" i="1"/>
  <c r="N539" i="1"/>
  <c r="Q539" i="1"/>
  <c r="R539" i="1"/>
  <c r="S539" i="1"/>
  <c r="T539" i="1"/>
  <c r="A540" i="1"/>
  <c r="B540" i="1"/>
  <c r="C540" i="1"/>
  <c r="D540" i="1"/>
  <c r="E540" i="1"/>
  <c r="F540" i="1"/>
  <c r="I540" i="1"/>
  <c r="J540" i="1"/>
  <c r="K540" i="1"/>
  <c r="L540" i="1"/>
  <c r="M540" i="1"/>
  <c r="N540" i="1"/>
  <c r="Q540" i="1"/>
  <c r="R540" i="1"/>
  <c r="S540" i="1"/>
  <c r="T540" i="1"/>
  <c r="A541" i="1"/>
  <c r="B541" i="1"/>
  <c r="C541" i="1"/>
  <c r="D541" i="1"/>
  <c r="E541" i="1"/>
  <c r="F541" i="1"/>
  <c r="I541" i="1"/>
  <c r="J541" i="1"/>
  <c r="K541" i="1"/>
  <c r="L541" i="1"/>
  <c r="M541" i="1"/>
  <c r="N541" i="1"/>
  <c r="Q541" i="1"/>
  <c r="R541" i="1"/>
  <c r="S541" i="1"/>
  <c r="T541" i="1"/>
  <c r="A542" i="1"/>
  <c r="B542" i="1"/>
  <c r="C542" i="1"/>
  <c r="D542" i="1"/>
  <c r="E542" i="1"/>
  <c r="F542" i="1"/>
  <c r="I542" i="1"/>
  <c r="J542" i="1"/>
  <c r="K542" i="1"/>
  <c r="L542" i="1"/>
  <c r="M542" i="1"/>
  <c r="N542" i="1"/>
  <c r="Q542" i="1"/>
  <c r="R542" i="1"/>
  <c r="S542" i="1"/>
  <c r="T542" i="1"/>
  <c r="A543" i="1"/>
  <c r="B543" i="1"/>
  <c r="C543" i="1"/>
  <c r="D543" i="1"/>
  <c r="E543" i="1"/>
  <c r="F543" i="1"/>
  <c r="I543" i="1"/>
  <c r="J543" i="1"/>
  <c r="K543" i="1"/>
  <c r="L543" i="1"/>
  <c r="M543" i="1"/>
  <c r="N543" i="1"/>
  <c r="Q543" i="1"/>
  <c r="R543" i="1"/>
  <c r="S543" i="1"/>
  <c r="T543" i="1"/>
  <c r="A544" i="1"/>
  <c r="B544" i="1"/>
  <c r="C544" i="1"/>
  <c r="D544" i="1"/>
  <c r="E544" i="1"/>
  <c r="F544" i="1"/>
  <c r="I544" i="1"/>
  <c r="J544" i="1"/>
  <c r="K544" i="1"/>
  <c r="L544" i="1"/>
  <c r="M544" i="1"/>
  <c r="N544" i="1"/>
  <c r="Q544" i="1"/>
  <c r="R544" i="1"/>
  <c r="S544" i="1"/>
  <c r="T544" i="1"/>
  <c r="A545" i="1"/>
  <c r="B545" i="1"/>
  <c r="C545" i="1"/>
  <c r="D545" i="1"/>
  <c r="E545" i="1"/>
  <c r="F545" i="1"/>
  <c r="I545" i="1"/>
  <c r="J545" i="1"/>
  <c r="K545" i="1"/>
  <c r="L545" i="1"/>
  <c r="M545" i="1"/>
  <c r="N545" i="1"/>
  <c r="Q545" i="1"/>
  <c r="R545" i="1"/>
  <c r="S545" i="1"/>
  <c r="T545" i="1"/>
  <c r="A546" i="1"/>
  <c r="B546" i="1"/>
  <c r="C546" i="1"/>
  <c r="D546" i="1"/>
  <c r="E546" i="1"/>
  <c r="F546" i="1"/>
  <c r="I546" i="1"/>
  <c r="J546" i="1"/>
  <c r="K546" i="1"/>
  <c r="L546" i="1"/>
  <c r="M546" i="1"/>
  <c r="N546" i="1"/>
  <c r="Q546" i="1"/>
  <c r="R546" i="1"/>
  <c r="S546" i="1"/>
  <c r="T546" i="1"/>
  <c r="A547" i="1"/>
  <c r="B547" i="1"/>
  <c r="C547" i="1"/>
  <c r="D547" i="1"/>
  <c r="E547" i="1"/>
  <c r="F547" i="1"/>
  <c r="I547" i="1"/>
  <c r="J547" i="1"/>
  <c r="K547" i="1"/>
  <c r="L547" i="1"/>
  <c r="M547" i="1"/>
  <c r="N547" i="1"/>
  <c r="Q547" i="1"/>
  <c r="R547" i="1"/>
  <c r="S547" i="1"/>
  <c r="T547" i="1"/>
  <c r="A548" i="1"/>
  <c r="B548" i="1"/>
  <c r="C548" i="1"/>
  <c r="D548" i="1"/>
  <c r="E548" i="1"/>
  <c r="F548" i="1"/>
  <c r="I548" i="1"/>
  <c r="J548" i="1"/>
  <c r="K548" i="1"/>
  <c r="L548" i="1"/>
  <c r="M548" i="1"/>
  <c r="N548" i="1"/>
  <c r="Q548" i="1"/>
  <c r="R548" i="1"/>
  <c r="S548" i="1"/>
  <c r="T548" i="1"/>
  <c r="A549" i="1"/>
  <c r="B549" i="1"/>
  <c r="C549" i="1"/>
  <c r="D549" i="1"/>
  <c r="E549" i="1"/>
  <c r="F549" i="1"/>
  <c r="I549" i="1"/>
  <c r="J549" i="1"/>
  <c r="K549" i="1"/>
  <c r="L549" i="1"/>
  <c r="M549" i="1"/>
  <c r="N549" i="1"/>
  <c r="Q549" i="1"/>
  <c r="R549" i="1"/>
  <c r="S549" i="1"/>
  <c r="T549" i="1"/>
  <c r="A550" i="1"/>
  <c r="B550" i="1"/>
  <c r="C550" i="1"/>
  <c r="D550" i="1"/>
  <c r="E550" i="1"/>
  <c r="F550" i="1"/>
  <c r="I550" i="1"/>
  <c r="J550" i="1"/>
  <c r="K550" i="1"/>
  <c r="L550" i="1"/>
  <c r="M550" i="1"/>
  <c r="N550" i="1"/>
  <c r="Q550" i="1"/>
  <c r="R550" i="1"/>
  <c r="S550" i="1"/>
  <c r="T550" i="1"/>
  <c r="A551" i="1"/>
  <c r="B551" i="1"/>
  <c r="C551" i="1"/>
  <c r="D551" i="1"/>
  <c r="E551" i="1"/>
  <c r="F551" i="1"/>
  <c r="I551" i="1"/>
  <c r="J551" i="1"/>
  <c r="K551" i="1"/>
  <c r="L551" i="1"/>
  <c r="M551" i="1"/>
  <c r="N551" i="1"/>
  <c r="Q551" i="1"/>
  <c r="R551" i="1"/>
  <c r="S551" i="1"/>
  <c r="T551" i="1"/>
  <c r="A552" i="1"/>
  <c r="B552" i="1"/>
  <c r="C552" i="1"/>
  <c r="D552" i="1"/>
  <c r="E552" i="1"/>
  <c r="F552" i="1"/>
  <c r="I552" i="1"/>
  <c r="J552" i="1"/>
  <c r="K552" i="1"/>
  <c r="L552" i="1"/>
  <c r="M552" i="1"/>
  <c r="N552" i="1"/>
  <c r="Q552" i="1"/>
  <c r="R552" i="1"/>
  <c r="S552" i="1"/>
  <c r="T552" i="1"/>
  <c r="A553" i="1"/>
  <c r="B553" i="1"/>
  <c r="C553" i="1"/>
  <c r="D553" i="1"/>
  <c r="E553" i="1"/>
  <c r="F553" i="1"/>
  <c r="I553" i="1"/>
  <c r="J553" i="1"/>
  <c r="K553" i="1"/>
  <c r="L553" i="1"/>
  <c r="M553" i="1"/>
  <c r="N553" i="1"/>
  <c r="Q553" i="1"/>
  <c r="R553" i="1"/>
  <c r="S553" i="1"/>
  <c r="T553" i="1"/>
  <c r="A554" i="1"/>
  <c r="B554" i="1"/>
  <c r="C554" i="1"/>
  <c r="D554" i="1"/>
  <c r="E554" i="1"/>
  <c r="F554" i="1"/>
  <c r="I554" i="1"/>
  <c r="J554" i="1"/>
  <c r="K554" i="1"/>
  <c r="L554" i="1"/>
  <c r="M554" i="1"/>
  <c r="N554" i="1"/>
  <c r="Q554" i="1"/>
  <c r="R554" i="1"/>
  <c r="S554" i="1"/>
  <c r="T554" i="1"/>
  <c r="A555" i="1"/>
  <c r="B555" i="1"/>
  <c r="C555" i="1"/>
  <c r="D555" i="1"/>
  <c r="E555" i="1"/>
  <c r="F555" i="1"/>
  <c r="I555" i="1"/>
  <c r="J555" i="1"/>
  <c r="K555" i="1"/>
  <c r="L555" i="1"/>
  <c r="M555" i="1"/>
  <c r="N555" i="1"/>
  <c r="Q555" i="1"/>
  <c r="R555" i="1"/>
  <c r="S555" i="1"/>
  <c r="T555" i="1"/>
  <c r="A556" i="1"/>
  <c r="B556" i="1"/>
  <c r="C556" i="1"/>
  <c r="D556" i="1"/>
  <c r="E556" i="1"/>
  <c r="F556" i="1"/>
  <c r="I556" i="1"/>
  <c r="J556" i="1"/>
  <c r="K556" i="1"/>
  <c r="L556" i="1"/>
  <c r="M556" i="1"/>
  <c r="N556" i="1"/>
  <c r="Q556" i="1"/>
  <c r="R556" i="1"/>
  <c r="S556" i="1"/>
  <c r="T556" i="1"/>
  <c r="A557" i="1"/>
  <c r="B557" i="1"/>
  <c r="C557" i="1"/>
  <c r="D557" i="1"/>
  <c r="E557" i="1"/>
  <c r="F557" i="1"/>
  <c r="I557" i="1"/>
  <c r="J557" i="1"/>
  <c r="K557" i="1"/>
  <c r="L557" i="1"/>
  <c r="M557" i="1"/>
  <c r="N557" i="1"/>
  <c r="Q557" i="1"/>
  <c r="R557" i="1"/>
  <c r="S557" i="1"/>
  <c r="T557" i="1"/>
  <c r="A558" i="1"/>
  <c r="B558" i="1"/>
  <c r="C558" i="1"/>
  <c r="D558" i="1"/>
  <c r="E558" i="1"/>
  <c r="F558" i="1"/>
  <c r="I558" i="1"/>
  <c r="J558" i="1"/>
  <c r="K558" i="1"/>
  <c r="L558" i="1"/>
  <c r="M558" i="1"/>
  <c r="N558" i="1"/>
  <c r="Q558" i="1"/>
  <c r="R558" i="1"/>
  <c r="S558" i="1"/>
  <c r="T558" i="1"/>
  <c r="A559" i="1"/>
  <c r="B559" i="1"/>
  <c r="C559" i="1"/>
  <c r="D559" i="1"/>
  <c r="E559" i="1"/>
  <c r="F559" i="1"/>
  <c r="I559" i="1"/>
  <c r="J559" i="1"/>
  <c r="K559" i="1"/>
  <c r="L559" i="1"/>
  <c r="M559" i="1"/>
  <c r="N559" i="1"/>
  <c r="Q559" i="1"/>
  <c r="R559" i="1"/>
  <c r="S559" i="1"/>
  <c r="T559" i="1"/>
  <c r="A560" i="1"/>
  <c r="B560" i="1"/>
  <c r="C560" i="1"/>
  <c r="D560" i="1"/>
  <c r="E560" i="1"/>
  <c r="F560" i="1"/>
  <c r="I560" i="1"/>
  <c r="J560" i="1"/>
  <c r="K560" i="1"/>
  <c r="L560" i="1"/>
  <c r="M560" i="1"/>
  <c r="N560" i="1"/>
  <c r="Q560" i="1"/>
  <c r="R560" i="1"/>
  <c r="S560" i="1"/>
  <c r="T560" i="1"/>
  <c r="A561" i="1"/>
  <c r="B561" i="1"/>
  <c r="C561" i="1"/>
  <c r="D561" i="1"/>
  <c r="E561" i="1"/>
  <c r="F561" i="1"/>
  <c r="I561" i="1"/>
  <c r="J561" i="1"/>
  <c r="K561" i="1"/>
  <c r="L561" i="1"/>
  <c r="M561" i="1"/>
  <c r="N561" i="1"/>
  <c r="Q561" i="1"/>
  <c r="R561" i="1"/>
  <c r="S561" i="1"/>
  <c r="T561" i="1"/>
  <c r="A562" i="1"/>
  <c r="B562" i="1"/>
  <c r="C562" i="1"/>
  <c r="D562" i="1"/>
  <c r="E562" i="1"/>
  <c r="F562" i="1"/>
  <c r="I562" i="1"/>
  <c r="J562" i="1"/>
  <c r="K562" i="1"/>
  <c r="L562" i="1"/>
  <c r="M562" i="1"/>
  <c r="N562" i="1"/>
  <c r="Q562" i="1"/>
  <c r="R562" i="1"/>
  <c r="S562" i="1"/>
  <c r="T562" i="1"/>
  <c r="A563" i="1"/>
  <c r="B563" i="1"/>
  <c r="C563" i="1"/>
  <c r="D563" i="1"/>
  <c r="E563" i="1"/>
  <c r="F563" i="1"/>
  <c r="I563" i="1"/>
  <c r="J563" i="1"/>
  <c r="K563" i="1"/>
  <c r="L563" i="1"/>
  <c r="M563" i="1"/>
  <c r="N563" i="1"/>
  <c r="Q563" i="1"/>
  <c r="R563" i="1"/>
  <c r="S563" i="1"/>
  <c r="T563" i="1"/>
  <c r="A564" i="1"/>
  <c r="B564" i="1"/>
  <c r="C564" i="1"/>
  <c r="D564" i="1"/>
  <c r="E564" i="1"/>
  <c r="F564" i="1"/>
  <c r="I564" i="1"/>
  <c r="J564" i="1"/>
  <c r="K564" i="1"/>
  <c r="L564" i="1"/>
  <c r="M564" i="1"/>
  <c r="N564" i="1"/>
  <c r="Q564" i="1"/>
  <c r="R564" i="1"/>
  <c r="S564" i="1"/>
  <c r="T564" i="1"/>
  <c r="A565" i="1"/>
  <c r="B565" i="1"/>
  <c r="C565" i="1"/>
  <c r="D565" i="1"/>
  <c r="E565" i="1"/>
  <c r="F565" i="1"/>
  <c r="I565" i="1"/>
  <c r="J565" i="1"/>
  <c r="K565" i="1"/>
  <c r="L565" i="1"/>
  <c r="M565" i="1"/>
  <c r="N565" i="1"/>
  <c r="Q565" i="1"/>
  <c r="R565" i="1"/>
  <c r="S565" i="1"/>
  <c r="T565" i="1"/>
  <c r="A566" i="1"/>
  <c r="B566" i="1"/>
  <c r="C566" i="1"/>
  <c r="D566" i="1"/>
  <c r="E566" i="1"/>
  <c r="F566" i="1"/>
  <c r="I566" i="1"/>
  <c r="J566" i="1"/>
  <c r="K566" i="1"/>
  <c r="L566" i="1"/>
  <c r="M566" i="1"/>
  <c r="N566" i="1"/>
  <c r="Q566" i="1"/>
  <c r="R566" i="1"/>
  <c r="S566" i="1"/>
  <c r="T566" i="1"/>
  <c r="A567" i="1"/>
  <c r="B567" i="1"/>
  <c r="C567" i="1"/>
  <c r="D567" i="1"/>
  <c r="E567" i="1"/>
  <c r="F567" i="1"/>
  <c r="I567" i="1"/>
  <c r="J567" i="1"/>
  <c r="K567" i="1"/>
  <c r="L567" i="1"/>
  <c r="M567" i="1"/>
  <c r="N567" i="1"/>
  <c r="Q567" i="1"/>
  <c r="R567" i="1"/>
  <c r="S567" i="1"/>
  <c r="T567" i="1"/>
  <c r="A568" i="1"/>
  <c r="B568" i="1"/>
  <c r="C568" i="1"/>
  <c r="D568" i="1"/>
  <c r="E568" i="1"/>
  <c r="F568" i="1"/>
  <c r="I568" i="1"/>
  <c r="J568" i="1"/>
  <c r="K568" i="1"/>
  <c r="L568" i="1"/>
  <c r="M568" i="1"/>
  <c r="N568" i="1"/>
  <c r="Q568" i="1"/>
  <c r="R568" i="1"/>
  <c r="S568" i="1"/>
  <c r="T568" i="1"/>
  <c r="A569" i="1"/>
  <c r="B569" i="1"/>
  <c r="C569" i="1"/>
  <c r="D569" i="1"/>
  <c r="E569" i="1"/>
  <c r="F569" i="1"/>
  <c r="I569" i="1"/>
  <c r="J569" i="1"/>
  <c r="K569" i="1"/>
  <c r="L569" i="1"/>
  <c r="M569" i="1"/>
  <c r="N569" i="1"/>
  <c r="Q569" i="1"/>
  <c r="R569" i="1"/>
  <c r="S569" i="1"/>
  <c r="T569" i="1"/>
  <c r="A570" i="1"/>
  <c r="B570" i="1"/>
  <c r="C570" i="1"/>
  <c r="D570" i="1"/>
  <c r="E570" i="1"/>
  <c r="F570" i="1"/>
  <c r="I570" i="1"/>
  <c r="J570" i="1"/>
  <c r="K570" i="1"/>
  <c r="L570" i="1"/>
  <c r="M570" i="1"/>
  <c r="N570" i="1"/>
  <c r="Q570" i="1"/>
  <c r="R570" i="1"/>
  <c r="S570" i="1"/>
  <c r="T570" i="1"/>
  <c r="A571" i="1"/>
  <c r="B571" i="1"/>
  <c r="C571" i="1"/>
  <c r="D571" i="1"/>
  <c r="E571" i="1"/>
  <c r="F571" i="1"/>
  <c r="I571" i="1"/>
  <c r="J571" i="1"/>
  <c r="K571" i="1"/>
  <c r="L571" i="1"/>
  <c r="M571" i="1"/>
  <c r="N571" i="1"/>
  <c r="Q571" i="1"/>
  <c r="R571" i="1"/>
  <c r="S571" i="1"/>
  <c r="T571" i="1"/>
  <c r="A572" i="1"/>
  <c r="B572" i="1"/>
  <c r="C572" i="1"/>
  <c r="D572" i="1"/>
  <c r="E572" i="1"/>
  <c r="F572" i="1"/>
  <c r="I572" i="1"/>
  <c r="J572" i="1"/>
  <c r="K572" i="1"/>
  <c r="L572" i="1"/>
  <c r="M572" i="1"/>
  <c r="N572" i="1"/>
  <c r="Q572" i="1"/>
  <c r="R572" i="1"/>
  <c r="S572" i="1"/>
  <c r="T572" i="1"/>
  <c r="A573" i="1"/>
  <c r="B573" i="1"/>
  <c r="C573" i="1"/>
  <c r="D573" i="1"/>
  <c r="E573" i="1"/>
  <c r="F573" i="1"/>
  <c r="I573" i="1"/>
  <c r="J573" i="1"/>
  <c r="K573" i="1"/>
  <c r="L573" i="1"/>
  <c r="M573" i="1"/>
  <c r="N573" i="1"/>
  <c r="Q573" i="1"/>
  <c r="R573" i="1"/>
  <c r="S573" i="1"/>
  <c r="T573" i="1"/>
  <c r="A574" i="1"/>
  <c r="B574" i="1"/>
  <c r="C574" i="1"/>
  <c r="D574" i="1"/>
  <c r="E574" i="1"/>
  <c r="F574" i="1"/>
  <c r="I574" i="1"/>
  <c r="J574" i="1"/>
  <c r="K574" i="1"/>
  <c r="L574" i="1"/>
  <c r="M574" i="1"/>
  <c r="N574" i="1"/>
  <c r="Q574" i="1"/>
  <c r="R574" i="1"/>
  <c r="S574" i="1"/>
  <c r="T574" i="1"/>
  <c r="A575" i="1"/>
  <c r="B575" i="1"/>
  <c r="C575" i="1"/>
  <c r="D575" i="1"/>
  <c r="E575" i="1"/>
  <c r="F575" i="1"/>
  <c r="I575" i="1"/>
  <c r="J575" i="1"/>
  <c r="K575" i="1"/>
  <c r="L575" i="1"/>
  <c r="M575" i="1"/>
  <c r="N575" i="1"/>
  <c r="Q575" i="1"/>
  <c r="R575" i="1"/>
  <c r="S575" i="1"/>
  <c r="T575" i="1"/>
  <c r="A576" i="1"/>
  <c r="B576" i="1"/>
  <c r="C576" i="1"/>
  <c r="D576" i="1"/>
  <c r="E576" i="1"/>
  <c r="F576" i="1"/>
  <c r="I576" i="1"/>
  <c r="J576" i="1"/>
  <c r="K576" i="1"/>
  <c r="L576" i="1"/>
  <c r="M576" i="1"/>
  <c r="N576" i="1"/>
  <c r="Q576" i="1"/>
  <c r="R576" i="1"/>
  <c r="S576" i="1"/>
  <c r="T576" i="1"/>
  <c r="A577" i="1"/>
  <c r="B577" i="1"/>
  <c r="C577" i="1"/>
  <c r="D577" i="1"/>
  <c r="E577" i="1"/>
  <c r="F577" i="1"/>
  <c r="I577" i="1"/>
  <c r="J577" i="1"/>
  <c r="K577" i="1"/>
  <c r="L577" i="1"/>
  <c r="M577" i="1"/>
  <c r="N577" i="1"/>
  <c r="Q577" i="1"/>
  <c r="R577" i="1"/>
  <c r="S577" i="1"/>
  <c r="T577" i="1"/>
  <c r="A578" i="1"/>
  <c r="B578" i="1"/>
  <c r="C578" i="1"/>
  <c r="D578" i="1"/>
  <c r="E578" i="1"/>
  <c r="F578" i="1"/>
  <c r="I578" i="1"/>
  <c r="J578" i="1"/>
  <c r="K578" i="1"/>
  <c r="L578" i="1"/>
  <c r="M578" i="1"/>
  <c r="N578" i="1"/>
  <c r="Q578" i="1"/>
  <c r="R578" i="1"/>
  <c r="S578" i="1"/>
  <c r="T578" i="1"/>
  <c r="A579" i="1"/>
  <c r="B579" i="1"/>
  <c r="C579" i="1"/>
  <c r="D579" i="1"/>
  <c r="E579" i="1"/>
  <c r="F579" i="1"/>
  <c r="I579" i="1"/>
  <c r="J579" i="1"/>
  <c r="K579" i="1"/>
  <c r="L579" i="1"/>
  <c r="M579" i="1"/>
  <c r="N579" i="1"/>
  <c r="Q579" i="1"/>
  <c r="R579" i="1"/>
  <c r="S579" i="1"/>
  <c r="T579" i="1"/>
  <c r="A580" i="1"/>
  <c r="B580" i="1"/>
  <c r="C580" i="1"/>
  <c r="D580" i="1"/>
  <c r="E580" i="1"/>
  <c r="F580" i="1"/>
  <c r="I580" i="1"/>
  <c r="J580" i="1"/>
  <c r="K580" i="1"/>
  <c r="L580" i="1"/>
  <c r="M580" i="1"/>
  <c r="N580" i="1"/>
  <c r="Q580" i="1"/>
  <c r="R580" i="1"/>
  <c r="S580" i="1"/>
  <c r="T580" i="1"/>
  <c r="A581" i="1"/>
  <c r="B581" i="1"/>
  <c r="C581" i="1"/>
  <c r="D581" i="1"/>
  <c r="E581" i="1"/>
  <c r="F581" i="1"/>
  <c r="I581" i="1"/>
  <c r="J581" i="1"/>
  <c r="K581" i="1"/>
  <c r="L581" i="1"/>
  <c r="M581" i="1"/>
  <c r="N581" i="1"/>
  <c r="Q581" i="1"/>
  <c r="R581" i="1"/>
  <c r="S581" i="1"/>
  <c r="T581" i="1"/>
  <c r="A582" i="1"/>
  <c r="B582" i="1"/>
  <c r="C582" i="1"/>
  <c r="D582" i="1"/>
  <c r="E582" i="1"/>
  <c r="F582" i="1"/>
  <c r="I582" i="1"/>
  <c r="J582" i="1"/>
  <c r="K582" i="1"/>
  <c r="L582" i="1"/>
  <c r="M582" i="1"/>
  <c r="N582" i="1"/>
  <c r="Q582" i="1"/>
  <c r="R582" i="1"/>
  <c r="S582" i="1"/>
  <c r="T582" i="1"/>
  <c r="A583" i="1"/>
  <c r="B583" i="1"/>
  <c r="C583" i="1"/>
  <c r="D583" i="1"/>
  <c r="E583" i="1"/>
  <c r="F583" i="1"/>
  <c r="I583" i="1"/>
  <c r="J583" i="1"/>
  <c r="K583" i="1"/>
  <c r="L583" i="1"/>
  <c r="M583" i="1"/>
  <c r="N583" i="1"/>
  <c r="Q583" i="1"/>
  <c r="R583" i="1"/>
  <c r="S583" i="1"/>
  <c r="T583" i="1"/>
  <c r="A584" i="1"/>
  <c r="B584" i="1"/>
  <c r="C584" i="1"/>
  <c r="D584" i="1"/>
  <c r="E584" i="1"/>
  <c r="F584" i="1"/>
  <c r="I584" i="1"/>
  <c r="J584" i="1"/>
  <c r="K584" i="1"/>
  <c r="L584" i="1"/>
  <c r="M584" i="1"/>
  <c r="N584" i="1"/>
  <c r="Q584" i="1"/>
  <c r="R584" i="1"/>
  <c r="S584" i="1"/>
  <c r="T584" i="1"/>
  <c r="A585" i="1"/>
  <c r="B585" i="1"/>
  <c r="C585" i="1"/>
  <c r="D585" i="1"/>
  <c r="E585" i="1"/>
  <c r="F585" i="1"/>
  <c r="I585" i="1"/>
  <c r="J585" i="1"/>
  <c r="K585" i="1"/>
  <c r="L585" i="1"/>
  <c r="M585" i="1"/>
  <c r="N585" i="1"/>
  <c r="Q585" i="1"/>
  <c r="R585" i="1"/>
  <c r="S585" i="1"/>
  <c r="T585" i="1"/>
  <c r="A586" i="1"/>
  <c r="B586" i="1"/>
  <c r="C586" i="1"/>
  <c r="D586" i="1"/>
  <c r="E586" i="1"/>
  <c r="F586" i="1"/>
  <c r="I586" i="1"/>
  <c r="J586" i="1"/>
  <c r="K586" i="1"/>
  <c r="L586" i="1"/>
  <c r="M586" i="1"/>
  <c r="N586" i="1"/>
  <c r="Q586" i="1"/>
  <c r="R586" i="1"/>
  <c r="S586" i="1"/>
  <c r="T586" i="1"/>
  <c r="A587" i="1"/>
  <c r="B587" i="1"/>
  <c r="C587" i="1"/>
  <c r="D587" i="1"/>
  <c r="E587" i="1"/>
  <c r="F587" i="1"/>
  <c r="I587" i="1"/>
  <c r="J587" i="1"/>
  <c r="K587" i="1"/>
  <c r="L587" i="1"/>
  <c r="M587" i="1"/>
  <c r="N587" i="1"/>
  <c r="Q587" i="1"/>
  <c r="R587" i="1"/>
  <c r="S587" i="1"/>
  <c r="T587" i="1"/>
  <c r="A588" i="1"/>
  <c r="B588" i="1"/>
  <c r="C588" i="1"/>
  <c r="D588" i="1"/>
  <c r="E588" i="1"/>
  <c r="F588" i="1"/>
  <c r="I588" i="1"/>
  <c r="J588" i="1"/>
  <c r="K588" i="1"/>
  <c r="L588" i="1"/>
  <c r="M588" i="1"/>
  <c r="N588" i="1"/>
  <c r="Q588" i="1"/>
  <c r="R588" i="1"/>
  <c r="S588" i="1"/>
  <c r="T588" i="1"/>
  <c r="A589" i="1"/>
  <c r="B589" i="1"/>
  <c r="C589" i="1"/>
  <c r="D589" i="1"/>
  <c r="E589" i="1"/>
  <c r="F589" i="1"/>
  <c r="I589" i="1"/>
  <c r="J589" i="1"/>
  <c r="K589" i="1"/>
  <c r="L589" i="1"/>
  <c r="M589" i="1"/>
  <c r="N589" i="1"/>
  <c r="Q589" i="1"/>
  <c r="R589" i="1"/>
  <c r="S589" i="1"/>
  <c r="T589" i="1"/>
  <c r="A590" i="1"/>
  <c r="B590" i="1"/>
  <c r="C590" i="1"/>
  <c r="D590" i="1"/>
  <c r="E590" i="1"/>
  <c r="F590" i="1"/>
  <c r="I590" i="1"/>
  <c r="J590" i="1"/>
  <c r="K590" i="1"/>
  <c r="L590" i="1"/>
  <c r="M590" i="1"/>
  <c r="N590" i="1"/>
  <c r="Q590" i="1"/>
  <c r="R590" i="1"/>
  <c r="S590" i="1"/>
  <c r="T590" i="1"/>
  <c r="A591" i="1"/>
  <c r="B591" i="1"/>
  <c r="C591" i="1"/>
  <c r="D591" i="1"/>
  <c r="E591" i="1"/>
  <c r="F591" i="1"/>
  <c r="I591" i="1"/>
  <c r="J591" i="1"/>
  <c r="K591" i="1"/>
  <c r="L591" i="1"/>
  <c r="M591" i="1"/>
  <c r="N591" i="1"/>
  <c r="Q591" i="1"/>
  <c r="R591" i="1"/>
  <c r="S591" i="1"/>
  <c r="T591" i="1"/>
  <c r="A592" i="1"/>
  <c r="B592" i="1"/>
  <c r="C592" i="1"/>
  <c r="D592" i="1"/>
  <c r="E592" i="1"/>
  <c r="F592" i="1"/>
  <c r="I592" i="1"/>
  <c r="J592" i="1"/>
  <c r="K592" i="1"/>
  <c r="L592" i="1"/>
  <c r="M592" i="1"/>
  <c r="N592" i="1"/>
  <c r="Q592" i="1"/>
  <c r="R592" i="1"/>
  <c r="S592" i="1"/>
  <c r="T592" i="1"/>
  <c r="A593" i="1"/>
  <c r="B593" i="1"/>
  <c r="C593" i="1"/>
  <c r="D593" i="1"/>
  <c r="E593" i="1"/>
  <c r="F593" i="1"/>
  <c r="I593" i="1"/>
  <c r="J593" i="1"/>
  <c r="K593" i="1"/>
  <c r="L593" i="1"/>
  <c r="M593" i="1"/>
  <c r="N593" i="1"/>
  <c r="Q593" i="1"/>
  <c r="R593" i="1"/>
  <c r="S593" i="1"/>
  <c r="T593" i="1"/>
  <c r="A594" i="1"/>
  <c r="B594" i="1"/>
  <c r="C594" i="1"/>
  <c r="D594" i="1"/>
  <c r="E594" i="1"/>
  <c r="F594" i="1"/>
  <c r="I594" i="1"/>
  <c r="J594" i="1"/>
  <c r="K594" i="1"/>
  <c r="L594" i="1"/>
  <c r="M594" i="1"/>
  <c r="N594" i="1"/>
  <c r="Q594" i="1"/>
  <c r="R594" i="1"/>
  <c r="S594" i="1"/>
  <c r="T594" i="1"/>
  <c r="A595" i="1"/>
  <c r="B595" i="1"/>
  <c r="C595" i="1"/>
  <c r="D595" i="1"/>
  <c r="E595" i="1"/>
  <c r="F595" i="1"/>
  <c r="I595" i="1"/>
  <c r="J595" i="1"/>
  <c r="K595" i="1"/>
  <c r="L595" i="1"/>
  <c r="M595" i="1"/>
  <c r="N595" i="1"/>
  <c r="Q595" i="1"/>
  <c r="R595" i="1"/>
  <c r="S595" i="1"/>
  <c r="T595" i="1"/>
  <c r="A596" i="1"/>
  <c r="B596" i="1"/>
  <c r="C596" i="1"/>
  <c r="D596" i="1"/>
  <c r="E596" i="1"/>
  <c r="F596" i="1"/>
  <c r="I596" i="1"/>
  <c r="J596" i="1"/>
  <c r="K596" i="1"/>
  <c r="L596" i="1"/>
  <c r="M596" i="1"/>
  <c r="N596" i="1"/>
  <c r="Q596" i="1"/>
  <c r="R596" i="1"/>
  <c r="S596" i="1"/>
  <c r="T596" i="1"/>
  <c r="A597" i="1"/>
  <c r="B597" i="1"/>
  <c r="C597" i="1"/>
  <c r="D597" i="1"/>
  <c r="E597" i="1"/>
  <c r="F597" i="1"/>
  <c r="I597" i="1"/>
  <c r="J597" i="1"/>
  <c r="K597" i="1"/>
  <c r="L597" i="1"/>
  <c r="M597" i="1"/>
  <c r="N597" i="1"/>
  <c r="Q597" i="1"/>
  <c r="R597" i="1"/>
  <c r="S597" i="1"/>
  <c r="T597" i="1"/>
  <c r="A598" i="1"/>
  <c r="B598" i="1"/>
  <c r="C598" i="1"/>
  <c r="D598" i="1"/>
  <c r="E598" i="1"/>
  <c r="F598" i="1"/>
  <c r="I598" i="1"/>
  <c r="J598" i="1"/>
  <c r="K598" i="1"/>
  <c r="L598" i="1"/>
  <c r="M598" i="1"/>
  <c r="N598" i="1"/>
  <c r="Q598" i="1"/>
  <c r="R598" i="1"/>
  <c r="S598" i="1"/>
  <c r="T598" i="1"/>
  <c r="A599" i="1"/>
  <c r="B599" i="1"/>
  <c r="C599" i="1"/>
  <c r="D599" i="1"/>
  <c r="E599" i="1"/>
  <c r="F599" i="1"/>
  <c r="I599" i="1"/>
  <c r="J599" i="1"/>
  <c r="K599" i="1"/>
  <c r="L599" i="1"/>
  <c r="M599" i="1"/>
  <c r="N599" i="1"/>
  <c r="Q599" i="1"/>
  <c r="R599" i="1"/>
  <c r="S599" i="1"/>
  <c r="T599" i="1"/>
  <c r="A600" i="1"/>
  <c r="B600" i="1"/>
  <c r="C600" i="1"/>
  <c r="D600" i="1"/>
  <c r="E600" i="1"/>
  <c r="F600" i="1"/>
  <c r="I600" i="1"/>
  <c r="J600" i="1"/>
  <c r="K600" i="1"/>
  <c r="L600" i="1"/>
  <c r="M600" i="1"/>
  <c r="N600" i="1"/>
  <c r="Q600" i="1"/>
  <c r="R600" i="1"/>
  <c r="S600" i="1"/>
  <c r="T600" i="1"/>
  <c r="A601" i="1"/>
  <c r="B601" i="1"/>
  <c r="C601" i="1"/>
  <c r="D601" i="1"/>
  <c r="E601" i="1"/>
  <c r="F601" i="1"/>
  <c r="I601" i="1"/>
  <c r="J601" i="1"/>
  <c r="K601" i="1"/>
  <c r="L601" i="1"/>
  <c r="M601" i="1"/>
  <c r="N601" i="1"/>
  <c r="Q601" i="1"/>
  <c r="R601" i="1"/>
  <c r="S601" i="1"/>
  <c r="T601" i="1"/>
  <c r="A602" i="1"/>
  <c r="B602" i="1"/>
  <c r="C602" i="1"/>
  <c r="D602" i="1"/>
  <c r="E602" i="1"/>
  <c r="F602" i="1"/>
  <c r="I602" i="1"/>
  <c r="J602" i="1"/>
  <c r="K602" i="1"/>
  <c r="L602" i="1"/>
  <c r="M602" i="1"/>
  <c r="N602" i="1"/>
  <c r="Q602" i="1"/>
  <c r="R602" i="1"/>
  <c r="S602" i="1"/>
  <c r="T602" i="1"/>
  <c r="A603" i="1"/>
  <c r="B603" i="1"/>
  <c r="C603" i="1"/>
  <c r="D603" i="1"/>
  <c r="E603" i="1"/>
  <c r="F603" i="1"/>
  <c r="I603" i="1"/>
  <c r="J603" i="1"/>
  <c r="K603" i="1"/>
  <c r="L603" i="1"/>
  <c r="M603" i="1"/>
  <c r="N603" i="1"/>
  <c r="Q603" i="1"/>
  <c r="R603" i="1"/>
  <c r="S603" i="1"/>
  <c r="T603" i="1"/>
  <c r="A604" i="1"/>
  <c r="B604" i="1"/>
  <c r="C604" i="1"/>
  <c r="D604" i="1"/>
  <c r="E604" i="1"/>
  <c r="F604" i="1"/>
  <c r="I604" i="1"/>
  <c r="J604" i="1"/>
  <c r="K604" i="1"/>
  <c r="L604" i="1"/>
  <c r="M604" i="1"/>
  <c r="N604" i="1"/>
  <c r="Q604" i="1"/>
  <c r="R604" i="1"/>
  <c r="S604" i="1"/>
  <c r="T604" i="1"/>
  <c r="A605" i="1"/>
  <c r="B605" i="1"/>
  <c r="C605" i="1"/>
  <c r="D605" i="1"/>
  <c r="E605" i="1"/>
  <c r="F605" i="1"/>
  <c r="I605" i="1"/>
  <c r="J605" i="1"/>
  <c r="K605" i="1"/>
  <c r="L605" i="1"/>
  <c r="M605" i="1"/>
  <c r="N605" i="1"/>
  <c r="Q605" i="1"/>
  <c r="R605" i="1"/>
  <c r="S605" i="1"/>
  <c r="T605" i="1"/>
  <c r="A606" i="1"/>
  <c r="B606" i="1"/>
  <c r="C606" i="1"/>
  <c r="D606" i="1"/>
  <c r="E606" i="1"/>
  <c r="F606" i="1"/>
  <c r="I606" i="1"/>
  <c r="J606" i="1"/>
  <c r="K606" i="1"/>
  <c r="L606" i="1"/>
  <c r="M606" i="1"/>
  <c r="N606" i="1"/>
  <c r="Q606" i="1"/>
  <c r="R606" i="1"/>
  <c r="S606" i="1"/>
  <c r="T606" i="1"/>
  <c r="A607" i="1"/>
  <c r="B607" i="1"/>
  <c r="C607" i="1"/>
  <c r="D607" i="1"/>
  <c r="E607" i="1"/>
  <c r="F607" i="1"/>
  <c r="I607" i="1"/>
  <c r="J607" i="1"/>
  <c r="K607" i="1"/>
  <c r="L607" i="1"/>
  <c r="M607" i="1"/>
  <c r="N607" i="1"/>
  <c r="Q607" i="1"/>
  <c r="R607" i="1"/>
  <c r="S607" i="1"/>
  <c r="T607" i="1"/>
  <c r="A608" i="1"/>
  <c r="B608" i="1"/>
  <c r="C608" i="1"/>
  <c r="D608" i="1"/>
  <c r="E608" i="1"/>
  <c r="F608" i="1"/>
  <c r="I608" i="1"/>
  <c r="J608" i="1"/>
  <c r="K608" i="1"/>
  <c r="L608" i="1"/>
  <c r="M608" i="1"/>
  <c r="N608" i="1"/>
  <c r="Q608" i="1"/>
  <c r="R608" i="1"/>
  <c r="S608" i="1"/>
  <c r="T608" i="1"/>
  <c r="A609" i="1"/>
  <c r="B609" i="1"/>
  <c r="C609" i="1"/>
  <c r="D609" i="1"/>
  <c r="E609" i="1"/>
  <c r="F609" i="1"/>
  <c r="I609" i="1"/>
  <c r="J609" i="1"/>
  <c r="K609" i="1"/>
  <c r="L609" i="1"/>
  <c r="M609" i="1"/>
  <c r="N609" i="1"/>
  <c r="Q609" i="1"/>
  <c r="R609" i="1"/>
  <c r="S609" i="1"/>
  <c r="T609" i="1"/>
  <c r="A610" i="1"/>
  <c r="B610" i="1"/>
  <c r="C610" i="1"/>
  <c r="D610" i="1"/>
  <c r="E610" i="1"/>
  <c r="F610" i="1"/>
  <c r="I610" i="1"/>
  <c r="J610" i="1"/>
  <c r="K610" i="1"/>
  <c r="L610" i="1"/>
  <c r="M610" i="1"/>
  <c r="N610" i="1"/>
  <c r="Q610" i="1"/>
  <c r="R610" i="1"/>
  <c r="S610" i="1"/>
  <c r="T610" i="1"/>
  <c r="A611" i="1"/>
  <c r="B611" i="1"/>
  <c r="C611" i="1"/>
  <c r="D611" i="1"/>
  <c r="E611" i="1"/>
  <c r="F611" i="1"/>
  <c r="I611" i="1"/>
  <c r="J611" i="1"/>
  <c r="K611" i="1"/>
  <c r="L611" i="1"/>
  <c r="M611" i="1"/>
  <c r="N611" i="1"/>
  <c r="Q611" i="1"/>
  <c r="R611" i="1"/>
  <c r="S611" i="1"/>
  <c r="T611" i="1"/>
  <c r="A612" i="1"/>
  <c r="B612" i="1"/>
  <c r="C612" i="1"/>
  <c r="D612" i="1"/>
  <c r="E612" i="1"/>
  <c r="F612" i="1"/>
  <c r="I612" i="1"/>
  <c r="J612" i="1"/>
  <c r="K612" i="1"/>
  <c r="L612" i="1"/>
  <c r="M612" i="1"/>
  <c r="N612" i="1"/>
  <c r="Q612" i="1"/>
  <c r="R612" i="1"/>
  <c r="S612" i="1"/>
  <c r="T612" i="1"/>
  <c r="A613" i="1"/>
  <c r="B613" i="1"/>
  <c r="C613" i="1"/>
  <c r="D613" i="1"/>
  <c r="E613" i="1"/>
  <c r="F613" i="1"/>
  <c r="I613" i="1"/>
  <c r="J613" i="1"/>
  <c r="K613" i="1"/>
  <c r="L613" i="1"/>
  <c r="M613" i="1"/>
  <c r="N613" i="1"/>
  <c r="Q613" i="1"/>
  <c r="R613" i="1"/>
  <c r="S613" i="1"/>
  <c r="T613" i="1"/>
  <c r="A614" i="1"/>
  <c r="B614" i="1"/>
  <c r="C614" i="1"/>
  <c r="D614" i="1"/>
  <c r="E614" i="1"/>
  <c r="F614" i="1"/>
  <c r="I614" i="1"/>
  <c r="J614" i="1"/>
  <c r="K614" i="1"/>
  <c r="L614" i="1"/>
  <c r="M614" i="1"/>
  <c r="N614" i="1"/>
  <c r="Q614" i="1"/>
  <c r="R614" i="1"/>
  <c r="S614" i="1"/>
  <c r="T614" i="1"/>
  <c r="A615" i="1"/>
  <c r="B615" i="1"/>
  <c r="C615" i="1"/>
  <c r="D615" i="1"/>
  <c r="E615" i="1"/>
  <c r="F615" i="1"/>
  <c r="I615" i="1"/>
  <c r="J615" i="1"/>
  <c r="K615" i="1"/>
  <c r="L615" i="1"/>
  <c r="M615" i="1"/>
  <c r="N615" i="1"/>
  <c r="Q615" i="1"/>
  <c r="R615" i="1"/>
  <c r="S615" i="1"/>
  <c r="T615" i="1"/>
  <c r="A616" i="1"/>
  <c r="B616" i="1"/>
  <c r="C616" i="1"/>
  <c r="D616" i="1"/>
  <c r="E616" i="1"/>
  <c r="F616" i="1"/>
  <c r="I616" i="1"/>
  <c r="J616" i="1"/>
  <c r="K616" i="1"/>
  <c r="L616" i="1"/>
  <c r="M616" i="1"/>
  <c r="N616" i="1"/>
  <c r="Q616" i="1"/>
  <c r="R616" i="1"/>
  <c r="S616" i="1"/>
  <c r="T616" i="1"/>
  <c r="A617" i="1"/>
  <c r="B617" i="1"/>
  <c r="C617" i="1"/>
  <c r="D617" i="1"/>
  <c r="E617" i="1"/>
  <c r="F617" i="1"/>
  <c r="I617" i="1"/>
  <c r="J617" i="1"/>
  <c r="K617" i="1"/>
  <c r="L617" i="1"/>
  <c r="M617" i="1"/>
  <c r="N617" i="1"/>
  <c r="Q617" i="1"/>
  <c r="R617" i="1"/>
  <c r="S617" i="1"/>
  <c r="T617" i="1"/>
  <c r="A618" i="1"/>
  <c r="B618" i="1"/>
  <c r="C618" i="1"/>
  <c r="D618" i="1"/>
  <c r="E618" i="1"/>
  <c r="F618" i="1"/>
  <c r="I618" i="1"/>
  <c r="J618" i="1"/>
  <c r="K618" i="1"/>
  <c r="L618" i="1"/>
  <c r="M618" i="1"/>
  <c r="N618" i="1"/>
  <c r="Q618" i="1"/>
  <c r="R618" i="1"/>
  <c r="S618" i="1"/>
  <c r="T618" i="1"/>
  <c r="A619" i="1"/>
  <c r="B619" i="1"/>
  <c r="C619" i="1"/>
  <c r="D619" i="1"/>
  <c r="E619" i="1"/>
  <c r="F619" i="1"/>
  <c r="I619" i="1"/>
  <c r="J619" i="1"/>
  <c r="K619" i="1"/>
  <c r="L619" i="1"/>
  <c r="M619" i="1"/>
  <c r="N619" i="1"/>
  <c r="Q619" i="1"/>
  <c r="R619" i="1"/>
  <c r="S619" i="1"/>
  <c r="T619" i="1"/>
  <c r="A620" i="1"/>
  <c r="B620" i="1"/>
  <c r="C620" i="1"/>
  <c r="D620" i="1"/>
  <c r="E620" i="1"/>
  <c r="F620" i="1"/>
  <c r="I620" i="1"/>
  <c r="J620" i="1"/>
  <c r="K620" i="1"/>
  <c r="L620" i="1"/>
  <c r="M620" i="1"/>
  <c r="N620" i="1"/>
  <c r="Q620" i="1"/>
  <c r="R620" i="1"/>
  <c r="S620" i="1"/>
  <c r="T620" i="1"/>
  <c r="A621" i="1"/>
  <c r="B621" i="1"/>
  <c r="C621" i="1"/>
  <c r="D621" i="1"/>
  <c r="E621" i="1"/>
  <c r="F621" i="1"/>
  <c r="I621" i="1"/>
  <c r="J621" i="1"/>
  <c r="K621" i="1"/>
  <c r="L621" i="1"/>
  <c r="M621" i="1"/>
  <c r="N621" i="1"/>
  <c r="Q621" i="1"/>
  <c r="R621" i="1"/>
  <c r="S621" i="1"/>
  <c r="T621" i="1"/>
  <c r="A622" i="1"/>
  <c r="B622" i="1"/>
  <c r="C622" i="1"/>
  <c r="D622" i="1"/>
  <c r="E622" i="1"/>
  <c r="F622" i="1"/>
  <c r="I622" i="1"/>
  <c r="J622" i="1"/>
  <c r="K622" i="1"/>
  <c r="L622" i="1"/>
  <c r="M622" i="1"/>
  <c r="N622" i="1"/>
  <c r="Q622" i="1"/>
  <c r="R622" i="1"/>
  <c r="S622" i="1"/>
  <c r="T622" i="1"/>
  <c r="A623" i="1"/>
  <c r="B623" i="1"/>
  <c r="C623" i="1"/>
  <c r="D623" i="1"/>
  <c r="E623" i="1"/>
  <c r="F623" i="1"/>
  <c r="I623" i="1"/>
  <c r="J623" i="1"/>
  <c r="K623" i="1"/>
  <c r="L623" i="1"/>
  <c r="M623" i="1"/>
  <c r="N623" i="1"/>
  <c r="Q623" i="1"/>
  <c r="R623" i="1"/>
  <c r="S623" i="1"/>
  <c r="T623" i="1"/>
  <c r="A624" i="1"/>
  <c r="B624" i="1"/>
  <c r="C624" i="1"/>
  <c r="D624" i="1"/>
  <c r="E624" i="1"/>
  <c r="F624" i="1"/>
  <c r="I624" i="1"/>
  <c r="J624" i="1"/>
  <c r="K624" i="1"/>
  <c r="L624" i="1"/>
  <c r="M624" i="1"/>
  <c r="N624" i="1"/>
  <c r="Q624" i="1"/>
  <c r="R624" i="1"/>
  <c r="S624" i="1"/>
  <c r="T624" i="1"/>
  <c r="A625" i="1"/>
  <c r="B625" i="1"/>
  <c r="C625" i="1"/>
  <c r="D625" i="1"/>
  <c r="E625" i="1"/>
  <c r="F625" i="1"/>
  <c r="I625" i="1"/>
  <c r="J625" i="1"/>
  <c r="K625" i="1"/>
  <c r="L625" i="1"/>
  <c r="M625" i="1"/>
  <c r="N625" i="1"/>
  <c r="Q625" i="1"/>
  <c r="R625" i="1"/>
  <c r="S625" i="1"/>
  <c r="T625" i="1"/>
  <c r="A626" i="1"/>
  <c r="B626" i="1"/>
  <c r="C626" i="1"/>
  <c r="D626" i="1"/>
  <c r="E626" i="1"/>
  <c r="F626" i="1"/>
  <c r="I626" i="1"/>
  <c r="J626" i="1"/>
  <c r="K626" i="1"/>
  <c r="L626" i="1"/>
  <c r="M626" i="1"/>
  <c r="N626" i="1"/>
  <c r="Q626" i="1"/>
  <c r="R626" i="1"/>
  <c r="S626" i="1"/>
  <c r="T626" i="1"/>
  <c r="A627" i="1"/>
  <c r="B627" i="1"/>
  <c r="C627" i="1"/>
  <c r="D627" i="1"/>
  <c r="E627" i="1"/>
  <c r="F627" i="1"/>
  <c r="I627" i="1"/>
  <c r="J627" i="1"/>
  <c r="K627" i="1"/>
  <c r="L627" i="1"/>
  <c r="M627" i="1"/>
  <c r="N627" i="1"/>
  <c r="Q627" i="1"/>
  <c r="R627" i="1"/>
  <c r="S627" i="1"/>
  <c r="T627" i="1"/>
  <c r="A628" i="1"/>
  <c r="B628" i="1"/>
  <c r="C628" i="1"/>
  <c r="D628" i="1"/>
  <c r="E628" i="1"/>
  <c r="F628" i="1"/>
  <c r="I628" i="1"/>
  <c r="J628" i="1"/>
  <c r="K628" i="1"/>
  <c r="L628" i="1"/>
  <c r="M628" i="1"/>
  <c r="N628" i="1"/>
  <c r="Q628" i="1"/>
  <c r="R628" i="1"/>
  <c r="S628" i="1"/>
  <c r="T628" i="1"/>
  <c r="A629" i="1"/>
  <c r="B629" i="1"/>
  <c r="C629" i="1"/>
  <c r="D629" i="1"/>
  <c r="E629" i="1"/>
  <c r="F629" i="1"/>
  <c r="I629" i="1"/>
  <c r="J629" i="1"/>
  <c r="K629" i="1"/>
  <c r="L629" i="1"/>
  <c r="M629" i="1"/>
  <c r="N629" i="1"/>
  <c r="Q629" i="1"/>
  <c r="R629" i="1"/>
  <c r="S629" i="1"/>
  <c r="T629" i="1"/>
  <c r="A630" i="1"/>
  <c r="B630" i="1"/>
  <c r="C630" i="1"/>
  <c r="D630" i="1"/>
  <c r="E630" i="1"/>
  <c r="F630" i="1"/>
  <c r="I630" i="1"/>
  <c r="J630" i="1"/>
  <c r="K630" i="1"/>
  <c r="L630" i="1"/>
  <c r="M630" i="1"/>
  <c r="N630" i="1"/>
  <c r="Q630" i="1"/>
  <c r="R630" i="1"/>
  <c r="S630" i="1"/>
  <c r="T630" i="1"/>
  <c r="A631" i="1"/>
  <c r="B631" i="1"/>
  <c r="C631" i="1"/>
  <c r="D631" i="1"/>
  <c r="E631" i="1"/>
  <c r="F631" i="1"/>
  <c r="I631" i="1"/>
  <c r="J631" i="1"/>
  <c r="K631" i="1"/>
  <c r="L631" i="1"/>
  <c r="M631" i="1"/>
  <c r="N631" i="1"/>
  <c r="Q631" i="1"/>
  <c r="R631" i="1"/>
  <c r="S631" i="1"/>
  <c r="T631" i="1"/>
  <c r="A632" i="1"/>
  <c r="B632" i="1"/>
  <c r="C632" i="1"/>
  <c r="D632" i="1"/>
  <c r="E632" i="1"/>
  <c r="F632" i="1"/>
  <c r="I632" i="1"/>
  <c r="J632" i="1"/>
  <c r="K632" i="1"/>
  <c r="L632" i="1"/>
  <c r="M632" i="1"/>
  <c r="N632" i="1"/>
  <c r="Q632" i="1"/>
  <c r="R632" i="1"/>
  <c r="S632" i="1"/>
  <c r="T632" i="1"/>
  <c r="A633" i="1"/>
  <c r="B633" i="1"/>
  <c r="C633" i="1"/>
  <c r="D633" i="1"/>
  <c r="E633" i="1"/>
  <c r="F633" i="1"/>
  <c r="I633" i="1"/>
  <c r="J633" i="1"/>
  <c r="K633" i="1"/>
  <c r="L633" i="1"/>
  <c r="M633" i="1"/>
  <c r="N633" i="1"/>
  <c r="Q633" i="1"/>
  <c r="R633" i="1"/>
  <c r="S633" i="1"/>
  <c r="T633" i="1"/>
  <c r="A634" i="1"/>
  <c r="B634" i="1"/>
  <c r="C634" i="1"/>
  <c r="D634" i="1"/>
  <c r="E634" i="1"/>
  <c r="F634" i="1"/>
  <c r="I634" i="1"/>
  <c r="J634" i="1"/>
  <c r="K634" i="1"/>
  <c r="L634" i="1"/>
  <c r="M634" i="1"/>
  <c r="N634" i="1"/>
  <c r="Q634" i="1"/>
  <c r="R634" i="1"/>
  <c r="S634" i="1"/>
  <c r="T634" i="1"/>
  <c r="A635" i="1"/>
  <c r="B635" i="1"/>
  <c r="C635" i="1"/>
  <c r="D635" i="1"/>
  <c r="E635" i="1"/>
  <c r="F635" i="1"/>
  <c r="I635" i="1"/>
  <c r="J635" i="1"/>
  <c r="K635" i="1"/>
  <c r="L635" i="1"/>
  <c r="M635" i="1"/>
  <c r="N635" i="1"/>
  <c r="Q635" i="1"/>
  <c r="R635" i="1"/>
  <c r="S635" i="1"/>
  <c r="T635" i="1"/>
  <c r="A636" i="1"/>
  <c r="B636" i="1"/>
  <c r="C636" i="1"/>
  <c r="D636" i="1"/>
  <c r="E636" i="1"/>
  <c r="F636" i="1"/>
  <c r="I636" i="1"/>
  <c r="J636" i="1"/>
  <c r="K636" i="1"/>
  <c r="L636" i="1"/>
  <c r="M636" i="1"/>
  <c r="N636" i="1"/>
  <c r="Q636" i="1"/>
  <c r="R636" i="1"/>
  <c r="S636" i="1"/>
  <c r="T636" i="1"/>
  <c r="A637" i="1"/>
  <c r="B637" i="1"/>
  <c r="C637" i="1"/>
  <c r="D637" i="1"/>
  <c r="E637" i="1"/>
  <c r="F637" i="1"/>
  <c r="I637" i="1"/>
  <c r="J637" i="1"/>
  <c r="K637" i="1"/>
  <c r="L637" i="1"/>
  <c r="M637" i="1"/>
  <c r="N637" i="1"/>
  <c r="Q637" i="1"/>
  <c r="R637" i="1"/>
  <c r="S637" i="1"/>
  <c r="T637" i="1"/>
  <c r="A638" i="1"/>
  <c r="B638" i="1"/>
  <c r="C638" i="1"/>
  <c r="D638" i="1"/>
  <c r="E638" i="1"/>
  <c r="F638" i="1"/>
  <c r="I638" i="1"/>
  <c r="J638" i="1"/>
  <c r="K638" i="1"/>
  <c r="L638" i="1"/>
  <c r="M638" i="1"/>
  <c r="N638" i="1"/>
  <c r="Q638" i="1"/>
  <c r="R638" i="1"/>
  <c r="S638" i="1"/>
  <c r="T638" i="1"/>
  <c r="A639" i="1"/>
  <c r="B639" i="1"/>
  <c r="C639" i="1"/>
  <c r="D639" i="1"/>
  <c r="E639" i="1"/>
  <c r="F639" i="1"/>
  <c r="I639" i="1"/>
  <c r="J639" i="1"/>
  <c r="K639" i="1"/>
  <c r="L639" i="1"/>
  <c r="M639" i="1"/>
  <c r="N639" i="1"/>
  <c r="Q639" i="1"/>
  <c r="R639" i="1"/>
  <c r="S639" i="1"/>
  <c r="T639" i="1"/>
  <c r="A640" i="1"/>
  <c r="B640" i="1"/>
  <c r="C640" i="1"/>
  <c r="D640" i="1"/>
  <c r="E640" i="1"/>
  <c r="F640" i="1"/>
  <c r="I640" i="1"/>
  <c r="J640" i="1"/>
  <c r="K640" i="1"/>
  <c r="L640" i="1"/>
  <c r="M640" i="1"/>
  <c r="N640" i="1"/>
  <c r="Q640" i="1"/>
  <c r="R640" i="1"/>
  <c r="S640" i="1"/>
  <c r="T640" i="1"/>
  <c r="A641" i="1"/>
  <c r="B641" i="1"/>
  <c r="C641" i="1"/>
  <c r="D641" i="1"/>
  <c r="E641" i="1"/>
  <c r="F641" i="1"/>
  <c r="I641" i="1"/>
  <c r="J641" i="1"/>
  <c r="K641" i="1"/>
  <c r="L641" i="1"/>
  <c r="M641" i="1"/>
  <c r="N641" i="1"/>
  <c r="Q641" i="1"/>
  <c r="R641" i="1"/>
  <c r="S641" i="1"/>
  <c r="T641" i="1"/>
  <c r="A642" i="1"/>
  <c r="B642" i="1"/>
  <c r="C642" i="1"/>
  <c r="D642" i="1"/>
  <c r="E642" i="1"/>
  <c r="F642" i="1"/>
  <c r="I642" i="1"/>
  <c r="J642" i="1"/>
  <c r="K642" i="1"/>
  <c r="L642" i="1"/>
  <c r="M642" i="1"/>
  <c r="N642" i="1"/>
  <c r="Q642" i="1"/>
  <c r="R642" i="1"/>
  <c r="S642" i="1"/>
  <c r="T642" i="1"/>
  <c r="A643" i="1"/>
  <c r="B643" i="1"/>
  <c r="C643" i="1"/>
  <c r="D643" i="1"/>
  <c r="E643" i="1"/>
  <c r="F643" i="1"/>
  <c r="I643" i="1"/>
  <c r="J643" i="1"/>
  <c r="K643" i="1"/>
  <c r="L643" i="1"/>
  <c r="M643" i="1"/>
  <c r="N643" i="1"/>
  <c r="Q643" i="1"/>
  <c r="R643" i="1"/>
  <c r="S643" i="1"/>
  <c r="T643" i="1"/>
  <c r="A644" i="1"/>
  <c r="B644" i="1"/>
  <c r="C644" i="1"/>
  <c r="D644" i="1"/>
  <c r="E644" i="1"/>
  <c r="F644" i="1"/>
  <c r="I644" i="1"/>
  <c r="J644" i="1"/>
  <c r="K644" i="1"/>
  <c r="L644" i="1"/>
  <c r="M644" i="1"/>
  <c r="N644" i="1"/>
  <c r="Q644" i="1"/>
  <c r="R644" i="1"/>
  <c r="S644" i="1"/>
  <c r="T644" i="1"/>
  <c r="A645" i="1"/>
  <c r="B645" i="1"/>
  <c r="C645" i="1"/>
  <c r="D645" i="1"/>
  <c r="E645" i="1"/>
  <c r="F645" i="1"/>
  <c r="I645" i="1"/>
  <c r="J645" i="1"/>
  <c r="K645" i="1"/>
  <c r="L645" i="1"/>
  <c r="M645" i="1"/>
  <c r="N645" i="1"/>
  <c r="Q645" i="1"/>
  <c r="R645" i="1"/>
  <c r="S645" i="1"/>
  <c r="T645" i="1"/>
  <c r="A646" i="1"/>
  <c r="B646" i="1"/>
  <c r="C646" i="1"/>
  <c r="D646" i="1"/>
  <c r="E646" i="1"/>
  <c r="F646" i="1"/>
  <c r="I646" i="1"/>
  <c r="J646" i="1"/>
  <c r="K646" i="1"/>
  <c r="L646" i="1"/>
  <c r="M646" i="1"/>
  <c r="N646" i="1"/>
  <c r="Q646" i="1"/>
  <c r="R646" i="1"/>
  <c r="S646" i="1"/>
  <c r="T646" i="1"/>
  <c r="A647" i="1"/>
  <c r="B647" i="1"/>
  <c r="C647" i="1"/>
  <c r="D647" i="1"/>
  <c r="E647" i="1"/>
  <c r="F647" i="1"/>
  <c r="I647" i="1"/>
  <c r="J647" i="1"/>
  <c r="K647" i="1"/>
  <c r="L647" i="1"/>
  <c r="M647" i="1"/>
  <c r="N647" i="1"/>
  <c r="Q647" i="1"/>
  <c r="R647" i="1"/>
  <c r="S647" i="1"/>
  <c r="T647" i="1"/>
  <c r="A648" i="1"/>
  <c r="B648" i="1"/>
  <c r="C648" i="1"/>
  <c r="D648" i="1"/>
  <c r="E648" i="1"/>
  <c r="F648" i="1"/>
  <c r="I648" i="1"/>
  <c r="J648" i="1"/>
  <c r="K648" i="1"/>
  <c r="L648" i="1"/>
  <c r="M648" i="1"/>
  <c r="N648" i="1"/>
  <c r="Q648" i="1"/>
  <c r="R648" i="1"/>
  <c r="S648" i="1"/>
  <c r="T648" i="1"/>
  <c r="A649" i="1"/>
  <c r="B649" i="1"/>
  <c r="C649" i="1"/>
  <c r="D649" i="1"/>
  <c r="E649" i="1"/>
  <c r="F649" i="1"/>
  <c r="I649" i="1"/>
  <c r="J649" i="1"/>
  <c r="K649" i="1"/>
  <c r="L649" i="1"/>
  <c r="M649" i="1"/>
  <c r="N649" i="1"/>
  <c r="Q649" i="1"/>
  <c r="R649" i="1"/>
  <c r="S649" i="1"/>
  <c r="T649" i="1"/>
  <c r="A650" i="1"/>
  <c r="B650" i="1"/>
  <c r="C650" i="1"/>
  <c r="D650" i="1"/>
  <c r="E650" i="1"/>
  <c r="F650" i="1"/>
  <c r="I650" i="1"/>
  <c r="J650" i="1"/>
  <c r="K650" i="1"/>
  <c r="L650" i="1"/>
  <c r="M650" i="1"/>
  <c r="N650" i="1"/>
  <c r="Q650" i="1"/>
  <c r="R650" i="1"/>
  <c r="S650" i="1"/>
  <c r="T650" i="1"/>
  <c r="A651" i="1"/>
  <c r="B651" i="1"/>
  <c r="C651" i="1"/>
  <c r="D651" i="1"/>
  <c r="E651" i="1"/>
  <c r="F651" i="1"/>
  <c r="I651" i="1"/>
  <c r="J651" i="1"/>
  <c r="K651" i="1"/>
  <c r="L651" i="1"/>
  <c r="M651" i="1"/>
  <c r="N651" i="1"/>
  <c r="Q651" i="1"/>
  <c r="R651" i="1"/>
  <c r="S651" i="1"/>
  <c r="T651" i="1"/>
  <c r="A652" i="1"/>
  <c r="B652" i="1"/>
  <c r="C652" i="1"/>
  <c r="D652" i="1"/>
  <c r="E652" i="1"/>
  <c r="F652" i="1"/>
  <c r="I652" i="1"/>
  <c r="J652" i="1"/>
  <c r="K652" i="1"/>
  <c r="L652" i="1"/>
  <c r="M652" i="1"/>
  <c r="N652" i="1"/>
  <c r="Q652" i="1"/>
  <c r="R652" i="1"/>
  <c r="S652" i="1"/>
  <c r="T652" i="1"/>
  <c r="A653" i="1"/>
  <c r="B653" i="1"/>
  <c r="C653" i="1"/>
  <c r="D653" i="1"/>
  <c r="E653" i="1"/>
  <c r="F653" i="1"/>
  <c r="I653" i="1"/>
  <c r="J653" i="1"/>
  <c r="K653" i="1"/>
  <c r="L653" i="1"/>
  <c r="M653" i="1"/>
  <c r="N653" i="1"/>
  <c r="Q653" i="1"/>
  <c r="R653" i="1"/>
  <c r="S653" i="1"/>
  <c r="T653" i="1"/>
  <c r="A654" i="1"/>
  <c r="B654" i="1"/>
  <c r="C654" i="1"/>
  <c r="D654" i="1"/>
  <c r="E654" i="1"/>
  <c r="F654" i="1"/>
  <c r="I654" i="1"/>
  <c r="J654" i="1"/>
  <c r="K654" i="1"/>
  <c r="L654" i="1"/>
  <c r="M654" i="1"/>
  <c r="N654" i="1"/>
  <c r="Q654" i="1"/>
  <c r="R654" i="1"/>
  <c r="S654" i="1"/>
  <c r="T654" i="1"/>
  <c r="A655" i="1"/>
  <c r="B655" i="1"/>
  <c r="C655" i="1"/>
  <c r="D655" i="1"/>
  <c r="E655" i="1"/>
  <c r="F655" i="1"/>
  <c r="I655" i="1"/>
  <c r="J655" i="1"/>
  <c r="K655" i="1"/>
  <c r="L655" i="1"/>
  <c r="M655" i="1"/>
  <c r="N655" i="1"/>
  <c r="Q655" i="1"/>
  <c r="R655" i="1"/>
  <c r="S655" i="1"/>
  <c r="T655" i="1"/>
  <c r="A656" i="1"/>
  <c r="B656" i="1"/>
  <c r="C656" i="1"/>
  <c r="D656" i="1"/>
  <c r="E656" i="1"/>
  <c r="F656" i="1"/>
  <c r="I656" i="1"/>
  <c r="J656" i="1"/>
  <c r="K656" i="1"/>
  <c r="L656" i="1"/>
  <c r="M656" i="1"/>
  <c r="N656" i="1"/>
  <c r="Q656" i="1"/>
  <c r="R656" i="1"/>
  <c r="S656" i="1"/>
  <c r="T656" i="1"/>
  <c r="A657" i="1"/>
  <c r="B657" i="1"/>
  <c r="C657" i="1"/>
  <c r="D657" i="1"/>
  <c r="E657" i="1"/>
  <c r="F657" i="1"/>
  <c r="I657" i="1"/>
  <c r="J657" i="1"/>
  <c r="K657" i="1"/>
  <c r="L657" i="1"/>
  <c r="M657" i="1"/>
  <c r="N657" i="1"/>
  <c r="Q657" i="1"/>
  <c r="R657" i="1"/>
  <c r="S657" i="1"/>
  <c r="T657" i="1"/>
  <c r="A658" i="1"/>
  <c r="B658" i="1"/>
  <c r="C658" i="1"/>
  <c r="D658" i="1"/>
  <c r="E658" i="1"/>
  <c r="F658" i="1"/>
  <c r="I658" i="1"/>
  <c r="J658" i="1"/>
  <c r="K658" i="1"/>
  <c r="L658" i="1"/>
  <c r="M658" i="1"/>
  <c r="N658" i="1"/>
  <c r="Q658" i="1"/>
  <c r="R658" i="1"/>
  <c r="S658" i="1"/>
  <c r="T658" i="1"/>
  <c r="A659" i="1"/>
  <c r="B659" i="1"/>
  <c r="C659" i="1"/>
  <c r="D659" i="1"/>
  <c r="E659" i="1"/>
  <c r="F659" i="1"/>
  <c r="I659" i="1"/>
  <c r="J659" i="1"/>
  <c r="K659" i="1"/>
  <c r="L659" i="1"/>
  <c r="M659" i="1"/>
  <c r="N659" i="1"/>
  <c r="Q659" i="1"/>
  <c r="R659" i="1"/>
  <c r="S659" i="1"/>
  <c r="T659" i="1"/>
  <c r="A660" i="1"/>
  <c r="B660" i="1"/>
  <c r="C660" i="1"/>
  <c r="D660" i="1"/>
  <c r="E660" i="1"/>
  <c r="F660" i="1"/>
  <c r="I660" i="1"/>
  <c r="J660" i="1"/>
  <c r="K660" i="1"/>
  <c r="L660" i="1"/>
  <c r="M660" i="1"/>
  <c r="N660" i="1"/>
  <c r="Q660" i="1"/>
  <c r="R660" i="1"/>
  <c r="S660" i="1"/>
  <c r="T660" i="1"/>
  <c r="A661" i="1"/>
  <c r="B661" i="1"/>
  <c r="C661" i="1"/>
  <c r="D661" i="1"/>
  <c r="E661" i="1"/>
  <c r="F661" i="1"/>
  <c r="I661" i="1"/>
  <c r="J661" i="1"/>
  <c r="K661" i="1"/>
  <c r="L661" i="1"/>
  <c r="M661" i="1"/>
  <c r="N661" i="1"/>
  <c r="Q661" i="1"/>
  <c r="R661" i="1"/>
  <c r="S661" i="1"/>
  <c r="T661" i="1"/>
  <c r="A662" i="1"/>
  <c r="B662" i="1"/>
  <c r="C662" i="1"/>
  <c r="D662" i="1"/>
  <c r="E662" i="1"/>
  <c r="F662" i="1"/>
  <c r="I662" i="1"/>
  <c r="J662" i="1"/>
  <c r="K662" i="1"/>
  <c r="L662" i="1"/>
  <c r="M662" i="1"/>
  <c r="N662" i="1"/>
  <c r="Q662" i="1"/>
  <c r="R662" i="1"/>
  <c r="S662" i="1"/>
  <c r="T662" i="1"/>
  <c r="A663" i="1"/>
  <c r="B663" i="1"/>
  <c r="C663" i="1"/>
  <c r="D663" i="1"/>
  <c r="E663" i="1"/>
  <c r="F663" i="1"/>
  <c r="I663" i="1"/>
  <c r="J663" i="1"/>
  <c r="K663" i="1"/>
  <c r="L663" i="1"/>
  <c r="M663" i="1"/>
  <c r="N663" i="1"/>
  <c r="Q663" i="1"/>
  <c r="R663" i="1"/>
  <c r="S663" i="1"/>
  <c r="T663" i="1"/>
  <c r="A664" i="1"/>
  <c r="B664" i="1"/>
  <c r="C664" i="1"/>
  <c r="D664" i="1"/>
  <c r="E664" i="1"/>
  <c r="F664" i="1"/>
  <c r="I664" i="1"/>
  <c r="J664" i="1"/>
  <c r="K664" i="1"/>
  <c r="L664" i="1"/>
  <c r="M664" i="1"/>
  <c r="N664" i="1"/>
  <c r="Q664" i="1"/>
  <c r="R664" i="1"/>
  <c r="S664" i="1"/>
  <c r="T664" i="1"/>
  <c r="A665" i="1"/>
  <c r="B665" i="1"/>
  <c r="C665" i="1"/>
  <c r="D665" i="1"/>
  <c r="E665" i="1"/>
  <c r="F665" i="1"/>
  <c r="I665" i="1"/>
  <c r="J665" i="1"/>
  <c r="K665" i="1"/>
  <c r="L665" i="1"/>
  <c r="M665" i="1"/>
  <c r="N665" i="1"/>
  <c r="Q665" i="1"/>
  <c r="R665" i="1"/>
  <c r="S665" i="1"/>
  <c r="T665" i="1"/>
  <c r="A666" i="1"/>
  <c r="B666" i="1"/>
  <c r="C666" i="1"/>
  <c r="D666" i="1"/>
  <c r="E666" i="1"/>
  <c r="F666" i="1"/>
  <c r="I666" i="1"/>
  <c r="J666" i="1"/>
  <c r="K666" i="1"/>
  <c r="L666" i="1"/>
  <c r="M666" i="1"/>
  <c r="N666" i="1"/>
  <c r="Q666" i="1"/>
  <c r="R666" i="1"/>
  <c r="S666" i="1"/>
  <c r="T666" i="1"/>
  <c r="A667" i="1"/>
  <c r="B667" i="1"/>
  <c r="C667" i="1"/>
  <c r="D667" i="1"/>
  <c r="E667" i="1"/>
  <c r="F667" i="1"/>
  <c r="I667" i="1"/>
  <c r="J667" i="1"/>
  <c r="K667" i="1"/>
  <c r="L667" i="1"/>
  <c r="M667" i="1"/>
  <c r="N667" i="1"/>
  <c r="Q667" i="1"/>
  <c r="R667" i="1"/>
  <c r="S667" i="1"/>
  <c r="T667" i="1"/>
  <c r="A668" i="1"/>
  <c r="B668" i="1"/>
  <c r="C668" i="1"/>
  <c r="D668" i="1"/>
  <c r="E668" i="1"/>
  <c r="F668" i="1"/>
  <c r="I668" i="1"/>
  <c r="J668" i="1"/>
  <c r="K668" i="1"/>
  <c r="L668" i="1"/>
  <c r="M668" i="1"/>
  <c r="N668" i="1"/>
  <c r="Q668" i="1"/>
  <c r="R668" i="1"/>
  <c r="S668" i="1"/>
  <c r="T668" i="1"/>
  <c r="A669" i="1"/>
  <c r="B669" i="1"/>
  <c r="C669" i="1"/>
  <c r="D669" i="1"/>
  <c r="E669" i="1"/>
  <c r="F669" i="1"/>
  <c r="I669" i="1"/>
  <c r="J669" i="1"/>
  <c r="K669" i="1"/>
  <c r="L669" i="1"/>
  <c r="M669" i="1"/>
  <c r="N669" i="1"/>
  <c r="Q669" i="1"/>
  <c r="R669" i="1"/>
  <c r="S669" i="1"/>
  <c r="T669" i="1"/>
  <c r="A670" i="1"/>
  <c r="B670" i="1"/>
  <c r="C670" i="1"/>
  <c r="D670" i="1"/>
  <c r="E670" i="1"/>
  <c r="F670" i="1"/>
  <c r="I670" i="1"/>
  <c r="J670" i="1"/>
  <c r="K670" i="1"/>
  <c r="L670" i="1"/>
  <c r="M670" i="1"/>
  <c r="N670" i="1"/>
  <c r="Q670" i="1"/>
  <c r="R670" i="1"/>
  <c r="S670" i="1"/>
  <c r="T670" i="1"/>
  <c r="A671" i="1"/>
  <c r="B671" i="1"/>
  <c r="C671" i="1"/>
  <c r="D671" i="1"/>
  <c r="E671" i="1"/>
  <c r="F671" i="1"/>
  <c r="I671" i="1"/>
  <c r="J671" i="1"/>
  <c r="K671" i="1"/>
  <c r="L671" i="1"/>
  <c r="M671" i="1"/>
  <c r="N671" i="1"/>
  <c r="Q671" i="1"/>
  <c r="R671" i="1"/>
  <c r="S671" i="1"/>
  <c r="T671" i="1"/>
  <c r="A672" i="1"/>
  <c r="B672" i="1"/>
  <c r="C672" i="1"/>
  <c r="D672" i="1"/>
  <c r="E672" i="1"/>
  <c r="F672" i="1"/>
  <c r="I672" i="1"/>
  <c r="J672" i="1"/>
  <c r="K672" i="1"/>
  <c r="L672" i="1"/>
  <c r="M672" i="1"/>
  <c r="N672" i="1"/>
  <c r="Q672" i="1"/>
  <c r="R672" i="1"/>
  <c r="S672" i="1"/>
  <c r="T672" i="1"/>
  <c r="A673" i="1"/>
  <c r="B673" i="1"/>
  <c r="C673" i="1"/>
  <c r="D673" i="1"/>
  <c r="E673" i="1"/>
  <c r="F673" i="1"/>
  <c r="I673" i="1"/>
  <c r="J673" i="1"/>
  <c r="K673" i="1"/>
  <c r="L673" i="1"/>
  <c r="M673" i="1"/>
  <c r="N673" i="1"/>
  <c r="Q673" i="1"/>
  <c r="R673" i="1"/>
  <c r="S673" i="1"/>
  <c r="T673" i="1"/>
  <c r="A674" i="1"/>
  <c r="B674" i="1"/>
  <c r="C674" i="1"/>
  <c r="D674" i="1"/>
  <c r="E674" i="1"/>
  <c r="F674" i="1"/>
  <c r="I674" i="1"/>
  <c r="J674" i="1"/>
  <c r="K674" i="1"/>
  <c r="L674" i="1"/>
  <c r="M674" i="1"/>
  <c r="N674" i="1"/>
  <c r="Q674" i="1"/>
  <c r="R674" i="1"/>
  <c r="S674" i="1"/>
  <c r="T674" i="1"/>
  <c r="A675" i="1"/>
  <c r="B675" i="1"/>
  <c r="C675" i="1"/>
  <c r="D675" i="1"/>
  <c r="E675" i="1"/>
  <c r="F675" i="1"/>
  <c r="I675" i="1"/>
  <c r="J675" i="1"/>
  <c r="K675" i="1"/>
  <c r="L675" i="1"/>
  <c r="M675" i="1"/>
  <c r="N675" i="1"/>
  <c r="Q675" i="1"/>
  <c r="R675" i="1"/>
  <c r="S675" i="1"/>
  <c r="T675" i="1"/>
  <c r="A676" i="1"/>
  <c r="B676" i="1"/>
  <c r="C676" i="1"/>
  <c r="D676" i="1"/>
  <c r="E676" i="1"/>
  <c r="F676" i="1"/>
  <c r="I676" i="1"/>
  <c r="J676" i="1"/>
  <c r="K676" i="1"/>
  <c r="L676" i="1"/>
  <c r="M676" i="1"/>
  <c r="N676" i="1"/>
  <c r="Q676" i="1"/>
  <c r="R676" i="1"/>
  <c r="S676" i="1"/>
  <c r="T676" i="1"/>
  <c r="A677" i="1"/>
  <c r="B677" i="1"/>
  <c r="C677" i="1"/>
  <c r="D677" i="1"/>
  <c r="E677" i="1"/>
  <c r="F677" i="1"/>
  <c r="I677" i="1"/>
  <c r="J677" i="1"/>
  <c r="K677" i="1"/>
  <c r="L677" i="1"/>
  <c r="M677" i="1"/>
  <c r="N677" i="1"/>
  <c r="Q677" i="1"/>
  <c r="R677" i="1"/>
  <c r="S677" i="1"/>
  <c r="T677" i="1"/>
  <c r="A678" i="1"/>
  <c r="B678" i="1"/>
  <c r="C678" i="1"/>
  <c r="D678" i="1"/>
  <c r="E678" i="1"/>
  <c r="F678" i="1"/>
  <c r="I678" i="1"/>
  <c r="J678" i="1"/>
  <c r="K678" i="1"/>
  <c r="L678" i="1"/>
  <c r="M678" i="1"/>
  <c r="N678" i="1"/>
  <c r="Q678" i="1"/>
  <c r="R678" i="1"/>
  <c r="S678" i="1"/>
  <c r="T678" i="1"/>
  <c r="A679" i="1"/>
  <c r="B679" i="1"/>
  <c r="C679" i="1"/>
  <c r="D679" i="1"/>
  <c r="E679" i="1"/>
  <c r="F679" i="1"/>
  <c r="I679" i="1"/>
  <c r="J679" i="1"/>
  <c r="K679" i="1"/>
  <c r="L679" i="1"/>
  <c r="M679" i="1"/>
  <c r="N679" i="1"/>
  <c r="Q679" i="1"/>
  <c r="R679" i="1"/>
  <c r="S679" i="1"/>
  <c r="T679" i="1"/>
  <c r="A680" i="1"/>
  <c r="B680" i="1"/>
  <c r="C680" i="1"/>
  <c r="D680" i="1"/>
  <c r="E680" i="1"/>
  <c r="F680" i="1"/>
  <c r="I680" i="1"/>
  <c r="J680" i="1"/>
  <c r="K680" i="1"/>
  <c r="L680" i="1"/>
  <c r="M680" i="1"/>
  <c r="N680" i="1"/>
  <c r="Q680" i="1"/>
  <c r="R680" i="1"/>
  <c r="S680" i="1"/>
  <c r="T680" i="1"/>
  <c r="A681" i="1"/>
  <c r="B681" i="1"/>
  <c r="C681" i="1"/>
  <c r="D681" i="1"/>
  <c r="E681" i="1"/>
  <c r="F681" i="1"/>
  <c r="I681" i="1"/>
  <c r="J681" i="1"/>
  <c r="K681" i="1"/>
  <c r="L681" i="1"/>
  <c r="M681" i="1"/>
  <c r="N681" i="1"/>
  <c r="Q681" i="1"/>
  <c r="R681" i="1"/>
  <c r="S681" i="1"/>
  <c r="T681" i="1"/>
  <c r="A682" i="1"/>
  <c r="B682" i="1"/>
  <c r="C682" i="1"/>
  <c r="D682" i="1"/>
  <c r="E682" i="1"/>
  <c r="F682" i="1"/>
  <c r="I682" i="1"/>
  <c r="J682" i="1"/>
  <c r="K682" i="1"/>
  <c r="L682" i="1"/>
  <c r="M682" i="1"/>
  <c r="N682" i="1"/>
  <c r="Q682" i="1"/>
  <c r="R682" i="1"/>
  <c r="S682" i="1"/>
  <c r="T682" i="1"/>
  <c r="A683" i="1"/>
  <c r="B683" i="1"/>
  <c r="C683" i="1"/>
  <c r="D683" i="1"/>
  <c r="E683" i="1"/>
  <c r="F683" i="1"/>
  <c r="I683" i="1"/>
  <c r="J683" i="1"/>
  <c r="K683" i="1"/>
  <c r="L683" i="1"/>
  <c r="M683" i="1"/>
  <c r="N683" i="1"/>
  <c r="Q683" i="1"/>
  <c r="R683" i="1"/>
  <c r="S683" i="1"/>
  <c r="T683" i="1"/>
  <c r="A684" i="1"/>
  <c r="B684" i="1"/>
  <c r="C684" i="1"/>
  <c r="D684" i="1"/>
  <c r="E684" i="1"/>
  <c r="F684" i="1"/>
  <c r="I684" i="1"/>
  <c r="J684" i="1"/>
  <c r="K684" i="1"/>
  <c r="L684" i="1"/>
  <c r="M684" i="1"/>
  <c r="N684" i="1"/>
  <c r="Q684" i="1"/>
  <c r="R684" i="1"/>
  <c r="S684" i="1"/>
  <c r="T684" i="1"/>
  <c r="A685" i="1"/>
  <c r="B685" i="1"/>
  <c r="C685" i="1"/>
  <c r="D685" i="1"/>
  <c r="E685" i="1"/>
  <c r="F685" i="1"/>
  <c r="I685" i="1"/>
  <c r="J685" i="1"/>
  <c r="K685" i="1"/>
  <c r="L685" i="1"/>
  <c r="M685" i="1"/>
  <c r="N685" i="1"/>
  <c r="Q685" i="1"/>
  <c r="R685" i="1"/>
  <c r="S685" i="1"/>
  <c r="T685" i="1"/>
  <c r="A686" i="1"/>
  <c r="B686" i="1"/>
  <c r="C686" i="1"/>
  <c r="D686" i="1"/>
  <c r="E686" i="1"/>
  <c r="F686" i="1"/>
  <c r="I686" i="1"/>
  <c r="J686" i="1"/>
  <c r="K686" i="1"/>
  <c r="L686" i="1"/>
  <c r="M686" i="1"/>
  <c r="N686" i="1"/>
  <c r="Q686" i="1"/>
  <c r="R686" i="1"/>
  <c r="S686" i="1"/>
  <c r="T686" i="1"/>
  <c r="A687" i="1"/>
  <c r="B687" i="1"/>
  <c r="C687" i="1"/>
  <c r="D687" i="1"/>
  <c r="E687" i="1"/>
  <c r="F687" i="1"/>
  <c r="I687" i="1"/>
  <c r="J687" i="1"/>
  <c r="K687" i="1"/>
  <c r="L687" i="1"/>
  <c r="M687" i="1"/>
  <c r="N687" i="1"/>
  <c r="Q687" i="1"/>
  <c r="R687" i="1"/>
  <c r="S687" i="1"/>
  <c r="T687" i="1"/>
  <c r="A688" i="1"/>
  <c r="B688" i="1"/>
  <c r="C688" i="1"/>
  <c r="D688" i="1"/>
  <c r="E688" i="1"/>
  <c r="F688" i="1"/>
  <c r="I688" i="1"/>
  <c r="J688" i="1"/>
  <c r="K688" i="1"/>
  <c r="L688" i="1"/>
  <c r="M688" i="1"/>
  <c r="N688" i="1"/>
  <c r="Q688" i="1"/>
  <c r="R688" i="1"/>
  <c r="S688" i="1"/>
  <c r="T688" i="1"/>
  <c r="A689" i="1"/>
  <c r="B689" i="1"/>
  <c r="C689" i="1"/>
  <c r="D689" i="1"/>
  <c r="E689" i="1"/>
  <c r="F689" i="1"/>
  <c r="I689" i="1"/>
  <c r="J689" i="1"/>
  <c r="K689" i="1"/>
  <c r="L689" i="1"/>
  <c r="M689" i="1"/>
  <c r="N689" i="1"/>
  <c r="Q689" i="1"/>
  <c r="R689" i="1"/>
  <c r="S689" i="1"/>
  <c r="T689" i="1"/>
  <c r="A690" i="1"/>
  <c r="B690" i="1"/>
  <c r="C690" i="1"/>
  <c r="D690" i="1"/>
  <c r="E690" i="1"/>
  <c r="F690" i="1"/>
  <c r="I690" i="1"/>
  <c r="J690" i="1"/>
  <c r="K690" i="1"/>
  <c r="L690" i="1"/>
  <c r="M690" i="1"/>
  <c r="N690" i="1"/>
  <c r="Q690" i="1"/>
  <c r="R690" i="1"/>
  <c r="S690" i="1"/>
  <c r="T690" i="1"/>
  <c r="A691" i="1"/>
  <c r="B691" i="1"/>
  <c r="C691" i="1"/>
  <c r="D691" i="1"/>
  <c r="E691" i="1"/>
  <c r="F691" i="1"/>
  <c r="I691" i="1"/>
  <c r="J691" i="1"/>
  <c r="K691" i="1"/>
  <c r="L691" i="1"/>
  <c r="M691" i="1"/>
  <c r="N691" i="1"/>
  <c r="Q691" i="1"/>
  <c r="R691" i="1"/>
  <c r="S691" i="1"/>
  <c r="T691" i="1"/>
  <c r="A692" i="1"/>
  <c r="B692" i="1"/>
  <c r="C692" i="1"/>
  <c r="D692" i="1"/>
  <c r="E692" i="1"/>
  <c r="F692" i="1"/>
  <c r="I692" i="1"/>
  <c r="J692" i="1"/>
  <c r="K692" i="1"/>
  <c r="L692" i="1"/>
  <c r="M692" i="1"/>
  <c r="N692" i="1"/>
  <c r="Q692" i="1"/>
  <c r="R692" i="1"/>
  <c r="S692" i="1"/>
  <c r="T692" i="1"/>
  <c r="A693" i="1"/>
  <c r="B693" i="1"/>
  <c r="C693" i="1"/>
  <c r="D693" i="1"/>
  <c r="E693" i="1"/>
  <c r="F693" i="1"/>
  <c r="I693" i="1"/>
  <c r="J693" i="1"/>
  <c r="K693" i="1"/>
  <c r="L693" i="1"/>
  <c r="M693" i="1"/>
  <c r="N693" i="1"/>
  <c r="Q693" i="1"/>
  <c r="R693" i="1"/>
  <c r="S693" i="1"/>
  <c r="T693" i="1"/>
  <c r="A694" i="1"/>
  <c r="B694" i="1"/>
  <c r="C694" i="1"/>
  <c r="D694" i="1"/>
  <c r="E694" i="1"/>
  <c r="F694" i="1"/>
  <c r="I694" i="1"/>
  <c r="J694" i="1"/>
  <c r="K694" i="1"/>
  <c r="L694" i="1"/>
  <c r="M694" i="1"/>
  <c r="N694" i="1"/>
  <c r="Q694" i="1"/>
  <c r="R694" i="1"/>
  <c r="S694" i="1"/>
  <c r="T694" i="1"/>
  <c r="A695" i="1"/>
  <c r="B695" i="1"/>
  <c r="C695" i="1"/>
  <c r="D695" i="1"/>
  <c r="E695" i="1"/>
  <c r="F695" i="1"/>
  <c r="I695" i="1"/>
  <c r="J695" i="1"/>
  <c r="K695" i="1"/>
  <c r="L695" i="1"/>
  <c r="M695" i="1"/>
  <c r="N695" i="1"/>
  <c r="Q695" i="1"/>
  <c r="R695" i="1"/>
  <c r="S695" i="1"/>
  <c r="T695" i="1"/>
  <c r="A696" i="1"/>
  <c r="B696" i="1"/>
  <c r="C696" i="1"/>
  <c r="D696" i="1"/>
  <c r="E696" i="1"/>
  <c r="F696" i="1"/>
  <c r="I696" i="1"/>
  <c r="J696" i="1"/>
  <c r="K696" i="1"/>
  <c r="L696" i="1"/>
  <c r="M696" i="1"/>
  <c r="N696" i="1"/>
  <c r="Q696" i="1"/>
  <c r="R696" i="1"/>
  <c r="S696" i="1"/>
  <c r="T696" i="1"/>
  <c r="A697" i="1"/>
  <c r="B697" i="1"/>
  <c r="C697" i="1"/>
  <c r="D697" i="1"/>
  <c r="E697" i="1"/>
  <c r="F697" i="1"/>
  <c r="I697" i="1"/>
  <c r="J697" i="1"/>
  <c r="K697" i="1"/>
  <c r="L697" i="1"/>
  <c r="M697" i="1"/>
  <c r="N697" i="1"/>
  <c r="Q697" i="1"/>
  <c r="R697" i="1"/>
  <c r="S697" i="1"/>
  <c r="T697" i="1"/>
  <c r="A698" i="1"/>
  <c r="B698" i="1"/>
  <c r="C698" i="1"/>
  <c r="D698" i="1"/>
  <c r="E698" i="1"/>
  <c r="F698" i="1"/>
  <c r="I698" i="1"/>
  <c r="J698" i="1"/>
  <c r="K698" i="1"/>
  <c r="L698" i="1"/>
  <c r="M698" i="1"/>
  <c r="N698" i="1"/>
  <c r="Q698" i="1"/>
  <c r="R698" i="1"/>
  <c r="S698" i="1"/>
  <c r="T698" i="1"/>
  <c r="A699" i="1"/>
  <c r="B699" i="1"/>
  <c r="C699" i="1"/>
  <c r="D699" i="1"/>
  <c r="E699" i="1"/>
  <c r="F699" i="1"/>
  <c r="I699" i="1"/>
  <c r="J699" i="1"/>
  <c r="K699" i="1"/>
  <c r="L699" i="1"/>
  <c r="M699" i="1"/>
  <c r="N699" i="1"/>
  <c r="Q699" i="1"/>
  <c r="R699" i="1"/>
  <c r="S699" i="1"/>
  <c r="T699" i="1"/>
  <c r="A700" i="1"/>
  <c r="B700" i="1"/>
  <c r="C700" i="1"/>
  <c r="D700" i="1"/>
  <c r="E700" i="1"/>
  <c r="F700" i="1"/>
  <c r="I700" i="1"/>
  <c r="J700" i="1"/>
  <c r="K700" i="1"/>
  <c r="L700" i="1"/>
  <c r="M700" i="1"/>
  <c r="N700" i="1"/>
  <c r="Q700" i="1"/>
  <c r="R700" i="1"/>
  <c r="S700" i="1"/>
  <c r="T700" i="1"/>
  <c r="A701" i="1"/>
  <c r="B701" i="1"/>
  <c r="C701" i="1"/>
  <c r="D701" i="1"/>
  <c r="E701" i="1"/>
  <c r="F701" i="1"/>
  <c r="I701" i="1"/>
  <c r="J701" i="1"/>
  <c r="K701" i="1"/>
  <c r="L701" i="1"/>
  <c r="M701" i="1"/>
  <c r="N701" i="1"/>
  <c r="Q701" i="1"/>
  <c r="R701" i="1"/>
  <c r="S701" i="1"/>
  <c r="T701" i="1"/>
  <c r="A702" i="1"/>
  <c r="B702" i="1"/>
  <c r="C702" i="1"/>
  <c r="D702" i="1"/>
  <c r="E702" i="1"/>
  <c r="F702" i="1"/>
  <c r="I702" i="1"/>
  <c r="J702" i="1"/>
  <c r="K702" i="1"/>
  <c r="L702" i="1"/>
  <c r="M702" i="1"/>
  <c r="N702" i="1"/>
  <c r="Q702" i="1"/>
  <c r="R702" i="1"/>
  <c r="S702" i="1"/>
  <c r="T702" i="1"/>
  <c r="A703" i="1"/>
  <c r="B703" i="1"/>
  <c r="C703" i="1"/>
  <c r="D703" i="1"/>
  <c r="E703" i="1"/>
  <c r="F703" i="1"/>
  <c r="I703" i="1"/>
  <c r="J703" i="1"/>
  <c r="K703" i="1"/>
  <c r="L703" i="1"/>
  <c r="M703" i="1"/>
  <c r="N703" i="1"/>
  <c r="Q703" i="1"/>
  <c r="R703" i="1"/>
  <c r="S703" i="1"/>
  <c r="T703" i="1"/>
  <c r="A704" i="1"/>
  <c r="B704" i="1"/>
  <c r="C704" i="1"/>
  <c r="D704" i="1"/>
  <c r="E704" i="1"/>
  <c r="F704" i="1"/>
  <c r="I704" i="1"/>
  <c r="J704" i="1"/>
  <c r="K704" i="1"/>
  <c r="L704" i="1"/>
  <c r="M704" i="1"/>
  <c r="N704" i="1"/>
  <c r="Q704" i="1"/>
  <c r="R704" i="1"/>
  <c r="S704" i="1"/>
  <c r="T704" i="1"/>
  <c r="A705" i="1"/>
  <c r="B705" i="1"/>
  <c r="C705" i="1"/>
  <c r="D705" i="1"/>
  <c r="E705" i="1"/>
  <c r="F705" i="1"/>
  <c r="I705" i="1"/>
  <c r="J705" i="1"/>
  <c r="K705" i="1"/>
  <c r="L705" i="1"/>
  <c r="M705" i="1"/>
  <c r="N705" i="1"/>
  <c r="Q705" i="1"/>
  <c r="R705" i="1"/>
  <c r="S705" i="1"/>
  <c r="T705" i="1"/>
  <c r="A706" i="1"/>
  <c r="B706" i="1"/>
  <c r="C706" i="1"/>
  <c r="D706" i="1"/>
  <c r="E706" i="1"/>
  <c r="F706" i="1"/>
  <c r="I706" i="1"/>
  <c r="J706" i="1"/>
  <c r="K706" i="1"/>
  <c r="L706" i="1"/>
  <c r="M706" i="1"/>
  <c r="N706" i="1"/>
  <c r="Q706" i="1"/>
  <c r="R706" i="1"/>
  <c r="S706" i="1"/>
  <c r="T706" i="1"/>
  <c r="A707" i="1"/>
  <c r="B707" i="1"/>
  <c r="C707" i="1"/>
  <c r="D707" i="1"/>
  <c r="E707" i="1"/>
  <c r="F707" i="1"/>
  <c r="I707" i="1"/>
  <c r="J707" i="1"/>
  <c r="K707" i="1"/>
  <c r="L707" i="1"/>
  <c r="M707" i="1"/>
  <c r="N707" i="1"/>
  <c r="Q707" i="1"/>
  <c r="R707" i="1"/>
  <c r="S707" i="1"/>
  <c r="T707" i="1"/>
  <c r="A708" i="1"/>
  <c r="B708" i="1"/>
  <c r="C708" i="1"/>
  <c r="D708" i="1"/>
  <c r="E708" i="1"/>
  <c r="F708" i="1"/>
  <c r="I708" i="1"/>
  <c r="J708" i="1"/>
  <c r="K708" i="1"/>
  <c r="L708" i="1"/>
  <c r="M708" i="1"/>
  <c r="N708" i="1"/>
  <c r="Q708" i="1"/>
  <c r="R708" i="1"/>
  <c r="S708" i="1"/>
  <c r="T708" i="1"/>
  <c r="A709" i="1"/>
  <c r="B709" i="1"/>
  <c r="C709" i="1"/>
  <c r="D709" i="1"/>
  <c r="E709" i="1"/>
  <c r="F709" i="1"/>
  <c r="I709" i="1"/>
  <c r="J709" i="1"/>
  <c r="K709" i="1"/>
  <c r="L709" i="1"/>
  <c r="M709" i="1"/>
  <c r="N709" i="1"/>
  <c r="Q709" i="1"/>
  <c r="R709" i="1"/>
  <c r="S709" i="1"/>
  <c r="T709" i="1"/>
  <c r="A710" i="1"/>
  <c r="B710" i="1"/>
  <c r="C710" i="1"/>
  <c r="D710" i="1"/>
  <c r="E710" i="1"/>
  <c r="F710" i="1"/>
  <c r="I710" i="1"/>
  <c r="J710" i="1"/>
  <c r="K710" i="1"/>
  <c r="L710" i="1"/>
  <c r="M710" i="1"/>
  <c r="N710" i="1"/>
  <c r="Q710" i="1"/>
  <c r="R710" i="1"/>
  <c r="S710" i="1"/>
  <c r="T710" i="1"/>
  <c r="A711" i="1"/>
  <c r="B711" i="1"/>
  <c r="C711" i="1"/>
  <c r="D711" i="1"/>
  <c r="E711" i="1"/>
  <c r="F711" i="1"/>
  <c r="I711" i="1"/>
  <c r="J711" i="1"/>
  <c r="K711" i="1"/>
  <c r="L711" i="1"/>
  <c r="M711" i="1"/>
  <c r="N711" i="1"/>
  <c r="Q711" i="1"/>
  <c r="R711" i="1"/>
  <c r="S711" i="1"/>
  <c r="T711" i="1"/>
  <c r="A712" i="1"/>
  <c r="B712" i="1"/>
  <c r="C712" i="1"/>
  <c r="D712" i="1"/>
  <c r="E712" i="1"/>
  <c r="F712" i="1"/>
  <c r="I712" i="1"/>
  <c r="J712" i="1"/>
  <c r="K712" i="1"/>
  <c r="L712" i="1"/>
  <c r="M712" i="1"/>
  <c r="N712" i="1"/>
  <c r="Q712" i="1"/>
  <c r="R712" i="1"/>
  <c r="S712" i="1"/>
  <c r="T712" i="1"/>
  <c r="A713" i="1"/>
  <c r="B713" i="1"/>
  <c r="C713" i="1"/>
  <c r="D713" i="1"/>
  <c r="E713" i="1"/>
  <c r="F713" i="1"/>
  <c r="I713" i="1"/>
  <c r="J713" i="1"/>
  <c r="K713" i="1"/>
  <c r="L713" i="1"/>
  <c r="M713" i="1"/>
  <c r="N713" i="1"/>
  <c r="Q713" i="1"/>
  <c r="R713" i="1"/>
  <c r="S713" i="1"/>
  <c r="T713" i="1"/>
  <c r="A714" i="1"/>
  <c r="B714" i="1"/>
  <c r="C714" i="1"/>
  <c r="D714" i="1"/>
  <c r="E714" i="1"/>
  <c r="F714" i="1"/>
  <c r="I714" i="1"/>
  <c r="J714" i="1"/>
  <c r="K714" i="1"/>
  <c r="L714" i="1"/>
  <c r="M714" i="1"/>
  <c r="N714" i="1"/>
  <c r="Q714" i="1"/>
  <c r="R714" i="1"/>
  <c r="S714" i="1"/>
  <c r="T714" i="1"/>
  <c r="A715" i="1"/>
  <c r="B715" i="1"/>
  <c r="C715" i="1"/>
  <c r="D715" i="1"/>
  <c r="E715" i="1"/>
  <c r="F715" i="1"/>
  <c r="I715" i="1"/>
  <c r="J715" i="1"/>
  <c r="K715" i="1"/>
  <c r="L715" i="1"/>
  <c r="M715" i="1"/>
  <c r="N715" i="1"/>
  <c r="Q715" i="1"/>
  <c r="R715" i="1"/>
  <c r="S715" i="1"/>
  <c r="T715" i="1"/>
  <c r="A716" i="1"/>
  <c r="B716" i="1"/>
  <c r="C716" i="1"/>
  <c r="D716" i="1"/>
  <c r="E716" i="1"/>
  <c r="F716" i="1"/>
  <c r="I716" i="1"/>
  <c r="J716" i="1"/>
  <c r="K716" i="1"/>
  <c r="L716" i="1"/>
  <c r="M716" i="1"/>
  <c r="N716" i="1"/>
  <c r="Q716" i="1"/>
  <c r="R716" i="1"/>
  <c r="S716" i="1"/>
  <c r="T716" i="1"/>
  <c r="A717" i="1"/>
  <c r="B717" i="1"/>
  <c r="C717" i="1"/>
  <c r="D717" i="1"/>
  <c r="E717" i="1"/>
  <c r="F717" i="1"/>
  <c r="I717" i="1"/>
  <c r="J717" i="1"/>
  <c r="K717" i="1"/>
  <c r="L717" i="1"/>
  <c r="M717" i="1"/>
  <c r="N717" i="1"/>
  <c r="Q717" i="1"/>
  <c r="R717" i="1"/>
  <c r="S717" i="1"/>
  <c r="T717" i="1"/>
  <c r="A718" i="1"/>
  <c r="B718" i="1"/>
  <c r="C718" i="1"/>
  <c r="D718" i="1"/>
  <c r="E718" i="1"/>
  <c r="F718" i="1"/>
  <c r="I718" i="1"/>
  <c r="J718" i="1"/>
  <c r="K718" i="1"/>
  <c r="L718" i="1"/>
  <c r="M718" i="1"/>
  <c r="N718" i="1"/>
  <c r="Q718" i="1"/>
  <c r="R718" i="1"/>
  <c r="S718" i="1"/>
  <c r="T718" i="1"/>
  <c r="A719" i="1"/>
  <c r="B719" i="1"/>
  <c r="C719" i="1"/>
  <c r="D719" i="1"/>
  <c r="E719" i="1"/>
  <c r="F719" i="1"/>
  <c r="I719" i="1"/>
  <c r="J719" i="1"/>
  <c r="K719" i="1"/>
  <c r="L719" i="1"/>
  <c r="M719" i="1"/>
  <c r="N719" i="1"/>
  <c r="Q719" i="1"/>
  <c r="R719" i="1"/>
  <c r="S719" i="1"/>
  <c r="T719" i="1"/>
  <c r="A720" i="1"/>
  <c r="B720" i="1"/>
  <c r="C720" i="1"/>
  <c r="D720" i="1"/>
  <c r="E720" i="1"/>
  <c r="F720" i="1"/>
  <c r="I720" i="1"/>
  <c r="J720" i="1"/>
  <c r="K720" i="1"/>
  <c r="L720" i="1"/>
  <c r="M720" i="1"/>
  <c r="N720" i="1"/>
  <c r="Q720" i="1"/>
  <c r="R720" i="1"/>
  <c r="S720" i="1"/>
  <c r="T720" i="1"/>
  <c r="A721" i="1"/>
  <c r="B721" i="1"/>
  <c r="C721" i="1"/>
  <c r="D721" i="1"/>
  <c r="E721" i="1"/>
  <c r="F721" i="1"/>
  <c r="I721" i="1"/>
  <c r="J721" i="1"/>
  <c r="K721" i="1"/>
  <c r="L721" i="1"/>
  <c r="M721" i="1"/>
  <c r="N721" i="1"/>
  <c r="Q721" i="1"/>
  <c r="R721" i="1"/>
  <c r="S721" i="1"/>
  <c r="T721" i="1"/>
  <c r="A722" i="1"/>
  <c r="B722" i="1"/>
  <c r="C722" i="1"/>
  <c r="D722" i="1"/>
  <c r="E722" i="1"/>
  <c r="F722" i="1"/>
  <c r="I722" i="1"/>
  <c r="J722" i="1"/>
  <c r="K722" i="1"/>
  <c r="L722" i="1"/>
  <c r="M722" i="1"/>
  <c r="N722" i="1"/>
  <c r="Q722" i="1"/>
  <c r="R722" i="1"/>
  <c r="S722" i="1"/>
  <c r="T722" i="1"/>
  <c r="A723" i="1"/>
  <c r="B723" i="1"/>
  <c r="C723" i="1"/>
  <c r="D723" i="1"/>
  <c r="E723" i="1"/>
  <c r="F723" i="1"/>
  <c r="I723" i="1"/>
  <c r="J723" i="1"/>
  <c r="K723" i="1"/>
  <c r="L723" i="1"/>
  <c r="M723" i="1"/>
  <c r="N723" i="1"/>
  <c r="Q723" i="1"/>
  <c r="R723" i="1"/>
  <c r="S723" i="1"/>
  <c r="T723" i="1"/>
  <c r="A724" i="1"/>
  <c r="B724" i="1"/>
  <c r="C724" i="1"/>
  <c r="D724" i="1"/>
  <c r="E724" i="1"/>
  <c r="F724" i="1"/>
  <c r="I724" i="1"/>
  <c r="J724" i="1"/>
  <c r="K724" i="1"/>
  <c r="L724" i="1"/>
  <c r="M724" i="1"/>
  <c r="N724" i="1"/>
  <c r="Q724" i="1"/>
  <c r="R724" i="1"/>
  <c r="S724" i="1"/>
  <c r="T724" i="1"/>
  <c r="A725" i="1"/>
  <c r="B725" i="1"/>
  <c r="C725" i="1"/>
  <c r="D725" i="1"/>
  <c r="E725" i="1"/>
  <c r="F725" i="1"/>
  <c r="I725" i="1"/>
  <c r="J725" i="1"/>
  <c r="K725" i="1"/>
  <c r="L725" i="1"/>
  <c r="M725" i="1"/>
  <c r="N725" i="1"/>
  <c r="Q725" i="1"/>
  <c r="R725" i="1"/>
  <c r="S725" i="1"/>
  <c r="T725" i="1"/>
  <c r="A726" i="1"/>
  <c r="B726" i="1"/>
  <c r="C726" i="1"/>
  <c r="D726" i="1"/>
  <c r="E726" i="1"/>
  <c r="F726" i="1"/>
  <c r="I726" i="1"/>
  <c r="J726" i="1"/>
  <c r="K726" i="1"/>
  <c r="L726" i="1"/>
  <c r="M726" i="1"/>
  <c r="N726" i="1"/>
  <c r="Q726" i="1"/>
  <c r="R726" i="1"/>
  <c r="S726" i="1"/>
  <c r="T726" i="1"/>
  <c r="A727" i="1"/>
  <c r="B727" i="1"/>
  <c r="C727" i="1"/>
  <c r="D727" i="1"/>
  <c r="E727" i="1"/>
  <c r="F727" i="1"/>
  <c r="I727" i="1"/>
  <c r="J727" i="1"/>
  <c r="K727" i="1"/>
  <c r="L727" i="1"/>
  <c r="M727" i="1"/>
  <c r="N727" i="1"/>
  <c r="Q727" i="1"/>
  <c r="R727" i="1"/>
  <c r="S727" i="1"/>
  <c r="T727" i="1"/>
  <c r="A728" i="1"/>
  <c r="B728" i="1"/>
  <c r="C728" i="1"/>
  <c r="D728" i="1"/>
  <c r="E728" i="1"/>
  <c r="F728" i="1"/>
  <c r="I728" i="1"/>
  <c r="J728" i="1"/>
  <c r="K728" i="1"/>
  <c r="L728" i="1"/>
  <c r="M728" i="1"/>
  <c r="N728" i="1"/>
  <c r="Q728" i="1"/>
  <c r="R728" i="1"/>
  <c r="S728" i="1"/>
  <c r="T728" i="1"/>
  <c r="A729" i="1"/>
  <c r="B729" i="1"/>
  <c r="C729" i="1"/>
  <c r="D729" i="1"/>
  <c r="E729" i="1"/>
  <c r="F729" i="1"/>
  <c r="I729" i="1"/>
  <c r="J729" i="1"/>
  <c r="K729" i="1"/>
  <c r="L729" i="1"/>
  <c r="M729" i="1"/>
  <c r="N729" i="1"/>
  <c r="Q729" i="1"/>
  <c r="R729" i="1"/>
  <c r="S729" i="1"/>
  <c r="T729" i="1"/>
  <c r="A730" i="1"/>
  <c r="B730" i="1"/>
  <c r="C730" i="1"/>
  <c r="D730" i="1"/>
  <c r="E730" i="1"/>
  <c r="F730" i="1"/>
  <c r="I730" i="1"/>
  <c r="J730" i="1"/>
  <c r="K730" i="1"/>
  <c r="L730" i="1"/>
  <c r="M730" i="1"/>
  <c r="N730" i="1"/>
  <c r="Q730" i="1"/>
  <c r="R730" i="1"/>
  <c r="S730" i="1"/>
  <c r="T730" i="1"/>
  <c r="A731" i="1"/>
  <c r="B731" i="1"/>
  <c r="C731" i="1"/>
  <c r="D731" i="1"/>
  <c r="E731" i="1"/>
  <c r="F731" i="1"/>
  <c r="I731" i="1"/>
  <c r="J731" i="1"/>
  <c r="K731" i="1"/>
  <c r="L731" i="1"/>
  <c r="M731" i="1"/>
  <c r="N731" i="1"/>
  <c r="Q731" i="1"/>
  <c r="R731" i="1"/>
  <c r="S731" i="1"/>
  <c r="T731" i="1"/>
  <c r="A732" i="1"/>
  <c r="B732" i="1"/>
  <c r="C732" i="1"/>
  <c r="D732" i="1"/>
  <c r="E732" i="1"/>
  <c r="F732" i="1"/>
  <c r="I732" i="1"/>
  <c r="J732" i="1"/>
  <c r="K732" i="1"/>
  <c r="L732" i="1"/>
  <c r="M732" i="1"/>
  <c r="N732" i="1"/>
  <c r="Q732" i="1"/>
  <c r="R732" i="1"/>
  <c r="S732" i="1"/>
  <c r="T732" i="1"/>
  <c r="A733" i="1"/>
  <c r="B733" i="1"/>
  <c r="C733" i="1"/>
  <c r="D733" i="1"/>
  <c r="E733" i="1"/>
  <c r="F733" i="1"/>
  <c r="I733" i="1"/>
  <c r="J733" i="1"/>
  <c r="K733" i="1"/>
  <c r="L733" i="1"/>
  <c r="M733" i="1"/>
  <c r="N733" i="1"/>
  <c r="Q733" i="1"/>
  <c r="R733" i="1"/>
  <c r="S733" i="1"/>
  <c r="T733" i="1"/>
  <c r="A734" i="1"/>
  <c r="B734" i="1"/>
  <c r="C734" i="1"/>
  <c r="D734" i="1"/>
  <c r="E734" i="1"/>
  <c r="F734" i="1"/>
  <c r="I734" i="1"/>
  <c r="J734" i="1"/>
  <c r="K734" i="1"/>
  <c r="L734" i="1"/>
  <c r="M734" i="1"/>
  <c r="N734" i="1"/>
  <c r="Q734" i="1"/>
  <c r="R734" i="1"/>
  <c r="S734" i="1"/>
  <c r="T734" i="1"/>
  <c r="A735" i="1"/>
  <c r="B735" i="1"/>
  <c r="C735" i="1"/>
  <c r="D735" i="1"/>
  <c r="E735" i="1"/>
  <c r="F735" i="1"/>
  <c r="I735" i="1"/>
  <c r="J735" i="1"/>
  <c r="K735" i="1"/>
  <c r="L735" i="1"/>
  <c r="M735" i="1"/>
  <c r="N735" i="1"/>
  <c r="Q735" i="1"/>
  <c r="R735" i="1"/>
  <c r="S735" i="1"/>
  <c r="T735" i="1"/>
  <c r="A736" i="1"/>
  <c r="B736" i="1"/>
  <c r="C736" i="1"/>
  <c r="D736" i="1"/>
  <c r="E736" i="1"/>
  <c r="F736" i="1"/>
  <c r="I736" i="1"/>
  <c r="J736" i="1"/>
  <c r="K736" i="1"/>
  <c r="L736" i="1"/>
  <c r="M736" i="1"/>
  <c r="N736" i="1"/>
  <c r="Q736" i="1"/>
  <c r="R736" i="1"/>
  <c r="S736" i="1"/>
  <c r="T736" i="1"/>
  <c r="A737" i="1"/>
  <c r="B737" i="1"/>
  <c r="C737" i="1"/>
  <c r="D737" i="1"/>
  <c r="E737" i="1"/>
  <c r="F737" i="1"/>
  <c r="I737" i="1"/>
  <c r="J737" i="1"/>
  <c r="K737" i="1"/>
  <c r="L737" i="1"/>
  <c r="M737" i="1"/>
  <c r="N737" i="1"/>
  <c r="Q737" i="1"/>
  <c r="R737" i="1"/>
  <c r="S737" i="1"/>
  <c r="T737" i="1"/>
  <c r="A738" i="1"/>
  <c r="B738" i="1"/>
  <c r="C738" i="1"/>
  <c r="D738" i="1"/>
  <c r="E738" i="1"/>
  <c r="F738" i="1"/>
  <c r="I738" i="1"/>
  <c r="J738" i="1"/>
  <c r="K738" i="1"/>
  <c r="L738" i="1"/>
  <c r="M738" i="1"/>
  <c r="N738" i="1"/>
  <c r="Q738" i="1"/>
  <c r="R738" i="1"/>
  <c r="S738" i="1"/>
  <c r="T738" i="1"/>
  <c r="A739" i="1"/>
  <c r="B739" i="1"/>
  <c r="C739" i="1"/>
  <c r="D739" i="1"/>
  <c r="E739" i="1"/>
  <c r="F739" i="1"/>
  <c r="I739" i="1"/>
  <c r="J739" i="1"/>
  <c r="K739" i="1"/>
  <c r="L739" i="1"/>
  <c r="M739" i="1"/>
  <c r="N739" i="1"/>
  <c r="Q739" i="1"/>
  <c r="R739" i="1"/>
  <c r="S739" i="1"/>
  <c r="T739" i="1"/>
  <c r="A740" i="1"/>
  <c r="B740" i="1"/>
  <c r="C740" i="1"/>
  <c r="D740" i="1"/>
  <c r="E740" i="1"/>
  <c r="F740" i="1"/>
  <c r="I740" i="1"/>
  <c r="J740" i="1"/>
  <c r="K740" i="1"/>
  <c r="L740" i="1"/>
  <c r="M740" i="1"/>
  <c r="N740" i="1"/>
  <c r="Q740" i="1"/>
  <c r="R740" i="1"/>
  <c r="S740" i="1"/>
  <c r="T740" i="1"/>
  <c r="A741" i="1"/>
  <c r="B741" i="1"/>
  <c r="C741" i="1"/>
  <c r="D741" i="1"/>
  <c r="E741" i="1"/>
  <c r="F741" i="1"/>
  <c r="I741" i="1"/>
  <c r="J741" i="1"/>
  <c r="K741" i="1"/>
  <c r="L741" i="1"/>
  <c r="M741" i="1"/>
  <c r="N741" i="1"/>
  <c r="Q741" i="1"/>
  <c r="R741" i="1"/>
  <c r="S741" i="1"/>
  <c r="T741" i="1"/>
  <c r="A742" i="1"/>
  <c r="B742" i="1"/>
  <c r="C742" i="1"/>
  <c r="D742" i="1"/>
  <c r="E742" i="1"/>
  <c r="F742" i="1"/>
  <c r="I742" i="1"/>
  <c r="J742" i="1"/>
  <c r="K742" i="1"/>
  <c r="L742" i="1"/>
  <c r="M742" i="1"/>
  <c r="N742" i="1"/>
  <c r="Q742" i="1"/>
  <c r="R742" i="1"/>
  <c r="S742" i="1"/>
  <c r="T742" i="1"/>
  <c r="A743" i="1"/>
  <c r="B743" i="1"/>
  <c r="C743" i="1"/>
  <c r="D743" i="1"/>
  <c r="E743" i="1"/>
  <c r="F743" i="1"/>
  <c r="I743" i="1"/>
  <c r="J743" i="1"/>
  <c r="K743" i="1"/>
  <c r="L743" i="1"/>
  <c r="M743" i="1"/>
  <c r="N743" i="1"/>
  <c r="Q743" i="1"/>
  <c r="R743" i="1"/>
  <c r="S743" i="1"/>
  <c r="T743" i="1"/>
  <c r="A744" i="1"/>
  <c r="B744" i="1"/>
  <c r="C744" i="1"/>
  <c r="D744" i="1"/>
  <c r="E744" i="1"/>
  <c r="F744" i="1"/>
  <c r="I744" i="1"/>
  <c r="J744" i="1"/>
  <c r="K744" i="1"/>
  <c r="L744" i="1"/>
  <c r="M744" i="1"/>
  <c r="N744" i="1"/>
  <c r="Q744" i="1"/>
  <c r="R744" i="1"/>
  <c r="S744" i="1"/>
  <c r="T744" i="1"/>
  <c r="A745" i="1"/>
  <c r="B745" i="1"/>
  <c r="C745" i="1"/>
  <c r="D745" i="1"/>
  <c r="E745" i="1"/>
  <c r="F745" i="1"/>
  <c r="I745" i="1"/>
  <c r="J745" i="1"/>
  <c r="K745" i="1"/>
  <c r="L745" i="1"/>
  <c r="M745" i="1"/>
  <c r="N745" i="1"/>
  <c r="Q745" i="1"/>
  <c r="R745" i="1"/>
  <c r="S745" i="1"/>
  <c r="T745" i="1"/>
  <c r="A746" i="1"/>
  <c r="B746" i="1"/>
  <c r="C746" i="1"/>
  <c r="D746" i="1"/>
  <c r="E746" i="1"/>
  <c r="F746" i="1"/>
  <c r="I746" i="1"/>
  <c r="J746" i="1"/>
  <c r="K746" i="1"/>
  <c r="L746" i="1"/>
  <c r="M746" i="1"/>
  <c r="N746" i="1"/>
  <c r="Q746" i="1"/>
  <c r="R746" i="1"/>
  <c r="S746" i="1"/>
  <c r="T746" i="1"/>
  <c r="A747" i="1"/>
  <c r="B747" i="1"/>
  <c r="C747" i="1"/>
  <c r="D747" i="1"/>
  <c r="E747" i="1"/>
  <c r="F747" i="1"/>
  <c r="I747" i="1"/>
  <c r="J747" i="1"/>
  <c r="K747" i="1"/>
  <c r="L747" i="1"/>
  <c r="M747" i="1"/>
  <c r="N747" i="1"/>
  <c r="Q747" i="1"/>
  <c r="R747" i="1"/>
  <c r="S747" i="1"/>
  <c r="T747" i="1"/>
  <c r="A748" i="1"/>
  <c r="B748" i="1"/>
  <c r="C748" i="1"/>
  <c r="D748" i="1"/>
  <c r="E748" i="1"/>
  <c r="F748" i="1"/>
  <c r="I748" i="1"/>
  <c r="J748" i="1"/>
  <c r="K748" i="1"/>
  <c r="L748" i="1"/>
  <c r="M748" i="1"/>
  <c r="N748" i="1"/>
  <c r="Q748" i="1"/>
  <c r="R748" i="1"/>
  <c r="S748" i="1"/>
  <c r="T748" i="1"/>
  <c r="A749" i="1"/>
  <c r="B749" i="1"/>
  <c r="C749" i="1"/>
  <c r="D749" i="1"/>
  <c r="E749" i="1"/>
  <c r="F749" i="1"/>
  <c r="I749" i="1"/>
  <c r="J749" i="1"/>
  <c r="K749" i="1"/>
  <c r="L749" i="1"/>
  <c r="M749" i="1"/>
  <c r="N749" i="1"/>
  <c r="Q749" i="1"/>
  <c r="R749" i="1"/>
  <c r="S749" i="1"/>
  <c r="T749" i="1"/>
  <c r="A750" i="1"/>
  <c r="B750" i="1"/>
  <c r="C750" i="1"/>
  <c r="D750" i="1"/>
  <c r="E750" i="1"/>
  <c r="F750" i="1"/>
  <c r="I750" i="1"/>
  <c r="J750" i="1"/>
  <c r="K750" i="1"/>
  <c r="L750" i="1"/>
  <c r="M750" i="1"/>
  <c r="N750" i="1"/>
  <c r="Q750" i="1"/>
  <c r="R750" i="1"/>
  <c r="S750" i="1"/>
  <c r="T750" i="1"/>
  <c r="A751" i="1"/>
  <c r="B751" i="1"/>
  <c r="C751" i="1"/>
  <c r="D751" i="1"/>
  <c r="E751" i="1"/>
  <c r="F751" i="1"/>
  <c r="I751" i="1"/>
  <c r="J751" i="1"/>
  <c r="K751" i="1"/>
  <c r="L751" i="1"/>
  <c r="M751" i="1"/>
  <c r="N751" i="1"/>
  <c r="Q751" i="1"/>
  <c r="R751" i="1"/>
  <c r="S751" i="1"/>
  <c r="T751" i="1"/>
  <c r="A752" i="1"/>
  <c r="B752" i="1"/>
  <c r="C752" i="1"/>
  <c r="D752" i="1"/>
  <c r="E752" i="1"/>
  <c r="F752" i="1"/>
  <c r="I752" i="1"/>
  <c r="J752" i="1"/>
  <c r="K752" i="1"/>
  <c r="L752" i="1"/>
  <c r="M752" i="1"/>
  <c r="N752" i="1"/>
  <c r="Q752" i="1"/>
  <c r="R752" i="1"/>
  <c r="S752" i="1"/>
  <c r="T752" i="1"/>
  <c r="A753" i="1"/>
  <c r="B753" i="1"/>
  <c r="C753" i="1"/>
  <c r="D753" i="1"/>
  <c r="E753" i="1"/>
  <c r="F753" i="1"/>
  <c r="I753" i="1"/>
  <c r="J753" i="1"/>
  <c r="K753" i="1"/>
  <c r="L753" i="1"/>
  <c r="M753" i="1"/>
  <c r="N753" i="1"/>
  <c r="Q753" i="1"/>
  <c r="R753" i="1"/>
  <c r="S753" i="1"/>
  <c r="T753" i="1"/>
  <c r="A754" i="1"/>
  <c r="B754" i="1"/>
  <c r="C754" i="1"/>
  <c r="D754" i="1"/>
  <c r="E754" i="1"/>
  <c r="F754" i="1"/>
  <c r="I754" i="1"/>
  <c r="J754" i="1"/>
  <c r="K754" i="1"/>
  <c r="L754" i="1"/>
  <c r="M754" i="1"/>
  <c r="N754" i="1"/>
  <c r="Q754" i="1"/>
  <c r="R754" i="1"/>
  <c r="S754" i="1"/>
  <c r="T754" i="1"/>
  <c r="A755" i="1"/>
  <c r="B755" i="1"/>
  <c r="C755" i="1"/>
  <c r="D755" i="1"/>
  <c r="E755" i="1"/>
  <c r="F755" i="1"/>
  <c r="I755" i="1"/>
  <c r="J755" i="1"/>
  <c r="K755" i="1"/>
  <c r="L755" i="1"/>
  <c r="M755" i="1"/>
  <c r="N755" i="1"/>
  <c r="Q755" i="1"/>
  <c r="R755" i="1"/>
  <c r="S755" i="1"/>
  <c r="T755" i="1"/>
  <c r="A756" i="1"/>
  <c r="B756" i="1"/>
  <c r="C756" i="1"/>
  <c r="D756" i="1"/>
  <c r="E756" i="1"/>
  <c r="F756" i="1"/>
  <c r="I756" i="1"/>
  <c r="J756" i="1"/>
  <c r="K756" i="1"/>
  <c r="L756" i="1"/>
  <c r="M756" i="1"/>
  <c r="N756" i="1"/>
  <c r="Q756" i="1"/>
  <c r="R756" i="1"/>
  <c r="S756" i="1"/>
  <c r="T756" i="1"/>
  <c r="A757" i="1"/>
  <c r="B757" i="1"/>
  <c r="C757" i="1"/>
  <c r="D757" i="1"/>
  <c r="E757" i="1"/>
  <c r="F757" i="1"/>
  <c r="I757" i="1"/>
  <c r="J757" i="1"/>
  <c r="K757" i="1"/>
  <c r="L757" i="1"/>
  <c r="M757" i="1"/>
  <c r="N757" i="1"/>
  <c r="Q757" i="1"/>
  <c r="R757" i="1"/>
  <c r="S757" i="1"/>
  <c r="T757" i="1"/>
  <c r="A758" i="1"/>
  <c r="B758" i="1"/>
  <c r="C758" i="1"/>
  <c r="D758" i="1"/>
  <c r="E758" i="1"/>
  <c r="F758" i="1"/>
  <c r="I758" i="1"/>
  <c r="J758" i="1"/>
  <c r="K758" i="1"/>
  <c r="L758" i="1"/>
  <c r="M758" i="1"/>
  <c r="N758" i="1"/>
  <c r="Q758" i="1"/>
  <c r="R758" i="1"/>
  <c r="S758" i="1"/>
  <c r="T758" i="1"/>
  <c r="A759" i="1"/>
  <c r="B759" i="1"/>
  <c r="C759" i="1"/>
  <c r="D759" i="1"/>
  <c r="E759" i="1"/>
  <c r="F759" i="1"/>
  <c r="I759" i="1"/>
  <c r="J759" i="1"/>
  <c r="K759" i="1"/>
  <c r="L759" i="1"/>
  <c r="M759" i="1"/>
  <c r="N759" i="1"/>
  <c r="Q759" i="1"/>
  <c r="R759" i="1"/>
  <c r="S759" i="1"/>
  <c r="T759" i="1"/>
  <c r="A760" i="1"/>
  <c r="B760" i="1"/>
  <c r="C760" i="1"/>
  <c r="D760" i="1"/>
  <c r="E760" i="1"/>
  <c r="F760" i="1"/>
  <c r="I760" i="1"/>
  <c r="J760" i="1"/>
  <c r="K760" i="1"/>
  <c r="L760" i="1"/>
  <c r="M760" i="1"/>
  <c r="N760" i="1"/>
  <c r="Q760" i="1"/>
  <c r="R760" i="1"/>
  <c r="S760" i="1"/>
  <c r="T760" i="1"/>
  <c r="A761" i="1"/>
  <c r="B761" i="1"/>
  <c r="C761" i="1"/>
  <c r="D761" i="1"/>
  <c r="E761" i="1"/>
  <c r="F761" i="1"/>
  <c r="I761" i="1"/>
  <c r="J761" i="1"/>
  <c r="K761" i="1"/>
  <c r="L761" i="1"/>
  <c r="M761" i="1"/>
  <c r="N761" i="1"/>
  <c r="Q761" i="1"/>
  <c r="R761" i="1"/>
  <c r="S761" i="1"/>
  <c r="T761" i="1"/>
  <c r="A762" i="1"/>
  <c r="B762" i="1"/>
  <c r="C762" i="1"/>
  <c r="D762" i="1"/>
  <c r="E762" i="1"/>
  <c r="F762" i="1"/>
  <c r="I762" i="1"/>
  <c r="J762" i="1"/>
  <c r="K762" i="1"/>
  <c r="L762" i="1"/>
  <c r="M762" i="1"/>
  <c r="N762" i="1"/>
  <c r="Q762" i="1"/>
  <c r="R762" i="1"/>
  <c r="S762" i="1"/>
  <c r="T762" i="1"/>
  <c r="A763" i="1"/>
  <c r="B763" i="1"/>
  <c r="C763" i="1"/>
  <c r="D763" i="1"/>
  <c r="E763" i="1"/>
  <c r="F763" i="1"/>
  <c r="I763" i="1"/>
  <c r="J763" i="1"/>
  <c r="K763" i="1"/>
  <c r="L763" i="1"/>
  <c r="M763" i="1"/>
  <c r="N763" i="1"/>
  <c r="Q763" i="1"/>
  <c r="R763" i="1"/>
  <c r="S763" i="1"/>
  <c r="T763" i="1"/>
  <c r="A764" i="1"/>
  <c r="B764" i="1"/>
  <c r="C764" i="1"/>
  <c r="D764" i="1"/>
  <c r="E764" i="1"/>
  <c r="F764" i="1"/>
  <c r="I764" i="1"/>
  <c r="J764" i="1"/>
  <c r="K764" i="1"/>
  <c r="L764" i="1"/>
  <c r="M764" i="1"/>
  <c r="N764" i="1"/>
  <c r="Q764" i="1"/>
  <c r="R764" i="1"/>
  <c r="S764" i="1"/>
  <c r="T764" i="1"/>
  <c r="A765" i="1"/>
  <c r="B765" i="1"/>
  <c r="C765" i="1"/>
  <c r="D765" i="1"/>
  <c r="E765" i="1"/>
  <c r="F765" i="1"/>
  <c r="I765" i="1"/>
  <c r="J765" i="1"/>
  <c r="K765" i="1"/>
  <c r="L765" i="1"/>
  <c r="M765" i="1"/>
  <c r="N765" i="1"/>
  <c r="Q765" i="1"/>
  <c r="R765" i="1"/>
  <c r="S765" i="1"/>
  <c r="T765" i="1"/>
  <c r="A766" i="1"/>
  <c r="B766" i="1"/>
  <c r="C766" i="1"/>
  <c r="D766" i="1"/>
  <c r="E766" i="1"/>
  <c r="F766" i="1"/>
  <c r="I766" i="1"/>
  <c r="J766" i="1"/>
  <c r="K766" i="1"/>
  <c r="L766" i="1"/>
  <c r="M766" i="1"/>
  <c r="N766" i="1"/>
  <c r="Q766" i="1"/>
  <c r="R766" i="1"/>
  <c r="S766" i="1"/>
  <c r="T766" i="1"/>
  <c r="A767" i="1"/>
  <c r="B767" i="1"/>
  <c r="C767" i="1"/>
  <c r="D767" i="1"/>
  <c r="E767" i="1"/>
  <c r="F767" i="1"/>
  <c r="I767" i="1"/>
  <c r="J767" i="1"/>
  <c r="K767" i="1"/>
  <c r="L767" i="1"/>
  <c r="M767" i="1"/>
  <c r="N767" i="1"/>
  <c r="Q767" i="1"/>
  <c r="R767" i="1"/>
  <c r="S767" i="1"/>
  <c r="T767" i="1"/>
  <c r="A768" i="1"/>
  <c r="B768" i="1"/>
  <c r="C768" i="1"/>
  <c r="D768" i="1"/>
  <c r="E768" i="1"/>
  <c r="F768" i="1"/>
  <c r="I768" i="1"/>
  <c r="J768" i="1"/>
  <c r="K768" i="1"/>
  <c r="L768" i="1"/>
  <c r="M768" i="1"/>
  <c r="N768" i="1"/>
  <c r="Q768" i="1"/>
  <c r="R768" i="1"/>
  <c r="S768" i="1"/>
  <c r="T768" i="1"/>
  <c r="A769" i="1"/>
  <c r="B769" i="1"/>
  <c r="C769" i="1"/>
  <c r="D769" i="1"/>
  <c r="E769" i="1"/>
  <c r="F769" i="1"/>
  <c r="I769" i="1"/>
  <c r="J769" i="1"/>
  <c r="K769" i="1"/>
  <c r="L769" i="1"/>
  <c r="M769" i="1"/>
  <c r="N769" i="1"/>
  <c r="Q769" i="1"/>
  <c r="R769" i="1"/>
  <c r="S769" i="1"/>
  <c r="T769" i="1"/>
  <c r="A770" i="1"/>
  <c r="B770" i="1"/>
  <c r="C770" i="1"/>
  <c r="D770" i="1"/>
  <c r="E770" i="1"/>
  <c r="F770" i="1"/>
  <c r="I770" i="1"/>
  <c r="J770" i="1"/>
  <c r="K770" i="1"/>
  <c r="L770" i="1"/>
  <c r="M770" i="1"/>
  <c r="N770" i="1"/>
  <c r="Q770" i="1"/>
  <c r="R770" i="1"/>
  <c r="S770" i="1"/>
  <c r="T770" i="1"/>
  <c r="A771" i="1"/>
  <c r="B771" i="1"/>
  <c r="C771" i="1"/>
  <c r="D771" i="1"/>
  <c r="E771" i="1"/>
  <c r="F771" i="1"/>
  <c r="I771" i="1"/>
  <c r="J771" i="1"/>
  <c r="K771" i="1"/>
  <c r="L771" i="1"/>
  <c r="M771" i="1"/>
  <c r="N771" i="1"/>
  <c r="Q771" i="1"/>
  <c r="R771" i="1"/>
  <c r="S771" i="1"/>
  <c r="T771" i="1"/>
  <c r="A772" i="1"/>
  <c r="B772" i="1"/>
  <c r="C772" i="1"/>
  <c r="D772" i="1"/>
  <c r="E772" i="1"/>
  <c r="F772" i="1"/>
  <c r="I772" i="1"/>
  <c r="J772" i="1"/>
  <c r="K772" i="1"/>
  <c r="L772" i="1"/>
  <c r="M772" i="1"/>
  <c r="N772" i="1"/>
  <c r="Q772" i="1"/>
  <c r="R772" i="1"/>
  <c r="S772" i="1"/>
  <c r="T772" i="1"/>
  <c r="A773" i="1"/>
  <c r="B773" i="1"/>
  <c r="C773" i="1"/>
  <c r="D773" i="1"/>
  <c r="E773" i="1"/>
  <c r="F773" i="1"/>
  <c r="I773" i="1"/>
  <c r="J773" i="1"/>
  <c r="K773" i="1"/>
  <c r="L773" i="1"/>
  <c r="M773" i="1"/>
  <c r="N773" i="1"/>
  <c r="Q773" i="1"/>
  <c r="R773" i="1"/>
  <c r="S773" i="1"/>
  <c r="T773" i="1"/>
  <c r="A774" i="1"/>
  <c r="B774" i="1"/>
  <c r="C774" i="1"/>
  <c r="D774" i="1"/>
  <c r="E774" i="1"/>
  <c r="F774" i="1"/>
  <c r="I774" i="1"/>
  <c r="J774" i="1"/>
  <c r="K774" i="1"/>
  <c r="L774" i="1"/>
  <c r="M774" i="1"/>
  <c r="N774" i="1"/>
  <c r="Q774" i="1"/>
  <c r="R774" i="1"/>
  <c r="S774" i="1"/>
  <c r="T774" i="1"/>
  <c r="A775" i="1"/>
  <c r="B775" i="1"/>
  <c r="C775" i="1"/>
  <c r="D775" i="1"/>
  <c r="E775" i="1"/>
  <c r="F775" i="1"/>
  <c r="I775" i="1"/>
  <c r="J775" i="1"/>
  <c r="K775" i="1"/>
  <c r="L775" i="1"/>
  <c r="M775" i="1"/>
  <c r="N775" i="1"/>
  <c r="Q775" i="1"/>
  <c r="R775" i="1"/>
  <c r="S775" i="1"/>
  <c r="T775" i="1"/>
  <c r="A776" i="1"/>
  <c r="B776" i="1"/>
  <c r="C776" i="1"/>
  <c r="D776" i="1"/>
  <c r="E776" i="1"/>
  <c r="F776" i="1"/>
  <c r="I776" i="1"/>
  <c r="J776" i="1"/>
  <c r="K776" i="1"/>
  <c r="L776" i="1"/>
  <c r="M776" i="1"/>
  <c r="N776" i="1"/>
  <c r="Q776" i="1"/>
  <c r="R776" i="1"/>
  <c r="S776" i="1"/>
  <c r="T776" i="1"/>
  <c r="A777" i="1"/>
  <c r="B777" i="1"/>
  <c r="C777" i="1"/>
  <c r="D777" i="1"/>
  <c r="E777" i="1"/>
  <c r="F777" i="1"/>
  <c r="I777" i="1"/>
  <c r="J777" i="1"/>
  <c r="K777" i="1"/>
  <c r="L777" i="1"/>
  <c r="M777" i="1"/>
  <c r="N777" i="1"/>
  <c r="Q777" i="1"/>
  <c r="R777" i="1"/>
  <c r="S777" i="1"/>
  <c r="T777" i="1"/>
  <c r="A778" i="1"/>
  <c r="B778" i="1"/>
  <c r="C778" i="1"/>
  <c r="D778" i="1"/>
  <c r="E778" i="1"/>
  <c r="F778" i="1"/>
  <c r="I778" i="1"/>
  <c r="J778" i="1"/>
  <c r="K778" i="1"/>
  <c r="L778" i="1"/>
  <c r="M778" i="1"/>
  <c r="N778" i="1"/>
  <c r="Q778" i="1"/>
  <c r="R778" i="1"/>
  <c r="S778" i="1"/>
  <c r="T778" i="1"/>
  <c r="A779" i="1"/>
  <c r="B779" i="1"/>
  <c r="C779" i="1"/>
  <c r="D779" i="1"/>
  <c r="E779" i="1"/>
  <c r="F779" i="1"/>
  <c r="I779" i="1"/>
  <c r="J779" i="1"/>
  <c r="K779" i="1"/>
  <c r="L779" i="1"/>
  <c r="M779" i="1"/>
  <c r="N779" i="1"/>
  <c r="Q779" i="1"/>
  <c r="R779" i="1"/>
  <c r="S779" i="1"/>
  <c r="T779" i="1"/>
  <c r="A780" i="1"/>
  <c r="B780" i="1"/>
  <c r="C780" i="1"/>
  <c r="D780" i="1"/>
  <c r="E780" i="1"/>
  <c r="F780" i="1"/>
  <c r="I780" i="1"/>
  <c r="J780" i="1"/>
  <c r="K780" i="1"/>
  <c r="L780" i="1"/>
  <c r="M780" i="1"/>
  <c r="N780" i="1"/>
  <c r="Q780" i="1"/>
  <c r="R780" i="1"/>
  <c r="S780" i="1"/>
  <c r="T780" i="1"/>
  <c r="A781" i="1"/>
  <c r="B781" i="1"/>
  <c r="C781" i="1"/>
  <c r="D781" i="1"/>
  <c r="E781" i="1"/>
  <c r="F781" i="1"/>
  <c r="I781" i="1"/>
  <c r="J781" i="1"/>
  <c r="K781" i="1"/>
  <c r="L781" i="1"/>
  <c r="M781" i="1"/>
  <c r="N781" i="1"/>
  <c r="Q781" i="1"/>
  <c r="R781" i="1"/>
  <c r="S781" i="1"/>
  <c r="T781" i="1"/>
  <c r="A782" i="1"/>
  <c r="B782" i="1"/>
  <c r="C782" i="1"/>
  <c r="D782" i="1"/>
  <c r="E782" i="1"/>
  <c r="F782" i="1"/>
  <c r="I782" i="1"/>
  <c r="J782" i="1"/>
  <c r="K782" i="1"/>
  <c r="L782" i="1"/>
  <c r="M782" i="1"/>
  <c r="N782" i="1"/>
  <c r="Q782" i="1"/>
  <c r="R782" i="1"/>
  <c r="S782" i="1"/>
  <c r="T782" i="1"/>
  <c r="A783" i="1"/>
  <c r="B783" i="1"/>
  <c r="C783" i="1"/>
  <c r="D783" i="1"/>
  <c r="E783" i="1"/>
  <c r="F783" i="1"/>
  <c r="I783" i="1"/>
  <c r="J783" i="1"/>
  <c r="K783" i="1"/>
  <c r="L783" i="1"/>
  <c r="M783" i="1"/>
  <c r="N783" i="1"/>
  <c r="Q783" i="1"/>
  <c r="R783" i="1"/>
  <c r="S783" i="1"/>
  <c r="T783" i="1"/>
  <c r="A784" i="1"/>
  <c r="B784" i="1"/>
  <c r="C784" i="1"/>
  <c r="D784" i="1"/>
  <c r="E784" i="1"/>
  <c r="F784" i="1"/>
  <c r="I784" i="1"/>
  <c r="J784" i="1"/>
  <c r="K784" i="1"/>
  <c r="L784" i="1"/>
  <c r="M784" i="1"/>
  <c r="N784" i="1"/>
  <c r="Q784" i="1"/>
  <c r="R784" i="1"/>
  <c r="S784" i="1"/>
  <c r="T784" i="1"/>
  <c r="A785" i="1"/>
  <c r="B785" i="1"/>
  <c r="C785" i="1"/>
  <c r="D785" i="1"/>
  <c r="E785" i="1"/>
  <c r="F785" i="1"/>
  <c r="I785" i="1"/>
  <c r="J785" i="1"/>
  <c r="K785" i="1"/>
  <c r="L785" i="1"/>
  <c r="M785" i="1"/>
  <c r="N785" i="1"/>
  <c r="Q785" i="1"/>
  <c r="R785" i="1"/>
  <c r="S785" i="1"/>
  <c r="T785" i="1"/>
  <c r="A786" i="1"/>
  <c r="B786" i="1"/>
  <c r="C786" i="1"/>
  <c r="D786" i="1"/>
  <c r="E786" i="1"/>
  <c r="F786" i="1"/>
  <c r="I786" i="1"/>
  <c r="J786" i="1"/>
  <c r="K786" i="1"/>
  <c r="L786" i="1"/>
  <c r="M786" i="1"/>
  <c r="N786" i="1"/>
  <c r="Q786" i="1"/>
  <c r="R786" i="1"/>
  <c r="S786" i="1"/>
  <c r="T786" i="1"/>
  <c r="A787" i="1"/>
  <c r="B787" i="1"/>
  <c r="C787" i="1"/>
  <c r="D787" i="1"/>
  <c r="E787" i="1"/>
  <c r="F787" i="1"/>
  <c r="I787" i="1"/>
  <c r="J787" i="1"/>
  <c r="K787" i="1"/>
  <c r="L787" i="1"/>
  <c r="M787" i="1"/>
  <c r="N787" i="1"/>
  <c r="Q787" i="1"/>
  <c r="R787" i="1"/>
  <c r="S787" i="1"/>
  <c r="T787" i="1"/>
  <c r="A788" i="1"/>
  <c r="B788" i="1"/>
  <c r="C788" i="1"/>
  <c r="D788" i="1"/>
  <c r="E788" i="1"/>
  <c r="F788" i="1"/>
  <c r="I788" i="1"/>
  <c r="J788" i="1"/>
  <c r="K788" i="1"/>
  <c r="L788" i="1"/>
  <c r="M788" i="1"/>
  <c r="N788" i="1"/>
  <c r="Q788" i="1"/>
  <c r="R788" i="1"/>
  <c r="S788" i="1"/>
  <c r="T788" i="1"/>
  <c r="A789" i="1"/>
  <c r="B789" i="1"/>
  <c r="C789" i="1"/>
  <c r="D789" i="1"/>
  <c r="E789" i="1"/>
  <c r="F789" i="1"/>
  <c r="I789" i="1"/>
  <c r="J789" i="1"/>
  <c r="K789" i="1"/>
  <c r="L789" i="1"/>
  <c r="M789" i="1"/>
  <c r="N789" i="1"/>
  <c r="Q789" i="1"/>
  <c r="R789" i="1"/>
  <c r="S789" i="1"/>
  <c r="T789" i="1"/>
  <c r="A790" i="1"/>
  <c r="B790" i="1"/>
  <c r="C790" i="1"/>
  <c r="D790" i="1"/>
  <c r="E790" i="1"/>
  <c r="F790" i="1"/>
  <c r="I790" i="1"/>
  <c r="J790" i="1"/>
  <c r="K790" i="1"/>
  <c r="L790" i="1"/>
  <c r="M790" i="1"/>
  <c r="N790" i="1"/>
  <c r="Q790" i="1"/>
  <c r="R790" i="1"/>
  <c r="S790" i="1"/>
  <c r="T790" i="1"/>
  <c r="A791" i="1"/>
  <c r="B791" i="1"/>
  <c r="C791" i="1"/>
  <c r="D791" i="1"/>
  <c r="E791" i="1"/>
  <c r="F791" i="1"/>
  <c r="I791" i="1"/>
  <c r="J791" i="1"/>
  <c r="K791" i="1"/>
  <c r="L791" i="1"/>
  <c r="M791" i="1"/>
  <c r="N791" i="1"/>
  <c r="Q791" i="1"/>
  <c r="R791" i="1"/>
  <c r="S791" i="1"/>
  <c r="T791" i="1"/>
  <c r="A792" i="1"/>
  <c r="B792" i="1"/>
  <c r="C792" i="1"/>
  <c r="D792" i="1"/>
  <c r="E792" i="1"/>
  <c r="F792" i="1"/>
  <c r="I792" i="1"/>
  <c r="J792" i="1"/>
  <c r="K792" i="1"/>
  <c r="L792" i="1"/>
  <c r="M792" i="1"/>
  <c r="N792" i="1"/>
  <c r="Q792" i="1"/>
  <c r="R792" i="1"/>
  <c r="S792" i="1"/>
  <c r="T792" i="1"/>
  <c r="A793" i="1"/>
  <c r="B793" i="1"/>
  <c r="C793" i="1"/>
  <c r="D793" i="1"/>
  <c r="E793" i="1"/>
  <c r="F793" i="1"/>
  <c r="I793" i="1"/>
  <c r="J793" i="1"/>
  <c r="K793" i="1"/>
  <c r="L793" i="1"/>
  <c r="M793" i="1"/>
  <c r="N793" i="1"/>
  <c r="Q793" i="1"/>
  <c r="R793" i="1"/>
  <c r="S793" i="1"/>
  <c r="T793" i="1"/>
  <c r="A794" i="1"/>
  <c r="B794" i="1"/>
  <c r="C794" i="1"/>
  <c r="D794" i="1"/>
  <c r="E794" i="1"/>
  <c r="F794" i="1"/>
  <c r="I794" i="1"/>
  <c r="J794" i="1"/>
  <c r="K794" i="1"/>
  <c r="L794" i="1"/>
  <c r="M794" i="1"/>
  <c r="N794" i="1"/>
  <c r="Q794" i="1"/>
  <c r="R794" i="1"/>
  <c r="S794" i="1"/>
  <c r="T794" i="1"/>
  <c r="A795" i="1"/>
  <c r="B795" i="1"/>
  <c r="C795" i="1"/>
  <c r="D795" i="1"/>
  <c r="E795" i="1"/>
  <c r="F795" i="1"/>
  <c r="I795" i="1"/>
  <c r="J795" i="1"/>
  <c r="K795" i="1"/>
  <c r="L795" i="1"/>
  <c r="M795" i="1"/>
  <c r="N795" i="1"/>
  <c r="Q795" i="1"/>
  <c r="R795" i="1"/>
  <c r="S795" i="1"/>
  <c r="T795" i="1"/>
  <c r="A796" i="1"/>
  <c r="B796" i="1"/>
  <c r="C796" i="1"/>
  <c r="D796" i="1"/>
  <c r="E796" i="1"/>
  <c r="F796" i="1"/>
  <c r="I796" i="1"/>
  <c r="J796" i="1"/>
  <c r="K796" i="1"/>
  <c r="L796" i="1"/>
  <c r="M796" i="1"/>
  <c r="N796" i="1"/>
  <c r="Q796" i="1"/>
  <c r="R796" i="1"/>
  <c r="S796" i="1"/>
  <c r="T796" i="1"/>
  <c r="A797" i="1"/>
  <c r="B797" i="1"/>
  <c r="C797" i="1"/>
  <c r="D797" i="1"/>
  <c r="E797" i="1"/>
  <c r="F797" i="1"/>
  <c r="I797" i="1"/>
  <c r="J797" i="1"/>
  <c r="K797" i="1"/>
  <c r="L797" i="1"/>
  <c r="M797" i="1"/>
  <c r="N797" i="1"/>
  <c r="Q797" i="1"/>
  <c r="R797" i="1"/>
  <c r="S797" i="1"/>
  <c r="T797" i="1"/>
  <c r="A798" i="1"/>
  <c r="B798" i="1"/>
  <c r="C798" i="1"/>
  <c r="D798" i="1"/>
  <c r="E798" i="1"/>
  <c r="F798" i="1"/>
  <c r="I798" i="1"/>
  <c r="J798" i="1"/>
  <c r="K798" i="1"/>
  <c r="L798" i="1"/>
  <c r="M798" i="1"/>
  <c r="N798" i="1"/>
  <c r="Q798" i="1"/>
  <c r="R798" i="1"/>
  <c r="S798" i="1"/>
  <c r="T798" i="1"/>
  <c r="A799" i="1"/>
  <c r="B799" i="1"/>
  <c r="C799" i="1"/>
  <c r="D799" i="1"/>
  <c r="E799" i="1"/>
  <c r="F799" i="1"/>
  <c r="I799" i="1"/>
  <c r="J799" i="1"/>
  <c r="K799" i="1"/>
  <c r="L799" i="1"/>
  <c r="M799" i="1"/>
  <c r="N799" i="1"/>
  <c r="Q799" i="1"/>
  <c r="R799" i="1"/>
  <c r="S799" i="1"/>
  <c r="T799" i="1"/>
  <c r="A800" i="1"/>
  <c r="B800" i="1"/>
  <c r="C800" i="1"/>
  <c r="D800" i="1"/>
  <c r="E800" i="1"/>
  <c r="F800" i="1"/>
  <c r="I800" i="1"/>
  <c r="J800" i="1"/>
  <c r="K800" i="1"/>
  <c r="L800" i="1"/>
  <c r="M800" i="1"/>
  <c r="N800" i="1"/>
  <c r="Q800" i="1"/>
  <c r="R800" i="1"/>
  <c r="S800" i="1"/>
  <c r="T800" i="1"/>
  <c r="A801" i="1"/>
  <c r="B801" i="1"/>
  <c r="C801" i="1"/>
  <c r="D801" i="1"/>
  <c r="E801" i="1"/>
  <c r="F801" i="1"/>
  <c r="I801" i="1"/>
  <c r="J801" i="1"/>
  <c r="K801" i="1"/>
  <c r="L801" i="1"/>
  <c r="M801" i="1"/>
  <c r="N801" i="1"/>
  <c r="Q801" i="1"/>
  <c r="R801" i="1"/>
  <c r="S801" i="1"/>
  <c r="T801" i="1"/>
  <c r="A802" i="1"/>
  <c r="B802" i="1"/>
  <c r="C802" i="1"/>
  <c r="D802" i="1"/>
  <c r="E802" i="1"/>
  <c r="F802" i="1"/>
  <c r="I802" i="1"/>
  <c r="J802" i="1"/>
  <c r="K802" i="1"/>
  <c r="L802" i="1"/>
  <c r="M802" i="1"/>
  <c r="N802" i="1"/>
  <c r="Q802" i="1"/>
  <c r="R802" i="1"/>
  <c r="S802" i="1"/>
  <c r="T802" i="1"/>
  <c r="A803" i="1"/>
  <c r="B803" i="1"/>
  <c r="C803" i="1"/>
  <c r="D803" i="1"/>
  <c r="E803" i="1"/>
  <c r="F803" i="1"/>
  <c r="I803" i="1"/>
  <c r="J803" i="1"/>
  <c r="K803" i="1"/>
  <c r="L803" i="1"/>
  <c r="M803" i="1"/>
  <c r="N803" i="1"/>
  <c r="Q803" i="1"/>
  <c r="R803" i="1"/>
  <c r="S803" i="1"/>
  <c r="T803" i="1"/>
  <c r="A804" i="1"/>
  <c r="B804" i="1"/>
  <c r="C804" i="1"/>
  <c r="D804" i="1"/>
  <c r="E804" i="1"/>
  <c r="F804" i="1"/>
  <c r="I804" i="1"/>
  <c r="J804" i="1"/>
  <c r="K804" i="1"/>
  <c r="L804" i="1"/>
  <c r="M804" i="1"/>
  <c r="N804" i="1"/>
  <c r="Q804" i="1"/>
  <c r="R804" i="1"/>
  <c r="S804" i="1"/>
  <c r="T804" i="1"/>
  <c r="A805" i="1"/>
  <c r="B805" i="1"/>
  <c r="C805" i="1"/>
  <c r="D805" i="1"/>
  <c r="E805" i="1"/>
  <c r="F805" i="1"/>
  <c r="I805" i="1"/>
  <c r="J805" i="1"/>
  <c r="K805" i="1"/>
  <c r="L805" i="1"/>
  <c r="M805" i="1"/>
  <c r="N805" i="1"/>
  <c r="Q805" i="1"/>
  <c r="R805" i="1"/>
  <c r="S805" i="1"/>
  <c r="T805" i="1"/>
  <c r="A806" i="1"/>
  <c r="B806" i="1"/>
  <c r="C806" i="1"/>
  <c r="D806" i="1"/>
  <c r="E806" i="1"/>
  <c r="F806" i="1"/>
  <c r="I806" i="1"/>
  <c r="J806" i="1"/>
  <c r="K806" i="1"/>
  <c r="L806" i="1"/>
  <c r="M806" i="1"/>
  <c r="N806" i="1"/>
  <c r="Q806" i="1"/>
  <c r="R806" i="1"/>
  <c r="S806" i="1"/>
  <c r="T806" i="1"/>
  <c r="A807" i="1"/>
  <c r="B807" i="1"/>
  <c r="C807" i="1"/>
  <c r="D807" i="1"/>
  <c r="E807" i="1"/>
  <c r="F807" i="1"/>
  <c r="I807" i="1"/>
  <c r="J807" i="1"/>
  <c r="K807" i="1"/>
  <c r="L807" i="1"/>
  <c r="M807" i="1"/>
  <c r="N807" i="1"/>
  <c r="Q807" i="1"/>
  <c r="R807" i="1"/>
  <c r="S807" i="1"/>
  <c r="T807" i="1"/>
  <c r="A808" i="1"/>
  <c r="B808" i="1"/>
  <c r="C808" i="1"/>
  <c r="D808" i="1"/>
  <c r="E808" i="1"/>
  <c r="F808" i="1"/>
  <c r="I808" i="1"/>
  <c r="J808" i="1"/>
  <c r="K808" i="1"/>
  <c r="L808" i="1"/>
  <c r="M808" i="1"/>
  <c r="N808" i="1"/>
  <c r="Q808" i="1"/>
  <c r="R808" i="1"/>
  <c r="S808" i="1"/>
  <c r="T808" i="1"/>
  <c r="A809" i="1"/>
  <c r="B809" i="1"/>
  <c r="C809" i="1"/>
  <c r="D809" i="1"/>
  <c r="E809" i="1"/>
  <c r="F809" i="1"/>
  <c r="I809" i="1"/>
  <c r="J809" i="1"/>
  <c r="K809" i="1"/>
  <c r="L809" i="1"/>
  <c r="M809" i="1"/>
  <c r="N809" i="1"/>
  <c r="Q809" i="1"/>
  <c r="R809" i="1"/>
  <c r="S809" i="1"/>
  <c r="T809" i="1"/>
  <c r="A810" i="1"/>
  <c r="B810" i="1"/>
  <c r="C810" i="1"/>
  <c r="D810" i="1"/>
  <c r="E810" i="1"/>
  <c r="F810" i="1"/>
  <c r="I810" i="1"/>
  <c r="J810" i="1"/>
  <c r="K810" i="1"/>
  <c r="L810" i="1"/>
  <c r="M810" i="1"/>
  <c r="N810" i="1"/>
  <c r="Q810" i="1"/>
  <c r="R810" i="1"/>
  <c r="S810" i="1"/>
  <c r="T810" i="1"/>
  <c r="A811" i="1"/>
  <c r="B811" i="1"/>
  <c r="C811" i="1"/>
  <c r="D811" i="1"/>
  <c r="E811" i="1"/>
  <c r="F811" i="1"/>
  <c r="I811" i="1"/>
  <c r="J811" i="1"/>
  <c r="K811" i="1"/>
  <c r="L811" i="1"/>
  <c r="M811" i="1"/>
  <c r="N811" i="1"/>
  <c r="Q811" i="1"/>
  <c r="R811" i="1"/>
  <c r="S811" i="1"/>
  <c r="T811" i="1"/>
  <c r="A812" i="1"/>
  <c r="B812" i="1"/>
  <c r="C812" i="1"/>
  <c r="D812" i="1"/>
  <c r="E812" i="1"/>
  <c r="F812" i="1"/>
  <c r="I812" i="1"/>
  <c r="J812" i="1"/>
  <c r="K812" i="1"/>
  <c r="L812" i="1"/>
  <c r="M812" i="1"/>
  <c r="N812" i="1"/>
  <c r="Q812" i="1"/>
  <c r="R812" i="1"/>
  <c r="S812" i="1"/>
  <c r="T812" i="1"/>
  <c r="A813" i="1"/>
  <c r="B813" i="1"/>
  <c r="C813" i="1"/>
  <c r="D813" i="1"/>
  <c r="E813" i="1"/>
  <c r="F813" i="1"/>
  <c r="I813" i="1"/>
  <c r="J813" i="1"/>
  <c r="K813" i="1"/>
  <c r="L813" i="1"/>
  <c r="M813" i="1"/>
  <c r="N813" i="1"/>
  <c r="Q813" i="1"/>
  <c r="R813" i="1"/>
  <c r="S813" i="1"/>
  <c r="T813" i="1"/>
  <c r="A814" i="1"/>
  <c r="B814" i="1"/>
  <c r="C814" i="1"/>
  <c r="D814" i="1"/>
  <c r="E814" i="1"/>
  <c r="F814" i="1"/>
  <c r="I814" i="1"/>
  <c r="J814" i="1"/>
  <c r="K814" i="1"/>
  <c r="L814" i="1"/>
  <c r="M814" i="1"/>
  <c r="N814" i="1"/>
  <c r="Q814" i="1"/>
  <c r="R814" i="1"/>
  <c r="S814" i="1"/>
  <c r="T814" i="1"/>
  <c r="A815" i="1"/>
  <c r="B815" i="1"/>
  <c r="C815" i="1"/>
  <c r="D815" i="1"/>
  <c r="E815" i="1"/>
  <c r="F815" i="1"/>
  <c r="I815" i="1"/>
  <c r="J815" i="1"/>
  <c r="K815" i="1"/>
  <c r="L815" i="1"/>
  <c r="M815" i="1"/>
  <c r="N815" i="1"/>
  <c r="Q815" i="1"/>
  <c r="R815" i="1"/>
  <c r="S815" i="1"/>
  <c r="T815" i="1"/>
  <c r="A816" i="1"/>
  <c r="B816" i="1"/>
  <c r="C816" i="1"/>
  <c r="D816" i="1"/>
  <c r="E816" i="1"/>
  <c r="F816" i="1"/>
  <c r="I816" i="1"/>
  <c r="J816" i="1"/>
  <c r="K816" i="1"/>
  <c r="L816" i="1"/>
  <c r="M816" i="1"/>
  <c r="N816" i="1"/>
  <c r="Q816" i="1"/>
  <c r="R816" i="1"/>
  <c r="S816" i="1"/>
  <c r="T816" i="1"/>
  <c r="A817" i="1"/>
  <c r="B817" i="1"/>
  <c r="C817" i="1"/>
  <c r="D817" i="1"/>
  <c r="E817" i="1"/>
  <c r="F817" i="1"/>
  <c r="I817" i="1"/>
  <c r="J817" i="1"/>
  <c r="K817" i="1"/>
  <c r="L817" i="1"/>
  <c r="M817" i="1"/>
  <c r="N817" i="1"/>
  <c r="Q817" i="1"/>
  <c r="R817" i="1"/>
  <c r="S817" i="1"/>
  <c r="T817" i="1"/>
  <c r="A818" i="1"/>
  <c r="B818" i="1"/>
  <c r="C818" i="1"/>
  <c r="D818" i="1"/>
  <c r="E818" i="1"/>
  <c r="F818" i="1"/>
  <c r="I818" i="1"/>
  <c r="J818" i="1"/>
  <c r="K818" i="1"/>
  <c r="L818" i="1"/>
  <c r="M818" i="1"/>
  <c r="N818" i="1"/>
  <c r="Q818" i="1"/>
  <c r="R818" i="1"/>
  <c r="S818" i="1"/>
  <c r="T818" i="1"/>
  <c r="A819" i="1"/>
  <c r="B819" i="1"/>
  <c r="C819" i="1"/>
  <c r="D819" i="1"/>
  <c r="E819" i="1"/>
  <c r="F819" i="1"/>
  <c r="I819" i="1"/>
  <c r="J819" i="1"/>
  <c r="K819" i="1"/>
  <c r="L819" i="1"/>
  <c r="M819" i="1"/>
  <c r="N819" i="1"/>
  <c r="Q819" i="1"/>
  <c r="R819" i="1"/>
  <c r="S819" i="1"/>
  <c r="T819" i="1"/>
  <c r="A820" i="1"/>
  <c r="B820" i="1"/>
  <c r="C820" i="1"/>
  <c r="D820" i="1"/>
  <c r="E820" i="1"/>
  <c r="F820" i="1"/>
  <c r="I820" i="1"/>
  <c r="J820" i="1"/>
  <c r="K820" i="1"/>
  <c r="L820" i="1"/>
  <c r="M820" i="1"/>
  <c r="N820" i="1"/>
  <c r="Q820" i="1"/>
  <c r="R820" i="1"/>
  <c r="S820" i="1"/>
  <c r="T820" i="1"/>
  <c r="A821" i="1"/>
  <c r="B821" i="1"/>
  <c r="C821" i="1"/>
  <c r="D821" i="1"/>
  <c r="E821" i="1"/>
  <c r="F821" i="1"/>
  <c r="I821" i="1"/>
  <c r="J821" i="1"/>
  <c r="K821" i="1"/>
  <c r="L821" i="1"/>
  <c r="M821" i="1"/>
  <c r="N821" i="1"/>
  <c r="Q821" i="1"/>
  <c r="R821" i="1"/>
  <c r="S821" i="1"/>
  <c r="T821" i="1"/>
  <c r="A822" i="1"/>
  <c r="B822" i="1"/>
  <c r="C822" i="1"/>
  <c r="D822" i="1"/>
  <c r="E822" i="1"/>
  <c r="F822" i="1"/>
  <c r="I822" i="1"/>
  <c r="J822" i="1"/>
  <c r="K822" i="1"/>
  <c r="L822" i="1"/>
  <c r="M822" i="1"/>
  <c r="N822" i="1"/>
  <c r="Q822" i="1"/>
  <c r="R822" i="1"/>
  <c r="S822" i="1"/>
  <c r="T822" i="1"/>
  <c r="A823" i="1"/>
  <c r="B823" i="1"/>
  <c r="C823" i="1"/>
  <c r="D823" i="1"/>
  <c r="E823" i="1"/>
  <c r="F823" i="1"/>
  <c r="I823" i="1"/>
  <c r="J823" i="1"/>
  <c r="K823" i="1"/>
  <c r="L823" i="1"/>
  <c r="M823" i="1"/>
  <c r="N823" i="1"/>
  <c r="Q823" i="1"/>
  <c r="R823" i="1"/>
  <c r="S823" i="1"/>
  <c r="T823" i="1"/>
  <c r="A824" i="1"/>
  <c r="B824" i="1"/>
  <c r="C824" i="1"/>
  <c r="D824" i="1"/>
  <c r="E824" i="1"/>
  <c r="F824" i="1"/>
  <c r="I824" i="1"/>
  <c r="J824" i="1"/>
  <c r="K824" i="1"/>
  <c r="L824" i="1"/>
  <c r="M824" i="1"/>
  <c r="N824" i="1"/>
  <c r="Q824" i="1"/>
  <c r="R824" i="1"/>
  <c r="S824" i="1"/>
  <c r="T824" i="1"/>
  <c r="A825" i="1"/>
  <c r="B825" i="1"/>
  <c r="C825" i="1"/>
  <c r="D825" i="1"/>
  <c r="E825" i="1"/>
  <c r="F825" i="1"/>
  <c r="I825" i="1"/>
  <c r="J825" i="1"/>
  <c r="K825" i="1"/>
  <c r="L825" i="1"/>
  <c r="M825" i="1"/>
  <c r="N825" i="1"/>
  <c r="Q825" i="1"/>
  <c r="R825" i="1"/>
  <c r="S825" i="1"/>
  <c r="T825" i="1"/>
  <c r="A826" i="1"/>
  <c r="B826" i="1"/>
  <c r="C826" i="1"/>
  <c r="D826" i="1"/>
  <c r="E826" i="1"/>
  <c r="F826" i="1"/>
  <c r="I826" i="1"/>
  <c r="J826" i="1"/>
  <c r="K826" i="1"/>
  <c r="L826" i="1"/>
  <c r="M826" i="1"/>
  <c r="N826" i="1"/>
  <c r="Q826" i="1"/>
  <c r="R826" i="1"/>
  <c r="S826" i="1"/>
  <c r="T826" i="1"/>
  <c r="A827" i="1"/>
  <c r="B827" i="1"/>
  <c r="C827" i="1"/>
  <c r="D827" i="1"/>
  <c r="E827" i="1"/>
  <c r="F827" i="1"/>
  <c r="I827" i="1"/>
  <c r="J827" i="1"/>
  <c r="K827" i="1"/>
  <c r="L827" i="1"/>
  <c r="M827" i="1"/>
  <c r="N827" i="1"/>
  <c r="Q827" i="1"/>
  <c r="R827" i="1"/>
  <c r="S827" i="1"/>
  <c r="T827" i="1"/>
  <c r="A828" i="1"/>
  <c r="B828" i="1"/>
  <c r="C828" i="1"/>
  <c r="D828" i="1"/>
  <c r="E828" i="1"/>
  <c r="F828" i="1"/>
  <c r="I828" i="1"/>
  <c r="J828" i="1"/>
  <c r="K828" i="1"/>
  <c r="L828" i="1"/>
  <c r="M828" i="1"/>
  <c r="N828" i="1"/>
  <c r="Q828" i="1"/>
  <c r="R828" i="1"/>
  <c r="S828" i="1"/>
  <c r="T828" i="1"/>
  <c r="A829" i="1"/>
  <c r="B829" i="1"/>
  <c r="C829" i="1"/>
  <c r="D829" i="1"/>
  <c r="E829" i="1"/>
  <c r="F829" i="1"/>
  <c r="I829" i="1"/>
  <c r="J829" i="1"/>
  <c r="K829" i="1"/>
  <c r="L829" i="1"/>
  <c r="M829" i="1"/>
  <c r="N829" i="1"/>
  <c r="Q829" i="1"/>
  <c r="R829" i="1"/>
  <c r="S829" i="1"/>
  <c r="T829" i="1"/>
  <c r="A830" i="1"/>
  <c r="B830" i="1"/>
  <c r="C830" i="1"/>
  <c r="D830" i="1"/>
  <c r="E830" i="1"/>
  <c r="F830" i="1"/>
  <c r="I830" i="1"/>
  <c r="J830" i="1"/>
  <c r="K830" i="1"/>
  <c r="L830" i="1"/>
  <c r="M830" i="1"/>
  <c r="N830" i="1"/>
  <c r="Q830" i="1"/>
  <c r="R830" i="1"/>
  <c r="S830" i="1"/>
  <c r="T830" i="1"/>
  <c r="A831" i="1"/>
  <c r="B831" i="1"/>
  <c r="C831" i="1"/>
  <c r="D831" i="1"/>
  <c r="E831" i="1"/>
  <c r="F831" i="1"/>
  <c r="I831" i="1"/>
  <c r="J831" i="1"/>
  <c r="K831" i="1"/>
  <c r="L831" i="1"/>
  <c r="M831" i="1"/>
  <c r="N831" i="1"/>
  <c r="Q831" i="1"/>
  <c r="R831" i="1"/>
  <c r="S831" i="1"/>
  <c r="T831" i="1"/>
  <c r="A832" i="1"/>
  <c r="B832" i="1"/>
  <c r="C832" i="1"/>
  <c r="D832" i="1"/>
  <c r="E832" i="1"/>
  <c r="F832" i="1"/>
  <c r="I832" i="1"/>
  <c r="J832" i="1"/>
  <c r="K832" i="1"/>
  <c r="L832" i="1"/>
  <c r="M832" i="1"/>
  <c r="N832" i="1"/>
  <c r="Q832" i="1"/>
  <c r="R832" i="1"/>
  <c r="S832" i="1"/>
  <c r="T832" i="1"/>
  <c r="A833" i="1"/>
  <c r="B833" i="1"/>
  <c r="C833" i="1"/>
  <c r="D833" i="1"/>
  <c r="E833" i="1"/>
  <c r="F833" i="1"/>
  <c r="I833" i="1"/>
  <c r="J833" i="1"/>
  <c r="K833" i="1"/>
  <c r="L833" i="1"/>
  <c r="M833" i="1"/>
  <c r="N833" i="1"/>
  <c r="Q833" i="1"/>
  <c r="R833" i="1"/>
  <c r="S833" i="1"/>
  <c r="T833" i="1"/>
  <c r="A834" i="1"/>
  <c r="B834" i="1"/>
  <c r="C834" i="1"/>
  <c r="D834" i="1"/>
  <c r="E834" i="1"/>
  <c r="F834" i="1"/>
  <c r="I834" i="1"/>
  <c r="J834" i="1"/>
  <c r="K834" i="1"/>
  <c r="L834" i="1"/>
  <c r="M834" i="1"/>
  <c r="N834" i="1"/>
  <c r="Q834" i="1"/>
  <c r="R834" i="1"/>
  <c r="S834" i="1"/>
  <c r="T834" i="1"/>
  <c r="A835" i="1"/>
  <c r="B835" i="1"/>
  <c r="C835" i="1"/>
  <c r="D835" i="1"/>
  <c r="E835" i="1"/>
  <c r="F835" i="1"/>
  <c r="I835" i="1"/>
  <c r="J835" i="1"/>
  <c r="K835" i="1"/>
  <c r="L835" i="1"/>
  <c r="M835" i="1"/>
  <c r="N835" i="1"/>
  <c r="Q835" i="1"/>
  <c r="R835" i="1"/>
  <c r="S835" i="1"/>
  <c r="T835" i="1"/>
  <c r="A836" i="1"/>
  <c r="B836" i="1"/>
  <c r="C836" i="1"/>
  <c r="D836" i="1"/>
  <c r="E836" i="1"/>
  <c r="F836" i="1"/>
  <c r="I836" i="1"/>
  <c r="J836" i="1"/>
  <c r="K836" i="1"/>
  <c r="L836" i="1"/>
  <c r="M836" i="1"/>
  <c r="N836" i="1"/>
  <c r="Q836" i="1"/>
  <c r="R836" i="1"/>
  <c r="S836" i="1"/>
  <c r="T836" i="1"/>
  <c r="A837" i="1"/>
  <c r="B837" i="1"/>
  <c r="C837" i="1"/>
  <c r="D837" i="1"/>
  <c r="E837" i="1"/>
  <c r="F837" i="1"/>
  <c r="I837" i="1"/>
  <c r="J837" i="1"/>
  <c r="K837" i="1"/>
  <c r="L837" i="1"/>
  <c r="M837" i="1"/>
  <c r="N837" i="1"/>
  <c r="Q837" i="1"/>
  <c r="R837" i="1"/>
  <c r="S837" i="1"/>
  <c r="T837" i="1"/>
  <c r="A838" i="1"/>
  <c r="B838" i="1"/>
  <c r="C838" i="1"/>
  <c r="D838" i="1"/>
  <c r="E838" i="1"/>
  <c r="F838" i="1"/>
  <c r="I838" i="1"/>
  <c r="J838" i="1"/>
  <c r="K838" i="1"/>
  <c r="L838" i="1"/>
  <c r="M838" i="1"/>
  <c r="N838" i="1"/>
  <c r="Q838" i="1"/>
  <c r="R838" i="1"/>
  <c r="S838" i="1"/>
  <c r="T838" i="1"/>
  <c r="A839" i="1"/>
  <c r="B839" i="1"/>
  <c r="C839" i="1"/>
  <c r="D839" i="1"/>
  <c r="E839" i="1"/>
  <c r="F839" i="1"/>
  <c r="I839" i="1"/>
  <c r="J839" i="1"/>
  <c r="K839" i="1"/>
  <c r="L839" i="1"/>
  <c r="M839" i="1"/>
  <c r="N839" i="1"/>
  <c r="Q839" i="1"/>
  <c r="R839" i="1"/>
  <c r="S839" i="1"/>
  <c r="T839" i="1"/>
  <c r="A840" i="1"/>
  <c r="B840" i="1"/>
  <c r="C840" i="1"/>
  <c r="D840" i="1"/>
  <c r="E840" i="1"/>
  <c r="F840" i="1"/>
  <c r="I840" i="1"/>
  <c r="J840" i="1"/>
  <c r="K840" i="1"/>
  <c r="L840" i="1"/>
  <c r="M840" i="1"/>
  <c r="N840" i="1"/>
  <c r="Q840" i="1"/>
  <c r="R840" i="1"/>
  <c r="S840" i="1"/>
  <c r="T840" i="1"/>
  <c r="A841" i="1"/>
  <c r="B841" i="1"/>
  <c r="C841" i="1"/>
  <c r="D841" i="1"/>
  <c r="E841" i="1"/>
  <c r="F841" i="1"/>
  <c r="I841" i="1"/>
  <c r="J841" i="1"/>
  <c r="K841" i="1"/>
  <c r="L841" i="1"/>
  <c r="M841" i="1"/>
  <c r="N841" i="1"/>
  <c r="Q841" i="1"/>
  <c r="R841" i="1"/>
  <c r="S841" i="1"/>
  <c r="T841" i="1"/>
  <c r="A842" i="1"/>
  <c r="B842" i="1"/>
  <c r="C842" i="1"/>
  <c r="D842" i="1"/>
  <c r="E842" i="1"/>
  <c r="F842" i="1"/>
  <c r="I842" i="1"/>
  <c r="J842" i="1"/>
  <c r="K842" i="1"/>
  <c r="L842" i="1"/>
  <c r="M842" i="1"/>
  <c r="N842" i="1"/>
  <c r="Q842" i="1"/>
  <c r="R842" i="1"/>
  <c r="S842" i="1"/>
  <c r="T842" i="1"/>
  <c r="A843" i="1"/>
  <c r="B843" i="1"/>
  <c r="C843" i="1"/>
  <c r="D843" i="1"/>
  <c r="E843" i="1"/>
  <c r="F843" i="1"/>
  <c r="I843" i="1"/>
  <c r="J843" i="1"/>
  <c r="K843" i="1"/>
  <c r="L843" i="1"/>
  <c r="M843" i="1"/>
  <c r="N843" i="1"/>
  <c r="Q843" i="1"/>
  <c r="R843" i="1"/>
  <c r="S843" i="1"/>
  <c r="T843" i="1"/>
  <c r="A844" i="1"/>
  <c r="B844" i="1"/>
  <c r="C844" i="1"/>
  <c r="D844" i="1"/>
  <c r="E844" i="1"/>
  <c r="F844" i="1"/>
  <c r="I844" i="1"/>
  <c r="J844" i="1"/>
  <c r="K844" i="1"/>
  <c r="L844" i="1"/>
  <c r="M844" i="1"/>
  <c r="N844" i="1"/>
  <c r="Q844" i="1"/>
  <c r="R844" i="1"/>
  <c r="S844" i="1"/>
  <c r="T844" i="1"/>
  <c r="A845" i="1"/>
  <c r="B845" i="1"/>
  <c r="C845" i="1"/>
  <c r="D845" i="1"/>
  <c r="E845" i="1"/>
  <c r="F845" i="1"/>
  <c r="I845" i="1"/>
  <c r="J845" i="1"/>
  <c r="K845" i="1"/>
  <c r="L845" i="1"/>
  <c r="M845" i="1"/>
  <c r="N845" i="1"/>
  <c r="Q845" i="1"/>
  <c r="R845" i="1"/>
  <c r="S845" i="1"/>
  <c r="T845" i="1"/>
  <c r="A846" i="1"/>
  <c r="B846" i="1"/>
  <c r="C846" i="1"/>
  <c r="D846" i="1"/>
  <c r="E846" i="1"/>
  <c r="F846" i="1"/>
  <c r="I846" i="1"/>
  <c r="J846" i="1"/>
  <c r="K846" i="1"/>
  <c r="L846" i="1"/>
  <c r="M846" i="1"/>
  <c r="N846" i="1"/>
  <c r="Q846" i="1"/>
  <c r="R846" i="1"/>
  <c r="S846" i="1"/>
  <c r="T846" i="1"/>
  <c r="A847" i="1"/>
  <c r="B847" i="1"/>
  <c r="C847" i="1"/>
  <c r="D847" i="1"/>
  <c r="E847" i="1"/>
  <c r="F847" i="1"/>
  <c r="I847" i="1"/>
  <c r="J847" i="1"/>
  <c r="K847" i="1"/>
  <c r="L847" i="1"/>
  <c r="M847" i="1"/>
  <c r="N847" i="1"/>
  <c r="Q847" i="1"/>
  <c r="R847" i="1"/>
  <c r="S847" i="1"/>
  <c r="T847" i="1"/>
  <c r="A848" i="1"/>
  <c r="B848" i="1"/>
  <c r="C848" i="1"/>
  <c r="D848" i="1"/>
  <c r="E848" i="1"/>
  <c r="F848" i="1"/>
  <c r="I848" i="1"/>
  <c r="J848" i="1"/>
  <c r="K848" i="1"/>
  <c r="L848" i="1"/>
  <c r="M848" i="1"/>
  <c r="N848" i="1"/>
  <c r="Q848" i="1"/>
  <c r="R848" i="1"/>
  <c r="S848" i="1"/>
  <c r="T848" i="1"/>
  <c r="A849" i="1"/>
  <c r="B849" i="1"/>
  <c r="C849" i="1"/>
  <c r="D849" i="1"/>
  <c r="E849" i="1"/>
  <c r="F849" i="1"/>
  <c r="I849" i="1"/>
  <c r="J849" i="1"/>
  <c r="K849" i="1"/>
  <c r="L849" i="1"/>
  <c r="M849" i="1"/>
  <c r="N849" i="1"/>
  <c r="Q849" i="1"/>
  <c r="R849" i="1"/>
  <c r="S849" i="1"/>
  <c r="T849" i="1"/>
  <c r="A850" i="1"/>
  <c r="B850" i="1"/>
  <c r="C850" i="1"/>
  <c r="D850" i="1"/>
  <c r="E850" i="1"/>
  <c r="F850" i="1"/>
  <c r="I850" i="1"/>
  <c r="J850" i="1"/>
  <c r="K850" i="1"/>
  <c r="L850" i="1"/>
  <c r="M850" i="1"/>
  <c r="N850" i="1"/>
  <c r="Q850" i="1"/>
  <c r="R850" i="1"/>
  <c r="S850" i="1"/>
  <c r="T850" i="1"/>
  <c r="A851" i="1"/>
  <c r="B851" i="1"/>
  <c r="C851" i="1"/>
  <c r="D851" i="1"/>
  <c r="E851" i="1"/>
  <c r="F851" i="1"/>
  <c r="I851" i="1"/>
  <c r="J851" i="1"/>
  <c r="K851" i="1"/>
  <c r="L851" i="1"/>
  <c r="M851" i="1"/>
  <c r="N851" i="1"/>
  <c r="Q851" i="1"/>
  <c r="R851" i="1"/>
  <c r="S851" i="1"/>
  <c r="T851" i="1"/>
  <c r="A852" i="1"/>
  <c r="B852" i="1"/>
  <c r="C852" i="1"/>
  <c r="D852" i="1"/>
  <c r="E852" i="1"/>
  <c r="F852" i="1"/>
  <c r="I852" i="1"/>
  <c r="J852" i="1"/>
  <c r="K852" i="1"/>
  <c r="L852" i="1"/>
  <c r="M852" i="1"/>
  <c r="N852" i="1"/>
  <c r="Q852" i="1"/>
  <c r="R852" i="1"/>
  <c r="S852" i="1"/>
  <c r="T852" i="1"/>
  <c r="A853" i="1"/>
  <c r="B853" i="1"/>
  <c r="C853" i="1"/>
  <c r="D853" i="1"/>
  <c r="E853" i="1"/>
  <c r="F853" i="1"/>
  <c r="I853" i="1"/>
  <c r="J853" i="1"/>
  <c r="K853" i="1"/>
  <c r="L853" i="1"/>
  <c r="M853" i="1"/>
  <c r="N853" i="1"/>
  <c r="Q853" i="1"/>
  <c r="R853" i="1"/>
  <c r="S853" i="1"/>
  <c r="T853" i="1"/>
  <c r="A854" i="1"/>
  <c r="B854" i="1"/>
  <c r="C854" i="1"/>
  <c r="D854" i="1"/>
  <c r="E854" i="1"/>
  <c r="F854" i="1"/>
  <c r="I854" i="1"/>
  <c r="J854" i="1"/>
  <c r="K854" i="1"/>
  <c r="L854" i="1"/>
  <c r="M854" i="1"/>
  <c r="N854" i="1"/>
  <c r="Q854" i="1"/>
  <c r="R854" i="1"/>
  <c r="S854" i="1"/>
  <c r="T854" i="1"/>
  <c r="A855" i="1"/>
  <c r="B855" i="1"/>
  <c r="C855" i="1"/>
  <c r="D855" i="1"/>
  <c r="E855" i="1"/>
  <c r="F855" i="1"/>
  <c r="I855" i="1"/>
  <c r="J855" i="1"/>
  <c r="K855" i="1"/>
  <c r="L855" i="1"/>
  <c r="M855" i="1"/>
  <c r="N855" i="1"/>
  <c r="Q855" i="1"/>
  <c r="R855" i="1"/>
  <c r="S855" i="1"/>
  <c r="T855" i="1"/>
  <c r="A856" i="1"/>
  <c r="B856" i="1"/>
  <c r="C856" i="1"/>
  <c r="D856" i="1"/>
  <c r="E856" i="1"/>
  <c r="F856" i="1"/>
  <c r="I856" i="1"/>
  <c r="J856" i="1"/>
  <c r="K856" i="1"/>
  <c r="L856" i="1"/>
  <c r="M856" i="1"/>
  <c r="N856" i="1"/>
  <c r="Q856" i="1"/>
  <c r="R856" i="1"/>
  <c r="S856" i="1"/>
  <c r="T856" i="1"/>
  <c r="A857" i="1"/>
  <c r="B857" i="1"/>
  <c r="C857" i="1"/>
  <c r="D857" i="1"/>
  <c r="E857" i="1"/>
  <c r="F857" i="1"/>
  <c r="I857" i="1"/>
  <c r="J857" i="1"/>
  <c r="K857" i="1"/>
  <c r="L857" i="1"/>
  <c r="M857" i="1"/>
  <c r="N857" i="1"/>
  <c r="Q857" i="1"/>
  <c r="R857" i="1"/>
  <c r="S857" i="1"/>
  <c r="T857" i="1"/>
  <c r="A858" i="1"/>
  <c r="B858" i="1"/>
  <c r="C858" i="1"/>
  <c r="D858" i="1"/>
  <c r="E858" i="1"/>
  <c r="F858" i="1"/>
  <c r="I858" i="1"/>
  <c r="J858" i="1"/>
  <c r="K858" i="1"/>
  <c r="L858" i="1"/>
  <c r="M858" i="1"/>
  <c r="N858" i="1"/>
  <c r="Q858" i="1"/>
  <c r="R858" i="1"/>
  <c r="S858" i="1"/>
  <c r="T858" i="1"/>
  <c r="A859" i="1"/>
  <c r="B859" i="1"/>
  <c r="C859" i="1"/>
  <c r="D859" i="1"/>
  <c r="E859" i="1"/>
  <c r="F859" i="1"/>
  <c r="I859" i="1"/>
  <c r="J859" i="1"/>
  <c r="K859" i="1"/>
  <c r="L859" i="1"/>
  <c r="M859" i="1"/>
  <c r="N859" i="1"/>
  <c r="Q859" i="1"/>
  <c r="R859" i="1"/>
  <c r="S859" i="1"/>
  <c r="T859" i="1"/>
  <c r="A860" i="1"/>
  <c r="B860" i="1"/>
  <c r="C860" i="1"/>
  <c r="D860" i="1"/>
  <c r="E860" i="1"/>
  <c r="F860" i="1"/>
  <c r="I860" i="1"/>
  <c r="J860" i="1"/>
  <c r="K860" i="1"/>
  <c r="L860" i="1"/>
  <c r="M860" i="1"/>
  <c r="N860" i="1"/>
  <c r="Q860" i="1"/>
  <c r="R860" i="1"/>
  <c r="S860" i="1"/>
  <c r="T860" i="1"/>
  <c r="A861" i="1"/>
  <c r="B861" i="1"/>
  <c r="C861" i="1"/>
  <c r="D861" i="1"/>
  <c r="E861" i="1"/>
  <c r="F861" i="1"/>
  <c r="I861" i="1"/>
  <c r="J861" i="1"/>
  <c r="K861" i="1"/>
  <c r="L861" i="1"/>
  <c r="M861" i="1"/>
  <c r="N861" i="1"/>
  <c r="Q861" i="1"/>
  <c r="R861" i="1"/>
  <c r="S861" i="1"/>
  <c r="T861" i="1"/>
  <c r="A862" i="1"/>
  <c r="B862" i="1"/>
  <c r="C862" i="1"/>
  <c r="D862" i="1"/>
  <c r="E862" i="1"/>
  <c r="F862" i="1"/>
  <c r="I862" i="1"/>
  <c r="J862" i="1"/>
  <c r="K862" i="1"/>
  <c r="L862" i="1"/>
  <c r="M862" i="1"/>
  <c r="N862" i="1"/>
  <c r="Q862" i="1"/>
  <c r="R862" i="1"/>
  <c r="S862" i="1"/>
  <c r="T862" i="1"/>
  <c r="A863" i="1"/>
  <c r="B863" i="1"/>
  <c r="C863" i="1"/>
  <c r="D863" i="1"/>
  <c r="E863" i="1"/>
  <c r="F863" i="1"/>
  <c r="I863" i="1"/>
  <c r="J863" i="1"/>
  <c r="K863" i="1"/>
  <c r="L863" i="1"/>
  <c r="M863" i="1"/>
  <c r="N863" i="1"/>
  <c r="Q863" i="1"/>
  <c r="R863" i="1"/>
  <c r="S863" i="1"/>
  <c r="T863" i="1"/>
  <c r="A864" i="1"/>
  <c r="B864" i="1"/>
  <c r="C864" i="1"/>
  <c r="D864" i="1"/>
  <c r="E864" i="1"/>
  <c r="F864" i="1"/>
  <c r="I864" i="1"/>
  <c r="J864" i="1"/>
  <c r="K864" i="1"/>
  <c r="L864" i="1"/>
  <c r="M864" i="1"/>
  <c r="N864" i="1"/>
  <c r="Q864" i="1"/>
  <c r="R864" i="1"/>
  <c r="S864" i="1"/>
  <c r="T864" i="1"/>
  <c r="A865" i="1"/>
  <c r="B865" i="1"/>
  <c r="C865" i="1"/>
  <c r="D865" i="1"/>
  <c r="E865" i="1"/>
  <c r="F865" i="1"/>
  <c r="I865" i="1"/>
  <c r="J865" i="1"/>
  <c r="K865" i="1"/>
  <c r="L865" i="1"/>
  <c r="M865" i="1"/>
  <c r="N865" i="1"/>
  <c r="Q865" i="1"/>
  <c r="R865" i="1"/>
  <c r="S865" i="1"/>
  <c r="T865" i="1"/>
  <c r="A866" i="1"/>
  <c r="B866" i="1"/>
  <c r="C866" i="1"/>
  <c r="D866" i="1"/>
  <c r="E866" i="1"/>
  <c r="F866" i="1"/>
  <c r="I866" i="1"/>
  <c r="J866" i="1"/>
  <c r="K866" i="1"/>
  <c r="L866" i="1"/>
  <c r="M866" i="1"/>
  <c r="N866" i="1"/>
  <c r="Q866" i="1"/>
  <c r="R866" i="1"/>
  <c r="S866" i="1"/>
  <c r="T866" i="1"/>
  <c r="A867" i="1"/>
  <c r="B867" i="1"/>
  <c r="C867" i="1"/>
  <c r="D867" i="1"/>
  <c r="E867" i="1"/>
  <c r="F867" i="1"/>
  <c r="I867" i="1"/>
  <c r="J867" i="1"/>
  <c r="K867" i="1"/>
  <c r="L867" i="1"/>
  <c r="M867" i="1"/>
  <c r="N867" i="1"/>
  <c r="Q867" i="1"/>
  <c r="R867" i="1"/>
  <c r="S867" i="1"/>
  <c r="T867" i="1"/>
  <c r="A868" i="1"/>
  <c r="B868" i="1"/>
  <c r="C868" i="1"/>
  <c r="D868" i="1"/>
  <c r="E868" i="1"/>
  <c r="F868" i="1"/>
  <c r="I868" i="1"/>
  <c r="J868" i="1"/>
  <c r="K868" i="1"/>
  <c r="L868" i="1"/>
  <c r="M868" i="1"/>
  <c r="N868" i="1"/>
  <c r="Q868" i="1"/>
  <c r="R868" i="1"/>
  <c r="S868" i="1"/>
  <c r="T868" i="1"/>
  <c r="A869" i="1"/>
  <c r="B869" i="1"/>
  <c r="C869" i="1"/>
  <c r="D869" i="1"/>
  <c r="E869" i="1"/>
  <c r="F869" i="1"/>
  <c r="I869" i="1"/>
  <c r="J869" i="1"/>
  <c r="K869" i="1"/>
  <c r="L869" i="1"/>
  <c r="M869" i="1"/>
  <c r="N869" i="1"/>
  <c r="Q869" i="1"/>
  <c r="R869" i="1"/>
  <c r="S869" i="1"/>
  <c r="T869" i="1"/>
  <c r="A870" i="1"/>
  <c r="B870" i="1"/>
  <c r="C870" i="1"/>
  <c r="D870" i="1"/>
  <c r="E870" i="1"/>
  <c r="F870" i="1"/>
  <c r="I870" i="1"/>
  <c r="J870" i="1"/>
  <c r="K870" i="1"/>
  <c r="L870" i="1"/>
  <c r="M870" i="1"/>
  <c r="N870" i="1"/>
  <c r="Q870" i="1"/>
  <c r="R870" i="1"/>
  <c r="S870" i="1"/>
  <c r="T870" i="1"/>
  <c r="A871" i="1"/>
  <c r="B871" i="1"/>
  <c r="C871" i="1"/>
  <c r="D871" i="1"/>
  <c r="E871" i="1"/>
  <c r="F871" i="1"/>
  <c r="I871" i="1"/>
  <c r="J871" i="1"/>
  <c r="K871" i="1"/>
  <c r="L871" i="1"/>
  <c r="M871" i="1"/>
  <c r="N871" i="1"/>
  <c r="Q871" i="1"/>
  <c r="R871" i="1"/>
  <c r="S871" i="1"/>
  <c r="T871" i="1"/>
  <c r="A872" i="1"/>
  <c r="B872" i="1"/>
  <c r="C872" i="1"/>
  <c r="D872" i="1"/>
  <c r="E872" i="1"/>
  <c r="F872" i="1"/>
  <c r="I872" i="1"/>
  <c r="J872" i="1"/>
  <c r="K872" i="1"/>
  <c r="L872" i="1"/>
  <c r="M872" i="1"/>
  <c r="N872" i="1"/>
  <c r="Q872" i="1"/>
  <c r="R872" i="1"/>
  <c r="S872" i="1"/>
  <c r="T872" i="1"/>
  <c r="A873" i="1"/>
  <c r="B873" i="1"/>
  <c r="C873" i="1"/>
  <c r="D873" i="1"/>
  <c r="E873" i="1"/>
  <c r="F873" i="1"/>
  <c r="I873" i="1"/>
  <c r="J873" i="1"/>
  <c r="K873" i="1"/>
  <c r="L873" i="1"/>
  <c r="M873" i="1"/>
  <c r="N873" i="1"/>
  <c r="Q873" i="1"/>
  <c r="R873" i="1"/>
  <c r="S873" i="1"/>
  <c r="T873" i="1"/>
  <c r="A874" i="1"/>
  <c r="B874" i="1"/>
  <c r="C874" i="1"/>
  <c r="D874" i="1"/>
  <c r="E874" i="1"/>
  <c r="F874" i="1"/>
  <c r="I874" i="1"/>
  <c r="J874" i="1"/>
  <c r="K874" i="1"/>
  <c r="L874" i="1"/>
  <c r="M874" i="1"/>
  <c r="N874" i="1"/>
  <c r="Q874" i="1"/>
  <c r="R874" i="1"/>
  <c r="S874" i="1"/>
  <c r="T874" i="1"/>
  <c r="A875" i="1"/>
  <c r="B875" i="1"/>
  <c r="C875" i="1"/>
  <c r="D875" i="1"/>
  <c r="E875" i="1"/>
  <c r="F875" i="1"/>
  <c r="I875" i="1"/>
  <c r="J875" i="1"/>
  <c r="K875" i="1"/>
  <c r="L875" i="1"/>
  <c r="M875" i="1"/>
  <c r="N875" i="1"/>
  <c r="Q875" i="1"/>
  <c r="R875" i="1"/>
  <c r="S875" i="1"/>
  <c r="T875" i="1"/>
  <c r="A876" i="1"/>
  <c r="B876" i="1"/>
  <c r="C876" i="1"/>
  <c r="D876" i="1"/>
  <c r="E876" i="1"/>
  <c r="F876" i="1"/>
  <c r="I876" i="1"/>
  <c r="J876" i="1"/>
  <c r="K876" i="1"/>
  <c r="L876" i="1"/>
  <c r="M876" i="1"/>
  <c r="N876" i="1"/>
  <c r="Q876" i="1"/>
  <c r="R876" i="1"/>
  <c r="S876" i="1"/>
  <c r="T876" i="1"/>
  <c r="A877" i="1"/>
  <c r="B877" i="1"/>
  <c r="C877" i="1"/>
  <c r="D877" i="1"/>
  <c r="E877" i="1"/>
  <c r="F877" i="1"/>
  <c r="I877" i="1"/>
  <c r="J877" i="1"/>
  <c r="K877" i="1"/>
  <c r="L877" i="1"/>
  <c r="M877" i="1"/>
  <c r="N877" i="1"/>
  <c r="Q877" i="1"/>
  <c r="R877" i="1"/>
  <c r="S877" i="1"/>
  <c r="T877" i="1"/>
  <c r="A878" i="1"/>
  <c r="B878" i="1"/>
  <c r="C878" i="1"/>
  <c r="D878" i="1"/>
  <c r="E878" i="1"/>
  <c r="F878" i="1"/>
  <c r="I878" i="1"/>
  <c r="J878" i="1"/>
  <c r="K878" i="1"/>
  <c r="L878" i="1"/>
  <c r="M878" i="1"/>
  <c r="N878" i="1"/>
  <c r="Q878" i="1"/>
  <c r="R878" i="1"/>
  <c r="S878" i="1"/>
  <c r="T878" i="1"/>
  <c r="A879" i="1"/>
  <c r="B879" i="1"/>
  <c r="C879" i="1"/>
  <c r="D879" i="1"/>
  <c r="E879" i="1"/>
  <c r="F879" i="1"/>
  <c r="I879" i="1"/>
  <c r="J879" i="1"/>
  <c r="K879" i="1"/>
  <c r="L879" i="1"/>
  <c r="M879" i="1"/>
  <c r="N879" i="1"/>
  <c r="Q879" i="1"/>
  <c r="R879" i="1"/>
  <c r="S879" i="1"/>
  <c r="T879" i="1"/>
  <c r="A880" i="1"/>
  <c r="B880" i="1"/>
  <c r="C880" i="1"/>
  <c r="D880" i="1"/>
  <c r="E880" i="1"/>
  <c r="F880" i="1"/>
  <c r="I880" i="1"/>
  <c r="J880" i="1"/>
  <c r="K880" i="1"/>
  <c r="L880" i="1"/>
  <c r="M880" i="1"/>
  <c r="N880" i="1"/>
  <c r="Q880" i="1"/>
  <c r="R880" i="1"/>
  <c r="S880" i="1"/>
  <c r="T880" i="1"/>
  <c r="A881" i="1"/>
  <c r="B881" i="1"/>
  <c r="C881" i="1"/>
  <c r="D881" i="1"/>
  <c r="E881" i="1"/>
  <c r="F881" i="1"/>
  <c r="I881" i="1"/>
  <c r="J881" i="1"/>
  <c r="K881" i="1"/>
  <c r="L881" i="1"/>
  <c r="M881" i="1"/>
  <c r="N881" i="1"/>
  <c r="Q881" i="1"/>
  <c r="R881" i="1"/>
  <c r="S881" i="1"/>
  <c r="T881" i="1"/>
  <c r="A882" i="1"/>
  <c r="B882" i="1"/>
  <c r="C882" i="1"/>
  <c r="D882" i="1"/>
  <c r="E882" i="1"/>
  <c r="F882" i="1"/>
  <c r="I882" i="1"/>
  <c r="J882" i="1"/>
  <c r="K882" i="1"/>
  <c r="L882" i="1"/>
  <c r="M882" i="1"/>
  <c r="N882" i="1"/>
  <c r="Q882" i="1"/>
  <c r="R882" i="1"/>
  <c r="S882" i="1"/>
  <c r="T882" i="1"/>
  <c r="A883" i="1"/>
  <c r="B883" i="1"/>
  <c r="C883" i="1"/>
  <c r="D883" i="1"/>
  <c r="E883" i="1"/>
  <c r="F883" i="1"/>
  <c r="I883" i="1"/>
  <c r="J883" i="1"/>
  <c r="K883" i="1"/>
  <c r="L883" i="1"/>
  <c r="M883" i="1"/>
  <c r="N883" i="1"/>
  <c r="Q883" i="1"/>
  <c r="R883" i="1"/>
  <c r="S883" i="1"/>
  <c r="T883" i="1"/>
  <c r="A884" i="1"/>
  <c r="B884" i="1"/>
  <c r="C884" i="1"/>
  <c r="D884" i="1"/>
  <c r="E884" i="1"/>
  <c r="F884" i="1"/>
  <c r="I884" i="1"/>
  <c r="J884" i="1"/>
  <c r="K884" i="1"/>
  <c r="L884" i="1"/>
  <c r="M884" i="1"/>
  <c r="N884" i="1"/>
  <c r="Q884" i="1"/>
  <c r="R884" i="1"/>
  <c r="S884" i="1"/>
  <c r="T884" i="1"/>
  <c r="A885" i="1"/>
  <c r="B885" i="1"/>
  <c r="C885" i="1"/>
  <c r="D885" i="1"/>
  <c r="E885" i="1"/>
  <c r="F885" i="1"/>
  <c r="I885" i="1"/>
  <c r="J885" i="1"/>
  <c r="K885" i="1"/>
  <c r="L885" i="1"/>
  <c r="M885" i="1"/>
  <c r="N885" i="1"/>
  <c r="Q885" i="1"/>
  <c r="R885" i="1"/>
  <c r="S885" i="1"/>
  <c r="T885" i="1"/>
  <c r="A886" i="1"/>
  <c r="B886" i="1"/>
  <c r="C886" i="1"/>
  <c r="D886" i="1"/>
  <c r="E886" i="1"/>
  <c r="F886" i="1"/>
  <c r="I886" i="1"/>
  <c r="J886" i="1"/>
  <c r="K886" i="1"/>
  <c r="L886" i="1"/>
  <c r="M886" i="1"/>
  <c r="N886" i="1"/>
  <c r="Q886" i="1"/>
  <c r="R886" i="1"/>
  <c r="S886" i="1"/>
  <c r="T886" i="1"/>
  <c r="A887" i="1"/>
  <c r="B887" i="1"/>
  <c r="C887" i="1"/>
  <c r="D887" i="1"/>
  <c r="E887" i="1"/>
  <c r="F887" i="1"/>
  <c r="I887" i="1"/>
  <c r="J887" i="1"/>
  <c r="K887" i="1"/>
  <c r="L887" i="1"/>
  <c r="M887" i="1"/>
  <c r="N887" i="1"/>
  <c r="Q887" i="1"/>
  <c r="R887" i="1"/>
  <c r="S887" i="1"/>
  <c r="T887" i="1"/>
  <c r="A888" i="1"/>
  <c r="B888" i="1"/>
  <c r="C888" i="1"/>
  <c r="D888" i="1"/>
  <c r="E888" i="1"/>
  <c r="F888" i="1"/>
  <c r="I888" i="1"/>
  <c r="J888" i="1"/>
  <c r="K888" i="1"/>
  <c r="L888" i="1"/>
  <c r="M888" i="1"/>
  <c r="N888" i="1"/>
  <c r="Q888" i="1"/>
  <c r="R888" i="1"/>
  <c r="S888" i="1"/>
  <c r="T888" i="1"/>
  <c r="A889" i="1"/>
  <c r="B889" i="1"/>
  <c r="C889" i="1"/>
  <c r="D889" i="1"/>
  <c r="E889" i="1"/>
  <c r="F889" i="1"/>
  <c r="I889" i="1"/>
  <c r="J889" i="1"/>
  <c r="K889" i="1"/>
  <c r="L889" i="1"/>
  <c r="M889" i="1"/>
  <c r="N889" i="1"/>
  <c r="Q889" i="1"/>
  <c r="R889" i="1"/>
  <c r="S889" i="1"/>
  <c r="T889" i="1"/>
  <c r="A890" i="1"/>
  <c r="B890" i="1"/>
  <c r="C890" i="1"/>
  <c r="D890" i="1"/>
  <c r="E890" i="1"/>
  <c r="F890" i="1"/>
  <c r="I890" i="1"/>
  <c r="J890" i="1"/>
  <c r="K890" i="1"/>
  <c r="L890" i="1"/>
  <c r="M890" i="1"/>
  <c r="N890" i="1"/>
  <c r="Q890" i="1"/>
  <c r="R890" i="1"/>
  <c r="S890" i="1"/>
  <c r="T890" i="1"/>
  <c r="A891" i="1"/>
  <c r="B891" i="1"/>
  <c r="C891" i="1"/>
  <c r="D891" i="1"/>
  <c r="E891" i="1"/>
  <c r="F891" i="1"/>
  <c r="I891" i="1"/>
  <c r="J891" i="1"/>
  <c r="K891" i="1"/>
  <c r="L891" i="1"/>
  <c r="M891" i="1"/>
  <c r="N891" i="1"/>
  <c r="Q891" i="1"/>
  <c r="R891" i="1"/>
  <c r="S891" i="1"/>
  <c r="T891" i="1"/>
  <c r="A892" i="1"/>
  <c r="B892" i="1"/>
  <c r="C892" i="1"/>
  <c r="D892" i="1"/>
  <c r="E892" i="1"/>
  <c r="F892" i="1"/>
  <c r="I892" i="1"/>
  <c r="J892" i="1"/>
  <c r="K892" i="1"/>
  <c r="L892" i="1"/>
  <c r="M892" i="1"/>
  <c r="N892" i="1"/>
  <c r="Q892" i="1"/>
  <c r="R892" i="1"/>
  <c r="S892" i="1"/>
  <c r="T892" i="1"/>
  <c r="A893" i="1"/>
  <c r="B893" i="1"/>
  <c r="C893" i="1"/>
  <c r="D893" i="1"/>
  <c r="E893" i="1"/>
  <c r="F893" i="1"/>
  <c r="I893" i="1"/>
  <c r="J893" i="1"/>
  <c r="K893" i="1"/>
  <c r="L893" i="1"/>
  <c r="M893" i="1"/>
  <c r="N893" i="1"/>
  <c r="Q893" i="1"/>
  <c r="R893" i="1"/>
  <c r="S893" i="1"/>
  <c r="T893" i="1"/>
  <c r="A894" i="1"/>
  <c r="B894" i="1"/>
  <c r="C894" i="1"/>
  <c r="D894" i="1"/>
  <c r="E894" i="1"/>
  <c r="F894" i="1"/>
  <c r="I894" i="1"/>
  <c r="J894" i="1"/>
  <c r="K894" i="1"/>
  <c r="L894" i="1"/>
  <c r="M894" i="1"/>
  <c r="N894" i="1"/>
  <c r="Q894" i="1"/>
  <c r="R894" i="1"/>
  <c r="S894" i="1"/>
  <c r="T894" i="1"/>
  <c r="A895" i="1"/>
  <c r="B895" i="1"/>
  <c r="C895" i="1"/>
  <c r="D895" i="1"/>
  <c r="E895" i="1"/>
  <c r="F895" i="1"/>
  <c r="I895" i="1"/>
  <c r="J895" i="1"/>
  <c r="K895" i="1"/>
  <c r="L895" i="1"/>
  <c r="M895" i="1"/>
  <c r="N895" i="1"/>
  <c r="Q895" i="1"/>
  <c r="R895" i="1"/>
  <c r="S895" i="1"/>
  <c r="T895" i="1"/>
  <c r="A896" i="1"/>
  <c r="B896" i="1"/>
  <c r="C896" i="1"/>
  <c r="D896" i="1"/>
  <c r="E896" i="1"/>
  <c r="F896" i="1"/>
  <c r="I896" i="1"/>
  <c r="J896" i="1"/>
  <c r="K896" i="1"/>
  <c r="L896" i="1"/>
  <c r="M896" i="1"/>
  <c r="N896" i="1"/>
  <c r="Q896" i="1"/>
  <c r="R896" i="1"/>
  <c r="S896" i="1"/>
  <c r="T896" i="1"/>
  <c r="A897" i="1"/>
  <c r="B897" i="1"/>
  <c r="C897" i="1"/>
  <c r="D897" i="1"/>
  <c r="E897" i="1"/>
  <c r="F897" i="1"/>
  <c r="I897" i="1"/>
  <c r="J897" i="1"/>
  <c r="K897" i="1"/>
  <c r="L897" i="1"/>
  <c r="M897" i="1"/>
  <c r="N897" i="1"/>
  <c r="Q897" i="1"/>
  <c r="R897" i="1"/>
  <c r="S897" i="1"/>
  <c r="T897" i="1"/>
  <c r="A898" i="1"/>
  <c r="B898" i="1"/>
  <c r="C898" i="1"/>
  <c r="D898" i="1"/>
  <c r="E898" i="1"/>
  <c r="F898" i="1"/>
  <c r="I898" i="1"/>
  <c r="J898" i="1"/>
  <c r="K898" i="1"/>
  <c r="L898" i="1"/>
  <c r="M898" i="1"/>
  <c r="N898" i="1"/>
  <c r="Q898" i="1"/>
  <c r="R898" i="1"/>
  <c r="S898" i="1"/>
  <c r="T898" i="1"/>
  <c r="A899" i="1"/>
  <c r="B899" i="1"/>
  <c r="C899" i="1"/>
  <c r="D899" i="1"/>
  <c r="E899" i="1"/>
  <c r="F899" i="1"/>
  <c r="I899" i="1"/>
  <c r="J899" i="1"/>
  <c r="K899" i="1"/>
  <c r="L899" i="1"/>
  <c r="M899" i="1"/>
  <c r="N899" i="1"/>
  <c r="Q899" i="1"/>
  <c r="R899" i="1"/>
  <c r="S899" i="1"/>
  <c r="T899" i="1"/>
  <c r="A900" i="1"/>
  <c r="B900" i="1"/>
  <c r="C900" i="1"/>
  <c r="D900" i="1"/>
  <c r="E900" i="1"/>
  <c r="F900" i="1"/>
  <c r="I900" i="1"/>
  <c r="J900" i="1"/>
  <c r="K900" i="1"/>
  <c r="L900" i="1"/>
  <c r="M900" i="1"/>
  <c r="N900" i="1"/>
  <c r="Q900" i="1"/>
  <c r="R900" i="1"/>
  <c r="S900" i="1"/>
  <c r="T900" i="1"/>
  <c r="A901" i="1"/>
  <c r="B901" i="1"/>
  <c r="C901" i="1"/>
  <c r="D901" i="1"/>
  <c r="E901" i="1"/>
  <c r="F901" i="1"/>
  <c r="I901" i="1"/>
  <c r="J901" i="1"/>
  <c r="K901" i="1"/>
  <c r="L901" i="1"/>
  <c r="M901" i="1"/>
  <c r="N901" i="1"/>
  <c r="Q901" i="1"/>
  <c r="R901" i="1"/>
  <c r="S901" i="1"/>
  <c r="T901" i="1"/>
  <c r="A902" i="1"/>
  <c r="B902" i="1"/>
  <c r="C902" i="1"/>
  <c r="D902" i="1"/>
  <c r="E902" i="1"/>
  <c r="F902" i="1"/>
  <c r="I902" i="1"/>
  <c r="J902" i="1"/>
  <c r="K902" i="1"/>
  <c r="L902" i="1"/>
  <c r="M902" i="1"/>
  <c r="N902" i="1"/>
  <c r="Q902" i="1"/>
  <c r="R902" i="1"/>
  <c r="S902" i="1"/>
  <c r="T902" i="1"/>
  <c r="A903" i="1"/>
  <c r="B903" i="1"/>
  <c r="C903" i="1"/>
  <c r="D903" i="1"/>
  <c r="E903" i="1"/>
  <c r="F903" i="1"/>
  <c r="I903" i="1"/>
  <c r="J903" i="1"/>
  <c r="K903" i="1"/>
  <c r="L903" i="1"/>
  <c r="M903" i="1"/>
  <c r="N903" i="1"/>
  <c r="Q903" i="1"/>
  <c r="R903" i="1"/>
  <c r="S903" i="1"/>
  <c r="T903" i="1"/>
  <c r="A904" i="1"/>
  <c r="B904" i="1"/>
  <c r="C904" i="1"/>
  <c r="D904" i="1"/>
  <c r="E904" i="1"/>
  <c r="F904" i="1"/>
  <c r="I904" i="1"/>
  <c r="J904" i="1"/>
  <c r="K904" i="1"/>
  <c r="L904" i="1"/>
  <c r="M904" i="1"/>
  <c r="N904" i="1"/>
  <c r="Q904" i="1"/>
  <c r="R904" i="1"/>
  <c r="S904" i="1"/>
  <c r="T904" i="1"/>
  <c r="A905" i="1"/>
  <c r="B905" i="1"/>
  <c r="C905" i="1"/>
  <c r="D905" i="1"/>
  <c r="E905" i="1"/>
  <c r="F905" i="1"/>
  <c r="I905" i="1"/>
  <c r="J905" i="1"/>
  <c r="K905" i="1"/>
  <c r="L905" i="1"/>
  <c r="M905" i="1"/>
  <c r="N905" i="1"/>
  <c r="Q905" i="1"/>
  <c r="R905" i="1"/>
  <c r="S905" i="1"/>
  <c r="T905" i="1"/>
  <c r="A906" i="1"/>
  <c r="B906" i="1"/>
  <c r="C906" i="1"/>
  <c r="D906" i="1"/>
  <c r="E906" i="1"/>
  <c r="F906" i="1"/>
  <c r="I906" i="1"/>
  <c r="J906" i="1"/>
  <c r="K906" i="1"/>
  <c r="L906" i="1"/>
  <c r="M906" i="1"/>
  <c r="N906" i="1"/>
  <c r="Q906" i="1"/>
  <c r="R906" i="1"/>
  <c r="S906" i="1"/>
  <c r="T906" i="1"/>
  <c r="A907" i="1"/>
  <c r="B907" i="1"/>
  <c r="C907" i="1"/>
  <c r="D907" i="1"/>
  <c r="E907" i="1"/>
  <c r="F907" i="1"/>
  <c r="I907" i="1"/>
  <c r="J907" i="1"/>
  <c r="K907" i="1"/>
  <c r="L907" i="1"/>
  <c r="M907" i="1"/>
  <c r="N907" i="1"/>
  <c r="Q907" i="1"/>
  <c r="R907" i="1"/>
  <c r="S907" i="1"/>
  <c r="T907" i="1"/>
  <c r="A908" i="1"/>
  <c r="B908" i="1"/>
  <c r="C908" i="1"/>
  <c r="D908" i="1"/>
  <c r="E908" i="1"/>
  <c r="F908" i="1"/>
  <c r="I908" i="1"/>
  <c r="J908" i="1"/>
  <c r="K908" i="1"/>
  <c r="L908" i="1"/>
  <c r="M908" i="1"/>
  <c r="N908" i="1"/>
  <c r="Q908" i="1"/>
  <c r="R908" i="1"/>
  <c r="S908" i="1"/>
  <c r="T908" i="1"/>
  <c r="A909" i="1"/>
  <c r="B909" i="1"/>
  <c r="C909" i="1"/>
  <c r="D909" i="1"/>
  <c r="E909" i="1"/>
  <c r="F909" i="1"/>
  <c r="I909" i="1"/>
  <c r="J909" i="1"/>
  <c r="K909" i="1"/>
  <c r="L909" i="1"/>
  <c r="M909" i="1"/>
  <c r="N909" i="1"/>
  <c r="Q909" i="1"/>
  <c r="R909" i="1"/>
  <c r="S909" i="1"/>
  <c r="T909" i="1"/>
  <c r="A910" i="1"/>
  <c r="B910" i="1"/>
  <c r="C910" i="1"/>
  <c r="D910" i="1"/>
  <c r="E910" i="1"/>
  <c r="F910" i="1"/>
  <c r="I910" i="1"/>
  <c r="J910" i="1"/>
  <c r="K910" i="1"/>
  <c r="L910" i="1"/>
  <c r="M910" i="1"/>
  <c r="N910" i="1"/>
  <c r="Q910" i="1"/>
  <c r="R910" i="1"/>
  <c r="S910" i="1"/>
  <c r="T910" i="1"/>
  <c r="A911" i="1"/>
  <c r="B911" i="1"/>
  <c r="C911" i="1"/>
  <c r="D911" i="1"/>
  <c r="E911" i="1"/>
  <c r="F911" i="1"/>
  <c r="I911" i="1"/>
  <c r="J911" i="1"/>
  <c r="K911" i="1"/>
  <c r="L911" i="1"/>
  <c r="M911" i="1"/>
  <c r="N911" i="1"/>
  <c r="Q911" i="1"/>
  <c r="R911" i="1"/>
  <c r="S911" i="1"/>
  <c r="T911" i="1"/>
  <c r="A912" i="1"/>
  <c r="B912" i="1"/>
  <c r="C912" i="1"/>
  <c r="D912" i="1"/>
  <c r="E912" i="1"/>
  <c r="F912" i="1"/>
  <c r="I912" i="1"/>
  <c r="J912" i="1"/>
  <c r="K912" i="1"/>
  <c r="L912" i="1"/>
  <c r="M912" i="1"/>
  <c r="N912" i="1"/>
  <c r="Q912" i="1"/>
  <c r="R912" i="1"/>
  <c r="S912" i="1"/>
  <c r="T912" i="1"/>
  <c r="A913" i="1"/>
  <c r="B913" i="1"/>
  <c r="C913" i="1"/>
  <c r="D913" i="1"/>
  <c r="E913" i="1"/>
  <c r="F913" i="1"/>
  <c r="I913" i="1"/>
  <c r="J913" i="1"/>
  <c r="K913" i="1"/>
  <c r="L913" i="1"/>
  <c r="M913" i="1"/>
  <c r="N913" i="1"/>
  <c r="Q913" i="1"/>
  <c r="R913" i="1"/>
  <c r="S913" i="1"/>
  <c r="T913" i="1"/>
  <c r="A914" i="1"/>
  <c r="B914" i="1"/>
  <c r="C914" i="1"/>
  <c r="D914" i="1"/>
  <c r="E914" i="1"/>
  <c r="F914" i="1"/>
  <c r="I914" i="1"/>
  <c r="J914" i="1"/>
  <c r="K914" i="1"/>
  <c r="L914" i="1"/>
  <c r="M914" i="1"/>
  <c r="N914" i="1"/>
  <c r="Q914" i="1"/>
  <c r="R914" i="1"/>
  <c r="S914" i="1"/>
  <c r="T914" i="1"/>
  <c r="A915" i="1"/>
  <c r="B915" i="1"/>
  <c r="C915" i="1"/>
  <c r="D915" i="1"/>
  <c r="E915" i="1"/>
  <c r="F915" i="1"/>
  <c r="I915" i="1"/>
  <c r="J915" i="1"/>
  <c r="K915" i="1"/>
  <c r="L915" i="1"/>
  <c r="M915" i="1"/>
  <c r="N915" i="1"/>
  <c r="Q915" i="1"/>
  <c r="R915" i="1"/>
  <c r="S915" i="1"/>
  <c r="T915" i="1"/>
  <c r="A916" i="1"/>
  <c r="B916" i="1"/>
  <c r="C916" i="1"/>
  <c r="D916" i="1"/>
  <c r="E916" i="1"/>
  <c r="F916" i="1"/>
  <c r="I916" i="1"/>
  <c r="J916" i="1"/>
  <c r="K916" i="1"/>
  <c r="L916" i="1"/>
  <c r="M916" i="1"/>
  <c r="N916" i="1"/>
  <c r="Q916" i="1"/>
  <c r="R916" i="1"/>
  <c r="S916" i="1"/>
  <c r="T916" i="1"/>
  <c r="A917" i="1"/>
  <c r="B917" i="1"/>
  <c r="C917" i="1"/>
  <c r="D917" i="1"/>
  <c r="E917" i="1"/>
  <c r="F917" i="1"/>
  <c r="I917" i="1"/>
  <c r="J917" i="1"/>
  <c r="K917" i="1"/>
  <c r="L917" i="1"/>
  <c r="M917" i="1"/>
  <c r="N917" i="1"/>
  <c r="Q917" i="1"/>
  <c r="R917" i="1"/>
  <c r="S917" i="1"/>
  <c r="T917" i="1"/>
  <c r="A918" i="1"/>
  <c r="B918" i="1"/>
  <c r="C918" i="1"/>
  <c r="D918" i="1"/>
  <c r="E918" i="1"/>
  <c r="F918" i="1"/>
  <c r="I918" i="1"/>
  <c r="J918" i="1"/>
  <c r="K918" i="1"/>
  <c r="L918" i="1"/>
  <c r="M918" i="1"/>
  <c r="N918" i="1"/>
  <c r="Q918" i="1"/>
  <c r="R918" i="1"/>
  <c r="S918" i="1"/>
  <c r="T918" i="1"/>
  <c r="A919" i="1"/>
  <c r="B919" i="1"/>
  <c r="C919" i="1"/>
  <c r="D919" i="1"/>
  <c r="E919" i="1"/>
  <c r="F919" i="1"/>
  <c r="I919" i="1"/>
  <c r="J919" i="1"/>
  <c r="K919" i="1"/>
  <c r="L919" i="1"/>
  <c r="M919" i="1"/>
  <c r="N919" i="1"/>
  <c r="Q919" i="1"/>
  <c r="R919" i="1"/>
  <c r="S919" i="1"/>
  <c r="T919" i="1"/>
  <c r="A920" i="1"/>
  <c r="B920" i="1"/>
  <c r="C920" i="1"/>
  <c r="D920" i="1"/>
  <c r="E920" i="1"/>
  <c r="F920" i="1"/>
  <c r="I920" i="1"/>
  <c r="J920" i="1"/>
  <c r="K920" i="1"/>
  <c r="L920" i="1"/>
  <c r="M920" i="1"/>
  <c r="N920" i="1"/>
  <c r="Q920" i="1"/>
  <c r="R920" i="1"/>
  <c r="S920" i="1"/>
  <c r="T920" i="1"/>
  <c r="A921" i="1"/>
  <c r="B921" i="1"/>
  <c r="C921" i="1"/>
  <c r="D921" i="1"/>
  <c r="E921" i="1"/>
  <c r="F921" i="1"/>
  <c r="I921" i="1"/>
  <c r="J921" i="1"/>
  <c r="K921" i="1"/>
  <c r="L921" i="1"/>
  <c r="M921" i="1"/>
  <c r="N921" i="1"/>
  <c r="Q921" i="1"/>
  <c r="R921" i="1"/>
  <c r="S921" i="1"/>
  <c r="T921" i="1"/>
  <c r="A922" i="1"/>
  <c r="B922" i="1"/>
  <c r="C922" i="1"/>
  <c r="D922" i="1"/>
  <c r="E922" i="1"/>
  <c r="F922" i="1"/>
  <c r="I922" i="1"/>
  <c r="J922" i="1"/>
  <c r="K922" i="1"/>
  <c r="L922" i="1"/>
  <c r="M922" i="1"/>
  <c r="N922" i="1"/>
  <c r="Q922" i="1"/>
  <c r="R922" i="1"/>
  <c r="S922" i="1"/>
  <c r="T922" i="1"/>
  <c r="A923" i="1"/>
  <c r="B923" i="1"/>
  <c r="C923" i="1"/>
  <c r="D923" i="1"/>
  <c r="E923" i="1"/>
  <c r="F923" i="1"/>
  <c r="I923" i="1"/>
  <c r="J923" i="1"/>
  <c r="K923" i="1"/>
  <c r="L923" i="1"/>
  <c r="M923" i="1"/>
  <c r="N923" i="1"/>
  <c r="Q923" i="1"/>
  <c r="R923" i="1"/>
  <c r="S923" i="1"/>
  <c r="T923" i="1"/>
  <c r="A924" i="1"/>
  <c r="B924" i="1"/>
  <c r="C924" i="1"/>
  <c r="D924" i="1"/>
  <c r="E924" i="1"/>
  <c r="F924" i="1"/>
  <c r="I924" i="1"/>
  <c r="J924" i="1"/>
  <c r="K924" i="1"/>
  <c r="L924" i="1"/>
  <c r="M924" i="1"/>
  <c r="N924" i="1"/>
  <c r="Q924" i="1"/>
  <c r="R924" i="1"/>
  <c r="S924" i="1"/>
  <c r="T924" i="1"/>
  <c r="A925" i="1"/>
  <c r="B925" i="1"/>
  <c r="C925" i="1"/>
  <c r="D925" i="1"/>
  <c r="E925" i="1"/>
  <c r="F925" i="1"/>
  <c r="I925" i="1"/>
  <c r="J925" i="1"/>
  <c r="K925" i="1"/>
  <c r="L925" i="1"/>
  <c r="M925" i="1"/>
  <c r="N925" i="1"/>
  <c r="Q925" i="1"/>
  <c r="R925" i="1"/>
  <c r="S925" i="1"/>
  <c r="T925" i="1"/>
  <c r="A926" i="1"/>
  <c r="B926" i="1"/>
  <c r="C926" i="1"/>
  <c r="D926" i="1"/>
  <c r="E926" i="1"/>
  <c r="F926" i="1"/>
  <c r="I926" i="1"/>
  <c r="J926" i="1"/>
  <c r="K926" i="1"/>
  <c r="L926" i="1"/>
  <c r="M926" i="1"/>
  <c r="N926" i="1"/>
  <c r="Q926" i="1"/>
  <c r="R926" i="1"/>
  <c r="S926" i="1"/>
  <c r="T926" i="1"/>
  <c r="A927" i="1"/>
  <c r="B927" i="1"/>
  <c r="C927" i="1"/>
  <c r="D927" i="1"/>
  <c r="E927" i="1"/>
  <c r="F927" i="1"/>
  <c r="I927" i="1"/>
  <c r="J927" i="1"/>
  <c r="K927" i="1"/>
  <c r="L927" i="1"/>
  <c r="M927" i="1"/>
  <c r="N927" i="1"/>
  <c r="Q927" i="1"/>
  <c r="R927" i="1"/>
  <c r="S927" i="1"/>
  <c r="T927" i="1"/>
  <c r="A928" i="1"/>
  <c r="B928" i="1"/>
  <c r="C928" i="1"/>
  <c r="D928" i="1"/>
  <c r="E928" i="1"/>
  <c r="F928" i="1"/>
  <c r="I928" i="1"/>
  <c r="J928" i="1"/>
  <c r="K928" i="1"/>
  <c r="L928" i="1"/>
  <c r="M928" i="1"/>
  <c r="N928" i="1"/>
  <c r="Q928" i="1"/>
  <c r="R928" i="1"/>
  <c r="S928" i="1"/>
  <c r="T928" i="1"/>
  <c r="A929" i="1"/>
  <c r="B929" i="1"/>
  <c r="C929" i="1"/>
  <c r="D929" i="1"/>
  <c r="E929" i="1"/>
  <c r="F929" i="1"/>
  <c r="I929" i="1"/>
  <c r="J929" i="1"/>
  <c r="K929" i="1"/>
  <c r="L929" i="1"/>
  <c r="M929" i="1"/>
  <c r="N929" i="1"/>
  <c r="Q929" i="1"/>
  <c r="R929" i="1"/>
  <c r="S929" i="1"/>
  <c r="T929" i="1"/>
  <c r="A930" i="1"/>
  <c r="B930" i="1"/>
  <c r="C930" i="1"/>
  <c r="D930" i="1"/>
  <c r="E930" i="1"/>
  <c r="F930" i="1"/>
  <c r="I930" i="1"/>
  <c r="J930" i="1"/>
  <c r="K930" i="1"/>
  <c r="L930" i="1"/>
  <c r="M930" i="1"/>
  <c r="N930" i="1"/>
  <c r="Q930" i="1"/>
  <c r="R930" i="1"/>
  <c r="S930" i="1"/>
  <c r="T930" i="1"/>
  <c r="A931" i="1"/>
  <c r="B931" i="1"/>
  <c r="C931" i="1"/>
  <c r="D931" i="1"/>
  <c r="E931" i="1"/>
  <c r="F931" i="1"/>
  <c r="I931" i="1"/>
  <c r="J931" i="1"/>
  <c r="K931" i="1"/>
  <c r="L931" i="1"/>
  <c r="M931" i="1"/>
  <c r="N931" i="1"/>
  <c r="Q931" i="1"/>
  <c r="R931" i="1"/>
  <c r="S931" i="1"/>
  <c r="T931" i="1"/>
  <c r="A932" i="1"/>
  <c r="B932" i="1"/>
  <c r="C932" i="1"/>
  <c r="D932" i="1"/>
  <c r="E932" i="1"/>
  <c r="F932" i="1"/>
  <c r="I932" i="1"/>
  <c r="J932" i="1"/>
  <c r="K932" i="1"/>
  <c r="L932" i="1"/>
  <c r="M932" i="1"/>
  <c r="N932" i="1"/>
  <c r="Q932" i="1"/>
  <c r="R932" i="1"/>
  <c r="S932" i="1"/>
  <c r="T932" i="1"/>
  <c r="A933" i="1"/>
  <c r="B933" i="1"/>
  <c r="C933" i="1"/>
  <c r="D933" i="1"/>
  <c r="E933" i="1"/>
  <c r="F933" i="1"/>
  <c r="I933" i="1"/>
  <c r="J933" i="1"/>
  <c r="K933" i="1"/>
  <c r="L933" i="1"/>
  <c r="M933" i="1"/>
  <c r="N933" i="1"/>
  <c r="Q933" i="1"/>
  <c r="R933" i="1"/>
  <c r="S933" i="1"/>
  <c r="T933" i="1"/>
  <c r="A934" i="1"/>
  <c r="B934" i="1"/>
  <c r="C934" i="1"/>
  <c r="D934" i="1"/>
  <c r="E934" i="1"/>
  <c r="F934" i="1"/>
  <c r="I934" i="1"/>
  <c r="J934" i="1"/>
  <c r="K934" i="1"/>
  <c r="L934" i="1"/>
  <c r="M934" i="1"/>
  <c r="N934" i="1"/>
  <c r="Q934" i="1"/>
  <c r="R934" i="1"/>
  <c r="S934" i="1"/>
  <c r="T934" i="1"/>
  <c r="A935" i="1"/>
  <c r="B935" i="1"/>
  <c r="C935" i="1"/>
  <c r="D935" i="1"/>
  <c r="E935" i="1"/>
  <c r="F935" i="1"/>
  <c r="I935" i="1"/>
  <c r="J935" i="1"/>
  <c r="K935" i="1"/>
  <c r="L935" i="1"/>
  <c r="M935" i="1"/>
  <c r="N935" i="1"/>
  <c r="Q935" i="1"/>
  <c r="R935" i="1"/>
  <c r="S935" i="1"/>
  <c r="T935" i="1"/>
  <c r="A936" i="1"/>
  <c r="B936" i="1"/>
  <c r="C936" i="1"/>
  <c r="D936" i="1"/>
  <c r="E936" i="1"/>
  <c r="F936" i="1"/>
  <c r="I936" i="1"/>
  <c r="J936" i="1"/>
  <c r="K936" i="1"/>
  <c r="L936" i="1"/>
  <c r="M936" i="1"/>
  <c r="N936" i="1"/>
  <c r="Q936" i="1"/>
  <c r="R936" i="1"/>
  <c r="S936" i="1"/>
  <c r="T936" i="1"/>
  <c r="A937" i="1"/>
  <c r="B937" i="1"/>
  <c r="C937" i="1"/>
  <c r="D937" i="1"/>
  <c r="E937" i="1"/>
  <c r="F937" i="1"/>
  <c r="I937" i="1"/>
  <c r="J937" i="1"/>
  <c r="K937" i="1"/>
  <c r="L937" i="1"/>
  <c r="M937" i="1"/>
  <c r="N937" i="1"/>
  <c r="Q937" i="1"/>
  <c r="R937" i="1"/>
  <c r="S937" i="1"/>
  <c r="T937" i="1"/>
  <c r="A938" i="1"/>
  <c r="B938" i="1"/>
  <c r="C938" i="1"/>
  <c r="D938" i="1"/>
  <c r="E938" i="1"/>
  <c r="F938" i="1"/>
  <c r="I938" i="1"/>
  <c r="J938" i="1"/>
  <c r="K938" i="1"/>
  <c r="L938" i="1"/>
  <c r="M938" i="1"/>
  <c r="N938" i="1"/>
  <c r="Q938" i="1"/>
  <c r="R938" i="1"/>
  <c r="S938" i="1"/>
  <c r="T938" i="1"/>
  <c r="A939" i="1"/>
  <c r="B939" i="1"/>
  <c r="C939" i="1"/>
  <c r="D939" i="1"/>
  <c r="E939" i="1"/>
  <c r="F939" i="1"/>
  <c r="I939" i="1"/>
  <c r="J939" i="1"/>
  <c r="K939" i="1"/>
  <c r="L939" i="1"/>
  <c r="M939" i="1"/>
  <c r="N939" i="1"/>
  <c r="Q939" i="1"/>
  <c r="R939" i="1"/>
  <c r="S939" i="1"/>
  <c r="T939" i="1"/>
  <c r="A940" i="1"/>
  <c r="B940" i="1"/>
  <c r="C940" i="1"/>
  <c r="D940" i="1"/>
  <c r="E940" i="1"/>
  <c r="F940" i="1"/>
  <c r="I940" i="1"/>
  <c r="J940" i="1"/>
  <c r="K940" i="1"/>
  <c r="L940" i="1"/>
  <c r="M940" i="1"/>
  <c r="N940" i="1"/>
  <c r="Q940" i="1"/>
  <c r="R940" i="1"/>
  <c r="S940" i="1"/>
  <c r="T940" i="1"/>
  <c r="A941" i="1"/>
  <c r="B941" i="1"/>
  <c r="C941" i="1"/>
  <c r="D941" i="1"/>
  <c r="E941" i="1"/>
  <c r="F941" i="1"/>
  <c r="I941" i="1"/>
  <c r="J941" i="1"/>
  <c r="K941" i="1"/>
  <c r="L941" i="1"/>
  <c r="M941" i="1"/>
  <c r="N941" i="1"/>
  <c r="Q941" i="1"/>
  <c r="R941" i="1"/>
  <c r="S941" i="1"/>
  <c r="T941" i="1"/>
  <c r="A942" i="1"/>
  <c r="B942" i="1"/>
  <c r="C942" i="1"/>
  <c r="D942" i="1"/>
  <c r="E942" i="1"/>
  <c r="F942" i="1"/>
  <c r="I942" i="1"/>
  <c r="J942" i="1"/>
  <c r="K942" i="1"/>
  <c r="L942" i="1"/>
  <c r="M942" i="1"/>
  <c r="N942" i="1"/>
  <c r="Q942" i="1"/>
  <c r="R942" i="1"/>
  <c r="S942" i="1"/>
  <c r="T942" i="1"/>
  <c r="A943" i="1"/>
  <c r="B943" i="1"/>
  <c r="C943" i="1"/>
  <c r="D943" i="1"/>
  <c r="E943" i="1"/>
  <c r="F943" i="1"/>
  <c r="I943" i="1"/>
  <c r="J943" i="1"/>
  <c r="K943" i="1"/>
  <c r="L943" i="1"/>
  <c r="M943" i="1"/>
  <c r="N943" i="1"/>
  <c r="Q943" i="1"/>
  <c r="R943" i="1"/>
  <c r="S943" i="1"/>
  <c r="T943" i="1"/>
  <c r="A944" i="1"/>
  <c r="B944" i="1"/>
  <c r="C944" i="1"/>
  <c r="D944" i="1"/>
  <c r="E944" i="1"/>
  <c r="F944" i="1"/>
  <c r="I944" i="1"/>
  <c r="J944" i="1"/>
  <c r="K944" i="1"/>
  <c r="L944" i="1"/>
  <c r="M944" i="1"/>
  <c r="N944" i="1"/>
  <c r="Q944" i="1"/>
  <c r="R944" i="1"/>
  <c r="S944" i="1"/>
  <c r="T944" i="1"/>
  <c r="A945" i="1"/>
  <c r="B945" i="1"/>
  <c r="C945" i="1"/>
  <c r="D945" i="1"/>
  <c r="E945" i="1"/>
  <c r="F945" i="1"/>
  <c r="I945" i="1"/>
  <c r="J945" i="1"/>
  <c r="K945" i="1"/>
  <c r="L945" i="1"/>
  <c r="M945" i="1"/>
  <c r="N945" i="1"/>
  <c r="Q945" i="1"/>
  <c r="R945" i="1"/>
  <c r="S945" i="1"/>
  <c r="T945" i="1"/>
  <c r="A946" i="1"/>
  <c r="B946" i="1"/>
  <c r="C946" i="1"/>
  <c r="D946" i="1"/>
  <c r="E946" i="1"/>
  <c r="F946" i="1"/>
  <c r="I946" i="1"/>
  <c r="J946" i="1"/>
  <c r="K946" i="1"/>
  <c r="L946" i="1"/>
  <c r="M946" i="1"/>
  <c r="N946" i="1"/>
  <c r="Q946" i="1"/>
  <c r="R946" i="1"/>
  <c r="S946" i="1"/>
  <c r="T946" i="1"/>
  <c r="A947" i="1"/>
  <c r="B947" i="1"/>
  <c r="C947" i="1"/>
  <c r="D947" i="1"/>
  <c r="E947" i="1"/>
  <c r="F947" i="1"/>
  <c r="I947" i="1"/>
  <c r="J947" i="1"/>
  <c r="K947" i="1"/>
  <c r="L947" i="1"/>
  <c r="M947" i="1"/>
  <c r="N947" i="1"/>
  <c r="Q947" i="1"/>
  <c r="R947" i="1"/>
  <c r="S947" i="1"/>
  <c r="T947" i="1"/>
  <c r="A948" i="1"/>
  <c r="B948" i="1"/>
  <c r="C948" i="1"/>
  <c r="D948" i="1"/>
  <c r="E948" i="1"/>
  <c r="F948" i="1"/>
  <c r="I948" i="1"/>
  <c r="J948" i="1"/>
  <c r="K948" i="1"/>
  <c r="L948" i="1"/>
  <c r="M948" i="1"/>
  <c r="N948" i="1"/>
  <c r="Q948" i="1"/>
  <c r="R948" i="1"/>
  <c r="S948" i="1"/>
  <c r="T948" i="1"/>
  <c r="A949" i="1"/>
  <c r="B949" i="1"/>
  <c r="C949" i="1"/>
  <c r="D949" i="1"/>
  <c r="E949" i="1"/>
  <c r="F949" i="1"/>
  <c r="I949" i="1"/>
  <c r="J949" i="1"/>
  <c r="K949" i="1"/>
  <c r="L949" i="1"/>
  <c r="M949" i="1"/>
  <c r="N949" i="1"/>
  <c r="Q949" i="1"/>
  <c r="R949" i="1"/>
  <c r="S949" i="1"/>
  <c r="T949" i="1"/>
  <c r="A950" i="1"/>
  <c r="B950" i="1"/>
  <c r="C950" i="1"/>
  <c r="D950" i="1"/>
  <c r="E950" i="1"/>
  <c r="F950" i="1"/>
  <c r="I950" i="1"/>
  <c r="J950" i="1"/>
  <c r="K950" i="1"/>
  <c r="L950" i="1"/>
  <c r="M950" i="1"/>
  <c r="N950" i="1"/>
  <c r="Q950" i="1"/>
  <c r="R950" i="1"/>
  <c r="S950" i="1"/>
  <c r="T950" i="1"/>
  <c r="A951" i="1"/>
  <c r="B951" i="1"/>
  <c r="C951" i="1"/>
  <c r="D951" i="1"/>
  <c r="E951" i="1"/>
  <c r="F951" i="1"/>
  <c r="I951" i="1"/>
  <c r="J951" i="1"/>
  <c r="K951" i="1"/>
  <c r="L951" i="1"/>
  <c r="M951" i="1"/>
  <c r="N951" i="1"/>
  <c r="Q951" i="1"/>
  <c r="R951" i="1"/>
  <c r="S951" i="1"/>
  <c r="T951" i="1"/>
  <c r="A952" i="1"/>
  <c r="B952" i="1"/>
  <c r="C952" i="1"/>
  <c r="D952" i="1"/>
  <c r="E952" i="1"/>
  <c r="F952" i="1"/>
  <c r="I952" i="1"/>
  <c r="J952" i="1"/>
  <c r="K952" i="1"/>
  <c r="L952" i="1"/>
  <c r="M952" i="1"/>
  <c r="N952" i="1"/>
  <c r="Q952" i="1"/>
  <c r="R952" i="1"/>
  <c r="S952" i="1"/>
  <c r="T952" i="1"/>
  <c r="A953" i="1"/>
  <c r="B953" i="1"/>
  <c r="C953" i="1"/>
  <c r="D953" i="1"/>
  <c r="E953" i="1"/>
  <c r="F953" i="1"/>
  <c r="I953" i="1"/>
  <c r="J953" i="1"/>
  <c r="K953" i="1"/>
  <c r="L953" i="1"/>
  <c r="M953" i="1"/>
  <c r="N953" i="1"/>
  <c r="Q953" i="1"/>
  <c r="R953" i="1"/>
  <c r="S953" i="1"/>
  <c r="T953" i="1"/>
  <c r="A954" i="1"/>
  <c r="B954" i="1"/>
  <c r="C954" i="1"/>
  <c r="D954" i="1"/>
  <c r="E954" i="1"/>
  <c r="F954" i="1"/>
  <c r="I954" i="1"/>
  <c r="J954" i="1"/>
  <c r="K954" i="1"/>
  <c r="L954" i="1"/>
  <c r="M954" i="1"/>
  <c r="N954" i="1"/>
  <c r="Q954" i="1"/>
  <c r="R954" i="1"/>
  <c r="S954" i="1"/>
  <c r="T954" i="1"/>
  <c r="A955" i="1"/>
  <c r="B955" i="1"/>
  <c r="C955" i="1"/>
  <c r="D955" i="1"/>
  <c r="E955" i="1"/>
  <c r="F955" i="1"/>
  <c r="I955" i="1"/>
  <c r="J955" i="1"/>
  <c r="K955" i="1"/>
  <c r="L955" i="1"/>
  <c r="M955" i="1"/>
  <c r="N955" i="1"/>
  <c r="Q955" i="1"/>
  <c r="R955" i="1"/>
  <c r="S955" i="1"/>
  <c r="T955" i="1"/>
  <c r="A956" i="1"/>
  <c r="B956" i="1"/>
  <c r="C956" i="1"/>
  <c r="D956" i="1"/>
  <c r="E956" i="1"/>
  <c r="F956" i="1"/>
  <c r="I956" i="1"/>
  <c r="J956" i="1"/>
  <c r="K956" i="1"/>
  <c r="L956" i="1"/>
  <c r="M956" i="1"/>
  <c r="N956" i="1"/>
  <c r="Q956" i="1"/>
  <c r="R956" i="1"/>
  <c r="S956" i="1"/>
  <c r="T956" i="1"/>
  <c r="A957" i="1"/>
  <c r="B957" i="1"/>
  <c r="C957" i="1"/>
  <c r="D957" i="1"/>
  <c r="E957" i="1"/>
  <c r="F957" i="1"/>
  <c r="I957" i="1"/>
  <c r="J957" i="1"/>
  <c r="K957" i="1"/>
  <c r="L957" i="1"/>
  <c r="M957" i="1"/>
  <c r="N957" i="1"/>
  <c r="Q957" i="1"/>
  <c r="R957" i="1"/>
  <c r="S957" i="1"/>
  <c r="T957" i="1"/>
  <c r="A958" i="1"/>
  <c r="B958" i="1"/>
  <c r="C958" i="1"/>
  <c r="D958" i="1"/>
  <c r="E958" i="1"/>
  <c r="F958" i="1"/>
  <c r="I958" i="1"/>
  <c r="J958" i="1"/>
  <c r="K958" i="1"/>
  <c r="L958" i="1"/>
  <c r="M958" i="1"/>
  <c r="N958" i="1"/>
  <c r="Q958" i="1"/>
  <c r="R958" i="1"/>
  <c r="S958" i="1"/>
  <c r="T958" i="1"/>
  <c r="A959" i="1"/>
  <c r="B959" i="1"/>
  <c r="C959" i="1"/>
  <c r="D959" i="1"/>
  <c r="E959" i="1"/>
  <c r="F959" i="1"/>
  <c r="I959" i="1"/>
  <c r="J959" i="1"/>
  <c r="K959" i="1"/>
  <c r="L959" i="1"/>
  <c r="M959" i="1"/>
  <c r="N959" i="1"/>
  <c r="Q959" i="1"/>
  <c r="R959" i="1"/>
  <c r="S959" i="1"/>
  <c r="T959" i="1"/>
  <c r="A960" i="1"/>
  <c r="B960" i="1"/>
  <c r="C960" i="1"/>
  <c r="D960" i="1"/>
  <c r="E960" i="1"/>
  <c r="F960" i="1"/>
  <c r="I960" i="1"/>
  <c r="J960" i="1"/>
  <c r="K960" i="1"/>
  <c r="L960" i="1"/>
  <c r="M960" i="1"/>
  <c r="N960" i="1"/>
  <c r="Q960" i="1"/>
  <c r="R960" i="1"/>
  <c r="S960" i="1"/>
  <c r="T960" i="1"/>
  <c r="A961" i="1"/>
  <c r="B961" i="1"/>
  <c r="C961" i="1"/>
  <c r="D961" i="1"/>
  <c r="E961" i="1"/>
  <c r="F961" i="1"/>
  <c r="I961" i="1"/>
  <c r="J961" i="1"/>
  <c r="K961" i="1"/>
  <c r="L961" i="1"/>
  <c r="M961" i="1"/>
  <c r="N961" i="1"/>
  <c r="Q961" i="1"/>
  <c r="R961" i="1"/>
  <c r="S961" i="1"/>
  <c r="T961" i="1"/>
  <c r="A962" i="1"/>
  <c r="B962" i="1"/>
  <c r="C962" i="1"/>
  <c r="D962" i="1"/>
  <c r="E962" i="1"/>
  <c r="F962" i="1"/>
  <c r="I962" i="1"/>
  <c r="J962" i="1"/>
  <c r="K962" i="1"/>
  <c r="L962" i="1"/>
  <c r="M962" i="1"/>
  <c r="N962" i="1"/>
  <c r="Q962" i="1"/>
  <c r="R962" i="1"/>
  <c r="S962" i="1"/>
  <c r="T962" i="1"/>
  <c r="A963" i="1"/>
  <c r="B963" i="1"/>
  <c r="C963" i="1"/>
  <c r="D963" i="1"/>
  <c r="E963" i="1"/>
  <c r="F963" i="1"/>
  <c r="I963" i="1"/>
  <c r="J963" i="1"/>
  <c r="K963" i="1"/>
  <c r="L963" i="1"/>
  <c r="M963" i="1"/>
  <c r="N963" i="1"/>
  <c r="Q963" i="1"/>
  <c r="R963" i="1"/>
  <c r="S963" i="1"/>
  <c r="T963" i="1"/>
  <c r="A964" i="1"/>
  <c r="B964" i="1"/>
  <c r="C964" i="1"/>
  <c r="D964" i="1"/>
  <c r="E964" i="1"/>
  <c r="F964" i="1"/>
  <c r="I964" i="1"/>
  <c r="J964" i="1"/>
  <c r="K964" i="1"/>
  <c r="L964" i="1"/>
  <c r="M964" i="1"/>
  <c r="N964" i="1"/>
  <c r="Q964" i="1"/>
  <c r="R964" i="1"/>
  <c r="S964" i="1"/>
  <c r="T964" i="1"/>
  <c r="A965" i="1"/>
  <c r="B965" i="1"/>
  <c r="C965" i="1"/>
  <c r="D965" i="1"/>
  <c r="E965" i="1"/>
  <c r="F965" i="1"/>
  <c r="I965" i="1"/>
  <c r="J965" i="1"/>
  <c r="K965" i="1"/>
  <c r="L965" i="1"/>
  <c r="M965" i="1"/>
  <c r="N965" i="1"/>
  <c r="Q965" i="1"/>
  <c r="R965" i="1"/>
  <c r="S965" i="1"/>
  <c r="T965" i="1"/>
  <c r="A966" i="1"/>
  <c r="B966" i="1"/>
  <c r="C966" i="1"/>
  <c r="D966" i="1"/>
  <c r="E966" i="1"/>
  <c r="F966" i="1"/>
  <c r="I966" i="1"/>
  <c r="J966" i="1"/>
  <c r="K966" i="1"/>
  <c r="L966" i="1"/>
  <c r="M966" i="1"/>
  <c r="N966" i="1"/>
  <c r="Q966" i="1"/>
  <c r="R966" i="1"/>
  <c r="S966" i="1"/>
  <c r="T966" i="1"/>
  <c r="A967" i="1"/>
  <c r="B967" i="1"/>
  <c r="C967" i="1"/>
  <c r="D967" i="1"/>
  <c r="E967" i="1"/>
  <c r="F967" i="1"/>
  <c r="I967" i="1"/>
  <c r="J967" i="1"/>
  <c r="K967" i="1"/>
  <c r="L967" i="1"/>
  <c r="M967" i="1"/>
  <c r="N967" i="1"/>
  <c r="Q967" i="1"/>
  <c r="R967" i="1"/>
  <c r="S967" i="1"/>
  <c r="T967" i="1"/>
  <c r="A968" i="1"/>
  <c r="B968" i="1"/>
  <c r="C968" i="1"/>
  <c r="D968" i="1"/>
  <c r="E968" i="1"/>
  <c r="F968" i="1"/>
  <c r="I968" i="1"/>
  <c r="J968" i="1"/>
  <c r="K968" i="1"/>
  <c r="L968" i="1"/>
  <c r="M968" i="1"/>
  <c r="N968" i="1"/>
  <c r="Q968" i="1"/>
  <c r="R968" i="1"/>
  <c r="S968" i="1"/>
  <c r="T968" i="1"/>
  <c r="A969" i="1"/>
  <c r="B969" i="1"/>
  <c r="C969" i="1"/>
  <c r="D969" i="1"/>
  <c r="E969" i="1"/>
  <c r="F969" i="1"/>
  <c r="I969" i="1"/>
  <c r="J969" i="1"/>
  <c r="K969" i="1"/>
  <c r="L969" i="1"/>
  <c r="M969" i="1"/>
  <c r="N969" i="1"/>
  <c r="Q969" i="1"/>
  <c r="R969" i="1"/>
  <c r="S969" i="1"/>
  <c r="T969" i="1"/>
  <c r="A970" i="1"/>
  <c r="B970" i="1"/>
  <c r="C970" i="1"/>
  <c r="D970" i="1"/>
  <c r="E970" i="1"/>
  <c r="F970" i="1"/>
  <c r="I970" i="1"/>
  <c r="J970" i="1"/>
  <c r="K970" i="1"/>
  <c r="L970" i="1"/>
  <c r="M970" i="1"/>
  <c r="N970" i="1"/>
  <c r="Q970" i="1"/>
  <c r="R970" i="1"/>
  <c r="S970" i="1"/>
  <c r="T970" i="1"/>
  <c r="A971" i="1"/>
  <c r="B971" i="1"/>
  <c r="C971" i="1"/>
  <c r="D971" i="1"/>
  <c r="E971" i="1"/>
  <c r="F971" i="1"/>
  <c r="I971" i="1"/>
  <c r="J971" i="1"/>
  <c r="K971" i="1"/>
  <c r="L971" i="1"/>
  <c r="M971" i="1"/>
  <c r="N971" i="1"/>
  <c r="Q971" i="1"/>
  <c r="R971" i="1"/>
  <c r="S971" i="1"/>
  <c r="T971" i="1"/>
  <c r="A972" i="1"/>
  <c r="B972" i="1"/>
  <c r="C972" i="1"/>
  <c r="D972" i="1"/>
  <c r="E972" i="1"/>
  <c r="F972" i="1"/>
  <c r="I972" i="1"/>
  <c r="J972" i="1"/>
  <c r="K972" i="1"/>
  <c r="L972" i="1"/>
  <c r="M972" i="1"/>
  <c r="N972" i="1"/>
  <c r="Q972" i="1"/>
  <c r="R972" i="1"/>
  <c r="S972" i="1"/>
  <c r="T972" i="1"/>
  <c r="A973" i="1"/>
  <c r="B973" i="1"/>
  <c r="C973" i="1"/>
  <c r="D973" i="1"/>
  <c r="E973" i="1"/>
  <c r="F973" i="1"/>
  <c r="I973" i="1"/>
  <c r="J973" i="1"/>
  <c r="K973" i="1"/>
  <c r="L973" i="1"/>
  <c r="M973" i="1"/>
  <c r="N973" i="1"/>
  <c r="Q973" i="1"/>
  <c r="R973" i="1"/>
  <c r="S973" i="1"/>
  <c r="T973" i="1"/>
  <c r="A974" i="1"/>
  <c r="B974" i="1"/>
  <c r="C974" i="1"/>
  <c r="D974" i="1"/>
  <c r="E974" i="1"/>
  <c r="F974" i="1"/>
  <c r="I974" i="1"/>
  <c r="J974" i="1"/>
  <c r="K974" i="1"/>
  <c r="L974" i="1"/>
  <c r="M974" i="1"/>
  <c r="N974" i="1"/>
  <c r="Q974" i="1"/>
  <c r="R974" i="1"/>
  <c r="S974" i="1"/>
  <c r="T974" i="1"/>
  <c r="A975" i="1"/>
  <c r="B975" i="1"/>
  <c r="C975" i="1"/>
  <c r="D975" i="1"/>
  <c r="E975" i="1"/>
  <c r="F975" i="1"/>
  <c r="I975" i="1"/>
  <c r="J975" i="1"/>
  <c r="K975" i="1"/>
  <c r="L975" i="1"/>
  <c r="M975" i="1"/>
  <c r="N975" i="1"/>
  <c r="Q975" i="1"/>
  <c r="R975" i="1"/>
  <c r="S975" i="1"/>
  <c r="T975" i="1"/>
  <c r="A976" i="1"/>
  <c r="B976" i="1"/>
  <c r="C976" i="1"/>
  <c r="D976" i="1"/>
  <c r="E976" i="1"/>
  <c r="F976" i="1"/>
  <c r="I976" i="1"/>
  <c r="J976" i="1"/>
  <c r="K976" i="1"/>
  <c r="L976" i="1"/>
  <c r="M976" i="1"/>
  <c r="N976" i="1"/>
  <c r="Q976" i="1"/>
  <c r="R976" i="1"/>
  <c r="S976" i="1"/>
  <c r="T976" i="1"/>
  <c r="A977" i="1"/>
  <c r="B977" i="1"/>
  <c r="C977" i="1"/>
  <c r="D977" i="1"/>
  <c r="E977" i="1"/>
  <c r="F977" i="1"/>
  <c r="I977" i="1"/>
  <c r="J977" i="1"/>
  <c r="K977" i="1"/>
  <c r="L977" i="1"/>
  <c r="M977" i="1"/>
  <c r="N977" i="1"/>
  <c r="Q977" i="1"/>
  <c r="R977" i="1"/>
  <c r="S977" i="1"/>
  <c r="T977" i="1"/>
  <c r="A978" i="1"/>
  <c r="B978" i="1"/>
  <c r="C978" i="1"/>
  <c r="D978" i="1"/>
  <c r="E978" i="1"/>
  <c r="F978" i="1"/>
  <c r="I978" i="1"/>
  <c r="J978" i="1"/>
  <c r="K978" i="1"/>
  <c r="L978" i="1"/>
  <c r="M978" i="1"/>
  <c r="N978" i="1"/>
  <c r="Q978" i="1"/>
  <c r="R978" i="1"/>
  <c r="S978" i="1"/>
  <c r="T978" i="1"/>
  <c r="A979" i="1"/>
  <c r="B979" i="1"/>
  <c r="C979" i="1"/>
  <c r="D979" i="1"/>
  <c r="E979" i="1"/>
  <c r="F979" i="1"/>
  <c r="I979" i="1"/>
  <c r="J979" i="1"/>
  <c r="K979" i="1"/>
  <c r="L979" i="1"/>
  <c r="M979" i="1"/>
  <c r="N979" i="1"/>
  <c r="Q979" i="1"/>
  <c r="R979" i="1"/>
  <c r="S979" i="1"/>
  <c r="T979" i="1"/>
  <c r="A980" i="1"/>
  <c r="B980" i="1"/>
  <c r="C980" i="1"/>
  <c r="D980" i="1"/>
  <c r="E980" i="1"/>
  <c r="F980" i="1"/>
  <c r="I980" i="1"/>
  <c r="J980" i="1"/>
  <c r="K980" i="1"/>
  <c r="L980" i="1"/>
  <c r="M980" i="1"/>
  <c r="N980" i="1"/>
  <c r="Q980" i="1"/>
  <c r="R980" i="1"/>
  <c r="S980" i="1"/>
  <c r="T980" i="1"/>
  <c r="A981" i="1"/>
  <c r="B981" i="1"/>
  <c r="C981" i="1"/>
  <c r="D981" i="1"/>
  <c r="E981" i="1"/>
  <c r="F981" i="1"/>
  <c r="I981" i="1"/>
  <c r="J981" i="1"/>
  <c r="K981" i="1"/>
  <c r="L981" i="1"/>
  <c r="M981" i="1"/>
  <c r="N981" i="1"/>
  <c r="Q981" i="1"/>
  <c r="R981" i="1"/>
  <c r="S981" i="1"/>
  <c r="T981" i="1"/>
  <c r="A982" i="1"/>
  <c r="B982" i="1"/>
  <c r="C982" i="1"/>
  <c r="D982" i="1"/>
  <c r="E982" i="1"/>
  <c r="F982" i="1"/>
  <c r="I982" i="1"/>
  <c r="J982" i="1"/>
  <c r="K982" i="1"/>
  <c r="L982" i="1"/>
  <c r="M982" i="1"/>
  <c r="N982" i="1"/>
  <c r="Q982" i="1"/>
  <c r="R982" i="1"/>
  <c r="S982" i="1"/>
  <c r="T982" i="1"/>
  <c r="A983" i="1"/>
  <c r="B983" i="1"/>
  <c r="C983" i="1"/>
  <c r="D983" i="1"/>
  <c r="E983" i="1"/>
  <c r="F983" i="1"/>
  <c r="I983" i="1"/>
  <c r="J983" i="1"/>
  <c r="K983" i="1"/>
  <c r="L983" i="1"/>
  <c r="M983" i="1"/>
  <c r="N983" i="1"/>
  <c r="Q983" i="1"/>
  <c r="R983" i="1"/>
  <c r="S983" i="1"/>
  <c r="T983" i="1"/>
  <c r="A984" i="1"/>
  <c r="B984" i="1"/>
  <c r="C984" i="1"/>
  <c r="D984" i="1"/>
  <c r="E984" i="1"/>
  <c r="F984" i="1"/>
  <c r="I984" i="1"/>
  <c r="J984" i="1"/>
  <c r="K984" i="1"/>
  <c r="L984" i="1"/>
  <c r="M984" i="1"/>
  <c r="N984" i="1"/>
  <c r="Q984" i="1"/>
  <c r="R984" i="1"/>
  <c r="S984" i="1"/>
  <c r="T984" i="1"/>
  <c r="A985" i="1"/>
  <c r="B985" i="1"/>
  <c r="C985" i="1"/>
  <c r="D985" i="1"/>
  <c r="E985" i="1"/>
  <c r="F985" i="1"/>
  <c r="I985" i="1"/>
  <c r="J985" i="1"/>
  <c r="K985" i="1"/>
  <c r="L985" i="1"/>
  <c r="M985" i="1"/>
  <c r="N985" i="1"/>
  <c r="Q985" i="1"/>
  <c r="R985" i="1"/>
  <c r="S985" i="1"/>
  <c r="T985" i="1"/>
  <c r="A986" i="1"/>
  <c r="B986" i="1"/>
  <c r="C986" i="1"/>
  <c r="D986" i="1"/>
  <c r="E986" i="1"/>
  <c r="F986" i="1"/>
  <c r="I986" i="1"/>
  <c r="J986" i="1"/>
  <c r="K986" i="1"/>
  <c r="L986" i="1"/>
  <c r="M986" i="1"/>
  <c r="N986" i="1"/>
  <c r="Q986" i="1"/>
  <c r="R986" i="1"/>
  <c r="S986" i="1"/>
  <c r="T986" i="1"/>
  <c r="A987" i="1"/>
  <c r="B987" i="1"/>
  <c r="C987" i="1"/>
  <c r="D987" i="1"/>
  <c r="E987" i="1"/>
  <c r="F987" i="1"/>
  <c r="I987" i="1"/>
  <c r="J987" i="1"/>
  <c r="K987" i="1"/>
  <c r="L987" i="1"/>
  <c r="M987" i="1"/>
  <c r="N987" i="1"/>
  <c r="Q987" i="1"/>
  <c r="R987" i="1"/>
  <c r="S987" i="1"/>
  <c r="T987" i="1"/>
  <c r="A988" i="1"/>
  <c r="B988" i="1"/>
  <c r="C988" i="1"/>
  <c r="D988" i="1"/>
  <c r="E988" i="1"/>
  <c r="F988" i="1"/>
  <c r="I988" i="1"/>
  <c r="J988" i="1"/>
  <c r="K988" i="1"/>
  <c r="L988" i="1"/>
  <c r="M988" i="1"/>
  <c r="N988" i="1"/>
  <c r="Q988" i="1"/>
  <c r="R988" i="1"/>
  <c r="S988" i="1"/>
  <c r="T988" i="1"/>
  <c r="A989" i="1"/>
  <c r="B989" i="1"/>
  <c r="C989" i="1"/>
  <c r="D989" i="1"/>
  <c r="E989" i="1"/>
  <c r="F989" i="1"/>
  <c r="I989" i="1"/>
  <c r="J989" i="1"/>
  <c r="K989" i="1"/>
  <c r="L989" i="1"/>
  <c r="M989" i="1"/>
  <c r="N989" i="1"/>
  <c r="Q989" i="1"/>
  <c r="R989" i="1"/>
  <c r="S989" i="1"/>
  <c r="T989" i="1"/>
  <c r="A990" i="1"/>
  <c r="B990" i="1"/>
  <c r="C990" i="1"/>
  <c r="D990" i="1"/>
  <c r="E990" i="1"/>
  <c r="F990" i="1"/>
  <c r="I990" i="1"/>
  <c r="J990" i="1"/>
  <c r="K990" i="1"/>
  <c r="L990" i="1"/>
  <c r="M990" i="1"/>
  <c r="N990" i="1"/>
  <c r="Q990" i="1"/>
  <c r="R990" i="1"/>
  <c r="S990" i="1"/>
  <c r="T990" i="1"/>
  <c r="A991" i="1"/>
  <c r="B991" i="1"/>
  <c r="C991" i="1"/>
  <c r="D991" i="1"/>
  <c r="E991" i="1"/>
  <c r="F991" i="1"/>
  <c r="I991" i="1"/>
  <c r="J991" i="1"/>
  <c r="K991" i="1"/>
  <c r="L991" i="1"/>
  <c r="M991" i="1"/>
  <c r="N991" i="1"/>
  <c r="Q991" i="1"/>
  <c r="R991" i="1"/>
  <c r="S991" i="1"/>
  <c r="T991" i="1"/>
  <c r="A992" i="1"/>
  <c r="B992" i="1"/>
  <c r="C992" i="1"/>
  <c r="D992" i="1"/>
  <c r="E992" i="1"/>
  <c r="F992" i="1"/>
  <c r="I992" i="1"/>
  <c r="J992" i="1"/>
  <c r="K992" i="1"/>
  <c r="L992" i="1"/>
  <c r="M992" i="1"/>
  <c r="N992" i="1"/>
  <c r="Q992" i="1"/>
  <c r="R992" i="1"/>
  <c r="S992" i="1"/>
  <c r="T992" i="1"/>
  <c r="A993" i="1"/>
  <c r="B993" i="1"/>
  <c r="C993" i="1"/>
  <c r="D993" i="1"/>
  <c r="E993" i="1"/>
  <c r="F993" i="1"/>
  <c r="I993" i="1"/>
  <c r="J993" i="1"/>
  <c r="K993" i="1"/>
  <c r="L993" i="1"/>
  <c r="M993" i="1"/>
  <c r="N993" i="1"/>
  <c r="Q993" i="1"/>
  <c r="R993" i="1"/>
  <c r="S993" i="1"/>
  <c r="T993" i="1"/>
  <c r="A994" i="1"/>
  <c r="B994" i="1"/>
  <c r="C994" i="1"/>
  <c r="D994" i="1"/>
  <c r="E994" i="1"/>
  <c r="F994" i="1"/>
  <c r="I994" i="1"/>
  <c r="J994" i="1"/>
  <c r="K994" i="1"/>
  <c r="L994" i="1"/>
  <c r="M994" i="1"/>
  <c r="N994" i="1"/>
  <c r="Q994" i="1"/>
  <c r="R994" i="1"/>
  <c r="S994" i="1"/>
  <c r="T994" i="1"/>
  <c r="A995" i="1"/>
  <c r="B995" i="1"/>
  <c r="C995" i="1"/>
  <c r="D995" i="1"/>
  <c r="E995" i="1"/>
  <c r="F995" i="1"/>
  <c r="I995" i="1"/>
  <c r="J995" i="1"/>
  <c r="K995" i="1"/>
  <c r="L995" i="1"/>
  <c r="M995" i="1"/>
  <c r="N995" i="1"/>
  <c r="Q995" i="1"/>
  <c r="R995" i="1"/>
  <c r="S995" i="1"/>
  <c r="T995" i="1"/>
  <c r="A996" i="1"/>
  <c r="B996" i="1"/>
  <c r="C996" i="1"/>
  <c r="D996" i="1"/>
  <c r="E996" i="1"/>
  <c r="F996" i="1"/>
  <c r="I996" i="1"/>
  <c r="J996" i="1"/>
  <c r="K996" i="1"/>
  <c r="L996" i="1"/>
  <c r="M996" i="1"/>
  <c r="N996" i="1"/>
  <c r="Q996" i="1"/>
  <c r="R996" i="1"/>
  <c r="S996" i="1"/>
  <c r="T996" i="1"/>
  <c r="A997" i="1"/>
  <c r="B997" i="1"/>
  <c r="C997" i="1"/>
  <c r="D997" i="1"/>
  <c r="E997" i="1"/>
  <c r="F997" i="1"/>
  <c r="I997" i="1"/>
  <c r="J997" i="1"/>
  <c r="K997" i="1"/>
  <c r="L997" i="1"/>
  <c r="M997" i="1"/>
  <c r="N997" i="1"/>
  <c r="Q997" i="1"/>
  <c r="R997" i="1"/>
  <c r="S997" i="1"/>
  <c r="T997" i="1"/>
  <c r="A998" i="1"/>
  <c r="B998" i="1"/>
  <c r="C998" i="1"/>
  <c r="D998" i="1"/>
  <c r="E998" i="1"/>
  <c r="F998" i="1"/>
  <c r="I998" i="1"/>
  <c r="J998" i="1"/>
  <c r="K998" i="1"/>
  <c r="L998" i="1"/>
  <c r="M998" i="1"/>
  <c r="N998" i="1"/>
  <c r="Q998" i="1"/>
  <c r="R998" i="1"/>
  <c r="S998" i="1"/>
  <c r="T998" i="1"/>
  <c r="A999" i="1"/>
  <c r="B999" i="1"/>
  <c r="C999" i="1"/>
  <c r="D999" i="1"/>
  <c r="E999" i="1"/>
  <c r="F999" i="1"/>
  <c r="I999" i="1"/>
  <c r="J999" i="1"/>
  <c r="K999" i="1"/>
  <c r="L999" i="1"/>
  <c r="M999" i="1"/>
  <c r="N999" i="1"/>
  <c r="Q999" i="1"/>
  <c r="R999" i="1"/>
  <c r="S999" i="1"/>
  <c r="T999" i="1"/>
  <c r="A1000" i="1"/>
  <c r="B1000" i="1"/>
  <c r="C1000" i="1"/>
  <c r="D1000" i="1"/>
  <c r="E1000" i="1"/>
  <c r="F1000" i="1"/>
  <c r="I1000" i="1"/>
  <c r="J1000" i="1"/>
  <c r="K1000" i="1"/>
  <c r="L1000" i="1"/>
  <c r="M1000" i="1"/>
  <c r="N1000" i="1"/>
  <c r="Q1000" i="1"/>
  <c r="R1000" i="1"/>
  <c r="S1000" i="1"/>
  <c r="T1000" i="1"/>
  <c r="A1001" i="1"/>
  <c r="B1001" i="1"/>
  <c r="C1001" i="1"/>
  <c r="D1001" i="1"/>
  <c r="E1001" i="1"/>
  <c r="F1001" i="1"/>
  <c r="I1001" i="1"/>
  <c r="J1001" i="1"/>
  <c r="K1001" i="1"/>
  <c r="L1001" i="1"/>
  <c r="M1001" i="1"/>
  <c r="N1001" i="1"/>
  <c r="Q1001" i="1"/>
  <c r="R1001" i="1"/>
  <c r="S1001" i="1"/>
  <c r="T1001" i="1"/>
  <c r="A1002" i="1"/>
  <c r="B1002" i="1"/>
  <c r="C1002" i="1"/>
  <c r="D1002" i="1"/>
  <c r="E1002" i="1"/>
  <c r="F1002" i="1"/>
  <c r="I1002" i="1"/>
  <c r="J1002" i="1"/>
  <c r="K1002" i="1"/>
  <c r="L1002" i="1"/>
  <c r="M1002" i="1"/>
  <c r="N1002" i="1"/>
  <c r="Q1002" i="1"/>
  <c r="R1002" i="1"/>
  <c r="S1002" i="1"/>
  <c r="T1002" i="1"/>
  <c r="A1003" i="1"/>
  <c r="B1003" i="1"/>
  <c r="C1003" i="1"/>
  <c r="D1003" i="1"/>
  <c r="E1003" i="1"/>
  <c r="F1003" i="1"/>
  <c r="I1003" i="1"/>
  <c r="J1003" i="1"/>
  <c r="K1003" i="1"/>
  <c r="L1003" i="1"/>
  <c r="M1003" i="1"/>
  <c r="N1003" i="1"/>
  <c r="Q1003" i="1"/>
  <c r="R1003" i="1"/>
  <c r="S1003" i="1"/>
  <c r="T1003" i="1"/>
  <c r="A1004" i="1"/>
  <c r="B1004" i="1"/>
  <c r="C1004" i="1"/>
  <c r="D1004" i="1"/>
  <c r="E1004" i="1"/>
  <c r="F1004" i="1"/>
  <c r="I1004" i="1"/>
  <c r="J1004" i="1"/>
  <c r="K1004" i="1"/>
  <c r="L1004" i="1"/>
  <c r="M1004" i="1"/>
  <c r="N1004" i="1"/>
  <c r="Q1004" i="1"/>
  <c r="R1004" i="1"/>
  <c r="S1004" i="1"/>
  <c r="T1004" i="1"/>
  <c r="A1005" i="1"/>
  <c r="B1005" i="1"/>
  <c r="C1005" i="1"/>
  <c r="D1005" i="1"/>
  <c r="E1005" i="1"/>
  <c r="F1005" i="1"/>
  <c r="I1005" i="1"/>
  <c r="J1005" i="1"/>
  <c r="K1005" i="1"/>
  <c r="L1005" i="1"/>
  <c r="M1005" i="1"/>
  <c r="N1005" i="1"/>
  <c r="Q1005" i="1"/>
  <c r="R1005" i="1"/>
  <c r="S1005" i="1"/>
  <c r="T1005" i="1"/>
  <c r="A1006" i="1"/>
  <c r="B1006" i="1"/>
  <c r="C1006" i="1"/>
  <c r="D1006" i="1"/>
  <c r="E1006" i="1"/>
  <c r="F1006" i="1"/>
  <c r="I1006" i="1"/>
  <c r="J1006" i="1"/>
  <c r="K1006" i="1"/>
  <c r="L1006" i="1"/>
  <c r="M1006" i="1"/>
  <c r="N1006" i="1"/>
  <c r="Q1006" i="1"/>
  <c r="R1006" i="1"/>
  <c r="S1006" i="1"/>
  <c r="T1006" i="1"/>
  <c r="A1007" i="1"/>
  <c r="B1007" i="1"/>
  <c r="C1007" i="1"/>
  <c r="D1007" i="1"/>
  <c r="E1007" i="1"/>
  <c r="F1007" i="1"/>
  <c r="I1007" i="1"/>
  <c r="J1007" i="1"/>
  <c r="K1007" i="1"/>
  <c r="L1007" i="1"/>
  <c r="M1007" i="1"/>
  <c r="N1007" i="1"/>
  <c r="Q1007" i="1"/>
  <c r="R1007" i="1"/>
  <c r="S1007" i="1"/>
  <c r="T1007" i="1"/>
  <c r="A1008" i="1"/>
  <c r="B1008" i="1"/>
  <c r="C1008" i="1"/>
  <c r="D1008" i="1"/>
  <c r="E1008" i="1"/>
  <c r="F1008" i="1"/>
  <c r="I1008" i="1"/>
  <c r="J1008" i="1"/>
  <c r="K1008" i="1"/>
  <c r="L1008" i="1"/>
  <c r="M1008" i="1"/>
  <c r="N1008" i="1"/>
  <c r="Q1008" i="1"/>
  <c r="R1008" i="1"/>
  <c r="S1008" i="1"/>
  <c r="T1008" i="1"/>
  <c r="A1009" i="1"/>
  <c r="B1009" i="1"/>
  <c r="C1009" i="1"/>
  <c r="D1009" i="1"/>
  <c r="E1009" i="1"/>
  <c r="F1009" i="1"/>
  <c r="I1009" i="1"/>
  <c r="J1009" i="1"/>
  <c r="K1009" i="1"/>
  <c r="L1009" i="1"/>
  <c r="M1009" i="1"/>
  <c r="N1009" i="1"/>
  <c r="Q1009" i="1"/>
  <c r="R1009" i="1"/>
  <c r="S1009" i="1"/>
  <c r="T1009" i="1"/>
  <c r="A1010" i="1"/>
  <c r="B1010" i="1"/>
  <c r="C1010" i="1"/>
  <c r="D1010" i="1"/>
  <c r="E1010" i="1"/>
  <c r="F1010" i="1"/>
  <c r="I1010" i="1"/>
  <c r="J1010" i="1"/>
  <c r="K1010" i="1"/>
  <c r="L1010" i="1"/>
  <c r="M1010" i="1"/>
  <c r="N1010" i="1"/>
  <c r="Q1010" i="1"/>
  <c r="R1010" i="1"/>
  <c r="S1010" i="1"/>
  <c r="T1010" i="1"/>
  <c r="A1011" i="1"/>
  <c r="B1011" i="1"/>
  <c r="C1011" i="1"/>
  <c r="D1011" i="1"/>
  <c r="E1011" i="1"/>
  <c r="F1011" i="1"/>
  <c r="I1011" i="1"/>
  <c r="J1011" i="1"/>
  <c r="K1011" i="1"/>
  <c r="L1011" i="1"/>
  <c r="M1011" i="1"/>
  <c r="N1011" i="1"/>
  <c r="Q1011" i="1"/>
  <c r="R1011" i="1"/>
  <c r="S1011" i="1"/>
  <c r="T1011" i="1"/>
  <c r="A1012" i="1"/>
  <c r="B1012" i="1"/>
  <c r="C1012" i="1"/>
  <c r="D1012" i="1"/>
  <c r="E1012" i="1"/>
  <c r="F1012" i="1"/>
  <c r="I1012" i="1"/>
  <c r="J1012" i="1"/>
  <c r="K1012" i="1"/>
  <c r="L1012" i="1"/>
  <c r="M1012" i="1"/>
  <c r="N1012" i="1"/>
  <c r="Q1012" i="1"/>
  <c r="R1012" i="1"/>
  <c r="S1012" i="1"/>
  <c r="T1012" i="1"/>
  <c r="A1013" i="1"/>
  <c r="B1013" i="1"/>
  <c r="C1013" i="1"/>
  <c r="D1013" i="1"/>
  <c r="E1013" i="1"/>
  <c r="F1013" i="1"/>
  <c r="I1013" i="1"/>
  <c r="J1013" i="1"/>
  <c r="K1013" i="1"/>
  <c r="L1013" i="1"/>
  <c r="M1013" i="1"/>
  <c r="N1013" i="1"/>
  <c r="Q1013" i="1"/>
  <c r="R1013" i="1"/>
  <c r="S1013" i="1"/>
  <c r="T1013" i="1"/>
  <c r="A1014" i="1"/>
  <c r="B1014" i="1"/>
  <c r="C1014" i="1"/>
  <c r="D1014" i="1"/>
  <c r="E1014" i="1"/>
  <c r="F1014" i="1"/>
  <c r="I1014" i="1"/>
  <c r="J1014" i="1"/>
  <c r="K1014" i="1"/>
  <c r="L1014" i="1"/>
  <c r="M1014" i="1"/>
  <c r="N1014" i="1"/>
  <c r="Q1014" i="1"/>
  <c r="R1014" i="1"/>
  <c r="S1014" i="1"/>
  <c r="T1014" i="1"/>
  <c r="A1015" i="1"/>
  <c r="B1015" i="1"/>
  <c r="C1015" i="1"/>
  <c r="D1015" i="1"/>
  <c r="E1015" i="1"/>
  <c r="F1015" i="1"/>
  <c r="I1015" i="1"/>
  <c r="J1015" i="1"/>
  <c r="K1015" i="1"/>
  <c r="L1015" i="1"/>
  <c r="M1015" i="1"/>
  <c r="N1015" i="1"/>
  <c r="Q1015" i="1"/>
  <c r="R1015" i="1"/>
  <c r="S1015" i="1"/>
  <c r="T1015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R16" i="1"/>
  <c r="S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</calcChain>
</file>

<file path=xl/sharedStrings.xml><?xml version="1.0" encoding="utf-8"?>
<sst xmlns="http://schemas.openxmlformats.org/spreadsheetml/2006/main" count="43" uniqueCount="28">
  <si>
    <t>crossing coefficient</t>
  </si>
  <si>
    <t>time to next rf gap</t>
  </si>
  <si>
    <t>voltage at next rf gap</t>
  </si>
  <si>
    <t>voltage (V)</t>
  </si>
  <si>
    <t>freq(Hz)</t>
  </si>
  <si>
    <t>e_inject (eV)</t>
  </si>
  <si>
    <t>ev to Joules</t>
  </si>
  <si>
    <t>amu to Kg</t>
  </si>
  <si>
    <t>velocity (m/s)</t>
  </si>
  <si>
    <t>energy (eV)</t>
  </si>
  <si>
    <t>poffset</t>
  </si>
  <si>
    <t>mass (amu)</t>
  </si>
  <si>
    <t>total time</t>
  </si>
  <si>
    <t>index</t>
  </si>
  <si>
    <t>delta E percent</t>
  </si>
  <si>
    <t>delta T (ns)</t>
  </si>
  <si>
    <t>delta E (eV)</t>
  </si>
  <si>
    <t>Point mass model accelerator tracking sulfur</t>
  </si>
  <si>
    <t>Point mass model accelerator tracking phosphorus</t>
  </si>
  <si>
    <t>distance to next rf gap</t>
  </si>
  <si>
    <t>This is an Excel model of mass separation in a meqalac accelerator.</t>
  </si>
  <si>
    <t>A single point mass represents each species.</t>
  </si>
  <si>
    <t>Transit time effects are ignored.</t>
  </si>
  <si>
    <t>ESQ focusing is ignored.</t>
  </si>
  <si>
    <t>The widths of the acceleration gaps are ignored.</t>
  </si>
  <si>
    <t>The distances are calculated to select the green ions and reject the red ions. Both species are in the same accelerator.</t>
  </si>
  <si>
    <t>total length (m)</t>
  </si>
  <si>
    <t>A large crossing coefficient near 99% is sometimes required to get seperation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</si>
</sst>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11" fontId="0" fillId="3" borderId="0" xfId="0" applyNumberForma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1" fontId="0" fillId="4" borderId="0" xfId="0" applyNumberForma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9" fontId="0" fillId="5" borderId="0" xfId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5" fillId="2" borderId="0" xfId="2" applyFont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1" fontId="0" fillId="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5" fillId="2" borderId="2" xfId="2" applyFont="1" applyBorder="1" applyAlignment="1">
      <alignment horizontal="left"/>
    </xf>
    <xf numFmtId="0" fontId="5" fillId="2" borderId="0" xfId="2" applyFont="1" applyBorder="1" applyAlignment="1">
      <alignment horizontal="left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difference in kinetic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584577789845"/>
          <c:y val="0.0842105263157895"/>
          <c:w val="0.825860304099918"/>
          <c:h val="0.8035089692735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Sheet1!$S$16:$S$1015</c:f>
              <c:numCache>
                <c:formatCode>0%</c:formatCode>
                <c:ptCount val="1000"/>
                <c:pt idx="0">
                  <c:v>0.0</c:v>
                </c:pt>
                <c:pt idx="1">
                  <c:v>0.00102081238181002</c:v>
                </c:pt>
                <c:pt idx="2">
                  <c:v>0.00325662079623951</c:v>
                </c:pt>
                <c:pt idx="3">
                  <c:v>0.00683172260891059</c:v>
                </c:pt>
                <c:pt idx="4">
                  <c:v>0.0117895769122449</c:v>
                </c:pt>
                <c:pt idx="5">
                  <c:v>0.0180884822442888</c:v>
                </c:pt>
                <c:pt idx="6">
                  <c:v>0.0256049234060417</c:v>
                </c:pt>
                <c:pt idx="7">
                  <c:v>0.0341440443426735</c:v>
                </c:pt>
                <c:pt idx="8">
                  <c:v>0.0434554210073553</c:v>
                </c:pt>
                <c:pt idx="9">
                  <c:v>0.0532516861319954</c:v>
                </c:pt>
                <c:pt idx="10">
                  <c:v>0.063227674870755</c:v>
                </c:pt>
                <c:pt idx="11">
                  <c:v>0.0730784080705985</c:v>
                </c:pt>
                <c:pt idx="12">
                  <c:v>0.0825150426319327</c:v>
                </c:pt>
                <c:pt idx="13">
                  <c:v>0.0912785474057785</c:v>
                </c:pt>
                <c:pt idx="14">
                  <c:v>0.0991511120392172</c:v>
                </c:pt>
                <c:pt idx="15">
                  <c:v>0.105965174075159</c:v>
                </c:pt>
                <c:pt idx="16">
                  <c:v>0.111609640050257</c:v>
                </c:pt>
                <c:pt idx="17">
                  <c:v>0.11603264361474</c:v>
                </c:pt>
                <c:pt idx="18">
                  <c:v>0.119240247778604</c:v>
                </c:pt>
                <c:pt idx="19">
                  <c:v>0.1212909266898</c:v>
                </c:pt>
                <c:pt idx="20">
                  <c:v>0.122286332639808</c:v>
                </c:pt>
                <c:pt idx="21">
                  <c:v>0.122359515731492</c:v>
                </c:pt>
                <c:pt idx="22">
                  <c:v>0.121662167294889</c:v>
                </c:pt>
                <c:pt idx="23">
                  <c:v>0.12035247549323</c:v>
                </c:pt>
                <c:pt idx="24">
                  <c:v>0.118584848441747</c:v>
                </c:pt>
                <c:pt idx="25">
                  <c:v>0.116502230237953</c:v>
                </c:pt>
                <c:pt idx="26">
                  <c:v>0.11423119015715</c:v>
                </c:pt>
                <c:pt idx="27">
                  <c:v>0.11187953891569</c:v>
                </c:pt>
                <c:pt idx="28">
                  <c:v>0.109535974813231</c:v>
                </c:pt>
                <c:pt idx="29">
                  <c:v>0.107271176881755</c:v>
                </c:pt>
                <c:pt idx="30">
                  <c:v>0.105139795835373</c:v>
                </c:pt>
                <c:pt idx="31">
                  <c:v>0.103182892912485</c:v>
                </c:pt>
                <c:pt idx="32">
                  <c:v>0.101430497611564</c:v>
                </c:pt>
                <c:pt idx="33">
                  <c:v>0.0999040695096513</c:v>
                </c:pt>
                <c:pt idx="34">
                  <c:v>0.0986187428888687</c:v>
                </c:pt>
                <c:pt idx="35">
                  <c:v>0.0975853020217637</c:v>
                </c:pt>
                <c:pt idx="36">
                  <c:v>0.0968118817075986</c:v>
                </c:pt>
                <c:pt idx="37">
                  <c:v>0.0963054165079961</c:v>
                </c:pt>
                <c:pt idx="38">
                  <c:v>0.0960728780318652</c:v>
                </c:pt>
                <c:pt idx="39">
                  <c:v>0.0961223469021156</c:v>
                </c:pt>
                <c:pt idx="40">
                  <c:v>0.0964639680704418</c:v>
                </c:pt>
                <c:pt idx="41">
                  <c:v>0.0971108373151933</c:v>
                </c:pt>
                <c:pt idx="42">
                  <c:v>0.098079864579771</c:v>
                </c:pt>
                <c:pt idx="43">
                  <c:v>0.0993926570771252</c:v>
                </c:pt>
                <c:pt idx="44">
                  <c:v>0.10107646194766</c:v>
                </c:pt>
                <c:pt idx="45">
                  <c:v>0.103165204195736</c:v>
                </c:pt>
                <c:pt idx="46">
                  <c:v>0.105700649287605</c:v>
                </c:pt>
                <c:pt idx="47">
                  <c:v>0.108733708579604</c:v>
                </c:pt>
                <c:pt idx="48">
                  <c:v>0.112325885102264</c:v>
                </c:pt>
                <c:pt idx="49">
                  <c:v>0.116550819387252</c:v>
                </c:pt>
                <c:pt idx="50">
                  <c:v>0.121495827009313</c:v>
                </c:pt>
                <c:pt idx="51">
                  <c:v>0.127263200063644</c:v>
                </c:pt>
                <c:pt idx="52">
                  <c:v>0.133970840074104</c:v>
                </c:pt>
                <c:pt idx="53">
                  <c:v>0.141751448427328</c:v>
                </c:pt>
                <c:pt idx="54">
                  <c:v>0.150748950546383</c:v>
                </c:pt>
                <c:pt idx="55">
                  <c:v>0.161109987903696</c:v>
                </c:pt>
                <c:pt idx="56">
                  <c:v>0.172967125902477</c:v>
                </c:pt>
                <c:pt idx="57">
                  <c:v>0.18640901070802</c:v>
                </c:pt>
                <c:pt idx="58">
                  <c:v>0.201431675852013</c:v>
                </c:pt>
                <c:pt idx="59">
                  <c:v>0.217866310305098</c:v>
                </c:pt>
                <c:pt idx="60">
                  <c:v>0.235285855518318</c:v>
                </c:pt>
                <c:pt idx="61">
                  <c:v>0.252911664314633</c:v>
                </c:pt>
                <c:pt idx="62">
                  <c:v>0.269575536975214</c:v>
                </c:pt>
                <c:pt idx="63">
                  <c:v>0.283828048294784</c:v>
                </c:pt>
                <c:pt idx="64">
                  <c:v>0.294271384946693</c:v>
                </c:pt>
                <c:pt idx="65">
                  <c:v>0.300070080886108</c:v>
                </c:pt>
                <c:pt idx="66">
                  <c:v>0.30139358398578</c:v>
                </c:pt>
                <c:pt idx="67">
                  <c:v>0.299487144852147</c:v>
                </c:pt>
                <c:pt idx="68">
                  <c:v>0.29630498101154</c:v>
                </c:pt>
                <c:pt idx="69">
                  <c:v>0.293948192812731</c:v>
                </c:pt>
                <c:pt idx="70">
                  <c:v>0.294197537340011</c:v>
                </c:pt>
                <c:pt idx="71">
                  <c:v>0.298242429888606</c:v>
                </c:pt>
                <c:pt idx="72">
                  <c:v>0.306532202565561</c:v>
                </c:pt>
                <c:pt idx="73">
                  <c:v>0.318640427404755</c:v>
                </c:pt>
                <c:pt idx="74">
                  <c:v>0.333123123687644</c:v>
                </c:pt>
                <c:pt idx="75">
                  <c:v>0.347530607499265</c:v>
                </c:pt>
                <c:pt idx="76">
                  <c:v>0.358906105264744</c:v>
                </c:pt>
                <c:pt idx="77">
                  <c:v>0.364967020120993</c:v>
                </c:pt>
                <c:pt idx="78">
                  <c:v>0.365447704168015</c:v>
                </c:pt>
                <c:pt idx="79">
                  <c:v>0.362468861623553</c:v>
                </c:pt>
                <c:pt idx="80">
                  <c:v>0.359502427799736</c:v>
                </c:pt>
                <c:pt idx="81">
                  <c:v>0.359797133182833</c:v>
                </c:pt>
                <c:pt idx="82">
                  <c:v>0.365214842367843</c:v>
                </c:pt>
                <c:pt idx="83">
                  <c:v>0.375635707464281</c:v>
                </c:pt>
                <c:pt idx="84">
                  <c:v>0.388779852029754</c:v>
                </c:pt>
                <c:pt idx="85">
                  <c:v>0.40069995791881</c:v>
                </c:pt>
                <c:pt idx="86">
                  <c:v>0.407520555494339</c:v>
                </c:pt>
                <c:pt idx="87">
                  <c:v>0.408004816828125</c:v>
                </c:pt>
                <c:pt idx="88">
                  <c:v>0.404716262428709</c:v>
                </c:pt>
                <c:pt idx="89">
                  <c:v>0.402337077959241</c:v>
                </c:pt>
                <c:pt idx="90">
                  <c:v>0.404777270253744</c:v>
                </c:pt>
                <c:pt idx="91">
                  <c:v>0.413162706550133</c:v>
                </c:pt>
                <c:pt idx="92">
                  <c:v>0.425157597538838</c:v>
                </c:pt>
                <c:pt idx="93">
                  <c:v>0.435805558558003</c:v>
                </c:pt>
                <c:pt idx="94">
                  <c:v>0.440519844587621</c:v>
                </c:pt>
                <c:pt idx="95">
                  <c:v>0.438924311330331</c:v>
                </c:pt>
                <c:pt idx="96">
                  <c:v>0.435463863122056</c:v>
                </c:pt>
                <c:pt idx="97">
                  <c:v>0.435748849424407</c:v>
                </c:pt>
                <c:pt idx="98">
                  <c:v>0.442468660263897</c:v>
                </c:pt>
                <c:pt idx="99">
                  <c:v>0.453565023243931</c:v>
                </c:pt>
                <c:pt idx="100">
                  <c:v>0.463251970207286</c:v>
                </c:pt>
                <c:pt idx="101">
                  <c:v>0.466400553073825</c:v>
                </c:pt>
                <c:pt idx="102">
                  <c:v>0.463645117810476</c:v>
                </c:pt>
                <c:pt idx="103">
                  <c:v>0.460995801839751</c:v>
                </c:pt>
                <c:pt idx="104">
                  <c:v>0.464087326207901</c:v>
                </c:pt>
                <c:pt idx="105">
                  <c:v>0.473382832625048</c:v>
                </c:pt>
                <c:pt idx="106">
                  <c:v>0.483564937278889</c:v>
                </c:pt>
                <c:pt idx="107">
                  <c:v>0.487942394057483</c:v>
                </c:pt>
                <c:pt idx="108">
                  <c:v>0.485612448214984</c:v>
                </c:pt>
                <c:pt idx="109">
                  <c:v>0.482798625358846</c:v>
                </c:pt>
                <c:pt idx="110">
                  <c:v>0.485955482177955</c:v>
                </c:pt>
                <c:pt idx="111">
                  <c:v>0.495261562505229</c:v>
                </c:pt>
                <c:pt idx="112">
                  <c:v>0.504196124516095</c:v>
                </c:pt>
                <c:pt idx="113">
                  <c:v>0.506169023605763</c:v>
                </c:pt>
                <c:pt idx="114">
                  <c:v>0.502756597060156</c:v>
                </c:pt>
                <c:pt idx="115">
                  <c:v>0.501907261695204</c:v>
                </c:pt>
                <c:pt idx="116">
                  <c:v>0.508281260506885</c:v>
                </c:pt>
                <c:pt idx="117">
                  <c:v>0.517947587733415</c:v>
                </c:pt>
                <c:pt idx="118">
                  <c:v>0.522533591766653</c:v>
                </c:pt>
                <c:pt idx="119">
                  <c:v>0.520007750037354</c:v>
                </c:pt>
                <c:pt idx="120">
                  <c:v>0.517818291254592</c:v>
                </c:pt>
                <c:pt idx="121">
                  <c:v>0.522694490410004</c:v>
                </c:pt>
                <c:pt idx="122">
                  <c:v>0.532014794817228</c:v>
                </c:pt>
                <c:pt idx="123">
                  <c:v>0.536827866985777</c:v>
                </c:pt>
                <c:pt idx="124">
                  <c:v>0.53431455567759</c:v>
                </c:pt>
                <c:pt idx="125">
                  <c:v>0.532344364913119</c:v>
                </c:pt>
                <c:pt idx="126">
                  <c:v>0.537732876635681</c:v>
                </c:pt>
                <c:pt idx="127">
                  <c:v>0.546601962696988</c:v>
                </c:pt>
                <c:pt idx="128">
                  <c:v>0.549557798975</c:v>
                </c:pt>
                <c:pt idx="129">
                  <c:v>0.546227670440043</c:v>
                </c:pt>
                <c:pt idx="130">
                  <c:v>0.546110498870693</c:v>
                </c:pt>
                <c:pt idx="131">
                  <c:v>0.553438038357945</c:v>
                </c:pt>
                <c:pt idx="132">
                  <c:v>0.560616786897947</c:v>
                </c:pt>
                <c:pt idx="133">
                  <c:v>0.559946550434962</c:v>
                </c:pt>
                <c:pt idx="134">
                  <c:v>0.556959886935313</c:v>
                </c:pt>
                <c:pt idx="135">
                  <c:v>0.560898878549914</c:v>
                </c:pt>
                <c:pt idx="136">
                  <c:v>0.569244685219529</c:v>
                </c:pt>
                <c:pt idx="137">
                  <c:v>0.571646373831126</c:v>
                </c:pt>
                <c:pt idx="138">
                  <c:v>0.568201962839712</c:v>
                </c:pt>
                <c:pt idx="139">
                  <c:v>0.569478551647662</c:v>
                </c:pt>
                <c:pt idx="140">
                  <c:v>0.577381142422307</c:v>
                </c:pt>
                <c:pt idx="141">
                  <c:v>0.581638592902194</c:v>
                </c:pt>
                <c:pt idx="142">
                  <c:v>0.578596987073165</c:v>
                </c:pt>
                <c:pt idx="143">
                  <c:v>0.578519070439688</c:v>
                </c:pt>
                <c:pt idx="144">
                  <c:v>0.58581054776263</c:v>
                </c:pt>
                <c:pt idx="145">
                  <c:v>0.590645690136661</c:v>
                </c:pt>
                <c:pt idx="146">
                  <c:v>0.58782138828089</c:v>
                </c:pt>
                <c:pt idx="147">
                  <c:v>0.587517133600699</c:v>
                </c:pt>
                <c:pt idx="148">
                  <c:v>0.594645185574671</c:v>
                </c:pt>
                <c:pt idx="149">
                  <c:v>0.599006360852504</c:v>
                </c:pt>
                <c:pt idx="150">
                  <c:v>0.595947493458814</c:v>
                </c:pt>
                <c:pt idx="151">
                  <c:v>0.596426956947878</c:v>
                </c:pt>
                <c:pt idx="152">
                  <c:v>0.603763964805921</c:v>
                </c:pt>
                <c:pt idx="153">
                  <c:v>0.606603838369732</c:v>
                </c:pt>
                <c:pt idx="154">
                  <c:v>0.603245731900854</c:v>
                </c:pt>
                <c:pt idx="155">
                  <c:v>0.605565354552396</c:v>
                </c:pt>
                <c:pt idx="156">
                  <c:v>0.612797431914537</c:v>
                </c:pt>
                <c:pt idx="157">
                  <c:v>0.613089112662461</c:v>
                </c:pt>
                <c:pt idx="158">
                  <c:v>0.610338649252642</c:v>
                </c:pt>
                <c:pt idx="159">
                  <c:v>0.615273955902473</c:v>
                </c:pt>
                <c:pt idx="160">
                  <c:v>0.620887112953502</c:v>
                </c:pt>
                <c:pt idx="161">
                  <c:v>0.618442503435283</c:v>
                </c:pt>
                <c:pt idx="162">
                  <c:v>0.618304317814116</c:v>
                </c:pt>
                <c:pt idx="163">
                  <c:v>0.625182330638668</c:v>
                </c:pt>
                <c:pt idx="164">
                  <c:v>0.626897761103487</c:v>
                </c:pt>
                <c:pt idx="165">
                  <c:v>0.623792702481284</c:v>
                </c:pt>
                <c:pt idx="166">
                  <c:v>0.62796849593559</c:v>
                </c:pt>
                <c:pt idx="167">
                  <c:v>0.633471591085661</c:v>
                </c:pt>
                <c:pt idx="168">
                  <c:v>0.630931143565516</c:v>
                </c:pt>
                <c:pt idx="169">
                  <c:v>0.631330418012308</c:v>
                </c:pt>
                <c:pt idx="170">
                  <c:v>0.638031340985334</c:v>
                </c:pt>
                <c:pt idx="171">
                  <c:v>0.638181253952166</c:v>
                </c:pt>
                <c:pt idx="172">
                  <c:v>0.635925775588961</c:v>
                </c:pt>
                <c:pt idx="173">
                  <c:v>0.641582126618583</c:v>
                </c:pt>
                <c:pt idx="174">
                  <c:v>0.644597891282765</c:v>
                </c:pt>
                <c:pt idx="175">
                  <c:v>0.64140321801076</c:v>
                </c:pt>
                <c:pt idx="176">
                  <c:v>0.645042988133875</c:v>
                </c:pt>
                <c:pt idx="177">
                  <c:v>0.65002687232329</c:v>
                </c:pt>
                <c:pt idx="178">
                  <c:v>0.64715944353839</c:v>
                </c:pt>
                <c:pt idx="179">
                  <c:v>0.648818617793968</c:v>
                </c:pt>
                <c:pt idx="180">
                  <c:v>0.654747436454463</c:v>
                </c:pt>
                <c:pt idx="181">
                  <c:v>0.652752893723985</c:v>
                </c:pt>
                <c:pt idx="182">
                  <c:v>0.652929232852169</c:v>
                </c:pt>
                <c:pt idx="183">
                  <c:v>0.659108019456739</c:v>
                </c:pt>
                <c:pt idx="184">
                  <c:v>0.657978570836201</c:v>
                </c:pt>
                <c:pt idx="185">
                  <c:v>0.657243940497753</c:v>
                </c:pt>
                <c:pt idx="186">
                  <c:v>0.663356343962563</c:v>
                </c:pt>
                <c:pt idx="187">
                  <c:v>0.662789400996115</c:v>
                </c:pt>
                <c:pt idx="188">
                  <c:v>0.661631311551565</c:v>
                </c:pt>
                <c:pt idx="189">
                  <c:v>0.667618073406872</c:v>
                </c:pt>
                <c:pt idx="190">
                  <c:v>0.66720208154013</c:v>
                </c:pt>
                <c:pt idx="191">
                  <c:v>0.666021422573344</c:v>
                </c:pt>
                <c:pt idx="192">
                  <c:v>0.671926325933878</c:v>
                </c:pt>
                <c:pt idx="193">
                  <c:v>0.671241787072002</c:v>
                </c:pt>
                <c:pt idx="194">
                  <c:v>0.670418093317207</c:v>
                </c:pt>
                <c:pt idx="195">
                  <c:v>0.676243968981411</c:v>
                </c:pt>
                <c:pt idx="196">
                  <c:v>0.674932921759308</c:v>
                </c:pt>
                <c:pt idx="197">
                  <c:v>0.674887542972644</c:v>
                </c:pt>
                <c:pt idx="198">
                  <c:v>0.680464271517117</c:v>
                </c:pt>
                <c:pt idx="199">
                  <c:v>0.678328725678843</c:v>
                </c:pt>
                <c:pt idx="200">
                  <c:v>0.679525715873991</c:v>
                </c:pt>
                <c:pt idx="201">
                  <c:v>0.684405474882924</c:v>
                </c:pt>
                <c:pt idx="202">
                  <c:v>0.68156548615929</c:v>
                </c:pt>
                <c:pt idx="203">
                  <c:v>0.684389235708742</c:v>
                </c:pt>
                <c:pt idx="204">
                  <c:v>0.687839819779061</c:v>
                </c:pt>
                <c:pt idx="205">
                  <c:v>0.684907839722197</c:v>
                </c:pt>
                <c:pt idx="206">
                  <c:v>0.689379496806953</c:v>
                </c:pt>
                <c:pt idx="207">
                  <c:v>0.690610842333259</c:v>
                </c:pt>
                <c:pt idx="208">
                  <c:v>0.688722548849243</c:v>
                </c:pt>
                <c:pt idx="209">
                  <c:v>0.694122371470263</c:v>
                </c:pt>
                <c:pt idx="210">
                  <c:v>0.692848546668748</c:v>
                </c:pt>
                <c:pt idx="211">
                  <c:v>0.69330638939663</c:v>
                </c:pt>
                <c:pt idx="212">
                  <c:v>0.697997927472544</c:v>
                </c:pt>
                <c:pt idx="213">
                  <c:v>0.695140311453947</c:v>
                </c:pt>
                <c:pt idx="214">
                  <c:v>0.698539547991419</c:v>
                </c:pt>
                <c:pt idx="215">
                  <c:v>0.700533968774123</c:v>
                </c:pt>
                <c:pt idx="216">
                  <c:v>0.69836907786666</c:v>
                </c:pt>
                <c:pt idx="217">
                  <c:v>0.703547970369932</c:v>
                </c:pt>
                <c:pt idx="218">
                  <c:v>0.702098790753617</c:v>
                </c:pt>
                <c:pt idx="219">
                  <c:v>0.703068354137683</c:v>
                </c:pt>
                <c:pt idx="220">
                  <c:v>0.706997311753868</c:v>
                </c:pt>
                <c:pt idx="221">
                  <c:v>0.704134407656909</c:v>
                </c:pt>
                <c:pt idx="222">
                  <c:v>0.708527377906169</c:v>
                </c:pt>
                <c:pt idx="223">
                  <c:v>0.708500737840729</c:v>
                </c:pt>
                <c:pt idx="224">
                  <c:v>0.70809765803705</c:v>
                </c:pt>
                <c:pt idx="225">
                  <c:v>0.712644553806691</c:v>
                </c:pt>
                <c:pt idx="226">
                  <c:v>0.709825088269646</c:v>
                </c:pt>
                <c:pt idx="227">
                  <c:v>0.713637662966411</c:v>
                </c:pt>
                <c:pt idx="228">
                  <c:v>0.714123129330139</c:v>
                </c:pt>
                <c:pt idx="229">
                  <c:v>0.713408121219353</c:v>
                </c:pt>
                <c:pt idx="230">
                  <c:v>0.717911551226748</c:v>
                </c:pt>
                <c:pt idx="231">
                  <c:v>0.715115151702412</c:v>
                </c:pt>
                <c:pt idx="232">
                  <c:v>0.719028002234439</c:v>
                </c:pt>
                <c:pt idx="233">
                  <c:v>0.719016054489053</c:v>
                </c:pt>
                <c:pt idx="234">
                  <c:v>0.718911869101365</c:v>
                </c:pt>
                <c:pt idx="235">
                  <c:v>0.722834243924749</c:v>
                </c:pt>
                <c:pt idx="236">
                  <c:v>0.720097889308745</c:v>
                </c:pt>
                <c:pt idx="237">
                  <c:v>0.724581647895868</c:v>
                </c:pt>
                <c:pt idx="238">
                  <c:v>0.72325787458086</c:v>
                </c:pt>
                <c:pt idx="239">
                  <c:v>0.724736967401849</c:v>
                </c:pt>
                <c:pt idx="240">
                  <c:v>0.727098852046792</c:v>
                </c:pt>
                <c:pt idx="241">
                  <c:v>0.725223848664689</c:v>
                </c:pt>
                <c:pt idx="242">
                  <c:v>0.729826548780398</c:v>
                </c:pt>
                <c:pt idx="243">
                  <c:v>0.7272109157168</c:v>
                </c:pt>
                <c:pt idx="244">
                  <c:v>0.730851581513678</c:v>
                </c:pt>
                <c:pt idx="245">
                  <c:v>0.730459886827277</c:v>
                </c:pt>
                <c:pt idx="246">
                  <c:v>0.731099203117673</c:v>
                </c:pt>
                <c:pt idx="247">
                  <c:v>0.733858615146482</c:v>
                </c:pt>
                <c:pt idx="248">
                  <c:v>0.731842781942129</c:v>
                </c:pt>
                <c:pt idx="249">
                  <c:v>0.736313323429398</c:v>
                </c:pt>
                <c:pt idx="250">
                  <c:v>0.73368110801912</c:v>
                </c:pt>
                <c:pt idx="251">
                  <c:v>0.737528107106826</c:v>
                </c:pt>
                <c:pt idx="252">
                  <c:v>0.736446840350039</c:v>
                </c:pt>
                <c:pt idx="253">
                  <c:v>0.738040934778456</c:v>
                </c:pt>
                <c:pt idx="254">
                  <c:v>0.739529004371698</c:v>
                </c:pt>
                <c:pt idx="255">
                  <c:v>0.73863893825489</c:v>
                </c:pt>
                <c:pt idx="256">
                  <c:v>0.742245463060331</c:v>
                </c:pt>
                <c:pt idx="257">
                  <c:v>0.739822041181513</c:v>
                </c:pt>
                <c:pt idx="258">
                  <c:v>0.744195929434241</c:v>
                </c:pt>
                <c:pt idx="259">
                  <c:v>0.741684778205116</c:v>
                </c:pt>
                <c:pt idx="260">
                  <c:v>0.745404077384736</c:v>
                </c:pt>
                <c:pt idx="261">
                  <c:v>0.744056220529593</c:v>
                </c:pt>
                <c:pt idx="262">
                  <c:v>0.74618900635066</c:v>
                </c:pt>
                <c:pt idx="263">
                  <c:v>0.746648753667496</c:v>
                </c:pt>
                <c:pt idx="264">
                  <c:v>0.746926308103724</c:v>
                </c:pt>
                <c:pt idx="265">
                  <c:v>0.749167065032322</c:v>
                </c:pt>
                <c:pt idx="266">
                  <c:v>0.747873781984629</c:v>
                </c:pt>
                <c:pt idx="267">
                  <c:v>0.751396437622883</c:v>
                </c:pt>
                <c:pt idx="268">
                  <c:v>0.749127521398322</c:v>
                </c:pt>
                <c:pt idx="269">
                  <c:v>0.753249132314001</c:v>
                </c:pt>
                <c:pt idx="270">
                  <c:v>0.750667313719956</c:v>
                </c:pt>
                <c:pt idx="271">
                  <c:v>0.75475307378277</c:v>
                </c:pt>
                <c:pt idx="272">
                  <c:v>0.752419447794123</c:v>
                </c:pt>
                <c:pt idx="273">
                  <c:v>0.756004490951569</c:v>
                </c:pt>
                <c:pt idx="274">
                  <c:v>0.754298790968833</c:v>
                </c:pt>
                <c:pt idx="275">
                  <c:v>0.757117352414043</c:v>
                </c:pt>
                <c:pt idx="276">
                  <c:v>0.756228760124407</c:v>
                </c:pt>
                <c:pt idx="277">
                  <c:v>0.758188818357214</c:v>
                </c:pt>
                <c:pt idx="278">
                  <c:v>0.75814924355278</c:v>
                </c:pt>
                <c:pt idx="279">
                  <c:v>0.759284376263867</c:v>
                </c:pt>
                <c:pt idx="280">
                  <c:v>0.760019011957463</c:v>
                </c:pt>
                <c:pt idx="281">
                  <c:v>0.760437864961428</c:v>
                </c:pt>
                <c:pt idx="282">
                  <c:v>0.761814741175479</c:v>
                </c:pt>
                <c:pt idx="283">
                  <c:v>0.761659285316767</c:v>
                </c:pt>
                <c:pt idx="284">
                  <c:v>0.763527507096788</c:v>
                </c:pt>
                <c:pt idx="285">
                  <c:v>0.762944516412079</c:v>
                </c:pt>
                <c:pt idx="286">
                  <c:v>0.765157923521989</c:v>
                </c:pt>
                <c:pt idx="287">
                  <c:v>0.764283559699077</c:v>
                </c:pt>
                <c:pt idx="288">
                  <c:v>0.766711235219386</c:v>
                </c:pt>
                <c:pt idx="289">
                  <c:v>0.765666157147032</c:v>
                </c:pt>
                <c:pt idx="290">
                  <c:v>0.768193292170133</c:v>
                </c:pt>
                <c:pt idx="291">
                  <c:v>0.767084918868516</c:v>
                </c:pt>
                <c:pt idx="292">
                  <c:v>0.769607784474128</c:v>
                </c:pt>
                <c:pt idx="293">
                  <c:v>0.768536526438739</c:v>
                </c:pt>
                <c:pt idx="294">
                  <c:v>0.770954752724876</c:v>
                </c:pt>
                <c:pt idx="295">
                  <c:v>0.770021511862358</c:v>
                </c:pt>
                <c:pt idx="296">
                  <c:v>0.772230302344596</c:v>
                </c:pt>
                <c:pt idx="297">
                  <c:v>0.771542883121574</c:v>
                </c:pt>
                <c:pt idx="298">
                  <c:v>0.773427574406189</c:v>
                </c:pt>
                <c:pt idx="299">
                  <c:v>0.773103695787774</c:v>
                </c:pt>
                <c:pt idx="300">
                  <c:v>0.774539225677916</c:v>
                </c:pt>
                <c:pt idx="301">
                  <c:v>0.77470368708394</c:v>
                </c:pt>
                <c:pt idx="302">
                  <c:v>0.775561768104793</c:v>
                </c:pt>
                <c:pt idx="303">
                  <c:v>0.776335345073075</c:v>
                </c:pt>
                <c:pt idx="304">
                  <c:v>0.776501871165869</c:v>
                </c:pt>
                <c:pt idx="305">
                  <c:v>0.777980196674092</c:v>
                </c:pt>
                <c:pt idx="306">
                  <c:v>0.777383876976083</c:v>
                </c:pt>
                <c:pt idx="307">
                  <c:v>0.779606381646525</c:v>
                </c:pt>
                <c:pt idx="308">
                  <c:v>0.778256234608485</c:v>
                </c:pt>
                <c:pt idx="309">
                  <c:v>0.781168385582091</c:v>
                </c:pt>
                <c:pt idx="310">
                  <c:v>0.779192745801542</c:v>
                </c:pt>
                <c:pt idx="311">
                  <c:v>0.782609225378057</c:v>
                </c:pt>
                <c:pt idx="312">
                  <c:v>0.780283510339459</c:v>
                </c:pt>
                <c:pt idx="313">
                  <c:v>0.783865521770215</c:v>
                </c:pt>
                <c:pt idx="314">
                  <c:v>0.781611774520988</c:v>
                </c:pt>
                <c:pt idx="315">
                  <c:v>0.784878299086311</c:v>
                </c:pt>
                <c:pt idx="316">
                  <c:v>0.783218097376442</c:v>
                </c:pt>
                <c:pt idx="317">
                  <c:v>0.785616044764389</c:v>
                </c:pt>
                <c:pt idx="318">
                  <c:v>0.785063185206669</c:v>
                </c:pt>
                <c:pt idx="319">
                  <c:v>0.786114254137992</c:v>
                </c:pt>
                <c:pt idx="320">
                  <c:v>0.787011476432305</c:v>
                </c:pt>
                <c:pt idx="321">
                  <c:v>0.786517125044059</c:v>
                </c:pt>
                <c:pt idx="322">
                  <c:v>0.788855213731998</c:v>
                </c:pt>
                <c:pt idx="323">
                  <c:v>0.7870784124661</c:v>
                </c:pt>
                <c:pt idx="324">
                  <c:v>0.790373148941314</c:v>
                </c:pt>
                <c:pt idx="325">
                  <c:v>0.788076896057033</c:v>
                </c:pt>
                <c:pt idx="326">
                  <c:v>0.791397338853627</c:v>
                </c:pt>
                <c:pt idx="327">
                  <c:v>0.789657184059302</c:v>
                </c:pt>
                <c:pt idx="328">
                  <c:v>0.791886815123939</c:v>
                </c:pt>
                <c:pt idx="329">
                  <c:v>0.791688431160497</c:v>
                </c:pt>
                <c:pt idx="330">
                  <c:v>0.792025781743461</c:v>
                </c:pt>
                <c:pt idx="331">
                  <c:v>0.793768976959125</c:v>
                </c:pt>
                <c:pt idx="332">
                  <c:v>0.792269100317117</c:v>
                </c:pt>
                <c:pt idx="333">
                  <c:v>0.795412998463784</c:v>
                </c:pt>
                <c:pt idx="334">
                  <c:v>0.793158496275429</c:v>
                </c:pt>
                <c:pt idx="335">
                  <c:v>0.79629090709937</c:v>
                </c:pt>
                <c:pt idx="336">
                  <c:v>0.794914440224424</c:v>
                </c:pt>
                <c:pt idx="337">
                  <c:v>0.796425803024442</c:v>
                </c:pt>
                <c:pt idx="338">
                  <c:v>0.797153371183521</c:v>
                </c:pt>
                <c:pt idx="339">
                  <c:v>0.796342531225007</c:v>
                </c:pt>
                <c:pt idx="340">
                  <c:v>0.799088523908704</c:v>
                </c:pt>
                <c:pt idx="341">
                  <c:v>0.796903649910118</c:v>
                </c:pt>
                <c:pt idx="342">
                  <c:v>0.800075721676941</c:v>
                </c:pt>
                <c:pt idx="343">
                  <c:v>0.798603205788483</c:v>
                </c:pt>
                <c:pt idx="344">
                  <c:v>0.800069289348392</c:v>
                </c:pt>
                <c:pt idx="345">
                  <c:v>0.800947714888583</c:v>
                </c:pt>
                <c:pt idx="346">
                  <c:v>0.799850246581243</c:v>
                </c:pt>
                <c:pt idx="347">
                  <c:v>0.802798761875657</c:v>
                </c:pt>
                <c:pt idx="348">
                  <c:v>0.80061510303317</c:v>
                </c:pt>
                <c:pt idx="349">
                  <c:v>0.803377724680483</c:v>
                </c:pt>
                <c:pt idx="350">
                  <c:v>0.802716679097445</c:v>
                </c:pt>
                <c:pt idx="351">
                  <c:v>0.802992026449176</c:v>
                </c:pt>
                <c:pt idx="352">
                  <c:v>0.805048162206109</c:v>
                </c:pt>
                <c:pt idx="353">
                  <c:v>0.803063145508579</c:v>
                </c:pt>
                <c:pt idx="354">
                  <c:v>0.806182593860783</c:v>
                </c:pt>
                <c:pt idx="355">
                  <c:v>0.804742251645139</c:v>
                </c:pt>
                <c:pt idx="356">
                  <c:v>0.805878831224897</c:v>
                </c:pt>
                <c:pt idx="357">
                  <c:v>0.807247207318972</c:v>
                </c:pt>
                <c:pt idx="358">
                  <c:v>0.805584145438241</c:v>
                </c:pt>
                <c:pt idx="359">
                  <c:v>0.808691564125129</c:v>
                </c:pt>
                <c:pt idx="360">
                  <c:v>0.807011416163452</c:v>
                </c:pt>
                <c:pt idx="361">
                  <c:v>0.808409316919363</c:v>
                </c:pt>
                <c:pt idx="362">
                  <c:v>0.809586668484594</c:v>
                </c:pt>
                <c:pt idx="363">
                  <c:v>0.807977223831163</c:v>
                </c:pt>
                <c:pt idx="364">
                  <c:v>0.811041672081623</c:v>
                </c:pt>
                <c:pt idx="365">
                  <c:v>0.809468452288617</c:v>
                </c:pt>
                <c:pt idx="366">
                  <c:v>0.810586494983817</c:v>
                </c:pt>
                <c:pt idx="367">
                  <c:v>0.812092719264791</c:v>
                </c:pt>
                <c:pt idx="368">
                  <c:v>0.810242845579452</c:v>
                </c:pt>
                <c:pt idx="369">
                  <c:v>0.813206733290535</c:v>
                </c:pt>
                <c:pt idx="370">
                  <c:v>0.81214301072906</c:v>
                </c:pt>
                <c:pt idx="371">
                  <c:v>0.812430838821479</c:v>
                </c:pt>
                <c:pt idx="372">
                  <c:v>0.814657629765856</c:v>
                </c:pt>
                <c:pt idx="373">
                  <c:v>0.812571445031424</c:v>
                </c:pt>
                <c:pt idx="374">
                  <c:v>0.815020855081692</c:v>
                </c:pt>
                <c:pt idx="375">
                  <c:v>0.815073359030083</c:v>
                </c:pt>
                <c:pt idx="376">
                  <c:v>0.81409197670721</c:v>
                </c:pt>
                <c:pt idx="377">
                  <c:v>0.816979997738884</c:v>
                </c:pt>
                <c:pt idx="378">
                  <c:v>0.815294522836399</c:v>
                </c:pt>
                <c:pt idx="379">
                  <c:v>0.816348350150335</c:v>
                </c:pt>
                <c:pt idx="380">
                  <c:v>0.818049061532008</c:v>
                </c:pt>
                <c:pt idx="381">
                  <c:v>0.816053709064122</c:v>
                </c:pt>
                <c:pt idx="382">
                  <c:v>0.818602476416738</c:v>
                </c:pt>
                <c:pt idx="383">
                  <c:v>0.818548526745635</c:v>
                </c:pt>
                <c:pt idx="384">
                  <c:v>0.817522339481707</c:v>
                </c:pt>
                <c:pt idx="385">
                  <c:v>0.82039044163272</c:v>
                </c:pt>
                <c:pt idx="386">
                  <c:v>0.818963358877782</c:v>
                </c:pt>
                <c:pt idx="387">
                  <c:v>0.819428930532772</c:v>
                </c:pt>
                <c:pt idx="388">
                  <c:v>0.821643428079897</c:v>
                </c:pt>
                <c:pt idx="389">
                  <c:v>0.819638465131311</c:v>
                </c:pt>
                <c:pt idx="390">
                  <c:v>0.821407663905901</c:v>
                </c:pt>
                <c:pt idx="391">
                  <c:v>0.822519825122437</c:v>
                </c:pt>
                <c:pt idx="392">
                  <c:v>0.820673221090138</c:v>
                </c:pt>
                <c:pt idx="393">
                  <c:v>0.82322034683701</c:v>
                </c:pt>
                <c:pt idx="394">
                  <c:v>0.823231209929104</c:v>
                </c:pt>
                <c:pt idx="395">
                  <c:v>0.821988812940916</c:v>
                </c:pt>
                <c:pt idx="396">
                  <c:v>0.824791209296824</c:v>
                </c:pt>
                <c:pt idx="397">
                  <c:v>0.823942531915024</c:v>
                </c:pt>
                <c:pt idx="398">
                  <c:v>0.823445848165816</c:v>
                </c:pt>
                <c:pt idx="399">
                  <c:v>0.826149195064088</c:v>
                </c:pt>
                <c:pt idx="400">
                  <c:v>0.824740581992274</c:v>
                </c:pt>
                <c:pt idx="401">
                  <c:v>0.82492317100516</c:v>
                </c:pt>
                <c:pt idx="402">
                  <c:v>0.827363466072724</c:v>
                </c:pt>
                <c:pt idx="403">
                  <c:v>0.825646825216273</c:v>
                </c:pt>
                <c:pt idx="404">
                  <c:v>0.826344022926511</c:v>
                </c:pt>
                <c:pt idx="405">
                  <c:v>0.828503086643717</c:v>
                </c:pt>
                <c:pt idx="406">
                  <c:v>0.8266468796045</c:v>
                </c:pt>
                <c:pt idx="407">
                  <c:v>0.827670638419161</c:v>
                </c:pt>
                <c:pt idx="408">
                  <c:v>0.829619614048322</c:v>
                </c:pt>
                <c:pt idx="409">
                  <c:v>0.827717036040589</c:v>
                </c:pt>
                <c:pt idx="410">
                  <c:v>0.828888981568428</c:v>
                </c:pt>
                <c:pt idx="411">
                  <c:v>0.830743021331329</c:v>
                </c:pt>
                <c:pt idx="412">
                  <c:v>0.828840800328348</c:v>
                </c:pt>
                <c:pt idx="413">
                  <c:v>0.82999576777346</c:v>
                </c:pt>
                <c:pt idx="414">
                  <c:v>0.831882583371391</c:v>
                </c:pt>
                <c:pt idx="415">
                  <c:v>0.83001626588946</c:v>
                </c:pt>
                <c:pt idx="416">
                  <c:v>0.830992258384654</c:v>
                </c:pt>
                <c:pt idx="417">
                  <c:v>0.833027716622361</c:v>
                </c:pt>
                <c:pt idx="418">
                  <c:v>0.83125668259297</c:v>
                </c:pt>
                <c:pt idx="419">
                  <c:v>0.831885778935562</c:v>
                </c:pt>
                <c:pt idx="420">
                  <c:v>0.834147277812364</c:v>
                </c:pt>
                <c:pt idx="421">
                  <c:v>0.832584744551925</c:v>
                </c:pt>
                <c:pt idx="422">
                  <c:v>0.83269866194346</c:v>
                </c:pt>
                <c:pt idx="423">
                  <c:v>0.835189252071013</c:v>
                </c:pt>
                <c:pt idx="424">
                  <c:v>0.834019025064362</c:v>
                </c:pt>
                <c:pt idx="425">
                  <c:v>0.833482563257099</c:v>
                </c:pt>
                <c:pt idx="426">
                  <c:v>0.836086089043234</c:v>
                </c:pt>
                <c:pt idx="427">
                  <c:v>0.835551337347252</c:v>
                </c:pt>
                <c:pt idx="428">
                  <c:v>0.834331162771806</c:v>
                </c:pt>
                <c:pt idx="429">
                  <c:v>0.836773419362835</c:v>
                </c:pt>
                <c:pt idx="430">
                  <c:v>0.837118799746202</c:v>
                </c:pt>
                <c:pt idx="431">
                  <c:v>0.835375401885706</c:v>
                </c:pt>
                <c:pt idx="432">
                  <c:v>0.837229286890527</c:v>
                </c:pt>
                <c:pt idx="433">
                  <c:v>0.838584286677783</c:v>
                </c:pt>
                <c:pt idx="434">
                  <c:v>0.836739109822752</c:v>
                </c:pt>
                <c:pt idx="435">
                  <c:v>0.83753271185106</c:v>
                </c:pt>
                <c:pt idx="436">
                  <c:v>0.839750151145356</c:v>
                </c:pt>
                <c:pt idx="437">
                  <c:v>0.838447068278143</c:v>
                </c:pt>
                <c:pt idx="438">
                  <c:v>0.837914440312845</c:v>
                </c:pt>
                <c:pt idx="439">
                  <c:v>0.840433451111254</c:v>
                </c:pt>
                <c:pt idx="440">
                  <c:v>0.840325589474492</c:v>
                </c:pt>
                <c:pt idx="441">
                  <c:v>0.83872379779393</c:v>
                </c:pt>
                <c:pt idx="442">
                  <c:v>0.840610753567104</c:v>
                </c:pt>
                <c:pt idx="443">
                  <c:v>0.841986355957261</c:v>
                </c:pt>
                <c:pt idx="444">
                  <c:v>0.840221715993783</c:v>
                </c:pt>
                <c:pt idx="445">
                  <c:v>0.840582542646317</c:v>
                </c:pt>
                <c:pt idx="446">
                  <c:v>0.842977465890954</c:v>
                </c:pt>
                <c:pt idx="447">
                  <c:v>0.84226417438517</c:v>
                </c:pt>
                <c:pt idx="448">
                  <c:v>0.840989732324048</c:v>
                </c:pt>
                <c:pt idx="449">
                  <c:v>0.843111408373041</c:v>
                </c:pt>
                <c:pt idx="450">
                  <c:v>0.844193125599922</c:v>
                </c:pt>
                <c:pt idx="451">
                  <c:v>0.842408945876644</c:v>
                </c:pt>
                <c:pt idx="452">
                  <c:v>0.842829922015125</c:v>
                </c:pt>
                <c:pt idx="453">
                  <c:v>0.845198796706451</c:v>
                </c:pt>
                <c:pt idx="454">
                  <c:v>0.844635127060179</c:v>
                </c:pt>
                <c:pt idx="455">
                  <c:v>0.843198884240452</c:v>
                </c:pt>
                <c:pt idx="456">
                  <c:v>0.845041307342591</c:v>
                </c:pt>
                <c:pt idx="457">
                  <c:v>0.846541368031977</c:v>
                </c:pt>
                <c:pt idx="458">
                  <c:v>0.844974688849159</c:v>
                </c:pt>
                <c:pt idx="459">
                  <c:v>0.844647293977579</c:v>
                </c:pt>
                <c:pt idx="460">
                  <c:v>0.84703415745159</c:v>
                </c:pt>
                <c:pt idx="461">
                  <c:v>0.847382155852965</c:v>
                </c:pt>
                <c:pt idx="462">
                  <c:v>0.845604116050502</c:v>
                </c:pt>
                <c:pt idx="463">
                  <c:v>0.846391731859243</c:v>
                </c:pt>
                <c:pt idx="464">
                  <c:v>0.848639418382277</c:v>
                </c:pt>
                <c:pt idx="465">
                  <c:v>0.84806142897306</c:v>
                </c:pt>
                <c:pt idx="466">
                  <c:v>0.846566154470146</c:v>
                </c:pt>
                <c:pt idx="467">
                  <c:v>0.848116977985915</c:v>
                </c:pt>
                <c:pt idx="468">
                  <c:v>0.849945573708572</c:v>
                </c:pt>
                <c:pt idx="469">
                  <c:v>0.848799730657221</c:v>
                </c:pt>
                <c:pt idx="470">
                  <c:v>0.847726778065357</c:v>
                </c:pt>
                <c:pt idx="471">
                  <c:v>0.849678440384959</c:v>
                </c:pt>
                <c:pt idx="472">
                  <c:v>0.851103908370381</c:v>
                </c:pt>
                <c:pt idx="473">
                  <c:v>0.84968124683926</c:v>
                </c:pt>
                <c:pt idx="474">
                  <c:v>0.848937768599355</c:v>
                </c:pt>
                <c:pt idx="475">
                  <c:v>0.851047495130105</c:v>
                </c:pt>
                <c:pt idx="476">
                  <c:v>0.852231511246117</c:v>
                </c:pt>
                <c:pt idx="477">
                  <c:v>0.850715969982676</c:v>
                </c:pt>
                <c:pt idx="478">
                  <c:v>0.850105309289261</c:v>
                </c:pt>
                <c:pt idx="479">
                  <c:v>0.852233412685163</c:v>
                </c:pt>
                <c:pt idx="480">
                  <c:v>0.853386418237384</c:v>
                </c:pt>
                <c:pt idx="481">
                  <c:v>0.851899248760329</c:v>
                </c:pt>
                <c:pt idx="482">
                  <c:v>0.851199767815198</c:v>
                </c:pt>
                <c:pt idx="483">
                  <c:v>0.853237655182272</c:v>
                </c:pt>
                <c:pt idx="484">
                  <c:v>0.854567729945946</c:v>
                </c:pt>
                <c:pt idx="485">
                  <c:v>0.853238794425862</c:v>
                </c:pt>
                <c:pt idx="486">
                  <c:v>0.852254520799428</c:v>
                </c:pt>
                <c:pt idx="487">
                  <c:v>0.854045532863417</c:v>
                </c:pt>
                <c:pt idx="488">
                  <c:v>0.855714180205721</c:v>
                </c:pt>
                <c:pt idx="489">
                  <c:v>0.854743825256756</c:v>
                </c:pt>
                <c:pt idx="490">
                  <c:v>0.853370968730095</c:v>
                </c:pt>
                <c:pt idx="491">
                  <c:v>0.854654907571527</c:v>
                </c:pt>
                <c:pt idx="492">
                  <c:v>0.85670200700038</c:v>
                </c:pt>
                <c:pt idx="493">
                  <c:v>0.856376468653924</c:v>
                </c:pt>
                <c:pt idx="494">
                  <c:v>0.854709947681683</c:v>
                </c:pt>
                <c:pt idx="495">
                  <c:v>0.855144992150911</c:v>
                </c:pt>
                <c:pt idx="496">
                  <c:v>0.857370116020036</c:v>
                </c:pt>
                <c:pt idx="497">
                  <c:v>0.857980360578546</c:v>
                </c:pt>
                <c:pt idx="498">
                  <c:v>0.856417319003742</c:v>
                </c:pt>
                <c:pt idx="499">
                  <c:v>0.855763070150482</c:v>
                </c:pt>
                <c:pt idx="500">
                  <c:v>0.85762122990023</c:v>
                </c:pt>
                <c:pt idx="501">
                  <c:v>0.859244389797123</c:v>
                </c:pt>
                <c:pt idx="502">
                  <c:v>0.858447420906757</c:v>
                </c:pt>
                <c:pt idx="503">
                  <c:v>0.856917270064124</c:v>
                </c:pt>
                <c:pt idx="504">
                  <c:v>0.857629217777571</c:v>
                </c:pt>
                <c:pt idx="505">
                  <c:v>0.859809206073255</c:v>
                </c:pt>
                <c:pt idx="506">
                  <c:v>0.860380337958108</c:v>
                </c:pt>
                <c:pt idx="507">
                  <c:v>0.858878654656573</c:v>
                </c:pt>
                <c:pt idx="508">
                  <c:v>0.858027315809367</c:v>
                </c:pt>
                <c:pt idx="509">
                  <c:v>0.859618512470146</c:v>
                </c:pt>
                <c:pt idx="510">
                  <c:v>0.86150114471715</c:v>
                </c:pt>
                <c:pt idx="511">
                  <c:v>0.861250464480579</c:v>
                </c:pt>
                <c:pt idx="512">
                  <c:v>0.859601215182827</c:v>
                </c:pt>
                <c:pt idx="513">
                  <c:v>0.859417849531901</c:v>
                </c:pt>
                <c:pt idx="514">
                  <c:v>0.861373219591298</c:v>
                </c:pt>
                <c:pt idx="515">
                  <c:v>0.862880778053742</c:v>
                </c:pt>
                <c:pt idx="516">
                  <c:v>0.862188792760183</c:v>
                </c:pt>
                <c:pt idx="517">
                  <c:v>0.860597727344668</c:v>
                </c:pt>
                <c:pt idx="518">
                  <c:v>0.860781369110388</c:v>
                </c:pt>
                <c:pt idx="519">
                  <c:v>0.862824848553562</c:v>
                </c:pt>
                <c:pt idx="520">
                  <c:v>0.864147791787121</c:v>
                </c:pt>
                <c:pt idx="521">
                  <c:v>0.86333761465995</c:v>
                </c:pt>
                <c:pt idx="522">
                  <c:v>0.861777685671954</c:v>
                </c:pt>
                <c:pt idx="523">
                  <c:v>0.861973083213431</c:v>
                </c:pt>
                <c:pt idx="524">
                  <c:v>0.863981411525691</c:v>
                </c:pt>
                <c:pt idx="525">
                  <c:v>0.865381612348273</c:v>
                </c:pt>
                <c:pt idx="526">
                  <c:v>0.864732710241265</c:v>
                </c:pt>
                <c:pt idx="527">
                  <c:v>0.863134361885338</c:v>
                </c:pt>
                <c:pt idx="528">
                  <c:v>0.862993751556498</c:v>
                </c:pt>
                <c:pt idx="529">
                  <c:v>0.864821648926653</c:v>
                </c:pt>
                <c:pt idx="530">
                  <c:v>0.866513187068365</c:v>
                </c:pt>
                <c:pt idx="531">
                  <c:v>0.86633350560072</c:v>
                </c:pt>
                <c:pt idx="532">
                  <c:v>0.864769271263822</c:v>
                </c:pt>
                <c:pt idx="533">
                  <c:v>0.864004349521282</c:v>
                </c:pt>
                <c:pt idx="534">
                  <c:v>0.865328124948814</c:v>
                </c:pt>
                <c:pt idx="535">
                  <c:v>0.867332190857641</c:v>
                </c:pt>
                <c:pt idx="536">
                  <c:v>0.86795039355417</c:v>
                </c:pt>
                <c:pt idx="537">
                  <c:v>0.866778850882389</c:v>
                </c:pt>
                <c:pt idx="538">
                  <c:v>0.865365736143545</c:v>
                </c:pt>
                <c:pt idx="539">
                  <c:v>0.865673729565936</c:v>
                </c:pt>
                <c:pt idx="540">
                  <c:v>0.867594440132295</c:v>
                </c:pt>
                <c:pt idx="541">
                  <c:v>0.869153002366208</c:v>
                </c:pt>
                <c:pt idx="542">
                  <c:v>0.868972739674516</c:v>
                </c:pt>
                <c:pt idx="543">
                  <c:v>0.867469214410966</c:v>
                </c:pt>
                <c:pt idx="544">
                  <c:v>0.866478022224871</c:v>
                </c:pt>
                <c:pt idx="545">
                  <c:v>0.867395753785361</c:v>
                </c:pt>
                <c:pt idx="546">
                  <c:v>0.869407413690634</c:v>
                </c:pt>
                <c:pt idx="547">
                  <c:v>0.87061935153059</c:v>
                </c:pt>
                <c:pt idx="548">
                  <c:v>0.870109533138482</c:v>
                </c:pt>
                <c:pt idx="549">
                  <c:v>0.868562332936965</c:v>
                </c:pt>
                <c:pt idx="550">
                  <c:v>0.867749914083232</c:v>
                </c:pt>
                <c:pt idx="551">
                  <c:v>0.868791265820028</c:v>
                </c:pt>
                <c:pt idx="552">
                  <c:v>0.870783388239336</c:v>
                </c:pt>
                <c:pt idx="553">
                  <c:v>0.87198749520263</c:v>
                </c:pt>
                <c:pt idx="554">
                  <c:v>0.871560997319591</c:v>
                </c:pt>
                <c:pt idx="555">
                  <c:v>0.870056283188857</c:v>
                </c:pt>
                <c:pt idx="556">
                  <c:v>0.869053942928261</c:v>
                </c:pt>
                <c:pt idx="557">
                  <c:v>0.869780476742548</c:v>
                </c:pt>
                <c:pt idx="558">
                  <c:v>0.871700477529304</c:v>
                </c:pt>
                <c:pt idx="559">
                  <c:v>0.873217484771376</c:v>
                </c:pt>
                <c:pt idx="560">
                  <c:v>0.873283100705162</c:v>
                </c:pt>
                <c:pt idx="561">
                  <c:v>0.872021298418413</c:v>
                </c:pt>
                <c:pt idx="562">
                  <c:v>0.870624944277606</c:v>
                </c:pt>
                <c:pt idx="563">
                  <c:v>0.870548893746469</c:v>
                </c:pt>
                <c:pt idx="564">
                  <c:v>0.8720595595073</c:v>
                </c:pt>
                <c:pt idx="565">
                  <c:v>0.873957001514759</c:v>
                </c:pt>
                <c:pt idx="566">
                  <c:v>0.874900498916654</c:v>
                </c:pt>
                <c:pt idx="567">
                  <c:v>0.874391227084384</c:v>
                </c:pt>
                <c:pt idx="568">
                  <c:v>0.872930412556359</c:v>
                </c:pt>
                <c:pt idx="569">
                  <c:v>0.871789072913455</c:v>
                </c:pt>
                <c:pt idx="570">
                  <c:v>0.872119068985857</c:v>
                </c:pt>
                <c:pt idx="571">
                  <c:v>0.873798991466628</c:v>
                </c:pt>
                <c:pt idx="572">
                  <c:v>0.875607694439707</c:v>
                </c:pt>
                <c:pt idx="573">
                  <c:v>0.876425204263388</c:v>
                </c:pt>
                <c:pt idx="574">
                  <c:v>0.875889974190868</c:v>
                </c:pt>
                <c:pt idx="575">
                  <c:v>0.874458509454059</c:v>
                </c:pt>
                <c:pt idx="576">
                  <c:v>0.873243459152309</c:v>
                </c:pt>
                <c:pt idx="577">
                  <c:v>0.873342399770708</c:v>
                </c:pt>
                <c:pt idx="578">
                  <c:v>0.874828860847198</c:v>
                </c:pt>
                <c:pt idx="579">
                  <c:v>0.876705238581262</c:v>
                </c:pt>
                <c:pt idx="580">
                  <c:v>0.877878396777455</c:v>
                </c:pt>
                <c:pt idx="581">
                  <c:v>0.877825545659354</c:v>
                </c:pt>
                <c:pt idx="582">
                  <c:v>0.876688021828903</c:v>
                </c:pt>
                <c:pt idx="583">
                  <c:v>0.875218951207171</c:v>
                </c:pt>
                <c:pt idx="584">
                  <c:v>0.874509020125911</c:v>
                </c:pt>
                <c:pt idx="585">
                  <c:v>0.875217364383696</c:v>
                </c:pt>
                <c:pt idx="586">
                  <c:v>0.876954082406374</c:v>
                </c:pt>
                <c:pt idx="587">
                  <c:v>0.878699708075084</c:v>
                </c:pt>
                <c:pt idx="588">
                  <c:v>0.879621924977038</c:v>
                </c:pt>
                <c:pt idx="589">
                  <c:v>0.879404275600228</c:v>
                </c:pt>
                <c:pt idx="590">
                  <c:v>0.878236005106434</c:v>
                </c:pt>
                <c:pt idx="591">
                  <c:v>0.876780381948932</c:v>
                </c:pt>
                <c:pt idx="592">
                  <c:v>0.875987164294627</c:v>
                </c:pt>
                <c:pt idx="593">
                  <c:v>0.876497227109443</c:v>
                </c:pt>
                <c:pt idx="594">
                  <c:v>0.878085273182823</c:v>
                </c:pt>
                <c:pt idx="595">
                  <c:v>0.87990053656611</c:v>
                </c:pt>
                <c:pt idx="596">
                  <c:v>0.881146584056054</c:v>
                </c:pt>
                <c:pt idx="597">
                  <c:v>0.881419009803662</c:v>
                </c:pt>
                <c:pt idx="598">
                  <c:v>0.880701646924125</c:v>
                </c:pt>
                <c:pt idx="599">
                  <c:v>0.879334293334954</c:v>
                </c:pt>
                <c:pt idx="600">
                  <c:v>0.877999847167869</c:v>
                </c:pt>
                <c:pt idx="601">
                  <c:v>0.877502559168888</c:v>
                </c:pt>
                <c:pt idx="602">
                  <c:v>0.878240952089781</c:v>
                </c:pt>
                <c:pt idx="603">
                  <c:v>0.87987726168708</c:v>
                </c:pt>
                <c:pt idx="604">
                  <c:v>0.881656427866331</c:v>
                </c:pt>
                <c:pt idx="605">
                  <c:v>0.882930877572748</c:v>
                </c:pt>
                <c:pt idx="606">
                  <c:v>0.883368115017545</c:v>
                </c:pt>
                <c:pt idx="607">
                  <c:v>0.882913704919731</c:v>
                </c:pt>
                <c:pt idx="608">
                  <c:v>0.881749689933438</c:v>
                </c:pt>
                <c:pt idx="609">
                  <c:v>0.880315338157025</c:v>
                </c:pt>
                <c:pt idx="610">
                  <c:v>0.87926839626948</c:v>
                </c:pt>
                <c:pt idx="611">
                  <c:v>0.879205012104201</c:v>
                </c:pt>
                <c:pt idx="612">
                  <c:v>0.880244289715779</c:v>
                </c:pt>
                <c:pt idx="613">
                  <c:v>0.881945011635912</c:v>
                </c:pt>
                <c:pt idx="614">
                  <c:v>0.883666921304469</c:v>
                </c:pt>
                <c:pt idx="615">
                  <c:v>0.884926478429764</c:v>
                </c:pt>
                <c:pt idx="616">
                  <c:v>0.88548375985155</c:v>
                </c:pt>
                <c:pt idx="617">
                  <c:v>0.885281839543595</c:v>
                </c:pt>
                <c:pt idx="618">
                  <c:v>0.88439911488312</c:v>
                </c:pt>
                <c:pt idx="619">
                  <c:v>0.883065426317216</c:v>
                </c:pt>
                <c:pt idx="620">
                  <c:v>0.881700159758677</c:v>
                </c:pt>
                <c:pt idx="621">
                  <c:v>0.8808541237229</c:v>
                </c:pt>
                <c:pt idx="622">
                  <c:v>0.880958952682863</c:v>
                </c:pt>
                <c:pt idx="623">
                  <c:v>0.882036101698264</c:v>
                </c:pt>
                <c:pt idx="624">
                  <c:v>0.883693978586387</c:v>
                </c:pt>
                <c:pt idx="625">
                  <c:v>0.885417467641529</c:v>
                </c:pt>
                <c:pt idx="626">
                  <c:v>0.886821272475011</c:v>
                </c:pt>
                <c:pt idx="627">
                  <c:v>0.88770559250758</c:v>
                </c:pt>
                <c:pt idx="628">
                  <c:v>0.888000440508381</c:v>
                </c:pt>
                <c:pt idx="629">
                  <c:v>0.887707073672268</c:v>
                </c:pt>
                <c:pt idx="630">
                  <c:v>0.886878951602565</c:v>
                </c:pt>
                <c:pt idx="631">
                  <c:v>0.885644576883363</c:v>
                </c:pt>
                <c:pt idx="632">
                  <c:v>0.884252851586749</c:v>
                </c:pt>
                <c:pt idx="633">
                  <c:v>0.883087610406808</c:v>
                </c:pt>
                <c:pt idx="634">
                  <c:v>0.882570811959457</c:v>
                </c:pt>
                <c:pt idx="635">
                  <c:v>0.882948209092433</c:v>
                </c:pt>
                <c:pt idx="636">
                  <c:v>0.88413018163351</c:v>
                </c:pt>
                <c:pt idx="637">
                  <c:v>0.885766374817411</c:v>
                </c:pt>
                <c:pt idx="638">
                  <c:v>0.887467755590419</c:v>
                </c:pt>
                <c:pt idx="639">
                  <c:v>0.88896127257275</c:v>
                </c:pt>
                <c:pt idx="640">
                  <c:v>0.890111558108756</c:v>
                </c:pt>
                <c:pt idx="641">
                  <c:v>0.890875217410888</c:v>
                </c:pt>
                <c:pt idx="642">
                  <c:v>0.891251526809107</c:v>
                </c:pt>
                <c:pt idx="643">
                  <c:v>0.891251759241105</c:v>
                </c:pt>
                <c:pt idx="644">
                  <c:v>0.890887003594942</c:v>
                </c:pt>
                <c:pt idx="645">
                  <c:v>0.890170571901368</c:v>
                </c:pt>
                <c:pt idx="646">
                  <c:v>0.889133699538161</c:v>
                </c:pt>
                <c:pt idx="647">
                  <c:v>0.887854437383468</c:v>
                </c:pt>
                <c:pt idx="648">
                  <c:v>0.886493161424309</c:v>
                </c:pt>
                <c:pt idx="649">
                  <c:v>0.885309316486582</c:v>
                </c:pt>
                <c:pt idx="650">
                  <c:v>0.884615013252449</c:v>
                </c:pt>
                <c:pt idx="651">
                  <c:v>0.884647451760572</c:v>
                </c:pt>
                <c:pt idx="652">
                  <c:v>0.885436166576396</c:v>
                </c:pt>
                <c:pt idx="653">
                  <c:v>0.88679071698889</c:v>
                </c:pt>
                <c:pt idx="654">
                  <c:v>0.888422297217905</c:v>
                </c:pt>
                <c:pt idx="655">
                  <c:v>0.890081105035636</c:v>
                </c:pt>
                <c:pt idx="656">
                  <c:v>0.891617870242115</c:v>
                </c:pt>
                <c:pt idx="657">
                  <c:v>0.892976009580614</c:v>
                </c:pt>
                <c:pt idx="658">
                  <c:v>0.894158860610338</c:v>
                </c:pt>
                <c:pt idx="659">
                  <c:v>0.895200632020776</c:v>
                </c:pt>
                <c:pt idx="660">
                  <c:v>0.896148608645566</c:v>
                </c:pt>
                <c:pt idx="661">
                  <c:v>0.897054544902523</c:v>
                </c:pt>
                <c:pt idx="662">
                  <c:v>0.897971380105967</c:v>
                </c:pt>
                <c:pt idx="663">
                  <c:v>0.898952032679008</c:v>
                </c:pt>
                <c:pt idx="664">
                  <c:v>0.900047506974358</c:v>
                </c:pt>
                <c:pt idx="665">
                  <c:v>0.901301048756509</c:v>
                </c:pt>
                <c:pt idx="666">
                  <c:v>0.902733600884574</c:v>
                </c:pt>
                <c:pt idx="667">
                  <c:v>0.904314850236925</c:v>
                </c:pt>
                <c:pt idx="668">
                  <c:v>0.90591980208419</c:v>
                </c:pt>
                <c:pt idx="669">
                  <c:v>0.907295804872325</c:v>
                </c:pt>
                <c:pt idx="670">
                  <c:v>0.908108086924541</c:v>
                </c:pt>
                <c:pt idx="671">
                  <c:v>0.90811569945603</c:v>
                </c:pt>
                <c:pt idx="672">
                  <c:v>0.907358762239802</c:v>
                </c:pt>
                <c:pt idx="673">
                  <c:v>0.906135350178846</c:v>
                </c:pt>
                <c:pt idx="674">
                  <c:v>0.904798430660032</c:v>
                </c:pt>
                <c:pt idx="675">
                  <c:v>0.903601960848186</c:v>
                </c:pt>
                <c:pt idx="676">
                  <c:v>0.902677545649561</c:v>
                </c:pt>
                <c:pt idx="677">
                  <c:v>0.902075697091926</c:v>
                </c:pt>
                <c:pt idx="678">
                  <c:v>0.901809946189381</c:v>
                </c:pt>
                <c:pt idx="679">
                  <c:v>0.901884600279898</c:v>
                </c:pt>
                <c:pt idx="680">
                  <c:v>0.902306912254534</c:v>
                </c:pt>
                <c:pt idx="681">
                  <c:v>0.903086427706198</c:v>
                </c:pt>
                <c:pt idx="682">
                  <c:v>0.904219917836157</c:v>
                </c:pt>
                <c:pt idx="683">
                  <c:v>0.905655698976116</c:v>
                </c:pt>
                <c:pt idx="684">
                  <c:v>0.907234898958401</c:v>
                </c:pt>
                <c:pt idx="685">
                  <c:v>0.908639528686293</c:v>
                </c:pt>
                <c:pt idx="686">
                  <c:v>0.909444748375854</c:v>
                </c:pt>
                <c:pt idx="687">
                  <c:v>0.909359208238276</c:v>
                </c:pt>
                <c:pt idx="688">
                  <c:v>0.908473168932827</c:v>
                </c:pt>
                <c:pt idx="689">
                  <c:v>0.907191029270094</c:v>
                </c:pt>
                <c:pt idx="690">
                  <c:v>0.905944062292139</c:v>
                </c:pt>
                <c:pt idx="691">
                  <c:v>0.905017822836539</c:v>
                </c:pt>
                <c:pt idx="692">
                  <c:v>0.904553655438431</c:v>
                </c:pt>
                <c:pt idx="693">
                  <c:v>0.904608142609111</c:v>
                </c:pt>
                <c:pt idx="694">
                  <c:v>0.905193376197265</c:v>
                </c:pt>
                <c:pt idx="695">
                  <c:v>0.906275841803241</c:v>
                </c:pt>
                <c:pt idx="696">
                  <c:v>0.907729519009101</c:v>
                </c:pt>
                <c:pt idx="697">
                  <c:v>0.909259044451277</c:v>
                </c:pt>
                <c:pt idx="698">
                  <c:v>0.910381993444522</c:v>
                </c:pt>
                <c:pt idx="699">
                  <c:v>0.910633878542624</c:v>
                </c:pt>
                <c:pt idx="700">
                  <c:v>0.909942116814724</c:v>
                </c:pt>
                <c:pt idx="701">
                  <c:v>0.908709254964042</c:v>
                </c:pt>
                <c:pt idx="702">
                  <c:v>0.907479069243428</c:v>
                </c:pt>
                <c:pt idx="703">
                  <c:v>0.906644016693066</c:v>
                </c:pt>
                <c:pt idx="704">
                  <c:v>0.90640215081452</c:v>
                </c:pt>
                <c:pt idx="705">
                  <c:v>0.906817381796659</c:v>
                </c:pt>
                <c:pt idx="706">
                  <c:v>0.907848091806904</c:v>
                </c:pt>
                <c:pt idx="707">
                  <c:v>0.909303481813065</c:v>
                </c:pt>
                <c:pt idx="708">
                  <c:v>0.910763307809603</c:v>
                </c:pt>
                <c:pt idx="709">
                  <c:v>0.911623379218144</c:v>
                </c:pt>
                <c:pt idx="710">
                  <c:v>0.91146119802314</c:v>
                </c:pt>
                <c:pt idx="711">
                  <c:v>0.910441518402522</c:v>
                </c:pt>
                <c:pt idx="712">
                  <c:v>0.909167899201251</c:v>
                </c:pt>
                <c:pt idx="713">
                  <c:v>0.908213633577267</c:v>
                </c:pt>
                <c:pt idx="714">
                  <c:v>0.907906943069749</c:v>
                </c:pt>
                <c:pt idx="715">
                  <c:v>0.90835688160542</c:v>
                </c:pt>
                <c:pt idx="716">
                  <c:v>0.90948705108193</c:v>
                </c:pt>
                <c:pt idx="717">
                  <c:v>0.910983091716309</c:v>
                </c:pt>
                <c:pt idx="718">
                  <c:v>0.912241244089845</c:v>
                </c:pt>
                <c:pt idx="719">
                  <c:v>0.912596017830645</c:v>
                </c:pt>
                <c:pt idx="720">
                  <c:v>0.911884734389778</c:v>
                </c:pt>
                <c:pt idx="721">
                  <c:v>0.910637585130164</c:v>
                </c:pt>
                <c:pt idx="722">
                  <c:v>0.909577252433475</c:v>
                </c:pt>
                <c:pt idx="723">
                  <c:v>0.909182432786158</c:v>
                </c:pt>
                <c:pt idx="724">
                  <c:v>0.909625765148366</c:v>
                </c:pt>
                <c:pt idx="725">
                  <c:v>0.910804678757496</c:v>
                </c:pt>
                <c:pt idx="726">
                  <c:v>0.912290804500202</c:v>
                </c:pt>
                <c:pt idx="727">
                  <c:v>0.913336474787737</c:v>
                </c:pt>
                <c:pt idx="728">
                  <c:v>0.913298993850484</c:v>
                </c:pt>
                <c:pt idx="729">
                  <c:v>0.912288143062598</c:v>
                </c:pt>
                <c:pt idx="730">
                  <c:v>0.911063647279655</c:v>
                </c:pt>
                <c:pt idx="731">
                  <c:v>0.910352866392025</c:v>
                </c:pt>
                <c:pt idx="732">
                  <c:v>0.910515484248438</c:v>
                </c:pt>
                <c:pt idx="733">
                  <c:v>0.911536296158701</c:v>
                </c:pt>
                <c:pt idx="734">
                  <c:v>0.913001384924914</c:v>
                </c:pt>
                <c:pt idx="735">
                  <c:v>0.914103243943119</c:v>
                </c:pt>
                <c:pt idx="736">
                  <c:v>0.914098799874367</c:v>
                </c:pt>
                <c:pt idx="737">
                  <c:v>0.913080111647767</c:v>
                </c:pt>
                <c:pt idx="738">
                  <c:v>0.911888204761261</c:v>
                </c:pt>
                <c:pt idx="739">
                  <c:v>0.911313866737685</c:v>
                </c:pt>
                <c:pt idx="740">
                  <c:v>0.911702140107571</c:v>
                </c:pt>
                <c:pt idx="741">
                  <c:v>0.912922736433223</c:v>
                </c:pt>
                <c:pt idx="742">
                  <c:v>0.914340229191856</c:v>
                </c:pt>
                <c:pt idx="743">
                  <c:v>0.914995865423965</c:v>
                </c:pt>
                <c:pt idx="744">
                  <c:v>0.914417022188588</c:v>
                </c:pt>
                <c:pt idx="745">
                  <c:v>0.913196298541631</c:v>
                </c:pt>
                <c:pt idx="746">
                  <c:v>0.912321635091547</c:v>
                </c:pt>
                <c:pt idx="747">
                  <c:v>0.912392596384114</c:v>
                </c:pt>
                <c:pt idx="748">
                  <c:v>0.913433813551442</c:v>
                </c:pt>
                <c:pt idx="749">
                  <c:v>0.914870862444136</c:v>
                </c:pt>
                <c:pt idx="750">
                  <c:v>0.915676498162579</c:v>
                </c:pt>
                <c:pt idx="751">
                  <c:v>0.915208813991393</c:v>
                </c:pt>
                <c:pt idx="752">
                  <c:v>0.914005305874773</c:v>
                </c:pt>
                <c:pt idx="753">
                  <c:v>0.913141767499585</c:v>
                </c:pt>
                <c:pt idx="754">
                  <c:v>0.913281286279403</c:v>
                </c:pt>
                <c:pt idx="755">
                  <c:v>0.91440655744381</c:v>
                </c:pt>
                <c:pt idx="756">
                  <c:v>0.915797868568644</c:v>
                </c:pt>
                <c:pt idx="757">
                  <c:v>0.916333210290495</c:v>
                </c:pt>
                <c:pt idx="758">
                  <c:v>0.915581492450332</c:v>
                </c:pt>
                <c:pt idx="759">
                  <c:v>0.914384404839346</c:v>
                </c:pt>
                <c:pt idx="760">
                  <c:v>0.913842583488546</c:v>
                </c:pt>
                <c:pt idx="761">
                  <c:v>0.914426186905443</c:v>
                </c:pt>
                <c:pt idx="762">
                  <c:v>0.91579252123194</c:v>
                </c:pt>
                <c:pt idx="763">
                  <c:v>0.916869069147745</c:v>
                </c:pt>
                <c:pt idx="764">
                  <c:v>0.916665902571529</c:v>
                </c:pt>
                <c:pt idx="765">
                  <c:v>0.915512871862493</c:v>
                </c:pt>
                <c:pt idx="766">
                  <c:v>0.914636719055937</c:v>
                </c:pt>
                <c:pt idx="767">
                  <c:v>0.914851728324813</c:v>
                </c:pt>
                <c:pt idx="768">
                  <c:v>0.916073491204795</c:v>
                </c:pt>
                <c:pt idx="769">
                  <c:v>0.917323082676581</c:v>
                </c:pt>
                <c:pt idx="770">
                  <c:v>0.917397443003983</c:v>
                </c:pt>
                <c:pt idx="771">
                  <c:v>0.916328412318082</c:v>
                </c:pt>
                <c:pt idx="772">
                  <c:v>0.915363847805481</c:v>
                </c:pt>
                <c:pt idx="773">
                  <c:v>0.915480679329595</c:v>
                </c:pt>
                <c:pt idx="774">
                  <c:v>0.916668458001961</c:v>
                </c:pt>
                <c:pt idx="775">
                  <c:v>0.917907201086093</c:v>
                </c:pt>
                <c:pt idx="776">
                  <c:v>0.917930229446557</c:v>
                </c:pt>
                <c:pt idx="777">
                  <c:v>0.916831410659616</c:v>
                </c:pt>
                <c:pt idx="778">
                  <c:v>0.915954792870114</c:v>
                </c:pt>
                <c:pt idx="779">
                  <c:v>0.91625033348726</c:v>
                </c:pt>
                <c:pt idx="780">
                  <c:v>0.917539617777453</c:v>
                </c:pt>
                <c:pt idx="781">
                  <c:v>0.918589323449588</c:v>
                </c:pt>
                <c:pt idx="782">
                  <c:v>0.918251934917206</c:v>
                </c:pt>
                <c:pt idx="783">
                  <c:v>0.917077473576379</c:v>
                </c:pt>
                <c:pt idx="784">
                  <c:v>0.916520912048677</c:v>
                </c:pt>
                <c:pt idx="785">
                  <c:v>0.917244594911375</c:v>
                </c:pt>
                <c:pt idx="786">
                  <c:v>0.918614683184628</c:v>
                </c:pt>
                <c:pt idx="787">
                  <c:v>0.919141812692429</c:v>
                </c:pt>
                <c:pt idx="788">
                  <c:v>0.918264472839506</c:v>
                </c:pt>
                <c:pt idx="789">
                  <c:v>0.917233687869487</c:v>
                </c:pt>
                <c:pt idx="790">
                  <c:v>0.917329803179467</c:v>
                </c:pt>
                <c:pt idx="791">
                  <c:v>0.918555922074657</c:v>
                </c:pt>
                <c:pt idx="792">
                  <c:v>0.919607509119612</c:v>
                </c:pt>
                <c:pt idx="793">
                  <c:v>0.919218501737976</c:v>
                </c:pt>
                <c:pt idx="794">
                  <c:v>0.918057778474387</c:v>
                </c:pt>
                <c:pt idx="795">
                  <c:v>0.917701992891032</c:v>
                </c:pt>
                <c:pt idx="796">
                  <c:v>0.91866435383785</c:v>
                </c:pt>
                <c:pt idx="797">
                  <c:v>0.919927124756585</c:v>
                </c:pt>
                <c:pt idx="798">
                  <c:v>0.91992121040511</c:v>
                </c:pt>
                <c:pt idx="799">
                  <c:v>0.91879422465744</c:v>
                </c:pt>
                <c:pt idx="800">
                  <c:v>0.918196294456389</c:v>
                </c:pt>
                <c:pt idx="801">
                  <c:v>0.91896788845565</c:v>
                </c:pt>
                <c:pt idx="802">
                  <c:v>0.920283527089728</c:v>
                </c:pt>
                <c:pt idx="803">
                  <c:v>0.92045674599985</c:v>
                </c:pt>
                <c:pt idx="804">
                  <c:v>0.919371832129434</c:v>
                </c:pt>
                <c:pt idx="805">
                  <c:v>0.918705853919652</c:v>
                </c:pt>
                <c:pt idx="806">
                  <c:v>0.91943299011257</c:v>
                </c:pt>
                <c:pt idx="807">
                  <c:v>0.920742000191842</c:v>
                </c:pt>
                <c:pt idx="808">
                  <c:v>0.920883465943596</c:v>
                </c:pt>
                <c:pt idx="809">
                  <c:v>0.919785034931131</c:v>
                </c:pt>
                <c:pt idx="810">
                  <c:v>0.919203708343504</c:v>
                </c:pt>
                <c:pt idx="811">
                  <c:v>0.920042193719336</c:v>
                </c:pt>
                <c:pt idx="812">
                  <c:v>0.921290360294005</c:v>
                </c:pt>
                <c:pt idx="813">
                  <c:v>0.921195533657093</c:v>
                </c:pt>
                <c:pt idx="814">
                  <c:v>0.92006017339444</c:v>
                </c:pt>
                <c:pt idx="815">
                  <c:v>0.919735208618926</c:v>
                </c:pt>
                <c:pt idx="816">
                  <c:v>0.920799650131797</c:v>
                </c:pt>
                <c:pt idx="817">
                  <c:v>0.921848623647341</c:v>
                </c:pt>
                <c:pt idx="818">
                  <c:v>0.921343989529992</c:v>
                </c:pt>
                <c:pt idx="819">
                  <c:v>0.920270003525259</c:v>
                </c:pt>
                <c:pt idx="820">
                  <c:v>0.920402199539118</c:v>
                </c:pt>
                <c:pt idx="821">
                  <c:v>0.921681091474057</c:v>
                </c:pt>
                <c:pt idx="822">
                  <c:v>0.922258425799161</c:v>
                </c:pt>
                <c:pt idx="823">
                  <c:v>0.921310364295518</c:v>
                </c:pt>
                <c:pt idx="824">
                  <c:v>0.92057037699404</c:v>
                </c:pt>
                <c:pt idx="825">
                  <c:v>0.921310978211514</c:v>
                </c:pt>
                <c:pt idx="826">
                  <c:v>0.922536268777542</c:v>
                </c:pt>
                <c:pt idx="827">
                  <c:v>0.92233533364728</c:v>
                </c:pt>
                <c:pt idx="828">
                  <c:v>0.92122201943521</c:v>
                </c:pt>
                <c:pt idx="829">
                  <c:v>0.921191171098282</c:v>
                </c:pt>
                <c:pt idx="830">
                  <c:v>0.922430134479243</c:v>
                </c:pt>
                <c:pt idx="831">
                  <c:v>0.923030744170401</c:v>
                </c:pt>
                <c:pt idx="832">
                  <c:v>0.922074998719721</c:v>
                </c:pt>
                <c:pt idx="833">
                  <c:v>0.921414316580833</c:v>
                </c:pt>
                <c:pt idx="834">
                  <c:v>0.922279266907251</c:v>
                </c:pt>
                <c:pt idx="835">
                  <c:v>0.923381647789547</c:v>
                </c:pt>
                <c:pt idx="836">
                  <c:v>0.922887893634298</c:v>
                </c:pt>
                <c:pt idx="837">
                  <c:v>0.921878497730434</c:v>
                </c:pt>
                <c:pt idx="838">
                  <c:v>0.922260483882431</c:v>
                </c:pt>
                <c:pt idx="839">
                  <c:v>0.923536193123938</c:v>
                </c:pt>
                <c:pt idx="840">
                  <c:v>0.923548845992395</c:v>
                </c:pt>
                <c:pt idx="841">
                  <c:v>0.922443589773653</c:v>
                </c:pt>
                <c:pt idx="842">
                  <c:v>0.922400824467595</c:v>
                </c:pt>
                <c:pt idx="843">
                  <c:v>0.923644271143652</c:v>
                </c:pt>
                <c:pt idx="844">
                  <c:v>0.924056299194296</c:v>
                </c:pt>
                <c:pt idx="845">
                  <c:v>0.923004237932359</c:v>
                </c:pt>
                <c:pt idx="846">
                  <c:v>0.922658197540282</c:v>
                </c:pt>
                <c:pt idx="847">
                  <c:v>0.923793253444058</c:v>
                </c:pt>
                <c:pt idx="848">
                  <c:v>0.924459299044057</c:v>
                </c:pt>
                <c:pt idx="849">
                  <c:v>0.923504055669348</c:v>
                </c:pt>
                <c:pt idx="850">
                  <c:v>0.922979065018068</c:v>
                </c:pt>
                <c:pt idx="851">
                  <c:v>0.924016676461756</c:v>
                </c:pt>
                <c:pt idx="852">
                  <c:v>0.924809039950833</c:v>
                </c:pt>
                <c:pt idx="853">
                  <c:v>0.923922454987003</c:v>
                </c:pt>
                <c:pt idx="854">
                  <c:v>0.923324880809123</c:v>
                </c:pt>
                <c:pt idx="855">
                  <c:v>0.924320698061095</c:v>
                </c:pt>
                <c:pt idx="856">
                  <c:v>0.925136329615868</c:v>
                </c:pt>
                <c:pt idx="857">
                  <c:v>0.924256764423007</c:v>
                </c:pt>
                <c:pt idx="858">
                  <c:v>0.923679691918969</c:v>
                </c:pt>
                <c:pt idx="859">
                  <c:v>0.92470251133987</c:v>
                </c:pt>
                <c:pt idx="860">
                  <c:v>0.925446372490586</c:v>
                </c:pt>
                <c:pt idx="861">
                  <c:v>0.924511644010463</c:v>
                </c:pt>
                <c:pt idx="862">
                  <c:v>0.924050144962691</c:v>
                </c:pt>
                <c:pt idx="863">
                  <c:v>0.925155871137878</c:v>
                </c:pt>
                <c:pt idx="864">
                  <c:v>0.925720366926413</c:v>
                </c:pt>
                <c:pt idx="865">
                  <c:v>0.92469915631885</c:v>
                </c:pt>
                <c:pt idx="866">
                  <c:v>0.924462695097911</c:v>
                </c:pt>
                <c:pt idx="867">
                  <c:v>0.92566477125808</c:v>
                </c:pt>
                <c:pt idx="868">
                  <c:v>0.925921552120495</c:v>
                </c:pt>
                <c:pt idx="869">
                  <c:v>0.924847879279266</c:v>
                </c:pt>
                <c:pt idx="870">
                  <c:v>0.9249563574769</c:v>
                </c:pt>
                <c:pt idx="871">
                  <c:v>0.926187841354634</c:v>
                </c:pt>
                <c:pt idx="872">
                  <c:v>0.926011436715527</c:v>
                </c:pt>
                <c:pt idx="873">
                  <c:v>0.925015387382034</c:v>
                </c:pt>
                <c:pt idx="874">
                  <c:v>0.925564586319361</c:v>
                </c:pt>
                <c:pt idx="875">
                  <c:v>0.92664219220289</c:v>
                </c:pt>
                <c:pt idx="876">
                  <c:v>0.925982610790367</c:v>
                </c:pt>
                <c:pt idx="877">
                  <c:v>0.925292541050278</c:v>
                </c:pt>
                <c:pt idx="878">
                  <c:v>0.926279041198445</c:v>
                </c:pt>
                <c:pt idx="879">
                  <c:v>0.92691068938607</c:v>
                </c:pt>
                <c:pt idx="880">
                  <c:v>0.925899910665481</c:v>
                </c:pt>
                <c:pt idx="881">
                  <c:v>0.92578050595101</c:v>
                </c:pt>
                <c:pt idx="882">
                  <c:v>0.926997892014586</c:v>
                </c:pt>
                <c:pt idx="883">
                  <c:v>0.926907407466423</c:v>
                </c:pt>
                <c:pt idx="884">
                  <c:v>0.925919147574605</c:v>
                </c:pt>
                <c:pt idx="885">
                  <c:v>0.926521672849934</c:v>
                </c:pt>
                <c:pt idx="886">
                  <c:v>0.927503176429418</c:v>
                </c:pt>
                <c:pt idx="887">
                  <c:v>0.926694681010576</c:v>
                </c:pt>
                <c:pt idx="888">
                  <c:v>0.926244390240578</c:v>
                </c:pt>
                <c:pt idx="889">
                  <c:v>0.927391275376224</c:v>
                </c:pt>
                <c:pt idx="890">
                  <c:v>0.927577233660354</c:v>
                </c:pt>
                <c:pt idx="891">
                  <c:v>0.926540760204753</c:v>
                </c:pt>
                <c:pt idx="892">
                  <c:v>0.926986361623269</c:v>
                </c:pt>
                <c:pt idx="893">
                  <c:v>0.928030145696738</c:v>
                </c:pt>
                <c:pt idx="894">
                  <c:v>0.92727831381999</c:v>
                </c:pt>
                <c:pt idx="895">
                  <c:v>0.926805819840203</c:v>
                </c:pt>
                <c:pt idx="896">
                  <c:v>0.927949798811965</c:v>
                </c:pt>
                <c:pt idx="897">
                  <c:v>0.928065740060117</c:v>
                </c:pt>
                <c:pt idx="898">
                  <c:v>0.927059255994973</c:v>
                </c:pt>
                <c:pt idx="899">
                  <c:v>0.927643604043787</c:v>
                </c:pt>
                <c:pt idx="900">
                  <c:v>0.928553727628391</c:v>
                </c:pt>
                <c:pt idx="901">
                  <c:v>0.927656242292778</c:v>
                </c:pt>
                <c:pt idx="902">
                  <c:v>0.927455029337162</c:v>
                </c:pt>
                <c:pt idx="903">
                  <c:v>0.928645526339531</c:v>
                </c:pt>
                <c:pt idx="904">
                  <c:v>0.928360696562129</c:v>
                </c:pt>
                <c:pt idx="905">
                  <c:v>0.927547975316193</c:v>
                </c:pt>
                <c:pt idx="906">
                  <c:v>0.928491293217842</c:v>
                </c:pt>
                <c:pt idx="907">
                  <c:v>0.928946492316312</c:v>
                </c:pt>
                <c:pt idx="908">
                  <c:v>0.927913444926206</c:v>
                </c:pt>
                <c:pt idx="909">
                  <c:v>0.928307481616688</c:v>
                </c:pt>
                <c:pt idx="910">
                  <c:v>0.929293759434215</c:v>
                </c:pt>
                <c:pt idx="911">
                  <c:v>0.928443585048777</c:v>
                </c:pt>
                <c:pt idx="912">
                  <c:v>0.928237500653743</c:v>
                </c:pt>
                <c:pt idx="913">
                  <c:v>0.929413498520869</c:v>
                </c:pt>
                <c:pt idx="914">
                  <c:v>0.929011855910009</c:v>
                </c:pt>
                <c:pt idx="915">
                  <c:v>0.928330300570543</c:v>
                </c:pt>
                <c:pt idx="916">
                  <c:v>0.929396756175511</c:v>
                </c:pt>
                <c:pt idx="917">
                  <c:v>0.929522382111822</c:v>
                </c:pt>
                <c:pt idx="918">
                  <c:v>0.928569834504345</c:v>
                </c:pt>
                <c:pt idx="919">
                  <c:v>0.929342851166082</c:v>
                </c:pt>
                <c:pt idx="920">
                  <c:v>0.929927048626674</c:v>
                </c:pt>
                <c:pt idx="921">
                  <c:v>0.928907959629706</c:v>
                </c:pt>
                <c:pt idx="922">
                  <c:v>0.929318211486099</c:v>
                </c:pt>
                <c:pt idx="923">
                  <c:v>0.930222419106244</c:v>
                </c:pt>
                <c:pt idx="924">
                  <c:v>0.929291679290207</c:v>
                </c:pt>
                <c:pt idx="925">
                  <c:v>0.929351471521361</c:v>
                </c:pt>
                <c:pt idx="926">
                  <c:v>0.930433499358477</c:v>
                </c:pt>
                <c:pt idx="927">
                  <c:v>0.929679355154241</c:v>
                </c:pt>
                <c:pt idx="928">
                  <c:v>0.929445310812267</c:v>
                </c:pt>
                <c:pt idx="929">
                  <c:v>0.930594740666699</c:v>
                </c:pt>
                <c:pt idx="930">
                  <c:v>0.930045237443304</c:v>
                </c:pt>
                <c:pt idx="931">
                  <c:v>0.929589196719424</c:v>
                </c:pt>
                <c:pt idx="932">
                  <c:v>0.930737047111427</c:v>
                </c:pt>
                <c:pt idx="933">
                  <c:v>0.930377142724809</c:v>
                </c:pt>
                <c:pt idx="934">
                  <c:v>0.929768195541675</c:v>
                </c:pt>
                <c:pt idx="935">
                  <c:v>0.930882557957174</c:v>
                </c:pt>
                <c:pt idx="936">
                  <c:v>0.930671863980369</c:v>
                </c:pt>
                <c:pt idx="937">
                  <c:v>0.929968175294486</c:v>
                </c:pt>
                <c:pt idx="938">
                  <c:v>0.931044637721699</c:v>
                </c:pt>
                <c:pt idx="939">
                  <c:v>0.930930690445091</c:v>
                </c:pt>
                <c:pt idx="940">
                  <c:v>0.930178495163202</c:v>
                </c:pt>
                <c:pt idx="941">
                  <c:v>0.93122996168679</c:v>
                </c:pt>
                <c:pt idx="942">
                  <c:v>0.931156002388435</c:v>
                </c:pt>
                <c:pt idx="943">
                  <c:v>0.93039310245247</c:v>
                </c:pt>
                <c:pt idx="944">
                  <c:v>0.931440636730928</c:v>
                </c:pt>
                <c:pt idx="945">
                  <c:v>0.931349249827788</c:v>
                </c:pt>
                <c:pt idx="946">
                  <c:v>0.930610772415413</c:v>
                </c:pt>
                <c:pt idx="947">
                  <c:v>0.93167540518764</c:v>
                </c:pt>
                <c:pt idx="948">
                  <c:v>0.931510340088106</c:v>
                </c:pt>
                <c:pt idx="949">
                  <c:v>0.930834974661521</c:v>
                </c:pt>
                <c:pt idx="950">
                  <c:v>0.931929687924615</c:v>
                </c:pt>
                <c:pt idx="951">
                  <c:v>0.931638395917727</c:v>
                </c:pt>
                <c:pt idx="952">
                  <c:v>0.93107351514379</c:v>
                </c:pt>
                <c:pt idx="953">
                  <c:v>0.932194634299415</c:v>
                </c:pt>
                <c:pt idx="954">
                  <c:v>0.931733843070476</c:v>
                </c:pt>
                <c:pt idx="955">
                  <c:v>0.931337736559123</c:v>
                </c:pt>
                <c:pt idx="956">
                  <c:v>0.932455693297372</c:v>
                </c:pt>
                <c:pt idx="957">
                  <c:v>0.931801606081973</c:v>
                </c:pt>
                <c:pt idx="958">
                  <c:v>0.931640668362775</c:v>
                </c:pt>
                <c:pt idx="959">
                  <c:v>0.932691663663156</c:v>
                </c:pt>
                <c:pt idx="960">
                  <c:v>0.931854658369542</c:v>
                </c:pt>
                <c:pt idx="961">
                  <c:v>0.931993107677722</c:v>
                </c:pt>
                <c:pt idx="962">
                  <c:v>0.932875785851902</c:v>
                </c:pt>
                <c:pt idx="963">
                  <c:v>0.93191644301011</c:v>
                </c:pt>
                <c:pt idx="964">
                  <c:v>0.932396512566792</c:v>
                </c:pt>
                <c:pt idx="965">
                  <c:v>0.93298115486805</c:v>
                </c:pt>
                <c:pt idx="966">
                  <c:v>0.932020398035264</c:v>
                </c:pt>
                <c:pt idx="967">
                  <c:v>0.932832943136606</c:v>
                </c:pt>
                <c:pt idx="968">
                  <c:v>0.932992759136381</c:v>
                </c:pt>
                <c:pt idx="969">
                  <c:v>0.932205515903569</c:v>
                </c:pt>
                <c:pt idx="970">
                  <c:v>0.933256454026519</c:v>
                </c:pt>
                <c:pt idx="971">
                  <c:v>0.932924909755262</c:v>
                </c:pt>
                <c:pt idx="972">
                  <c:v>0.932507241149158</c:v>
                </c:pt>
                <c:pt idx="973">
                  <c:v>0.933595341685873</c:v>
                </c:pt>
                <c:pt idx="974">
                  <c:v>0.932833626501043</c:v>
                </c:pt>
                <c:pt idx="975">
                  <c:v>0.932940275426494</c:v>
                </c:pt>
                <c:pt idx="976">
                  <c:v>0.933773820766727</c:v>
                </c:pt>
                <c:pt idx="977">
                  <c:v>0.932808344177438</c:v>
                </c:pt>
                <c:pt idx="978">
                  <c:v>0.933469203227171</c:v>
                </c:pt>
                <c:pt idx="979">
                  <c:v>0.93375439122092</c:v>
                </c:pt>
                <c:pt idx="980">
                  <c:v>0.932941901910805</c:v>
                </c:pt>
                <c:pt idx="981">
                  <c:v>0.933982565584013</c:v>
                </c:pt>
                <c:pt idx="982">
                  <c:v>0.933588835028323</c:v>
                </c:pt>
                <c:pt idx="983">
                  <c:v>0.93329471541827</c:v>
                </c:pt>
                <c:pt idx="984">
                  <c:v>0.934316630016569</c:v>
                </c:pt>
                <c:pt idx="985">
                  <c:v>0.9334309349734</c:v>
                </c:pt>
                <c:pt idx="986">
                  <c:v>0.933848945535302</c:v>
                </c:pt>
                <c:pt idx="987">
                  <c:v>0.934352375231713</c:v>
                </c:pt>
                <c:pt idx="988">
                  <c:v>0.93346564517158</c:v>
                </c:pt>
                <c:pt idx="989">
                  <c:v>0.9344476698304</c:v>
                </c:pt>
                <c:pt idx="990">
                  <c:v>0.934138121123188</c:v>
                </c:pt>
                <c:pt idx="991">
                  <c:v>0.933809098159694</c:v>
                </c:pt>
                <c:pt idx="992">
                  <c:v>0.934820101602086</c:v>
                </c:pt>
                <c:pt idx="993">
                  <c:v>0.933922061500036</c:v>
                </c:pt>
                <c:pt idx="994">
                  <c:v>0.934426005256834</c:v>
                </c:pt>
                <c:pt idx="995">
                  <c:v>0.934785535160619</c:v>
                </c:pt>
                <c:pt idx="996">
                  <c:v>0.933990725854871</c:v>
                </c:pt>
                <c:pt idx="997">
                  <c:v>0.935042708113438</c:v>
                </c:pt>
                <c:pt idx="998">
                  <c:v>0.934483235337641</c:v>
                </c:pt>
                <c:pt idx="999">
                  <c:v>0.934467981756739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17176"/>
        <c:axId val="2139071672"/>
      </c:lineChart>
      <c:catAx>
        <c:axId val="213451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acceleration gaps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9071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071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difference in kinetic energy</a:t>
                </a:r>
              </a:p>
            </c:rich>
          </c:tx>
          <c:layout>
            <c:manualLayout>
              <c:xMode val="edge"/>
              <c:yMode val="edge"/>
              <c:x val="0.0139660553101594"/>
              <c:y val="0.24323411232634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451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difference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402496510679"/>
          <c:y val="0.0888697816074877"/>
          <c:w val="0.799297821477289"/>
          <c:h val="0.72097147624758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Sheet1!$Q$16:$Q$1015</c:f>
              <c:numCache>
                <c:formatCode>0.00</c:formatCode>
                <c:ptCount val="1000"/>
                <c:pt idx="0">
                  <c:v>-1.212529611352281</c:v>
                </c:pt>
                <c:pt idx="1">
                  <c:v>-2.408652003039168</c:v>
                </c:pt>
                <c:pt idx="2">
                  <c:v>-3.568750880621169</c:v>
                </c:pt>
                <c:pt idx="3">
                  <c:v>-4.670994878120599</c:v>
                </c:pt>
                <c:pt idx="4">
                  <c:v>-5.692488300194133</c:v>
                </c:pt>
                <c:pt idx="5">
                  <c:v>-6.61050811351485</c:v>
                </c:pt>
                <c:pt idx="6">
                  <c:v>-7.403742952994593</c:v>
                </c:pt>
                <c:pt idx="7">
                  <c:v>-8.053451013496564</c:v>
                </c:pt>
                <c:pt idx="8">
                  <c:v>-8.54446677686447</c:v>
                </c:pt>
                <c:pt idx="9">
                  <c:v>-8.86600557301526</c:v>
                </c:pt>
                <c:pt idx="10">
                  <c:v>-9.01223327875023</c:v>
                </c:pt>
                <c:pt idx="11">
                  <c:v>-8.98258130730351</c:v>
                </c:pt>
                <c:pt idx="12">
                  <c:v>-8.781793618191163</c:v>
                </c:pt>
                <c:pt idx="13">
                  <c:v>-8.41969615407982</c:v>
                </c:pt>
                <c:pt idx="14">
                  <c:v>-7.910685912415175</c:v>
                </c:pt>
                <c:pt idx="15">
                  <c:v>-7.272952443008871</c:v>
                </c:pt>
                <c:pt idx="16">
                  <c:v>-6.527470775116542</c:v>
                </c:pt>
                <c:pt idx="17">
                  <c:v>-5.696837409609006</c:v>
                </c:pt>
                <c:pt idx="18">
                  <c:v>-4.804050380756362</c:v>
                </c:pt>
                <c:pt idx="19">
                  <c:v>-3.871349184832665</c:v>
                </c:pt>
                <c:pt idx="20">
                  <c:v>-2.919223117880374</c:v>
                </c:pt>
                <c:pt idx="21">
                  <c:v>-1.96566761389805</c:v>
                </c:pt>
                <c:pt idx="22">
                  <c:v>-1.025725696331605</c:v>
                </c:pt>
                <c:pt idx="23">
                  <c:v>-0.111307722638796</c:v>
                </c:pt>
                <c:pt idx="24">
                  <c:v>0.768752075445329</c:v>
                </c:pt>
                <c:pt idx="25">
                  <c:v>1.608463455144163</c:v>
                </c:pt>
                <c:pt idx="26">
                  <c:v>2.404338247556424</c:v>
                </c:pt>
                <c:pt idx="27">
                  <c:v>3.154997779944808</c:v>
                </c:pt>
                <c:pt idx="28">
                  <c:v>3.860775854001476</c:v>
                </c:pt>
                <c:pt idx="29">
                  <c:v>4.52334894606731</c:v>
                </c:pt>
                <c:pt idx="30">
                  <c:v>5.145412119910586</c:v>
                </c:pt>
                <c:pt idx="31">
                  <c:v>5.730408816262341</c:v>
                </c:pt>
                <c:pt idx="32">
                  <c:v>6.282315512602483</c:v>
                </c:pt>
                <c:pt idx="33">
                  <c:v>6.805477867221498</c:v>
                </c:pt>
                <c:pt idx="34">
                  <c:v>7.304492737582852</c:v>
                </c:pt>
                <c:pt idx="35">
                  <c:v>7.784129739237288</c:v>
                </c:pt>
                <c:pt idx="36">
                  <c:v>8.249286236461358</c:v>
                </c:pt>
                <c:pt idx="37">
                  <c:v>8.704970419561937</c:v>
                </c:pt>
                <c:pt idx="38">
                  <c:v>9.156308150474302</c:v>
                </c:pt>
                <c:pt idx="39">
                  <c:v>9.608570379651011</c:v>
                </c:pt>
                <c:pt idx="40">
                  <c:v>10.06721906351784</c:v>
                </c:pt>
                <c:pt idx="41">
                  <c:v>10.53797060618869</c:v>
                </c:pt>
                <c:pt idx="42">
                  <c:v>11.02687690821462</c:v>
                </c:pt>
                <c:pt idx="43">
                  <c:v>11.54042514426582</c:v>
                </c:pt>
                <c:pt idx="44">
                  <c:v>12.08565843381949</c:v>
                </c:pt>
                <c:pt idx="45">
                  <c:v>12.67032063451282</c:v>
                </c:pt>
                <c:pt idx="46">
                  <c:v>13.30302958174649</c:v>
                </c:pt>
                <c:pt idx="47">
                  <c:v>13.9934841895724</c:v>
                </c:pt>
                <c:pt idx="48">
                  <c:v>14.75271181471921</c:v>
                </c:pt>
                <c:pt idx="49">
                  <c:v>15.59336292948034</c:v>
                </c:pt>
                <c:pt idx="50">
                  <c:v>16.53005995848581</c:v>
                </c:pt>
                <c:pt idx="51">
                  <c:v>17.57980515448966</c:v>
                </c:pt>
                <c:pt idx="52">
                  <c:v>18.7624468352203</c:v>
                </c:pt>
                <c:pt idx="53">
                  <c:v>20.10119094528316</c:v>
                </c:pt>
                <c:pt idx="54">
                  <c:v>21.62312008520531</c:v>
                </c:pt>
                <c:pt idx="55">
                  <c:v>23.35963541349657</c:v>
                </c:pt>
                <c:pt idx="56">
                  <c:v>25.34665359959274</c:v>
                </c:pt>
                <c:pt idx="57">
                  <c:v>27.6242521445096</c:v>
                </c:pt>
                <c:pt idx="58">
                  <c:v>30.23524641199333</c:v>
                </c:pt>
                <c:pt idx="59">
                  <c:v>33.22191869699254</c:v>
                </c:pt>
                <c:pt idx="60">
                  <c:v>36.61993127016982</c:v>
                </c:pt>
                <c:pt idx="61">
                  <c:v>40.44871317222134</c:v>
                </c:pt>
                <c:pt idx="62">
                  <c:v>44.69901197365768</c:v>
                </c:pt>
                <c:pt idx="63">
                  <c:v>49.32144367642025</c:v>
                </c:pt>
                <c:pt idx="64">
                  <c:v>54.22367780868741</c:v>
                </c:pt>
                <c:pt idx="65">
                  <c:v>59.28396998628367</c:v>
                </c:pt>
                <c:pt idx="66">
                  <c:v>64.38061313152097</c:v>
                </c:pt>
                <c:pt idx="67">
                  <c:v>69.42492723984587</c:v>
                </c:pt>
                <c:pt idx="68">
                  <c:v>74.38236966707822</c:v>
                </c:pt>
                <c:pt idx="69">
                  <c:v>79.27585171558825</c:v>
                </c:pt>
                <c:pt idx="70">
                  <c:v>84.17608551549699</c:v>
                </c:pt>
                <c:pt idx="71">
                  <c:v>89.18634909477987</c:v>
                </c:pt>
                <c:pt idx="72">
                  <c:v>94.42511312387712</c:v>
                </c:pt>
                <c:pt idx="73">
                  <c:v>100.0050941673008</c:v>
                </c:pt>
                <c:pt idx="74">
                  <c:v>106.0053497213588</c:v>
                </c:pt>
                <c:pt idx="75">
                  <c:v>112.4375057907899</c:v>
                </c:pt>
                <c:pt idx="76">
                  <c:v>119.2209077739664</c:v>
                </c:pt>
                <c:pt idx="77">
                  <c:v>126.1952972489264</c:v>
                </c:pt>
                <c:pt idx="78">
                  <c:v>133.1849507230609</c:v>
                </c:pt>
                <c:pt idx="79">
                  <c:v>140.0802900065476</c:v>
                </c:pt>
                <c:pt idx="80">
                  <c:v>146.8823625895692</c:v>
                </c:pt>
                <c:pt idx="81">
                  <c:v>153.6936719004231</c:v>
                </c:pt>
                <c:pt idx="82">
                  <c:v>160.6759287424383</c:v>
                </c:pt>
                <c:pt idx="83">
                  <c:v>167.9932342149907</c:v>
                </c:pt>
                <c:pt idx="84">
                  <c:v>175.74530591565</c:v>
                </c:pt>
                <c:pt idx="85">
                  <c:v>183.9039611439667</c:v>
                </c:pt>
                <c:pt idx="86">
                  <c:v>192.3007599420321</c:v>
                </c:pt>
                <c:pt idx="87">
                  <c:v>200.7146232019668</c:v>
                </c:pt>
                <c:pt idx="88">
                  <c:v>209.0130137465821</c:v>
                </c:pt>
                <c:pt idx="89">
                  <c:v>217.228457601379</c:v>
                </c:pt>
                <c:pt idx="90">
                  <c:v>225.5289816295807</c:v>
                </c:pt>
                <c:pt idx="91">
                  <c:v>234.1259078629822</c:v>
                </c:pt>
                <c:pt idx="92">
                  <c:v>243.1580422760185</c:v>
                </c:pt>
                <c:pt idx="93">
                  <c:v>252.5880867470942</c:v>
                </c:pt>
                <c:pt idx="94">
                  <c:v>262.1979194510717</c:v>
                </c:pt>
                <c:pt idx="95">
                  <c:v>271.7466498554397</c:v>
                </c:pt>
                <c:pt idx="96">
                  <c:v>281.1637507239836</c:v>
                </c:pt>
                <c:pt idx="97">
                  <c:v>290.5916462095964</c:v>
                </c:pt>
                <c:pt idx="98">
                  <c:v>300.2764660084058</c:v>
                </c:pt>
                <c:pt idx="99">
                  <c:v>310.395871822057</c:v>
                </c:pt>
                <c:pt idx="100">
                  <c:v>320.9056304150763</c:v>
                </c:pt>
                <c:pt idx="101">
                  <c:v>331.5445500958076</c:v>
                </c:pt>
                <c:pt idx="102">
                  <c:v>342.0703742170771</c:v>
                </c:pt>
                <c:pt idx="103">
                  <c:v>352.4882771928234</c:v>
                </c:pt>
                <c:pt idx="104">
                  <c:v>363.0321927769423</c:v>
                </c:pt>
                <c:pt idx="105">
                  <c:v>373.9616608645877</c:v>
                </c:pt>
                <c:pt idx="106">
                  <c:v>385.3253448709845</c:v>
                </c:pt>
                <c:pt idx="107">
                  <c:v>396.8796743010751</c:v>
                </c:pt>
                <c:pt idx="108">
                  <c:v>408.3322278195782</c:v>
                </c:pt>
                <c:pt idx="109">
                  <c:v>419.6627868618986</c:v>
                </c:pt>
                <c:pt idx="110">
                  <c:v>431.1302812245688</c:v>
                </c:pt>
                <c:pt idx="111">
                  <c:v>443.0088953384447</c:v>
                </c:pt>
                <c:pt idx="112">
                  <c:v>455.2930582556554</c:v>
                </c:pt>
                <c:pt idx="113">
                  <c:v>467.6682533397348</c:v>
                </c:pt>
                <c:pt idx="114">
                  <c:v>479.8863367131381</c:v>
                </c:pt>
                <c:pt idx="115">
                  <c:v>492.0655669444753</c:v>
                </c:pt>
                <c:pt idx="116">
                  <c:v>504.5388300623717</c:v>
                </c:pt>
                <c:pt idx="117">
                  <c:v>517.4690806434886</c:v>
                </c:pt>
                <c:pt idx="118">
                  <c:v>530.6209781890816</c:v>
                </c:pt>
                <c:pt idx="119">
                  <c:v>543.6504058304505</c:v>
                </c:pt>
                <c:pt idx="120">
                  <c:v>556.5744532318933</c:v>
                </c:pt>
                <c:pt idx="121">
                  <c:v>569.7341851521343</c:v>
                </c:pt>
                <c:pt idx="122">
                  <c:v>583.3546081474506</c:v>
                </c:pt>
                <c:pt idx="123">
                  <c:v>597.2183615718827</c:v>
                </c:pt>
                <c:pt idx="124">
                  <c:v>610.9545809962104</c:v>
                </c:pt>
                <c:pt idx="125">
                  <c:v>624.5915458948379</c:v>
                </c:pt>
                <c:pt idx="126">
                  <c:v>638.5014770932846</c:v>
                </c:pt>
                <c:pt idx="127">
                  <c:v>652.8712418910773</c:v>
                </c:pt>
                <c:pt idx="128">
                  <c:v>667.3972664555916</c:v>
                </c:pt>
                <c:pt idx="129">
                  <c:v>681.7473533416828</c:v>
                </c:pt>
                <c:pt idx="130">
                  <c:v>696.0912850933282</c:v>
                </c:pt>
                <c:pt idx="131">
                  <c:v>710.824788259462</c:v>
                </c:pt>
                <c:pt idx="132">
                  <c:v>725.9493643004138</c:v>
                </c:pt>
                <c:pt idx="133">
                  <c:v>741.0370236509215</c:v>
                </c:pt>
                <c:pt idx="134">
                  <c:v>755.9611969434392</c:v>
                </c:pt>
                <c:pt idx="135">
                  <c:v>771.1013358881373</c:v>
                </c:pt>
                <c:pt idx="136">
                  <c:v>786.7088044842205</c:v>
                </c:pt>
                <c:pt idx="137">
                  <c:v>802.4532816912117</c:v>
                </c:pt>
                <c:pt idx="138">
                  <c:v>818.0016225115476</c:v>
                </c:pt>
                <c:pt idx="139">
                  <c:v>833.6223820326725</c:v>
                </c:pt>
                <c:pt idx="140">
                  <c:v>849.698720341539</c:v>
                </c:pt>
                <c:pt idx="141">
                  <c:v>866.0258307734856</c:v>
                </c:pt>
                <c:pt idx="142">
                  <c:v>882.173396877772</c:v>
                </c:pt>
                <c:pt idx="143">
                  <c:v>898.3163891531702</c:v>
                </c:pt>
                <c:pt idx="144">
                  <c:v>914.8929772429296</c:v>
                </c:pt>
                <c:pt idx="145">
                  <c:v>931.763458846736</c:v>
                </c:pt>
                <c:pt idx="146">
                  <c:v>948.4616432333137</c:v>
                </c:pt>
                <c:pt idx="147">
                  <c:v>965.1413721484484</c:v>
                </c:pt>
                <c:pt idx="148">
                  <c:v>982.2589176441184</c:v>
                </c:pt>
                <c:pt idx="149">
                  <c:v>999.6500711117894</c:v>
                </c:pt>
                <c:pt idx="150">
                  <c:v>1016.848855703365</c:v>
                </c:pt>
                <c:pt idx="151">
                  <c:v>1034.077648634412</c:v>
                </c:pt>
                <c:pt idx="152">
                  <c:v>1051.77241776434</c:v>
                </c:pt>
                <c:pt idx="153">
                  <c:v>1069.651038168834</c:v>
                </c:pt>
                <c:pt idx="154">
                  <c:v>1087.312470439077</c:v>
                </c:pt>
                <c:pt idx="155">
                  <c:v>1105.123629937892</c:v>
                </c:pt>
                <c:pt idx="156">
                  <c:v>1123.410212078294</c:v>
                </c:pt>
                <c:pt idx="157">
                  <c:v>1141.716247921661</c:v>
                </c:pt>
                <c:pt idx="158">
                  <c:v>1159.839710203725</c:v>
                </c:pt>
                <c:pt idx="159">
                  <c:v>1178.292167378601</c:v>
                </c:pt>
                <c:pt idx="160">
                  <c:v>1197.126586914304</c:v>
                </c:pt>
                <c:pt idx="161">
                  <c:v>1215.793620522937</c:v>
                </c:pt>
                <c:pt idx="162">
                  <c:v>1234.45124041035</c:v>
                </c:pt>
                <c:pt idx="163">
                  <c:v>1253.583716291757</c:v>
                </c:pt>
                <c:pt idx="164">
                  <c:v>1272.836666166937</c:v>
                </c:pt>
                <c:pt idx="165">
                  <c:v>1291.87215374236</c:v>
                </c:pt>
                <c:pt idx="166">
                  <c:v>1311.2007228991</c:v>
                </c:pt>
                <c:pt idx="167">
                  <c:v>1330.923154794258</c:v>
                </c:pt>
                <c:pt idx="168">
                  <c:v>1350.462669420829</c:v>
                </c:pt>
                <c:pt idx="169">
                  <c:v>1370.030807326109</c:v>
                </c:pt>
                <c:pt idx="170">
                  <c:v>1390.086367381012</c:v>
                </c:pt>
                <c:pt idx="171">
                  <c:v>1410.152986645281</c:v>
                </c:pt>
                <c:pt idx="172">
                  <c:v>1430.053939751298</c:v>
                </c:pt>
                <c:pt idx="173">
                  <c:v>1450.373305443844</c:v>
                </c:pt>
                <c:pt idx="174">
                  <c:v>1470.919825269339</c:v>
                </c:pt>
                <c:pt idx="175">
                  <c:v>1491.225805276727</c:v>
                </c:pt>
                <c:pt idx="176">
                  <c:v>1511.806095726456</c:v>
                </c:pt>
                <c:pt idx="177">
                  <c:v>1532.768914671793</c:v>
                </c:pt>
                <c:pt idx="178">
                  <c:v>1553.51065932298</c:v>
                </c:pt>
                <c:pt idx="179">
                  <c:v>1574.379993675318</c:v>
                </c:pt>
                <c:pt idx="180">
                  <c:v>1595.712742234469</c:v>
                </c:pt>
                <c:pt idx="181">
                  <c:v>1616.888267227708</c:v>
                </c:pt>
                <c:pt idx="182">
                  <c:v>1638.077637846762</c:v>
                </c:pt>
                <c:pt idx="183">
                  <c:v>1659.758911056484</c:v>
                </c:pt>
                <c:pt idx="184">
                  <c:v>1681.349272485957</c:v>
                </c:pt>
                <c:pt idx="185">
                  <c:v>1702.880743263629</c:v>
                </c:pt>
                <c:pt idx="186">
                  <c:v>1724.908060647237</c:v>
                </c:pt>
                <c:pt idx="187">
                  <c:v>1746.888820278833</c:v>
                </c:pt>
                <c:pt idx="188">
                  <c:v>1768.774840688609</c:v>
                </c:pt>
                <c:pt idx="189">
                  <c:v>1791.155938826459</c:v>
                </c:pt>
                <c:pt idx="190">
                  <c:v>1813.502205019405</c:v>
                </c:pt>
                <c:pt idx="191">
                  <c:v>1835.749966660683</c:v>
                </c:pt>
                <c:pt idx="192">
                  <c:v>1858.495691662292</c:v>
                </c:pt>
                <c:pt idx="193">
                  <c:v>1881.183002459979</c:v>
                </c:pt>
                <c:pt idx="194">
                  <c:v>1903.800265842089</c:v>
                </c:pt>
                <c:pt idx="195">
                  <c:v>1926.918690355478</c:v>
                </c:pt>
                <c:pt idx="196">
                  <c:v>1949.923160395183</c:v>
                </c:pt>
                <c:pt idx="197">
                  <c:v>1972.923698517913</c:v>
                </c:pt>
                <c:pt idx="198">
                  <c:v>1996.413696491476</c:v>
                </c:pt>
                <c:pt idx="199">
                  <c:v>2019.714757939385</c:v>
                </c:pt>
                <c:pt idx="200">
                  <c:v>2043.121487198865</c:v>
                </c:pt>
                <c:pt idx="201">
                  <c:v>2066.965194488194</c:v>
                </c:pt>
                <c:pt idx="202">
                  <c:v>2090.553361278133</c:v>
                </c:pt>
                <c:pt idx="203">
                  <c:v>2114.395597578557</c:v>
                </c:pt>
                <c:pt idx="204">
                  <c:v>2138.552971606195</c:v>
                </c:pt>
                <c:pt idx="205">
                  <c:v>2162.442240636963</c:v>
                </c:pt>
                <c:pt idx="206">
                  <c:v>2186.741922885737</c:v>
                </c:pt>
                <c:pt idx="207">
                  <c:v>2211.156178777967</c:v>
                </c:pt>
                <c:pt idx="208">
                  <c:v>2235.395011952004</c:v>
                </c:pt>
                <c:pt idx="209">
                  <c:v>2260.139798170665</c:v>
                </c:pt>
                <c:pt idx="210">
                  <c:v>2284.764027882075</c:v>
                </c:pt>
                <c:pt idx="211">
                  <c:v>2309.431501978072</c:v>
                </c:pt>
                <c:pt idx="212">
                  <c:v>2334.547754984074</c:v>
                </c:pt>
                <c:pt idx="213">
                  <c:v>2359.389423101856</c:v>
                </c:pt>
                <c:pt idx="214">
                  <c:v>2384.558159424371</c:v>
                </c:pt>
                <c:pt idx="215">
                  <c:v>2409.921382114992</c:v>
                </c:pt>
                <c:pt idx="216">
                  <c:v>2435.073584548163</c:v>
                </c:pt>
                <c:pt idx="217">
                  <c:v>2460.734434015401</c:v>
                </c:pt>
                <c:pt idx="218">
                  <c:v>2486.251616066403</c:v>
                </c:pt>
                <c:pt idx="219">
                  <c:v>2511.864801360844</c:v>
                </c:pt>
                <c:pt idx="220">
                  <c:v>2537.871886015984</c:v>
                </c:pt>
                <c:pt idx="221">
                  <c:v>2563.591172934106</c:v>
                </c:pt>
                <c:pt idx="222">
                  <c:v>2589.753805511435</c:v>
                </c:pt>
                <c:pt idx="223">
                  <c:v>2615.913719363803</c:v>
                </c:pt>
                <c:pt idx="224">
                  <c:v>2642.032542743131</c:v>
                </c:pt>
                <c:pt idx="225">
                  <c:v>2668.619883067377</c:v>
                </c:pt>
                <c:pt idx="226">
                  <c:v>2694.915405151301</c:v>
                </c:pt>
                <c:pt idx="227">
                  <c:v>2721.606558473931</c:v>
                </c:pt>
                <c:pt idx="228">
                  <c:v>2748.348655947119</c:v>
                </c:pt>
                <c:pt idx="229">
                  <c:v>2775.01576656912</c:v>
                </c:pt>
                <c:pt idx="230">
                  <c:v>2802.159922395173</c:v>
                </c:pt>
                <c:pt idx="231">
                  <c:v>2829.006525918116</c:v>
                </c:pt>
                <c:pt idx="232">
                  <c:v>2856.270717217137</c:v>
                </c:pt>
                <c:pt idx="233">
                  <c:v>2883.533620165873</c:v>
                </c:pt>
                <c:pt idx="234">
                  <c:v>2910.785292068568</c:v>
                </c:pt>
                <c:pt idx="235">
                  <c:v>2938.464149233006</c:v>
                </c:pt>
                <c:pt idx="236">
                  <c:v>2965.844042898433</c:v>
                </c:pt>
                <c:pt idx="237">
                  <c:v>2993.716141317187</c:v>
                </c:pt>
                <c:pt idx="238">
                  <c:v>3021.441678672531</c:v>
                </c:pt>
                <c:pt idx="239">
                  <c:v>3049.33104249866</c:v>
                </c:pt>
                <c:pt idx="240">
                  <c:v>3077.484768394449</c:v>
                </c:pt>
                <c:pt idx="241">
                  <c:v>3105.428349064399</c:v>
                </c:pt>
                <c:pt idx="242">
                  <c:v>3133.891685044206</c:v>
                </c:pt>
                <c:pt idx="243">
                  <c:v>3162.05803930087</c:v>
                </c:pt>
                <c:pt idx="244">
                  <c:v>3190.638937579324</c:v>
                </c:pt>
                <c:pt idx="245">
                  <c:v>3219.174832737101</c:v>
                </c:pt>
                <c:pt idx="246">
                  <c:v>3247.784231811434</c:v>
                </c:pt>
                <c:pt idx="247">
                  <c:v>3276.71392070981</c:v>
                </c:pt>
                <c:pt idx="248">
                  <c:v>3305.40914148786</c:v>
                </c:pt>
                <c:pt idx="249">
                  <c:v>3334.627968059269</c:v>
                </c:pt>
                <c:pt idx="250">
                  <c:v>3363.536903693826</c:v>
                </c:pt>
                <c:pt idx="251">
                  <c:v>3392.900316458654</c:v>
                </c:pt>
                <c:pt idx="252">
                  <c:v>3422.13498559156</c:v>
                </c:pt>
                <c:pt idx="253">
                  <c:v>3451.559737912764</c:v>
                </c:pt>
                <c:pt idx="254">
                  <c:v>3481.163503249496</c:v>
                </c:pt>
                <c:pt idx="255">
                  <c:v>3510.660010924058</c:v>
                </c:pt>
                <c:pt idx="256">
                  <c:v>3540.594552080738</c:v>
                </c:pt>
                <c:pt idx="257">
                  <c:v>3570.233750273875</c:v>
                </c:pt>
                <c:pt idx="258">
                  <c:v>3600.40903725606</c:v>
                </c:pt>
                <c:pt idx="259">
                  <c:v>3630.274878223797</c:v>
                </c:pt>
                <c:pt idx="260">
                  <c:v>3660.600672328904</c:v>
                </c:pt>
                <c:pt idx="261">
                  <c:v>3690.758623607639</c:v>
                </c:pt>
                <c:pt idx="262">
                  <c:v>3721.182776967478</c:v>
                </c:pt>
                <c:pt idx="263">
                  <c:v>3751.664753306095</c:v>
                </c:pt>
                <c:pt idx="264">
                  <c:v>3782.181714254196</c:v>
                </c:pt>
                <c:pt idx="265">
                  <c:v>3812.98323687958</c:v>
                </c:pt>
                <c:pt idx="266">
                  <c:v>3843.620057947097</c:v>
                </c:pt>
                <c:pt idx="267">
                  <c:v>3874.708506010294</c:v>
                </c:pt>
                <c:pt idx="268">
                  <c:v>3905.504973826096</c:v>
                </c:pt>
                <c:pt idx="269">
                  <c:v>3936.834820617929</c:v>
                </c:pt>
                <c:pt idx="270">
                  <c:v>3967.829005366988</c:v>
                </c:pt>
                <c:pt idx="271">
                  <c:v>3999.356817945055</c:v>
                </c:pt>
                <c:pt idx="272">
                  <c:v>4030.578225156013</c:v>
                </c:pt>
                <c:pt idx="273">
                  <c:v>4062.272156657327</c:v>
                </c:pt>
                <c:pt idx="274">
                  <c:v>4093.739979835309</c:v>
                </c:pt>
                <c:pt idx="275">
                  <c:v>4125.582714953277</c:v>
                </c:pt>
                <c:pt idx="276">
                  <c:v>4157.306552070653</c:v>
                </c:pt>
                <c:pt idx="277">
                  <c:v>4189.293525245581</c:v>
                </c:pt>
                <c:pt idx="278">
                  <c:v>4221.27515391766</c:v>
                </c:pt>
                <c:pt idx="279">
                  <c:v>4253.410602994374</c:v>
                </c:pt>
                <c:pt idx="280">
                  <c:v>4285.646182821154</c:v>
                </c:pt>
                <c:pt idx="281">
                  <c:v>4317.939058309975</c:v>
                </c:pt>
                <c:pt idx="282">
                  <c:v>4350.421342996042</c:v>
                </c:pt>
                <c:pt idx="283">
                  <c:v>4382.88216032116</c:v>
                </c:pt>
                <c:pt idx="284">
                  <c:v>4415.602365626868</c:v>
                </c:pt>
                <c:pt idx="285">
                  <c:v>4448.241298180842</c:v>
                </c:pt>
                <c:pt idx="286">
                  <c:v>4481.190398796464</c:v>
                </c:pt>
                <c:pt idx="287">
                  <c:v>4514.016451553095</c:v>
                </c:pt>
                <c:pt idx="288">
                  <c:v>4547.18585096363</c:v>
                </c:pt>
                <c:pt idx="289">
                  <c:v>4580.206790788668</c:v>
                </c:pt>
                <c:pt idx="290">
                  <c:v>4613.58844419861</c:v>
                </c:pt>
                <c:pt idx="291">
                  <c:v>4646.811169963385</c:v>
                </c:pt>
                <c:pt idx="292">
                  <c:v>4680.397308223797</c:v>
                </c:pt>
                <c:pt idx="293">
                  <c:v>4713.828408716045</c:v>
                </c:pt>
                <c:pt idx="294">
                  <c:v>4747.611028395574</c:v>
                </c:pt>
                <c:pt idx="295">
                  <c:v>4781.25733310409</c:v>
                </c:pt>
                <c:pt idx="296">
                  <c:v>4815.227620867543</c:v>
                </c:pt>
                <c:pt idx="297">
                  <c:v>4849.096575262517</c:v>
                </c:pt>
                <c:pt idx="298">
                  <c:v>4883.244454302826</c:v>
                </c:pt>
                <c:pt idx="299">
                  <c:v>4917.344153786268</c:v>
                </c:pt>
                <c:pt idx="300">
                  <c:v>4951.658188858718</c:v>
                </c:pt>
                <c:pt idx="301">
                  <c:v>4985.996909980392</c:v>
                </c:pt>
                <c:pt idx="302">
                  <c:v>5020.46487091309</c:v>
                </c:pt>
                <c:pt idx="303">
                  <c:v>5055.049980992245</c:v>
                </c:pt>
                <c:pt idx="304">
                  <c:v>5089.660389017018</c:v>
                </c:pt>
                <c:pt idx="305">
                  <c:v>5124.496624463934</c:v>
                </c:pt>
                <c:pt idx="306">
                  <c:v>5159.241496097206</c:v>
                </c:pt>
                <c:pt idx="307">
                  <c:v>5194.328765558666</c:v>
                </c:pt>
                <c:pt idx="308">
                  <c:v>5229.207418284718</c:v>
                </c:pt>
                <c:pt idx="309">
                  <c:v>5264.538444150854</c:v>
                </c:pt>
                <c:pt idx="310">
                  <c:v>5299.561597783166</c:v>
                </c:pt>
                <c:pt idx="311">
                  <c:v>5335.119797390397</c:v>
                </c:pt>
                <c:pt idx="312">
                  <c:v>5370.312416052923</c:v>
                </c:pt>
                <c:pt idx="313">
                  <c:v>5406.070543923285</c:v>
                </c:pt>
                <c:pt idx="314">
                  <c:v>5441.471238334964</c:v>
                </c:pt>
                <c:pt idx="315">
                  <c:v>5477.391814017908</c:v>
                </c:pt>
                <c:pt idx="316">
                  <c:v>5513.046693082135</c:v>
                </c:pt>
                <c:pt idx="317">
                  <c:v>5549.086325932331</c:v>
                </c:pt>
                <c:pt idx="318">
                  <c:v>5585.036680911746</c:v>
                </c:pt>
                <c:pt idx="319">
                  <c:v>5621.157062852096</c:v>
                </c:pt>
                <c:pt idx="320">
                  <c:v>5657.423579269704</c:v>
                </c:pt>
                <c:pt idx="321">
                  <c:v>5693.60946457356</c:v>
                </c:pt>
                <c:pt idx="322">
                  <c:v>5730.179196911418</c:v>
                </c:pt>
                <c:pt idx="323">
                  <c:v>5766.456652501201</c:v>
                </c:pt>
                <c:pt idx="324">
                  <c:v>5803.279016909763</c:v>
                </c:pt>
                <c:pt idx="325">
                  <c:v>5839.72026670692</c:v>
                </c:pt>
                <c:pt idx="326">
                  <c:v>5876.714644210478</c:v>
                </c:pt>
                <c:pt idx="327">
                  <c:v>5913.4175088612</c:v>
                </c:pt>
                <c:pt idx="328">
                  <c:v>5950.494542176478</c:v>
                </c:pt>
                <c:pt idx="329">
                  <c:v>5987.538040112723</c:v>
                </c:pt>
                <c:pt idx="330">
                  <c:v>6024.638593306449</c:v>
                </c:pt>
                <c:pt idx="331">
                  <c:v>6062.03619601623</c:v>
                </c:pt>
                <c:pt idx="332">
                  <c:v>6099.177987314884</c:v>
                </c:pt>
                <c:pt idx="333">
                  <c:v>6136.859211431878</c:v>
                </c:pt>
                <c:pt idx="334">
                  <c:v>6174.152357885924</c:v>
                </c:pt>
                <c:pt idx="335">
                  <c:v>6211.986440342867</c:v>
                </c:pt>
                <c:pt idx="336">
                  <c:v>6249.581294566042</c:v>
                </c:pt>
                <c:pt idx="337">
                  <c:v>6287.438952222335</c:v>
                </c:pt>
                <c:pt idx="338">
                  <c:v>6325.424169148562</c:v>
                </c:pt>
                <c:pt idx="339">
                  <c:v>6363.267270972295</c:v>
                </c:pt>
                <c:pt idx="340">
                  <c:v>6401.595130219055</c:v>
                </c:pt>
                <c:pt idx="341">
                  <c:v>6439.536488067716</c:v>
                </c:pt>
                <c:pt idx="342">
                  <c:v>6478.041055851947</c:v>
                </c:pt>
                <c:pt idx="343">
                  <c:v>6516.282519849353</c:v>
                </c:pt>
                <c:pt idx="344">
                  <c:v>6554.785932011477</c:v>
                </c:pt>
                <c:pt idx="345">
                  <c:v>6593.4476788691</c:v>
                </c:pt>
                <c:pt idx="346">
                  <c:v>6631.91177140488</c:v>
                </c:pt>
                <c:pt idx="347">
                  <c:v>6670.91062316044</c:v>
                </c:pt>
                <c:pt idx="348">
                  <c:v>6709.512294223208</c:v>
                </c:pt>
                <c:pt idx="349">
                  <c:v>6748.617560326682</c:v>
                </c:pt>
                <c:pt idx="350">
                  <c:v>6787.601363054337</c:v>
                </c:pt>
                <c:pt idx="351">
                  <c:v>6826.63568500414</c:v>
                </c:pt>
                <c:pt idx="352">
                  <c:v>6866.0506328625</c:v>
                </c:pt>
                <c:pt idx="353">
                  <c:v>6905.098020561265</c:v>
                </c:pt>
                <c:pt idx="354">
                  <c:v>6944.725559088828</c:v>
                </c:pt>
                <c:pt idx="355">
                  <c:v>6984.083497197108</c:v>
                </c:pt>
                <c:pt idx="356">
                  <c:v>7023.653928445188</c:v>
                </c:pt>
                <c:pt idx="357">
                  <c:v>7063.482678499342</c:v>
                </c:pt>
                <c:pt idx="358">
                  <c:v>7102.997836862352</c:v>
                </c:pt>
                <c:pt idx="359">
                  <c:v>7143.102250268293</c:v>
                </c:pt>
                <c:pt idx="360">
                  <c:v>7182.886292380871</c:v>
                </c:pt>
                <c:pt idx="361">
                  <c:v>7222.936592408304</c:v>
                </c:pt>
                <c:pt idx="362">
                  <c:v>7263.213413323332</c:v>
                </c:pt>
                <c:pt idx="363">
                  <c:v>7303.18110226867</c:v>
                </c:pt>
                <c:pt idx="364">
                  <c:v>7343.740783572981</c:v>
                </c:pt>
                <c:pt idx="365">
                  <c:v>7383.99476506134</c:v>
                </c:pt>
                <c:pt idx="366">
                  <c:v>7424.465607296693</c:v>
                </c:pt>
                <c:pt idx="367">
                  <c:v>7465.231658316073</c:v>
                </c:pt>
                <c:pt idx="368">
                  <c:v>7505.635640742043</c:v>
                </c:pt>
                <c:pt idx="369">
                  <c:v>7546.622323490244</c:v>
                </c:pt>
                <c:pt idx="370">
                  <c:v>7587.398292472156</c:v>
                </c:pt>
                <c:pt idx="371">
                  <c:v>7628.231100654494</c:v>
                </c:pt>
                <c:pt idx="372">
                  <c:v>7669.508112163844</c:v>
                </c:pt>
                <c:pt idx="373">
                  <c:v>7710.368734317818</c:v>
                </c:pt>
                <c:pt idx="374">
                  <c:v>7751.718962393143</c:v>
                </c:pt>
                <c:pt idx="375">
                  <c:v>7793.07979170891</c:v>
                </c:pt>
                <c:pt idx="376">
                  <c:v>7834.243210161261</c:v>
                </c:pt>
                <c:pt idx="377">
                  <c:v>7875.992100324645</c:v>
                </c:pt>
                <c:pt idx="378">
                  <c:v>7917.397635145178</c:v>
                </c:pt>
                <c:pt idx="379">
                  <c:v>7959.017295992356</c:v>
                </c:pt>
                <c:pt idx="380">
                  <c:v>8000.98643818636</c:v>
                </c:pt>
                <c:pt idx="381">
                  <c:v>8042.546045954711</c:v>
                </c:pt>
                <c:pt idx="382">
                  <c:v>8084.629968586662</c:v>
                </c:pt>
                <c:pt idx="383">
                  <c:v>8126.70267874798</c:v>
                </c:pt>
                <c:pt idx="384">
                  <c:v>8168.563062045843</c:v>
                </c:pt>
                <c:pt idx="385">
                  <c:v>8211.021434425853</c:v>
                </c:pt>
                <c:pt idx="386">
                  <c:v>8253.180488850588</c:v>
                </c:pt>
                <c:pt idx="387">
                  <c:v>8295.436802736548</c:v>
                </c:pt>
                <c:pt idx="388">
                  <c:v>8338.160934247677</c:v>
                </c:pt>
                <c:pt idx="389">
                  <c:v>8380.461143437971</c:v>
                </c:pt>
                <c:pt idx="390">
                  <c:v>8423.13505569649</c:v>
                </c:pt>
                <c:pt idx="391">
                  <c:v>8466.046741824216</c:v>
                </c:pt>
                <c:pt idx="392">
                  <c:v>8508.564848436526</c:v>
                </c:pt>
                <c:pt idx="393">
                  <c:v>8551.627452620667</c:v>
                </c:pt>
                <c:pt idx="394">
                  <c:v>8594.692404174367</c:v>
                </c:pt>
                <c:pt idx="395">
                  <c:v>8637.490284890817</c:v>
                </c:pt>
                <c:pt idx="396">
                  <c:v>8680.894594882977</c:v>
                </c:pt>
                <c:pt idx="397">
                  <c:v>8724.11372620498</c:v>
                </c:pt>
                <c:pt idx="398">
                  <c:v>8767.225102643686</c:v>
                </c:pt>
                <c:pt idx="399">
                  <c:v>8810.92853670218</c:v>
                </c:pt>
                <c:pt idx="400">
                  <c:v>8854.32176226678</c:v>
                </c:pt>
                <c:pt idx="401">
                  <c:v>8897.754986773554</c:v>
                </c:pt>
                <c:pt idx="402">
                  <c:v>8941.728872277542</c:v>
                </c:pt>
                <c:pt idx="403">
                  <c:v>8985.321241920402</c:v>
                </c:pt>
                <c:pt idx="404">
                  <c:v>9029.067878354186</c:v>
                </c:pt>
                <c:pt idx="405">
                  <c:v>9073.29819710467</c:v>
                </c:pt>
                <c:pt idx="406">
                  <c:v>9117.112135461137</c:v>
                </c:pt>
                <c:pt idx="407">
                  <c:v>9161.15488928529</c:v>
                </c:pt>
                <c:pt idx="408">
                  <c:v>9205.638935971869</c:v>
                </c:pt>
                <c:pt idx="409">
                  <c:v>9249.692108193285</c:v>
                </c:pt>
                <c:pt idx="410">
                  <c:v>9294.009839675544</c:v>
                </c:pt>
                <c:pt idx="411">
                  <c:v>9338.751707435783</c:v>
                </c:pt>
                <c:pt idx="412">
                  <c:v>9383.058508778335</c:v>
                </c:pt>
                <c:pt idx="413">
                  <c:v>9427.62859780445</c:v>
                </c:pt>
                <c:pt idx="414">
                  <c:v>9472.634629967039</c:v>
                </c:pt>
                <c:pt idx="415">
                  <c:v>9517.209415987423</c:v>
                </c:pt>
                <c:pt idx="416">
                  <c:v>9562.00883159721</c:v>
                </c:pt>
                <c:pt idx="417">
                  <c:v>9607.283039185527</c:v>
                </c:pt>
                <c:pt idx="418">
                  <c:v>9652.14364863457</c:v>
                </c:pt>
                <c:pt idx="419">
                  <c:v>9697.150425342384</c:v>
                </c:pt>
                <c:pt idx="420">
                  <c:v>9742.689500256006</c:v>
                </c:pt>
                <c:pt idx="421">
                  <c:v>9787.859643226117</c:v>
                </c:pt>
                <c:pt idx="422">
                  <c:v>9833.056508604834</c:v>
                </c:pt>
                <c:pt idx="423">
                  <c:v>9878.844516108732</c:v>
                </c:pt>
                <c:pt idx="424">
                  <c:v>9924.35311295724</c:v>
                </c:pt>
                <c:pt idx="425">
                  <c:v>9969.734606585518</c:v>
                </c:pt>
                <c:pt idx="426">
                  <c:v>10015.73877068939</c:v>
                </c:pt>
                <c:pt idx="427">
                  <c:v>10061.61383551461</c:v>
                </c:pt>
                <c:pt idx="428">
                  <c:v>10107.19667070181</c:v>
                </c:pt>
                <c:pt idx="429">
                  <c:v>10153.36770034201</c:v>
                </c:pt>
                <c:pt idx="430">
                  <c:v>10199.62297760037</c:v>
                </c:pt>
                <c:pt idx="431">
                  <c:v>10245.45570582615</c:v>
                </c:pt>
                <c:pt idx="432">
                  <c:v>10291.73799048162</c:v>
                </c:pt>
                <c:pt idx="433">
                  <c:v>10338.35374234228</c:v>
                </c:pt>
                <c:pt idx="434">
                  <c:v>10384.51641755831</c:v>
                </c:pt>
                <c:pt idx="435">
                  <c:v>10430.87301285633</c:v>
                </c:pt>
                <c:pt idx="436">
                  <c:v>10477.77906414656</c:v>
                </c:pt>
                <c:pt idx="437">
                  <c:v>10524.36085557116</c:v>
                </c:pt>
                <c:pt idx="438">
                  <c:v>10570.81123474627</c:v>
                </c:pt>
                <c:pt idx="439">
                  <c:v>10617.8889040808</c:v>
                </c:pt>
                <c:pt idx="440">
                  <c:v>10664.9394096151</c:v>
                </c:pt>
                <c:pt idx="441">
                  <c:v>10711.58973376501</c:v>
                </c:pt>
                <c:pt idx="442">
                  <c:v>10758.71211472823</c:v>
                </c:pt>
                <c:pt idx="443">
                  <c:v>10806.18394413099</c:v>
                </c:pt>
                <c:pt idx="444">
                  <c:v>10853.20831624331</c:v>
                </c:pt>
                <c:pt idx="445">
                  <c:v>10900.32357806713</c:v>
                </c:pt>
                <c:pt idx="446">
                  <c:v>10948.05002322396</c:v>
                </c:pt>
                <c:pt idx="447">
                  <c:v>10995.59298195646</c:v>
                </c:pt>
                <c:pt idx="448">
                  <c:v>11042.81118333711</c:v>
                </c:pt>
                <c:pt idx="449">
                  <c:v>11090.57222320684</c:v>
                </c:pt>
                <c:pt idx="450">
                  <c:v>11138.61428229369</c:v>
                </c:pt>
                <c:pt idx="451">
                  <c:v>11186.19438112178</c:v>
                </c:pt>
                <c:pt idx="452">
                  <c:v>11233.88276979163</c:v>
                </c:pt>
                <c:pt idx="453">
                  <c:v>11282.188729918</c:v>
                </c:pt>
                <c:pt idx="454">
                  <c:v>11330.34646025126</c:v>
                </c:pt>
                <c:pt idx="455">
                  <c:v>11378.1301173438</c:v>
                </c:pt>
                <c:pt idx="456">
                  <c:v>11426.39458064073</c:v>
                </c:pt>
                <c:pt idx="457">
                  <c:v>11475.05688399085</c:v>
                </c:pt>
                <c:pt idx="458">
                  <c:v>11523.30381303368</c:v>
                </c:pt>
                <c:pt idx="459">
                  <c:v>11571.46473441412</c:v>
                </c:pt>
                <c:pt idx="460">
                  <c:v>11620.25900870215</c:v>
                </c:pt>
                <c:pt idx="461">
                  <c:v>11669.14686314365</c:v>
                </c:pt>
                <c:pt idx="462">
                  <c:v>11717.55991257697</c:v>
                </c:pt>
                <c:pt idx="463">
                  <c:v>11766.18226852413</c:v>
                </c:pt>
                <c:pt idx="464">
                  <c:v>11815.410898082</c:v>
                </c:pt>
                <c:pt idx="465">
                  <c:v>11864.48234105715</c:v>
                </c:pt>
                <c:pt idx="466">
                  <c:v>11913.15126712372</c:v>
                </c:pt>
                <c:pt idx="467">
                  <c:v>11962.23777789728</c:v>
                </c:pt>
                <c:pt idx="468">
                  <c:v>12011.82496099568</c:v>
                </c:pt>
                <c:pt idx="469">
                  <c:v>12061.09734771641</c:v>
                </c:pt>
                <c:pt idx="470">
                  <c:v>12110.07819038471</c:v>
                </c:pt>
                <c:pt idx="471">
                  <c:v>12159.59166255666</c:v>
                </c:pt>
                <c:pt idx="472">
                  <c:v>12209.50076017323</c:v>
                </c:pt>
                <c:pt idx="473">
                  <c:v>12259.01500571737</c:v>
                </c:pt>
                <c:pt idx="474">
                  <c:v>12308.32512562855</c:v>
                </c:pt>
                <c:pt idx="475">
                  <c:v>12358.21845842138</c:v>
                </c:pt>
                <c:pt idx="476">
                  <c:v>12408.44455873048</c:v>
                </c:pt>
                <c:pt idx="477">
                  <c:v>12458.24542661432</c:v>
                </c:pt>
                <c:pt idx="478">
                  <c:v>12507.8767801564</c:v>
                </c:pt>
                <c:pt idx="479">
                  <c:v>12558.10341807912</c:v>
                </c:pt>
                <c:pt idx="480">
                  <c:v>12608.65798070831</c:v>
                </c:pt>
                <c:pt idx="481">
                  <c:v>12658.79029602894</c:v>
                </c:pt>
                <c:pt idx="482">
                  <c:v>12708.72620236876</c:v>
                </c:pt>
                <c:pt idx="483">
                  <c:v>12759.23823847762</c:v>
                </c:pt>
                <c:pt idx="484">
                  <c:v>12810.13281274927</c:v>
                </c:pt>
                <c:pt idx="485">
                  <c:v>12860.64517428513</c:v>
                </c:pt>
                <c:pt idx="486">
                  <c:v>12910.87778102137</c:v>
                </c:pt>
                <c:pt idx="487">
                  <c:v>12961.62154463197</c:v>
                </c:pt>
                <c:pt idx="488">
                  <c:v>13012.850081208</c:v>
                </c:pt>
                <c:pt idx="489">
                  <c:v>13063.79569512404</c:v>
                </c:pt>
                <c:pt idx="490">
                  <c:v>13114.34583823006</c:v>
                </c:pt>
                <c:pt idx="491">
                  <c:v>13165.26566856008</c:v>
                </c:pt>
                <c:pt idx="492">
                  <c:v>13216.78516879557</c:v>
                </c:pt>
                <c:pt idx="493">
                  <c:v>13268.208450392</c:v>
                </c:pt>
                <c:pt idx="494">
                  <c:v>13319.144237989</c:v>
                </c:pt>
                <c:pt idx="495">
                  <c:v>13370.20647385602</c:v>
                </c:pt>
                <c:pt idx="496">
                  <c:v>13421.92447635753</c:v>
                </c:pt>
                <c:pt idx="497">
                  <c:v>13473.82501164106</c:v>
                </c:pt>
                <c:pt idx="498">
                  <c:v>13525.26034932641</c:v>
                </c:pt>
                <c:pt idx="499">
                  <c:v>13576.5032160566</c:v>
                </c:pt>
                <c:pt idx="500">
                  <c:v>13628.29618816957</c:v>
                </c:pt>
                <c:pt idx="501">
                  <c:v>13680.57858141169</c:v>
                </c:pt>
                <c:pt idx="502">
                  <c:v>13732.61961775388</c:v>
                </c:pt>
                <c:pt idx="503">
                  <c:v>13784.20292309034</c:v>
                </c:pt>
                <c:pt idx="504">
                  <c:v>13835.99828322471</c:v>
                </c:pt>
                <c:pt idx="505">
                  <c:v>13888.45297218507</c:v>
                </c:pt>
                <c:pt idx="506">
                  <c:v>13941.08294544999</c:v>
                </c:pt>
                <c:pt idx="507">
                  <c:v>13993.25432432424</c:v>
                </c:pt>
                <c:pt idx="508">
                  <c:v>14045.16895332283</c:v>
                </c:pt>
                <c:pt idx="509">
                  <c:v>14097.56535544383</c:v>
                </c:pt>
                <c:pt idx="510">
                  <c:v>14150.54245834468</c:v>
                </c:pt>
                <c:pt idx="511">
                  <c:v>14203.44155701305</c:v>
                </c:pt>
                <c:pt idx="512">
                  <c:v>14255.83267797172</c:v>
                </c:pt>
                <c:pt idx="513">
                  <c:v>14308.16787415858</c:v>
                </c:pt>
                <c:pt idx="514">
                  <c:v>14361.10514412893</c:v>
                </c:pt>
                <c:pt idx="515">
                  <c:v>14414.5153691201</c:v>
                </c:pt>
                <c:pt idx="516">
                  <c:v>14467.70753925131</c:v>
                </c:pt>
                <c:pt idx="517">
                  <c:v>14520.40451368592</c:v>
                </c:pt>
                <c:pt idx="518">
                  <c:v>14573.15821023799</c:v>
                </c:pt>
                <c:pt idx="519">
                  <c:v>14626.55074974302</c:v>
                </c:pt>
                <c:pt idx="520">
                  <c:v>14680.36453906959</c:v>
                </c:pt>
                <c:pt idx="521">
                  <c:v>14733.91962678581</c:v>
                </c:pt>
                <c:pt idx="522">
                  <c:v>14786.98302705532</c:v>
                </c:pt>
                <c:pt idx="523">
                  <c:v>14840.10755938266</c:v>
                </c:pt>
                <c:pt idx="524">
                  <c:v>14893.8680324752</c:v>
                </c:pt>
                <c:pt idx="525">
                  <c:v>14948.08027651331</c:v>
                </c:pt>
                <c:pt idx="526">
                  <c:v>15002.08228197917</c:v>
                </c:pt>
                <c:pt idx="527">
                  <c:v>15055.57282875436</c:v>
                </c:pt>
                <c:pt idx="528">
                  <c:v>15109.01881015953</c:v>
                </c:pt>
                <c:pt idx="529">
                  <c:v>15163.04954142708</c:v>
                </c:pt>
                <c:pt idx="530">
                  <c:v>15217.63206662538</c:v>
                </c:pt>
                <c:pt idx="531">
                  <c:v>15272.15548141284</c:v>
                </c:pt>
                <c:pt idx="532">
                  <c:v>15326.16929208574</c:v>
                </c:pt>
                <c:pt idx="533">
                  <c:v>15379.93710979962</c:v>
                </c:pt>
                <c:pt idx="534">
                  <c:v>15434.13196694718</c:v>
                </c:pt>
                <c:pt idx="535">
                  <c:v>15488.98544196364</c:v>
                </c:pt>
                <c:pt idx="536">
                  <c:v>15544.04510337517</c:v>
                </c:pt>
                <c:pt idx="537">
                  <c:v>15598.71524390381</c:v>
                </c:pt>
                <c:pt idx="538">
                  <c:v>15652.92232605949</c:v>
                </c:pt>
                <c:pt idx="539">
                  <c:v>15707.22971039252</c:v>
                </c:pt>
                <c:pt idx="540">
                  <c:v>15762.17047587578</c:v>
                </c:pt>
                <c:pt idx="541">
                  <c:v>15817.63541619213</c:v>
                </c:pt>
                <c:pt idx="542">
                  <c:v>15873.03925271585</c:v>
                </c:pt>
                <c:pt idx="543">
                  <c:v>15927.93830411697</c:v>
                </c:pt>
                <c:pt idx="544">
                  <c:v>15982.50925162958</c:v>
                </c:pt>
                <c:pt idx="545">
                  <c:v>16037.38385998195</c:v>
                </c:pt>
                <c:pt idx="546">
                  <c:v>16092.93525350005</c:v>
                </c:pt>
                <c:pt idx="547">
                  <c:v>16148.90197834435</c:v>
                </c:pt>
                <c:pt idx="548">
                  <c:v>16204.69328010295</c:v>
                </c:pt>
                <c:pt idx="549">
                  <c:v>16259.95846989695</c:v>
                </c:pt>
                <c:pt idx="550">
                  <c:v>16314.95110790484</c:v>
                </c:pt>
                <c:pt idx="551">
                  <c:v>16370.29355732521</c:v>
                </c:pt>
                <c:pt idx="552">
                  <c:v>16426.31694609772</c:v>
                </c:pt>
                <c:pt idx="553">
                  <c:v>16482.75960336367</c:v>
                </c:pt>
                <c:pt idx="554">
                  <c:v>16539.05308044249</c:v>
                </c:pt>
                <c:pt idx="555">
                  <c:v>16594.82611903011</c:v>
                </c:pt>
                <c:pt idx="556">
                  <c:v>16650.25746547016</c:v>
                </c:pt>
                <c:pt idx="557">
                  <c:v>16705.93608987898</c:v>
                </c:pt>
                <c:pt idx="558">
                  <c:v>16762.27827240219</c:v>
                </c:pt>
                <c:pt idx="559">
                  <c:v>16819.15536261279</c:v>
                </c:pt>
                <c:pt idx="560">
                  <c:v>16876.0558059639</c:v>
                </c:pt>
                <c:pt idx="561">
                  <c:v>16932.51031878385</c:v>
                </c:pt>
                <c:pt idx="562">
                  <c:v>16988.47897378088</c:v>
                </c:pt>
                <c:pt idx="563">
                  <c:v>17044.42139315273</c:v>
                </c:pt>
                <c:pt idx="564">
                  <c:v>17100.88933067228</c:v>
                </c:pt>
                <c:pt idx="565">
                  <c:v>17158.03067416342</c:v>
                </c:pt>
                <c:pt idx="566">
                  <c:v>17215.51255568698</c:v>
                </c:pt>
                <c:pt idx="567">
                  <c:v>17272.81014831085</c:v>
                </c:pt>
                <c:pt idx="568">
                  <c:v>17329.585280415</c:v>
                </c:pt>
                <c:pt idx="569">
                  <c:v>17385.95844104955</c:v>
                </c:pt>
                <c:pt idx="570">
                  <c:v>17442.4472706802</c:v>
                </c:pt>
                <c:pt idx="571">
                  <c:v>17499.53195699479</c:v>
                </c:pt>
                <c:pt idx="572">
                  <c:v>17557.27162411795</c:v>
                </c:pt>
                <c:pt idx="573">
                  <c:v>17615.31204165522</c:v>
                </c:pt>
                <c:pt idx="574">
                  <c:v>17673.15521960488</c:v>
                </c:pt>
                <c:pt idx="575">
                  <c:v>17730.47709522332</c:v>
                </c:pt>
                <c:pt idx="576">
                  <c:v>17787.36342771785</c:v>
                </c:pt>
                <c:pt idx="577">
                  <c:v>17844.28499160372</c:v>
                </c:pt>
                <c:pt idx="578">
                  <c:v>17901.74088168135</c:v>
                </c:pt>
                <c:pt idx="579">
                  <c:v>17959.88500708526</c:v>
                </c:pt>
                <c:pt idx="580">
                  <c:v>18018.46747027068</c:v>
                </c:pt>
                <c:pt idx="581">
                  <c:v>18077.03005050218</c:v>
                </c:pt>
                <c:pt idx="582">
                  <c:v>18135.16778966628</c:v>
                </c:pt>
                <c:pt idx="583">
                  <c:v>18192.76548158401</c:v>
                </c:pt>
                <c:pt idx="584">
                  <c:v>18250.1055999273</c:v>
                </c:pt>
                <c:pt idx="585">
                  <c:v>18307.70271367185</c:v>
                </c:pt>
                <c:pt idx="586">
                  <c:v>18365.93929278627</c:v>
                </c:pt>
                <c:pt idx="587">
                  <c:v>18424.83240702421</c:v>
                </c:pt>
                <c:pt idx="588">
                  <c:v>18484.07812082113</c:v>
                </c:pt>
                <c:pt idx="589">
                  <c:v>18543.2402542435</c:v>
                </c:pt>
                <c:pt idx="590">
                  <c:v>18601.95759209346</c:v>
                </c:pt>
                <c:pt idx="591">
                  <c:v>18660.12960622467</c:v>
                </c:pt>
                <c:pt idx="592">
                  <c:v>18718.0085051504</c:v>
                </c:pt>
                <c:pt idx="593">
                  <c:v>18776.07556192118</c:v>
                </c:pt>
                <c:pt idx="594">
                  <c:v>18834.735977747</c:v>
                </c:pt>
                <c:pt idx="595">
                  <c:v>18894.08901364499</c:v>
                </c:pt>
                <c:pt idx="596">
                  <c:v>18953.92664013112</c:v>
                </c:pt>
                <c:pt idx="597">
                  <c:v>19013.87122982837</c:v>
                </c:pt>
                <c:pt idx="598">
                  <c:v>19073.53494802558</c:v>
                </c:pt>
                <c:pt idx="599">
                  <c:v>19132.67025534598</c:v>
                </c:pt>
                <c:pt idx="600">
                  <c:v>19191.29845795167</c:v>
                </c:pt>
                <c:pt idx="601">
                  <c:v>19249.73980818376</c:v>
                </c:pt>
                <c:pt idx="602">
                  <c:v>19308.45901599131</c:v>
                </c:pt>
                <c:pt idx="603">
                  <c:v>19367.80307203849</c:v>
                </c:pt>
                <c:pt idx="604">
                  <c:v>19427.84118083178</c:v>
                </c:pt>
                <c:pt idx="605">
                  <c:v>19488.38614871654</c:v>
                </c:pt>
                <c:pt idx="606">
                  <c:v>19549.10692062975</c:v>
                </c:pt>
                <c:pt idx="607">
                  <c:v>19609.64500385476</c:v>
                </c:pt>
                <c:pt idx="608">
                  <c:v>19669.7199256484</c:v>
                </c:pt>
                <c:pt idx="609">
                  <c:v>19729.23343824664</c:v>
                </c:pt>
                <c:pt idx="610">
                  <c:v>19788.34350675808</c:v>
                </c:pt>
                <c:pt idx="611">
                  <c:v>19847.4293183992</c:v>
                </c:pt>
                <c:pt idx="612">
                  <c:v>19906.91528491066</c:v>
                </c:pt>
                <c:pt idx="613">
                  <c:v>19967.06744663914</c:v>
                </c:pt>
                <c:pt idx="614">
                  <c:v>20027.90893200234</c:v>
                </c:pt>
                <c:pt idx="615">
                  <c:v>20089.26441805252</c:v>
                </c:pt>
                <c:pt idx="616">
                  <c:v>20150.8500211484</c:v>
                </c:pt>
                <c:pt idx="617">
                  <c:v>20212.35205202704</c:v>
                </c:pt>
                <c:pt idx="618">
                  <c:v>20273.49130914277</c:v>
                </c:pt>
                <c:pt idx="619">
                  <c:v>20334.09027122183</c:v>
                </c:pt>
                <c:pt idx="620">
                  <c:v>20394.14563672716</c:v>
                </c:pt>
                <c:pt idx="621">
                  <c:v>20453.86884233334</c:v>
                </c:pt>
                <c:pt idx="622">
                  <c:v>20513.63301226974</c:v>
                </c:pt>
                <c:pt idx="623">
                  <c:v>20573.82126112497</c:v>
                </c:pt>
                <c:pt idx="624">
                  <c:v>20634.67370020496</c:v>
                </c:pt>
                <c:pt idx="625">
                  <c:v>20696.23184145162</c:v>
                </c:pt>
                <c:pt idx="626">
                  <c:v>20758.37665915681</c:v>
                </c:pt>
                <c:pt idx="627">
                  <c:v>20820.89668550594</c:v>
                </c:pt>
                <c:pt idx="628">
                  <c:v>20883.54279983</c:v>
                </c:pt>
                <c:pt idx="629">
                  <c:v>20946.06345833893</c:v>
                </c:pt>
                <c:pt idx="630">
                  <c:v>21008.23261455011</c:v>
                </c:pt>
                <c:pt idx="631">
                  <c:v>21069.88493603312</c:v>
                </c:pt>
                <c:pt idx="632">
                  <c:v>21130.9644843756</c:v>
                </c:pt>
                <c:pt idx="633">
                  <c:v>21191.57235784387</c:v>
                </c:pt>
                <c:pt idx="634">
                  <c:v>21251.9732887138</c:v>
                </c:pt>
                <c:pt idx="635">
                  <c:v>21312.52520648541</c:v>
                </c:pt>
                <c:pt idx="636">
                  <c:v>21373.55476471443</c:v>
                </c:pt>
                <c:pt idx="637">
                  <c:v>21435.25771040882</c:v>
                </c:pt>
                <c:pt idx="638">
                  <c:v>21497.67639013484</c:v>
                </c:pt>
                <c:pt idx="639">
                  <c:v>21560.73687110992</c:v>
                </c:pt>
                <c:pt idx="640">
                  <c:v>21624.30055219407</c:v>
                </c:pt>
                <c:pt idx="641">
                  <c:v>21688.20268664523</c:v>
                </c:pt>
                <c:pt idx="642">
                  <c:v>21752.27291090822</c:v>
                </c:pt>
                <c:pt idx="643">
                  <c:v>21816.34323926343</c:v>
                </c:pt>
                <c:pt idx="644">
                  <c:v>21880.25062517047</c:v>
                </c:pt>
                <c:pt idx="645">
                  <c:v>21943.84033521826</c:v>
                </c:pt>
                <c:pt idx="646">
                  <c:v>22006.97574624579</c:v>
                </c:pt>
                <c:pt idx="647">
                  <c:v>22069.55936205036</c:v>
                </c:pt>
                <c:pt idx="648">
                  <c:v>22131.56608187102</c:v>
                </c:pt>
                <c:pt idx="649">
                  <c:v>22193.07947212848</c:v>
                </c:pt>
                <c:pt idx="650">
                  <c:v>22254.30707239302</c:v>
                </c:pt>
                <c:pt idx="651">
                  <c:v>22315.54796755239</c:v>
                </c:pt>
                <c:pt idx="652">
                  <c:v>22377.11385250425</c:v>
                </c:pt>
                <c:pt idx="653">
                  <c:v>22439.24578443664</c:v>
                </c:pt>
                <c:pt idx="654">
                  <c:v>22502.07316873694</c:v>
                </c:pt>
                <c:pt idx="655">
                  <c:v>22565.62342621328</c:v>
                </c:pt>
                <c:pt idx="656">
                  <c:v>22629.85812893491</c:v>
                </c:pt>
                <c:pt idx="657">
                  <c:v>22694.70995143142</c:v>
                </c:pt>
                <c:pt idx="658">
                  <c:v>22760.10889450564</c:v>
                </c:pt>
                <c:pt idx="659">
                  <c:v>22825.99735442066</c:v>
                </c:pt>
                <c:pt idx="660">
                  <c:v>22892.33764393569</c:v>
                </c:pt>
                <c:pt idx="661">
                  <c:v>22959.11554460606</c:v>
                </c:pt>
                <c:pt idx="662">
                  <c:v>23026.34224203308</c:v>
                </c:pt>
                <c:pt idx="663">
                  <c:v>23094.05571989997</c:v>
                </c:pt>
                <c:pt idx="664">
                  <c:v>23162.3214227843</c:v>
                </c:pt>
                <c:pt idx="665">
                  <c:v>23231.23027738614</c:v>
                </c:pt>
                <c:pt idx="666">
                  <c:v>23300.88929804358</c:v>
                </c:pt>
                <c:pt idx="667">
                  <c:v>23371.39583408108</c:v>
                </c:pt>
                <c:pt idx="668">
                  <c:v>23442.78434752323</c:v>
                </c:pt>
                <c:pt idx="669">
                  <c:v>23514.94718825983</c:v>
                </c:pt>
                <c:pt idx="670">
                  <c:v>23587.5752718423</c:v>
                </c:pt>
                <c:pt idx="671">
                  <c:v>23660.2077447378</c:v>
                </c:pt>
                <c:pt idx="672">
                  <c:v>23732.40642606514</c:v>
                </c:pt>
                <c:pt idx="673">
                  <c:v>23803.9151106829</c:v>
                </c:pt>
                <c:pt idx="674">
                  <c:v>23874.68504217983</c:v>
                </c:pt>
                <c:pt idx="675">
                  <c:v>23944.80690384409</c:v>
                </c:pt>
                <c:pt idx="676">
                  <c:v>24014.43625975356</c:v>
                </c:pt>
                <c:pt idx="677">
                  <c:v>24083.7487206096</c:v>
                </c:pt>
                <c:pt idx="678">
                  <c:v>24152.92218218061</c:v>
                </c:pt>
                <c:pt idx="679">
                  <c:v>24222.13463404495</c:v>
                </c:pt>
                <c:pt idx="680">
                  <c:v>24291.56849160601</c:v>
                </c:pt>
                <c:pt idx="681">
                  <c:v>24361.41482065772</c:v>
                </c:pt>
                <c:pt idx="682">
                  <c:v>24431.86988350938</c:v>
                </c:pt>
                <c:pt idx="683">
                  <c:v>24503.11171746084</c:v>
                </c:pt>
                <c:pt idx="684">
                  <c:v>24575.23992019335</c:v>
                </c:pt>
                <c:pt idx="685">
                  <c:v>24648.17574445799</c:v>
                </c:pt>
                <c:pt idx="686">
                  <c:v>24721.58299713183</c:v>
                </c:pt>
                <c:pt idx="687">
                  <c:v>24794.93987094505</c:v>
                </c:pt>
                <c:pt idx="688">
                  <c:v>24867.77907353446</c:v>
                </c:pt>
                <c:pt idx="689">
                  <c:v>24939.88234811865</c:v>
                </c:pt>
                <c:pt idx="690">
                  <c:v>25011.28436634336</c:v>
                </c:pt>
                <c:pt idx="691">
                  <c:v>25082.17445863766</c:v>
                </c:pt>
                <c:pt idx="692">
                  <c:v>25152.81081635498</c:v>
                </c:pt>
                <c:pt idx="693">
                  <c:v>25223.47686321838</c:v>
                </c:pt>
                <c:pt idx="694">
                  <c:v>25294.46340610708</c:v>
                </c:pt>
                <c:pt idx="695">
                  <c:v>25366.05063989511</c:v>
                </c:pt>
                <c:pt idx="696">
                  <c:v>25438.46113047553</c:v>
                </c:pt>
                <c:pt idx="697">
                  <c:v>25511.75910339996</c:v>
                </c:pt>
                <c:pt idx="698">
                  <c:v>25585.7230627278</c:v>
                </c:pt>
                <c:pt idx="699">
                  <c:v>25659.83812837715</c:v>
                </c:pt>
                <c:pt idx="700">
                  <c:v>25733.53972674517</c:v>
                </c:pt>
                <c:pt idx="701">
                  <c:v>25806.51612652749</c:v>
                </c:pt>
                <c:pt idx="702">
                  <c:v>25878.7833983659</c:v>
                </c:pt>
                <c:pt idx="703">
                  <c:v>25950.57732006865</c:v>
                </c:pt>
                <c:pt idx="704">
                  <c:v>26022.23532442052</c:v>
                </c:pt>
                <c:pt idx="705">
                  <c:v>26094.12699465542</c:v>
                </c:pt>
                <c:pt idx="706">
                  <c:v>26166.60549419294</c:v>
                </c:pt>
                <c:pt idx="707">
                  <c:v>26239.92958627698</c:v>
                </c:pt>
                <c:pt idx="708">
                  <c:v>26314.12254549316</c:v>
                </c:pt>
                <c:pt idx="709">
                  <c:v>26388.83745483222</c:v>
                </c:pt>
                <c:pt idx="710">
                  <c:v>26463.45335997928</c:v>
                </c:pt>
                <c:pt idx="711">
                  <c:v>26537.45297090494</c:v>
                </c:pt>
                <c:pt idx="712">
                  <c:v>26610.69743093954</c:v>
                </c:pt>
                <c:pt idx="713">
                  <c:v>26683.3864204061</c:v>
                </c:pt>
                <c:pt idx="714">
                  <c:v>26755.89872360733</c:v>
                </c:pt>
                <c:pt idx="715">
                  <c:v>26828.6705428524</c:v>
                </c:pt>
                <c:pt idx="716">
                  <c:v>26902.10273609123</c:v>
                </c:pt>
                <c:pt idx="717">
                  <c:v>26976.42835538187</c:v>
                </c:pt>
                <c:pt idx="718">
                  <c:v>27051.52295401974</c:v>
                </c:pt>
                <c:pt idx="719">
                  <c:v>27126.8373849022</c:v>
                </c:pt>
                <c:pt idx="720">
                  <c:v>27201.71241438725</c:v>
                </c:pt>
                <c:pt idx="721">
                  <c:v>27275.82970839383</c:v>
                </c:pt>
                <c:pt idx="722">
                  <c:v>27349.31514041687</c:v>
                </c:pt>
                <c:pt idx="723">
                  <c:v>27422.56812796157</c:v>
                </c:pt>
                <c:pt idx="724">
                  <c:v>27496.0822261917</c:v>
                </c:pt>
                <c:pt idx="725">
                  <c:v>27570.30011916492</c:v>
                </c:pt>
                <c:pt idx="726">
                  <c:v>27645.4253472817</c:v>
                </c:pt>
                <c:pt idx="727">
                  <c:v>27721.20293658614</c:v>
                </c:pt>
                <c:pt idx="728">
                  <c:v>27796.95693895714</c:v>
                </c:pt>
                <c:pt idx="729">
                  <c:v>27872.0805215844</c:v>
                </c:pt>
                <c:pt idx="730">
                  <c:v>27946.4548867724</c:v>
                </c:pt>
                <c:pt idx="731">
                  <c:v>28020.40141382077</c:v>
                </c:pt>
                <c:pt idx="732">
                  <c:v>28094.44537505713</c:v>
                </c:pt>
                <c:pt idx="733">
                  <c:v>28169.10709032986</c:v>
                </c:pt>
                <c:pt idx="734">
                  <c:v>28244.67434733086</c:v>
                </c:pt>
                <c:pt idx="735">
                  <c:v>28320.93785144441</c:v>
                </c:pt>
                <c:pt idx="736">
                  <c:v>28397.19852054414</c:v>
                </c:pt>
                <c:pt idx="737">
                  <c:v>28472.81508413264</c:v>
                </c:pt>
                <c:pt idx="738">
                  <c:v>28547.6922445442</c:v>
                </c:pt>
                <c:pt idx="739">
                  <c:v>28622.21844620381</c:v>
                </c:pt>
                <c:pt idx="740">
                  <c:v>28696.98153382741</c:v>
                </c:pt>
                <c:pt idx="741">
                  <c:v>28772.49960001986</c:v>
                </c:pt>
                <c:pt idx="742">
                  <c:v>28848.91460404006</c:v>
                </c:pt>
                <c:pt idx="743">
                  <c:v>28925.75203911134</c:v>
                </c:pt>
                <c:pt idx="744">
                  <c:v>29002.21627029213</c:v>
                </c:pt>
                <c:pt idx="745">
                  <c:v>29077.90572430383</c:v>
                </c:pt>
                <c:pt idx="746">
                  <c:v>29153.05001953989</c:v>
                </c:pt>
                <c:pt idx="747">
                  <c:v>29228.2382388867</c:v>
                </c:pt>
                <c:pt idx="748">
                  <c:v>29304.07715547625</c:v>
                </c:pt>
                <c:pt idx="749">
                  <c:v>29380.83367387196</c:v>
                </c:pt>
                <c:pt idx="750">
                  <c:v>29458.11484717933</c:v>
                </c:pt>
                <c:pt idx="751">
                  <c:v>29535.09053952001</c:v>
                </c:pt>
                <c:pt idx="752">
                  <c:v>29611.29161675641</c:v>
                </c:pt>
                <c:pt idx="753">
                  <c:v>29686.94684223597</c:v>
                </c:pt>
                <c:pt idx="754">
                  <c:v>29762.68970646684</c:v>
                </c:pt>
                <c:pt idx="755">
                  <c:v>29839.1472254593</c:v>
                </c:pt>
                <c:pt idx="756">
                  <c:v>29916.50809088947</c:v>
                </c:pt>
                <c:pt idx="757">
                  <c:v>29994.22252989846</c:v>
                </c:pt>
                <c:pt idx="758">
                  <c:v>30071.44144216438</c:v>
                </c:pt>
                <c:pt idx="759">
                  <c:v>30147.88475632262</c:v>
                </c:pt>
                <c:pt idx="760">
                  <c:v>30223.98234784018</c:v>
                </c:pt>
                <c:pt idx="761">
                  <c:v>30300.45245837011</c:v>
                </c:pt>
                <c:pt idx="762">
                  <c:v>30377.80980909733</c:v>
                </c:pt>
                <c:pt idx="763">
                  <c:v>30455.88157808175</c:v>
                </c:pt>
                <c:pt idx="764">
                  <c:v>30533.81746268082</c:v>
                </c:pt>
                <c:pt idx="765">
                  <c:v>30610.99147046693</c:v>
                </c:pt>
                <c:pt idx="766">
                  <c:v>30687.59690217334</c:v>
                </c:pt>
                <c:pt idx="767">
                  <c:v>30764.3410504371</c:v>
                </c:pt>
                <c:pt idx="768">
                  <c:v>30841.88353201612</c:v>
                </c:pt>
                <c:pt idx="769">
                  <c:v>30920.26076821607</c:v>
                </c:pt>
                <c:pt idx="770">
                  <c:v>30998.68827505035</c:v>
                </c:pt>
                <c:pt idx="771">
                  <c:v>31076.39953011243</c:v>
                </c:pt>
                <c:pt idx="772">
                  <c:v>31153.47620651337</c:v>
                </c:pt>
                <c:pt idx="773">
                  <c:v>31230.62916674487</c:v>
                </c:pt>
                <c:pt idx="774">
                  <c:v>31308.56675741201</c:v>
                </c:pt>
                <c:pt idx="775">
                  <c:v>31387.34071865509</c:v>
                </c:pt>
                <c:pt idx="776">
                  <c:v>31466.13040716352</c:v>
                </c:pt>
                <c:pt idx="777">
                  <c:v>31544.17695134387</c:v>
                </c:pt>
                <c:pt idx="778">
                  <c:v>31621.64110945203</c:v>
                </c:pt>
                <c:pt idx="779">
                  <c:v>31699.30058966101</c:v>
                </c:pt>
                <c:pt idx="780">
                  <c:v>31777.82440170616</c:v>
                </c:pt>
                <c:pt idx="781">
                  <c:v>31857.06704457863</c:v>
                </c:pt>
                <c:pt idx="782">
                  <c:v>31936.0771369078</c:v>
                </c:pt>
                <c:pt idx="783">
                  <c:v>32014.28881206918</c:v>
                </c:pt>
                <c:pt idx="784">
                  <c:v>32092.1280257911</c:v>
                </c:pt>
                <c:pt idx="785">
                  <c:v>32170.45227455857</c:v>
                </c:pt>
                <c:pt idx="786">
                  <c:v>32249.71245545067</c:v>
                </c:pt>
                <c:pt idx="787">
                  <c:v>32329.33904912728</c:v>
                </c:pt>
                <c:pt idx="788">
                  <c:v>32408.35775765542</c:v>
                </c:pt>
                <c:pt idx="789">
                  <c:v>32486.67464899679</c:v>
                </c:pt>
                <c:pt idx="790">
                  <c:v>32565.05642574446</c:v>
                </c:pt>
                <c:pt idx="791">
                  <c:v>32644.275981745</c:v>
                </c:pt>
                <c:pt idx="792">
                  <c:v>32724.22927926726</c:v>
                </c:pt>
                <c:pt idx="793">
                  <c:v>32803.90947886953</c:v>
                </c:pt>
                <c:pt idx="794">
                  <c:v>32882.7863972656</c:v>
                </c:pt>
                <c:pt idx="795">
                  <c:v>32961.42050278733</c:v>
                </c:pt>
                <c:pt idx="796">
                  <c:v>33040.71505815171</c:v>
                </c:pt>
                <c:pt idx="797">
                  <c:v>33120.8942256626</c:v>
                </c:pt>
                <c:pt idx="798">
                  <c:v>33201.06920126932</c:v>
                </c:pt>
                <c:pt idx="799">
                  <c:v>33280.45378245159</c:v>
                </c:pt>
                <c:pt idx="800">
                  <c:v>33359.4256619443</c:v>
                </c:pt>
                <c:pt idx="801">
                  <c:v>33438.93096406035</c:v>
                </c:pt>
                <c:pt idx="802">
                  <c:v>33519.36359864592</c:v>
                </c:pt>
                <c:pt idx="803">
                  <c:v>33599.92003820005</c:v>
                </c:pt>
                <c:pt idx="804">
                  <c:v>33679.70764554318</c:v>
                </c:pt>
                <c:pt idx="805">
                  <c:v>33759.03094510657</c:v>
                </c:pt>
                <c:pt idx="806">
                  <c:v>33838.8614790532</c:v>
                </c:pt>
                <c:pt idx="807">
                  <c:v>33919.62268252119</c:v>
                </c:pt>
                <c:pt idx="808">
                  <c:v>34000.48584483375</c:v>
                </c:pt>
                <c:pt idx="809">
                  <c:v>34080.56443185872</c:v>
                </c:pt>
                <c:pt idx="810">
                  <c:v>34160.23428488274</c:v>
                </c:pt>
                <c:pt idx="811">
                  <c:v>34240.49510214336</c:v>
                </c:pt>
                <c:pt idx="812">
                  <c:v>34321.65305688358</c:v>
                </c:pt>
                <c:pt idx="813">
                  <c:v>34402.7421063173</c:v>
                </c:pt>
                <c:pt idx="814">
                  <c:v>34483.01569738029</c:v>
                </c:pt>
                <c:pt idx="815">
                  <c:v>34563.05907734303</c:v>
                </c:pt>
                <c:pt idx="816">
                  <c:v>34643.86179796779</c:v>
                </c:pt>
                <c:pt idx="817">
                  <c:v>34725.4279512261</c:v>
                </c:pt>
                <c:pt idx="818">
                  <c:v>34806.62493053686</c:v>
                </c:pt>
                <c:pt idx="819">
                  <c:v>34887.047916391</c:v>
                </c:pt>
                <c:pt idx="820">
                  <c:v>34967.5653262946</c:v>
                </c:pt>
                <c:pt idx="821">
                  <c:v>35049.00852287379</c:v>
                </c:pt>
                <c:pt idx="822">
                  <c:v>35130.87711513406</c:v>
                </c:pt>
                <c:pt idx="823">
                  <c:v>35212.04962158966</c:v>
                </c:pt>
                <c:pt idx="824">
                  <c:v>35292.68749664913</c:v>
                </c:pt>
                <c:pt idx="825">
                  <c:v>35373.86044977967</c:v>
                </c:pt>
                <c:pt idx="826">
                  <c:v>35455.93545732466</c:v>
                </c:pt>
                <c:pt idx="827">
                  <c:v>35537.86107513013</c:v>
                </c:pt>
                <c:pt idx="828">
                  <c:v>35618.96935780096</c:v>
                </c:pt>
                <c:pt idx="829">
                  <c:v>35700.05524019558</c:v>
                </c:pt>
                <c:pt idx="830">
                  <c:v>35782.05126748267</c:v>
                </c:pt>
                <c:pt idx="831">
                  <c:v>35864.49639179545</c:v>
                </c:pt>
                <c:pt idx="832">
                  <c:v>35946.22931769588</c:v>
                </c:pt>
                <c:pt idx="833">
                  <c:v>36027.47753266144</c:v>
                </c:pt>
                <c:pt idx="834">
                  <c:v>36109.36156980208</c:v>
                </c:pt>
                <c:pt idx="835">
                  <c:v>36192.0715175414</c:v>
                </c:pt>
                <c:pt idx="836">
                  <c:v>36274.4093520765</c:v>
                </c:pt>
                <c:pt idx="837">
                  <c:v>36355.99747232611</c:v>
                </c:pt>
                <c:pt idx="838">
                  <c:v>36437.86758950961</c:v>
                </c:pt>
                <c:pt idx="839">
                  <c:v>36520.69474887969</c:v>
                </c:pt>
                <c:pt idx="840">
                  <c:v>36603.53152028665</c:v>
                </c:pt>
                <c:pt idx="841">
                  <c:v>36685.53755140963</c:v>
                </c:pt>
                <c:pt idx="842">
                  <c:v>36767.51179609315</c:v>
                </c:pt>
                <c:pt idx="843">
                  <c:v>36850.4211363081</c:v>
                </c:pt>
                <c:pt idx="844">
                  <c:v>36933.64538384327</c:v>
                </c:pt>
                <c:pt idx="845">
                  <c:v>37016.07057773756</c:v>
                </c:pt>
                <c:pt idx="846">
                  <c:v>37098.2365196427</c:v>
                </c:pt>
                <c:pt idx="847">
                  <c:v>37181.2594301506</c:v>
                </c:pt>
                <c:pt idx="848">
                  <c:v>37264.79417391655</c:v>
                </c:pt>
                <c:pt idx="849">
                  <c:v>37347.59693006653</c:v>
                </c:pt>
                <c:pt idx="850">
                  <c:v>37430.00320561336</c:v>
                </c:pt>
                <c:pt idx="851">
                  <c:v>37513.19705876809</c:v>
                </c:pt>
                <c:pt idx="852">
                  <c:v>37597.00328548864</c:v>
                </c:pt>
                <c:pt idx="853">
                  <c:v>37680.12495725971</c:v>
                </c:pt>
                <c:pt idx="854">
                  <c:v>37762.791940303</c:v>
                </c:pt>
                <c:pt idx="855">
                  <c:v>37846.21961745286</c:v>
                </c:pt>
                <c:pt idx="856">
                  <c:v>37930.2816208158</c:v>
                </c:pt>
                <c:pt idx="857">
                  <c:v>38013.66000952388</c:v>
                </c:pt>
                <c:pt idx="858">
                  <c:v>38096.59632111846</c:v>
                </c:pt>
                <c:pt idx="859">
                  <c:v>38180.3196557559</c:v>
                </c:pt>
                <c:pt idx="860">
                  <c:v>38264.62550925801</c:v>
                </c:pt>
                <c:pt idx="861">
                  <c:v>38348.20076520208</c:v>
                </c:pt>
                <c:pt idx="862">
                  <c:v>38431.4202902998</c:v>
                </c:pt>
                <c:pt idx="863">
                  <c:v>38515.49761840408</c:v>
                </c:pt>
                <c:pt idx="864">
                  <c:v>38600.02023935705</c:v>
                </c:pt>
                <c:pt idx="865">
                  <c:v>38683.74096624181</c:v>
                </c:pt>
                <c:pt idx="866">
                  <c:v>38767.27833709263</c:v>
                </c:pt>
                <c:pt idx="867">
                  <c:v>38851.75687728985</c:v>
                </c:pt>
                <c:pt idx="868">
                  <c:v>38936.43942867337</c:v>
                </c:pt>
                <c:pt idx="869">
                  <c:v>39020.27592090161</c:v>
                </c:pt>
                <c:pt idx="870">
                  <c:v>39104.19706907846</c:v>
                </c:pt>
                <c:pt idx="871">
                  <c:v>39189.09230945004</c:v>
                </c:pt>
                <c:pt idx="872">
                  <c:v>39273.84652454603</c:v>
                </c:pt>
                <c:pt idx="873">
                  <c:v>39357.81381658502</c:v>
                </c:pt>
                <c:pt idx="874">
                  <c:v>39442.21304675413</c:v>
                </c:pt>
                <c:pt idx="875">
                  <c:v>39527.47385375592</c:v>
                </c:pt>
                <c:pt idx="876">
                  <c:v>39612.20507213214</c:v>
                </c:pt>
                <c:pt idx="877">
                  <c:v>39696.38974676425</c:v>
                </c:pt>
                <c:pt idx="878">
                  <c:v>39781.35809453277</c:v>
                </c:pt>
                <c:pt idx="879">
                  <c:v>39866.83653255666</c:v>
                </c:pt>
                <c:pt idx="880">
                  <c:v>39951.50184899492</c:v>
                </c:pt>
                <c:pt idx="881">
                  <c:v>40036.07220880027</c:v>
                </c:pt>
                <c:pt idx="882">
                  <c:v>40121.62158728651</c:v>
                </c:pt>
                <c:pt idx="883">
                  <c:v>40207.09735790562</c:v>
                </c:pt>
                <c:pt idx="884">
                  <c:v>40291.77799397025</c:v>
                </c:pt>
                <c:pt idx="885">
                  <c:v>40376.94150184157</c:v>
                </c:pt>
                <c:pt idx="886">
                  <c:v>40462.90445208359</c:v>
                </c:pt>
                <c:pt idx="887">
                  <c:v>40548.20770996898</c:v>
                </c:pt>
                <c:pt idx="888">
                  <c:v>40633.14826494885</c:v>
                </c:pt>
                <c:pt idx="889">
                  <c:v>40719.01925291521</c:v>
                </c:pt>
                <c:pt idx="890">
                  <c:v>40805.04318187626</c:v>
                </c:pt>
                <c:pt idx="891">
                  <c:v>40890.22208362014</c:v>
                </c:pt>
                <c:pt idx="892">
                  <c:v>40975.76207469371</c:v>
                </c:pt>
                <c:pt idx="893">
                  <c:v>41062.16097703384</c:v>
                </c:pt>
                <c:pt idx="894">
                  <c:v>41147.9393465562</c:v>
                </c:pt>
                <c:pt idx="895">
                  <c:v>41233.33263981432</c:v>
                </c:pt>
                <c:pt idx="896">
                  <c:v>41319.66476374542</c:v>
                </c:pt>
                <c:pt idx="897">
                  <c:v>41406.09328525197</c:v>
                </c:pt>
                <c:pt idx="898">
                  <c:v>41491.69266036782</c:v>
                </c:pt>
                <c:pt idx="899">
                  <c:v>41577.77131822593</c:v>
                </c:pt>
                <c:pt idx="900">
                  <c:v>41664.60813845512</c:v>
                </c:pt>
                <c:pt idx="901">
                  <c:v>41750.69722632556</c:v>
                </c:pt>
                <c:pt idx="902">
                  <c:v>41836.62058235139</c:v>
                </c:pt>
                <c:pt idx="903">
                  <c:v>41923.53467818006</c:v>
                </c:pt>
                <c:pt idx="904">
                  <c:v>42010.20949083412</c:v>
                </c:pt>
                <c:pt idx="905">
                  <c:v>42096.20931730452</c:v>
                </c:pt>
                <c:pt idx="906">
                  <c:v>42182.99366566404</c:v>
                </c:pt>
                <c:pt idx="907">
                  <c:v>42270.16216232111</c:v>
                </c:pt>
                <c:pt idx="908">
                  <c:v>42356.46410827401</c:v>
                </c:pt>
                <c:pt idx="909">
                  <c:v>42443.09437365454</c:v>
                </c:pt>
                <c:pt idx="910">
                  <c:v>42530.55842461897</c:v>
                </c:pt>
                <c:pt idx="911">
                  <c:v>42617.30272380773</c:v>
                </c:pt>
                <c:pt idx="912">
                  <c:v>42703.87448219701</c:v>
                </c:pt>
                <c:pt idx="913">
                  <c:v>42791.44094679084</c:v>
                </c:pt>
                <c:pt idx="914">
                  <c:v>42878.66490778283</c:v>
                </c:pt>
                <c:pt idx="915">
                  <c:v>42965.31426928058</c:v>
                </c:pt>
                <c:pt idx="916">
                  <c:v>43052.86639837031</c:v>
                </c:pt>
                <c:pt idx="917">
                  <c:v>43140.5262183021</c:v>
                </c:pt>
                <c:pt idx="918">
                  <c:v>43227.37658642554</c:v>
                </c:pt>
                <c:pt idx="919">
                  <c:v>43314.88259438375</c:v>
                </c:pt>
                <c:pt idx="920">
                  <c:v>43402.89127498285</c:v>
                </c:pt>
                <c:pt idx="921">
                  <c:v>43490.0271105391</c:v>
                </c:pt>
                <c:pt idx="922">
                  <c:v>43577.51205435694</c:v>
                </c:pt>
                <c:pt idx="923">
                  <c:v>43665.77728583973</c:v>
                </c:pt>
                <c:pt idx="924">
                  <c:v>43753.23955994253</c:v>
                </c:pt>
                <c:pt idx="925">
                  <c:v>43840.75293993171</c:v>
                </c:pt>
                <c:pt idx="926">
                  <c:v>43929.20251024918</c:v>
                </c:pt>
                <c:pt idx="927">
                  <c:v>44016.99729819895</c:v>
                </c:pt>
                <c:pt idx="928">
                  <c:v>44104.59101587973</c:v>
                </c:pt>
                <c:pt idx="929">
                  <c:v>44193.18196628389</c:v>
                </c:pt>
                <c:pt idx="930">
                  <c:v>44281.29310750336</c:v>
                </c:pt>
                <c:pt idx="931">
                  <c:v>44369.01032056793</c:v>
                </c:pt>
                <c:pt idx="932">
                  <c:v>44457.72645844748</c:v>
                </c:pt>
                <c:pt idx="933">
                  <c:v>44546.12672984074</c:v>
                </c:pt>
                <c:pt idx="934">
                  <c:v>44633.99810466151</c:v>
                </c:pt>
                <c:pt idx="935">
                  <c:v>44722.84264851165</c:v>
                </c:pt>
                <c:pt idx="936">
                  <c:v>44811.50139672236</c:v>
                </c:pt>
                <c:pt idx="937">
                  <c:v>44899.54570155567</c:v>
                </c:pt>
                <c:pt idx="938">
                  <c:v>44988.53375084233</c:v>
                </c:pt>
                <c:pt idx="939">
                  <c:v>45077.42085846692</c:v>
                </c:pt>
                <c:pt idx="940">
                  <c:v>45165.64783577058</c:v>
                </c:pt>
                <c:pt idx="941">
                  <c:v>45254.80059219117</c:v>
                </c:pt>
                <c:pt idx="942">
                  <c:v>45343.88753735805</c:v>
                </c:pt>
                <c:pt idx="943">
                  <c:v>45432.30176371765</c:v>
                </c:pt>
                <c:pt idx="944">
                  <c:v>45521.64256862475</c:v>
                </c:pt>
                <c:pt idx="945">
                  <c:v>45610.90169530571</c:v>
                </c:pt>
                <c:pt idx="946">
                  <c:v>45699.50672964377</c:v>
                </c:pt>
                <c:pt idx="947">
                  <c:v>45789.05811260732</c:v>
                </c:pt>
                <c:pt idx="948">
                  <c:v>45878.4613256561</c:v>
                </c:pt>
                <c:pt idx="949">
                  <c:v>45967.26383506569</c:v>
                </c:pt>
                <c:pt idx="950">
                  <c:v>46057.04452749983</c:v>
                </c:pt>
                <c:pt idx="951">
                  <c:v>46146.5626425977</c:v>
                </c:pt>
                <c:pt idx="952">
                  <c:v>46235.57631306833</c:v>
                </c:pt>
                <c:pt idx="953">
                  <c:v>46325.59730221529</c:v>
                </c:pt>
                <c:pt idx="954">
                  <c:v>46415.20127043353</c:v>
                </c:pt>
                <c:pt idx="955">
                  <c:v>46504.45011854932</c:v>
                </c:pt>
                <c:pt idx="956">
                  <c:v>46594.70926026186</c:v>
                </c:pt>
                <c:pt idx="957">
                  <c:v>46684.37428954745</c:v>
                </c:pt>
                <c:pt idx="958">
                  <c:v>46773.89444658194</c:v>
                </c:pt>
                <c:pt idx="959">
                  <c:v>46864.3700447308</c:v>
                </c:pt>
                <c:pt idx="960">
                  <c:v>46954.08294284221</c:v>
                </c:pt>
                <c:pt idx="961">
                  <c:v>47043.92102682445</c:v>
                </c:pt>
                <c:pt idx="962">
                  <c:v>47134.56631307147</c:v>
                </c:pt>
                <c:pt idx="963">
                  <c:v>47224.3350296767</c:v>
                </c:pt>
                <c:pt idx="964">
                  <c:v>47314.54006253558</c:v>
                </c:pt>
                <c:pt idx="965">
                  <c:v>47405.28277193624</c:v>
                </c:pt>
                <c:pt idx="966">
                  <c:v>47495.14557697179</c:v>
                </c:pt>
                <c:pt idx="967">
                  <c:v>47585.75131683832</c:v>
                </c:pt>
                <c:pt idx="968">
                  <c:v>47676.50476947615</c:v>
                </c:pt>
                <c:pt idx="969">
                  <c:v>47766.53565794654</c:v>
                </c:pt>
                <c:pt idx="970">
                  <c:v>47857.53399415681</c:v>
                </c:pt>
                <c:pt idx="971">
                  <c:v>47948.22467131585</c:v>
                </c:pt>
                <c:pt idx="972">
                  <c:v>48038.53100113201</c:v>
                </c:pt>
                <c:pt idx="973">
                  <c:v>48129.84618897072</c:v>
                </c:pt>
                <c:pt idx="974">
                  <c:v>48220.4525593264</c:v>
                </c:pt>
                <c:pt idx="975">
                  <c:v>48311.15744473807</c:v>
                </c:pt>
                <c:pt idx="976">
                  <c:v>48402.64048300187</c:v>
                </c:pt>
                <c:pt idx="977">
                  <c:v>48493.22353365756</c:v>
                </c:pt>
                <c:pt idx="978">
                  <c:v>48584.42050232083</c:v>
                </c:pt>
                <c:pt idx="979">
                  <c:v>48675.8852351958</c:v>
                </c:pt>
                <c:pt idx="980">
                  <c:v>48766.59162486273</c:v>
                </c:pt>
                <c:pt idx="981">
                  <c:v>48858.27183988252</c:v>
                </c:pt>
                <c:pt idx="982">
                  <c:v>48949.58092133002</c:v>
                </c:pt>
                <c:pt idx="983">
                  <c:v>49040.61491004357</c:v>
                </c:pt>
                <c:pt idx="984">
                  <c:v>49132.61263019272</c:v>
                </c:pt>
                <c:pt idx="985">
                  <c:v>49223.77379962792</c:v>
                </c:pt>
                <c:pt idx="986">
                  <c:v>49315.32769194245</c:v>
                </c:pt>
                <c:pt idx="987">
                  <c:v>49407.35952890704</c:v>
                </c:pt>
                <c:pt idx="988">
                  <c:v>49498.5531677743</c:v>
                </c:pt>
                <c:pt idx="989">
                  <c:v>49590.67609444508</c:v>
                </c:pt>
                <c:pt idx="990">
                  <c:v>49682.50385369952</c:v>
                </c:pt>
                <c:pt idx="991">
                  <c:v>49774.02014887278</c:v>
                </c:pt>
                <c:pt idx="992">
                  <c:v>49866.50098760199</c:v>
                </c:pt>
                <c:pt idx="993">
                  <c:v>49958.12395535708</c:v>
                </c:pt>
                <c:pt idx="994">
                  <c:v>50050.22615596936</c:v>
                </c:pt>
                <c:pt idx="995">
                  <c:v>50142.67364684652</c:v>
                </c:pt>
                <c:pt idx="996">
                  <c:v>50234.36158890845</c:v>
                </c:pt>
                <c:pt idx="997">
                  <c:v>50327.05782377966</c:v>
                </c:pt>
                <c:pt idx="998">
                  <c:v>50419.21479753884</c:v>
                </c:pt>
                <c:pt idx="999">
                  <c:v>50511.35716555257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22888"/>
        <c:axId val="2063928392"/>
      </c:lineChart>
      <c:catAx>
        <c:axId val="206392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acceleration gaps</a:t>
                </a:r>
              </a:p>
            </c:rich>
          </c:tx>
          <c:layout>
            <c:manualLayout>
              <c:xMode val="edge"/>
              <c:yMode val="edge"/>
              <c:x val="0.386510041733634"/>
              <c:y val="0.89889642105995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928392"/>
        <c:crossesAt val="-450.0"/>
        <c:auto val="1"/>
        <c:lblAlgn val="ctr"/>
        <c:lblOffset val="100"/>
        <c:tickLblSkip val="5"/>
        <c:tickMarkSkip val="5"/>
        <c:noMultiLvlLbl val="0"/>
      </c:catAx>
      <c:valAx>
        <c:axId val="2063928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time (ns)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92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6358207517638"/>
          <c:y val="0.0121457489878542"/>
          <c:w val="0.764258108791447"/>
          <c:h val="0.9155887978577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energy (eV)</c:v>
                </c:pt>
              </c:strCache>
            </c:strRef>
          </c:tx>
          <c:marker>
            <c:symbol val="none"/>
          </c:marker>
          <c:val>
            <c:numRef>
              <c:f>Sheet1!$A$16:$A$200</c:f>
              <c:numCache>
                <c:formatCode>0.00E+00</c:formatCode>
                <c:ptCount val="185"/>
                <c:pt idx="0">
                  <c:v>20000.0</c:v>
                </c:pt>
                <c:pt idx="1">
                  <c:v>20475.0</c:v>
                </c:pt>
                <c:pt idx="2">
                  <c:v>20950.0</c:v>
                </c:pt>
                <c:pt idx="3">
                  <c:v>21425.0</c:v>
                </c:pt>
                <c:pt idx="4">
                  <c:v>21900.0</c:v>
                </c:pt>
                <c:pt idx="5">
                  <c:v>22375.0</c:v>
                </c:pt>
                <c:pt idx="6">
                  <c:v>22850.0</c:v>
                </c:pt>
                <c:pt idx="7">
                  <c:v>23325.0</c:v>
                </c:pt>
                <c:pt idx="8">
                  <c:v>23800.0</c:v>
                </c:pt>
                <c:pt idx="9">
                  <c:v>24275.0</c:v>
                </c:pt>
                <c:pt idx="10">
                  <c:v>24750.0</c:v>
                </c:pt>
                <c:pt idx="11">
                  <c:v>25225.0</c:v>
                </c:pt>
                <c:pt idx="12">
                  <c:v>25700.0</c:v>
                </c:pt>
                <c:pt idx="13">
                  <c:v>26175</c:v>
                </c:pt>
                <c:pt idx="14">
                  <c:v>26649.99999999999</c:v>
                </c:pt>
                <c:pt idx="15">
                  <c:v>27124.99999999999</c:v>
                </c:pt>
                <c:pt idx="16">
                  <c:v>27599.99999999999</c:v>
                </c:pt>
                <c:pt idx="17">
                  <c:v>28074.99999999999</c:v>
                </c:pt>
                <c:pt idx="18">
                  <c:v>28549.99999999999</c:v>
                </c:pt>
                <c:pt idx="19">
                  <c:v>29024.99999999999</c:v>
                </c:pt>
                <c:pt idx="20">
                  <c:v>29499.99999999999</c:v>
                </c:pt>
                <c:pt idx="21">
                  <c:v>29974.99999999999</c:v>
                </c:pt>
                <c:pt idx="22">
                  <c:v>30449.99999999999</c:v>
                </c:pt>
                <c:pt idx="23">
                  <c:v>30924.99999999999</c:v>
                </c:pt>
                <c:pt idx="24">
                  <c:v>31399.99999999999</c:v>
                </c:pt>
                <c:pt idx="25">
                  <c:v>31874.99999999999</c:v>
                </c:pt>
                <c:pt idx="26">
                  <c:v>32349.99999999999</c:v>
                </c:pt>
                <c:pt idx="27">
                  <c:v>32825</c:v>
                </c:pt>
                <c:pt idx="28">
                  <c:v>333</c:v>
                </c:pt>
                <c:pt idx="29">
                  <c:v>33775.0</c:v>
                </c:pt>
                <c:pt idx="30">
                  <c:v>34250.00000000001</c:v>
                </c:pt>
                <c:pt idx="31">
                  <c:v>34725.00000000001</c:v>
                </c:pt>
                <c:pt idx="32">
                  <c:v>35200.00000000002</c:v>
                </c:pt>
                <c:pt idx="33">
                  <c:v>35675.00000000003</c:v>
                </c:pt>
                <c:pt idx="34">
                  <c:v>36150.00000000004</c:v>
                </c:pt>
                <c:pt idx="35">
                  <c:v>36625.00000000004</c:v>
                </c:pt>
                <c:pt idx="36">
                  <c:v>37100.00000000005</c:v>
                </c:pt>
                <c:pt idx="37">
                  <c:v>37575.00000000006</c:v>
                </c:pt>
                <c:pt idx="38">
                  <c:v>38050.00000000007</c:v>
                </c:pt>
                <c:pt idx="39">
                  <c:v>38525.00000000007</c:v>
                </c:pt>
                <c:pt idx="40">
                  <c:v>39000.00000000008</c:v>
                </c:pt>
                <c:pt idx="41">
                  <c:v>39475.00000000009</c:v>
                </c:pt>
                <c:pt idx="42">
                  <c:v>39950.00000000009</c:v>
                </c:pt>
                <c:pt idx="43">
                  <c:v>40425.00000000011</c:v>
                </c:pt>
                <c:pt idx="44">
                  <c:v>40900.00000000012</c:v>
                </c:pt>
                <c:pt idx="45">
                  <c:v>41375.00000000013</c:v>
                </c:pt>
                <c:pt idx="46">
                  <c:v>41850.00000000015</c:v>
                </c:pt>
                <c:pt idx="47">
                  <c:v>42325.00000000016</c:v>
                </c:pt>
                <c:pt idx="48">
                  <c:v>42800.00000000017</c:v>
                </c:pt>
                <c:pt idx="49">
                  <c:v>43275.00000000019</c:v>
                </c:pt>
                <c:pt idx="50">
                  <c:v>43750.0000000002</c:v>
                </c:pt>
                <c:pt idx="51">
                  <c:v>44225.00000000022</c:v>
                </c:pt>
                <c:pt idx="52">
                  <c:v>44700.00000000023</c:v>
                </c:pt>
                <c:pt idx="53">
                  <c:v>45175.00000000025</c:v>
                </c:pt>
                <c:pt idx="54">
                  <c:v>45650.00000000026</c:v>
                </c:pt>
                <c:pt idx="55">
                  <c:v>46125.00000000028</c:v>
                </c:pt>
                <c:pt idx="56">
                  <c:v>46600.00000000029</c:v>
                </c:pt>
                <c:pt idx="57">
                  <c:v>47075.00000000031</c:v>
                </c:pt>
                <c:pt idx="58">
                  <c:v>47550.00000000033</c:v>
                </c:pt>
                <c:pt idx="59">
                  <c:v>48025.00000000034</c:v>
                </c:pt>
                <c:pt idx="60">
                  <c:v>48500.00000000035</c:v>
                </c:pt>
                <c:pt idx="61">
                  <c:v>48975.00000000036</c:v>
                </c:pt>
                <c:pt idx="62">
                  <c:v>49450.00000000036</c:v>
                </c:pt>
                <c:pt idx="63">
                  <c:v>49925.00000000036</c:v>
                </c:pt>
                <c:pt idx="64">
                  <c:v>50400.00000000036</c:v>
                </c:pt>
                <c:pt idx="65">
                  <c:v>50875.00000000036</c:v>
                </c:pt>
                <c:pt idx="66">
                  <c:v>51350.00000000035</c:v>
                </c:pt>
                <c:pt idx="67">
                  <c:v>51825.00000000033</c:v>
                </c:pt>
                <c:pt idx="68">
                  <c:v>52300.00000000032</c:v>
                </c:pt>
                <c:pt idx="69">
                  <c:v>52775.00000000031</c:v>
                </c:pt>
                <c:pt idx="70">
                  <c:v>53250.00000000029</c:v>
                </c:pt>
                <c:pt idx="71">
                  <c:v>53725.00000000027</c:v>
                </c:pt>
                <c:pt idx="72">
                  <c:v>54200.00000000025</c:v>
                </c:pt>
                <c:pt idx="73">
                  <c:v>54675.00000000022</c:v>
                </c:pt>
                <c:pt idx="74">
                  <c:v>55150.00000000019</c:v>
                </c:pt>
                <c:pt idx="75">
                  <c:v>55625.00000000016</c:v>
                </c:pt>
                <c:pt idx="76">
                  <c:v>56100.00000000012</c:v>
                </c:pt>
                <c:pt idx="77">
                  <c:v>56575.00000000009</c:v>
                </c:pt>
                <c:pt idx="78">
                  <c:v>57050.00000000005</c:v>
                </c:pt>
                <c:pt idx="79">
                  <c:v>57525.00000000001</c:v>
                </c:pt>
                <c:pt idx="80">
                  <c:v>57999.99999999996</c:v>
                </c:pt>
                <c:pt idx="81">
                  <c:v>58474.99999999991</c:v>
                </c:pt>
                <c:pt idx="82">
                  <c:v>58949.99999999986</c:v>
                </c:pt>
                <c:pt idx="83">
                  <c:v>59424.99999999981</c:v>
                </c:pt>
                <c:pt idx="84">
                  <c:v>59899.99999999976</c:v>
                </c:pt>
                <c:pt idx="85">
                  <c:v>60374.9999999997</c:v>
                </c:pt>
                <c:pt idx="86">
                  <c:v>60849.99999999964</c:v>
                </c:pt>
                <c:pt idx="87">
                  <c:v>61324.99999999957</c:v>
                </c:pt>
                <c:pt idx="88">
                  <c:v>61799.99999999951</c:v>
                </c:pt>
                <c:pt idx="89">
                  <c:v>62274.99999999944</c:v>
                </c:pt>
                <c:pt idx="90">
                  <c:v>62749.99999999937</c:v>
                </c:pt>
                <c:pt idx="91">
                  <c:v>63224.99999999929</c:v>
                </c:pt>
                <c:pt idx="92">
                  <c:v>63699.99999999922</c:v>
                </c:pt>
                <c:pt idx="93">
                  <c:v>64174.99999999914</c:v>
                </c:pt>
                <c:pt idx="94">
                  <c:v>64649.99999999906</c:v>
                </c:pt>
                <c:pt idx="95">
                  <c:v>65124.99999999898</c:v>
                </c:pt>
                <c:pt idx="96">
                  <c:v>65599.9999999989</c:v>
                </c:pt>
                <c:pt idx="97">
                  <c:v>66074.9999999988</c:v>
                </c:pt>
                <c:pt idx="98">
                  <c:v>66549.99999999871</c:v>
                </c:pt>
                <c:pt idx="99">
                  <c:v>67024.99999999861</c:v>
                </c:pt>
                <c:pt idx="100">
                  <c:v>67499.99999999851</c:v>
                </c:pt>
                <c:pt idx="101">
                  <c:v>67974.99999999841</c:v>
                </c:pt>
                <c:pt idx="102">
                  <c:v>68449.9999999983</c:v>
                </c:pt>
                <c:pt idx="103">
                  <c:v>68924.9999999982</c:v>
                </c:pt>
                <c:pt idx="104">
                  <c:v>69399.9999999981</c:v>
                </c:pt>
                <c:pt idx="105">
                  <c:v>69874.999999998</c:v>
                </c:pt>
                <c:pt idx="106">
                  <c:v>70349.99999999789</c:v>
                </c:pt>
                <c:pt idx="107">
                  <c:v>70824.99999999777</c:v>
                </c:pt>
                <c:pt idx="108">
                  <c:v>71299.99999999766</c:v>
                </c:pt>
                <c:pt idx="109">
                  <c:v>71774.99999999754</c:v>
                </c:pt>
                <c:pt idx="110">
                  <c:v>72249.99999999742</c:v>
                </c:pt>
                <c:pt idx="111">
                  <c:v>72724.9999999973</c:v>
                </c:pt>
                <c:pt idx="112">
                  <c:v>73199.99999999716</c:v>
                </c:pt>
                <c:pt idx="113">
                  <c:v>73674.99999999703</c:v>
                </c:pt>
                <c:pt idx="114">
                  <c:v>74149.9999999969</c:v>
                </c:pt>
                <c:pt idx="115">
                  <c:v>74624.99999999675</c:v>
                </c:pt>
                <c:pt idx="116">
                  <c:v>75099.99999999662</c:v>
                </c:pt>
                <c:pt idx="117">
                  <c:v>75574.99999999649</c:v>
                </c:pt>
                <c:pt idx="118">
                  <c:v>76049.99999999636</c:v>
                </c:pt>
                <c:pt idx="119">
                  <c:v>76524.99999999624</c:v>
                </c:pt>
                <c:pt idx="120">
                  <c:v>76999.99999999613</c:v>
                </c:pt>
                <c:pt idx="121">
                  <c:v>77474.99999999601</c:v>
                </c:pt>
                <c:pt idx="122">
                  <c:v>77949.9999999959</c:v>
                </c:pt>
                <c:pt idx="123">
                  <c:v>78424.9999999958</c:v>
                </c:pt>
                <c:pt idx="124">
                  <c:v>78899.9999999957</c:v>
                </c:pt>
                <c:pt idx="125">
                  <c:v>79374.9999999956</c:v>
                </c:pt>
                <c:pt idx="126">
                  <c:v>79849.99999999549</c:v>
                </c:pt>
                <c:pt idx="127">
                  <c:v>80324.9999999954</c:v>
                </c:pt>
                <c:pt idx="128">
                  <c:v>80799.9999999953</c:v>
                </c:pt>
                <c:pt idx="129">
                  <c:v>81274.99999999522</c:v>
                </c:pt>
                <c:pt idx="130">
                  <c:v>81749.99999999513</c:v>
                </c:pt>
                <c:pt idx="131">
                  <c:v>82224.99999999506</c:v>
                </c:pt>
                <c:pt idx="132">
                  <c:v>82699.999999995</c:v>
                </c:pt>
                <c:pt idx="133">
                  <c:v>83174.99999999492</c:v>
                </c:pt>
                <c:pt idx="134">
                  <c:v>83649.99999999484</c:v>
                </c:pt>
                <c:pt idx="135">
                  <c:v>84124.99999999477</c:v>
                </c:pt>
                <c:pt idx="136">
                  <c:v>84599.99999999471</c:v>
                </c:pt>
                <c:pt idx="137">
                  <c:v>85074.99999999466</c:v>
                </c:pt>
                <c:pt idx="138">
                  <c:v>85549.9999999946</c:v>
                </c:pt>
                <c:pt idx="139">
                  <c:v>86024.99999999456</c:v>
                </c:pt>
                <c:pt idx="140">
                  <c:v>86499.99999999451</c:v>
                </c:pt>
                <c:pt idx="141">
                  <c:v>86974.99999999447</c:v>
                </c:pt>
                <c:pt idx="142">
                  <c:v>87449.99999999443</c:v>
                </c:pt>
                <c:pt idx="143">
                  <c:v>87924.99999999438</c:v>
                </c:pt>
                <c:pt idx="144">
                  <c:v>88399.99999999435</c:v>
                </c:pt>
                <c:pt idx="145">
                  <c:v>88874.99999999432</c:v>
                </c:pt>
                <c:pt idx="146">
                  <c:v>89349.9999999943</c:v>
                </c:pt>
                <c:pt idx="147">
                  <c:v>89824.99999999426</c:v>
                </c:pt>
                <c:pt idx="148">
                  <c:v>90299.99999999425</c:v>
                </c:pt>
                <c:pt idx="149">
                  <c:v>90774.99999999423</c:v>
                </c:pt>
                <c:pt idx="150">
                  <c:v>91249.99999999422</c:v>
                </c:pt>
                <c:pt idx="151">
                  <c:v>91724.99999999422</c:v>
                </c:pt>
                <c:pt idx="152">
                  <c:v>92199.9999999942</c:v>
                </c:pt>
                <c:pt idx="153">
                  <c:v>92674.9999999942</c:v>
                </c:pt>
                <c:pt idx="154">
                  <c:v>93149.9999999942</c:v>
                </c:pt>
                <c:pt idx="155">
                  <c:v>93624.9999999942</c:v>
                </c:pt>
                <c:pt idx="156">
                  <c:v>94099.99999999422</c:v>
                </c:pt>
                <c:pt idx="157">
                  <c:v>94574.99999999423</c:v>
                </c:pt>
                <c:pt idx="158">
                  <c:v>95049.99999999425</c:v>
                </c:pt>
                <c:pt idx="159">
                  <c:v>95524.99999999428</c:v>
                </c:pt>
                <c:pt idx="160">
                  <c:v>95999.9999999943</c:v>
                </c:pt>
                <c:pt idx="161">
                  <c:v>96474.99999999433</c:v>
                </c:pt>
                <c:pt idx="162">
                  <c:v>96949.99999999436</c:v>
                </c:pt>
                <c:pt idx="163">
                  <c:v>97424.9999999944</c:v>
                </c:pt>
                <c:pt idx="164">
                  <c:v>97899.99999999444</c:v>
                </c:pt>
                <c:pt idx="165">
                  <c:v>98374.99999999448</c:v>
                </c:pt>
                <c:pt idx="166">
                  <c:v>98849.99999999453</c:v>
                </c:pt>
                <c:pt idx="167">
                  <c:v>99324.99999999459</c:v>
                </c:pt>
                <c:pt idx="168">
                  <c:v>99799.99999999464</c:v>
                </c:pt>
                <c:pt idx="169">
                  <c:v>100274.9999999947</c:v>
                </c:pt>
                <c:pt idx="170">
                  <c:v>100749.9999999948</c:v>
                </c:pt>
                <c:pt idx="171">
                  <c:v>101224.9999999948</c:v>
                </c:pt>
                <c:pt idx="172">
                  <c:v>101699.999999995</c:v>
                </c:pt>
                <c:pt idx="173">
                  <c:v>102174.999999995</c:v>
                </c:pt>
                <c:pt idx="174">
                  <c:v>102649.999999995</c:v>
                </c:pt>
                <c:pt idx="175">
                  <c:v>103124.9999999951</c:v>
                </c:pt>
                <c:pt idx="176">
                  <c:v>103599.9999999952</c:v>
                </c:pt>
                <c:pt idx="177">
                  <c:v>104074.9999999953</c:v>
                </c:pt>
                <c:pt idx="178">
                  <c:v>104549.9999999954</c:v>
                </c:pt>
                <c:pt idx="179">
                  <c:v>105024.9999999954</c:v>
                </c:pt>
                <c:pt idx="180">
                  <c:v>105499.9999999955</c:v>
                </c:pt>
                <c:pt idx="181">
                  <c:v>105974.9999999956</c:v>
                </c:pt>
                <c:pt idx="182">
                  <c:v>106449.9999999958</c:v>
                </c:pt>
                <c:pt idx="183">
                  <c:v>106924.9999999959</c:v>
                </c:pt>
                <c:pt idx="184">
                  <c:v>107399.999999996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Sheet1!$I$16:$I$200</c:f>
              <c:numCache>
                <c:formatCode>0.00E+00</c:formatCode>
                <c:ptCount val="185"/>
                <c:pt idx="0">
                  <c:v>20000.0</c:v>
                </c:pt>
                <c:pt idx="1">
                  <c:v>20454.09886648244</c:v>
                </c:pt>
                <c:pt idx="2">
                  <c:v>20881.77379431878</c:v>
                </c:pt>
                <c:pt idx="3">
                  <c:v>21278.6303431041</c:v>
                </c:pt>
                <c:pt idx="4">
                  <c:v>21641.80826562184</c:v>
                </c:pt>
                <c:pt idx="5">
                  <c:v>21970.27020978404</c:v>
                </c:pt>
                <c:pt idx="6">
                  <c:v>22264.92750017195</c:v>
                </c:pt>
                <c:pt idx="7">
                  <c:v>22528.59016570714</c:v>
                </c:pt>
                <c:pt idx="8">
                  <c:v>22765.76098002494</c:v>
                </c:pt>
                <c:pt idx="9">
                  <c:v>22982.31531914581</c:v>
                </c:pt>
                <c:pt idx="10">
                  <c:v>23185.11504694881</c:v>
                </c:pt>
                <c:pt idx="11">
                  <c:v>23381.59715641915</c:v>
                </c:pt>
                <c:pt idx="12">
                  <c:v>23579.36340435933</c:v>
                </c:pt>
                <c:pt idx="13">
                  <c:v>23785.78402165374</c:v>
                </c:pt>
                <c:pt idx="14">
                  <c:v>24007.62286415485</c:v>
                </c:pt>
                <c:pt idx="15">
                  <c:v>24250.6946532113</c:v>
                </c:pt>
                <c:pt idx="16">
                  <c:v>24519.5739346129</c:v>
                </c:pt>
                <c:pt idx="17">
                  <c:v>24817.38353051617</c:v>
                </c:pt>
                <c:pt idx="18">
                  <c:v>25145.69092592084</c:v>
                </c:pt>
                <c:pt idx="19">
                  <c:v>25504.53085282855</c:v>
                </c:pt>
                <c:pt idx="20">
                  <c:v>25892.55318712565</c:v>
                </c:pt>
                <c:pt idx="21">
                  <c:v>26307.27351594851</c:v>
                </c:pt>
                <c:pt idx="22">
                  <c:v>26745.38700587062</c:v>
                </c:pt>
                <c:pt idx="23">
                  <c:v>27203.09969537186</c:v>
                </c:pt>
                <c:pt idx="24">
                  <c:v>27676.43575892914</c:v>
                </c:pt>
                <c:pt idx="25">
                  <c:v>28161.49141116523</c:v>
                </c:pt>
                <c:pt idx="26">
                  <c:v>28654.6209984162</c:v>
                </c:pt>
                <c:pt idx="27">
                  <c:v>29152.55413509246</c:v>
                </c:pt>
                <c:pt idx="28">
                  <c:v>29652.4520387194</c:v>
                </c:pt>
                <c:pt idx="29">
                  <c:v>30151.91600081872</c:v>
                </c:pt>
                <c:pt idx="30">
                  <c:v>30648.96199263848</c:v>
                </c:pt>
                <c:pt idx="31">
                  <c:v>31141.97404361398</c:v>
                </c:pt>
                <c:pt idx="32">
                  <c:v>31629.64648407295</c:v>
                </c:pt>
                <c:pt idx="33">
                  <c:v>32110.92232024321</c:v>
                </c:pt>
                <c:pt idx="34">
                  <c:v>32584.93244456743</c:v>
                </c:pt>
                <c:pt idx="35">
                  <c:v>33050.93831345294</c:v>
                </c:pt>
                <c:pt idx="36">
                  <c:v>33508.27918864814</c:v>
                </c:pt>
                <c:pt idx="37">
                  <c:v>33956.3239747121</c:v>
                </c:pt>
                <c:pt idx="38">
                  <c:v>34394.42699088759</c:v>
                </c:pt>
                <c:pt idx="39">
                  <c:v>34821.88658559606</c:v>
                </c:pt>
                <c:pt idx="40">
                  <c:v>35237.90524525284</c:v>
                </c:pt>
                <c:pt idx="41">
                  <c:v>35641.54969698282</c:v>
                </c:pt>
                <c:pt idx="42">
                  <c:v>36031.70941003823</c:v>
                </c:pt>
                <c:pt idx="43">
                  <c:v>36407.05183765731</c:v>
                </c:pt>
                <c:pt idx="44">
                  <c:v>36765.97270634081</c:v>
                </c:pt>
                <c:pt idx="45">
                  <c:v>37106.53967640152</c:v>
                </c:pt>
                <c:pt idx="46">
                  <c:v>37426.42782731388</c:v>
                </c:pt>
                <c:pt idx="47">
                  <c:v>37722.84578436842</c:v>
                </c:pt>
                <c:pt idx="48">
                  <c:v>37992.45211762327</c:v>
                </c:pt>
                <c:pt idx="49">
                  <c:v>38231.26329101682</c:v>
                </c:pt>
                <c:pt idx="50">
                  <c:v>38434.55756834271</c:v>
                </c:pt>
                <c:pt idx="51">
                  <c:v>38596.78497718554</c:v>
                </c:pt>
                <c:pt idx="52">
                  <c:v>38711.50344868776</c:v>
                </c:pt>
                <c:pt idx="53">
                  <c:v>38771.37831729568</c:v>
                </c:pt>
                <c:pt idx="54">
                  <c:v>38768.31040755782</c:v>
                </c:pt>
                <c:pt idx="55">
                  <c:v>38693.80180794226</c:v>
                </c:pt>
                <c:pt idx="56">
                  <c:v>38539.73193294481</c:v>
                </c:pt>
                <c:pt idx="57">
                  <c:v>38299.79582092022</c:v>
                </c:pt>
                <c:pt idx="58">
                  <c:v>37971.92381323703</c:v>
                </c:pt>
                <c:pt idx="59">
                  <c:v>37561.97044759794</c:v>
                </c:pt>
                <c:pt idx="60">
                  <c:v>37088.63600736186</c:v>
                </c:pt>
                <c:pt idx="61">
                  <c:v>36588.65124019113</c:v>
                </c:pt>
                <c:pt idx="62">
                  <c:v>36119.48969657593</c:v>
                </c:pt>
                <c:pt idx="63">
                  <c:v>35754.88468888317</c:v>
                </c:pt>
                <c:pt idx="64">
                  <c:v>35568.7221986869</c:v>
                </c:pt>
                <c:pt idx="65">
                  <c:v>35608.93463491952</c:v>
                </c:pt>
                <c:pt idx="66">
                  <c:v>35873.43946233042</c:v>
                </c:pt>
                <c:pt idx="67">
                  <c:v>36304.0787180377</c:v>
                </c:pt>
                <c:pt idx="68">
                  <c:v>36803.24949309666</c:v>
                </c:pt>
                <c:pt idx="69">
                  <c:v>37261.88412430835</c:v>
                </c:pt>
                <c:pt idx="70">
                  <c:v>37583.98113664462</c:v>
                </c:pt>
                <c:pt idx="71">
                  <c:v>37701.92545423484</c:v>
                </c:pt>
                <c:pt idx="72">
                  <c:v>37585.95462094678</c:v>
                </c:pt>
                <c:pt idx="73">
                  <c:v>37253.33463164517</c:v>
                </c:pt>
                <c:pt idx="74">
                  <c:v>36778.25972862655</c:v>
                </c:pt>
                <c:pt idx="75">
                  <c:v>36293.6099578535</c:v>
                </c:pt>
                <c:pt idx="76">
                  <c:v>35965.36749464793</c:v>
                </c:pt>
                <c:pt idx="77">
                  <c:v>35926.99083665488</c:v>
                </c:pt>
                <c:pt idx="78">
                  <c:v>36201.20847721477</c:v>
                </c:pt>
                <c:pt idx="79">
                  <c:v>36673.9787351051</c:v>
                </c:pt>
                <c:pt idx="80">
                  <c:v>37148.85918761526</c:v>
                </c:pt>
                <c:pt idx="81">
                  <c:v>37435.8626371338</c:v>
                </c:pt>
                <c:pt idx="82">
                  <c:v>37420.58504241557</c:v>
                </c:pt>
                <c:pt idx="83">
                  <c:v>37102.848083935</c:v>
                </c:pt>
                <c:pt idx="84">
                  <c:v>36612.0868634176</c:v>
                </c:pt>
                <c:pt idx="85">
                  <c:v>36182.74004065165</c:v>
                </c:pt>
                <c:pt idx="86">
                  <c:v>36052.37419816923</c:v>
                </c:pt>
                <c:pt idx="87">
                  <c:v>36304.10460801497</c:v>
                </c:pt>
                <c:pt idx="88">
                  <c:v>36788.53498190548</c:v>
                </c:pt>
                <c:pt idx="89">
                  <c:v>37219.45847008795</c:v>
                </c:pt>
                <c:pt idx="90">
                  <c:v>37350.22629157716</c:v>
                </c:pt>
                <c:pt idx="91">
                  <c:v>37102.78787836745</c:v>
                </c:pt>
                <c:pt idx="92">
                  <c:v>36617.46103677558</c:v>
                </c:pt>
                <c:pt idx="93">
                  <c:v>36207.17827953966</c:v>
                </c:pt>
                <c:pt idx="94">
                  <c:v>36170.39204740975</c:v>
                </c:pt>
                <c:pt idx="95">
                  <c:v>36540.05422461165</c:v>
                </c:pt>
                <c:pt idx="96">
                  <c:v>37033.57057919248</c:v>
                </c:pt>
                <c:pt idx="97">
                  <c:v>37282.8947742816</c:v>
                </c:pt>
                <c:pt idx="98">
                  <c:v>37103.71065943696</c:v>
                </c:pt>
                <c:pt idx="99">
                  <c:v>36624.80431707474</c:v>
                </c:pt>
                <c:pt idx="100">
                  <c:v>36230.49201100743</c:v>
                </c:pt>
                <c:pt idx="101">
                  <c:v>36271.42240480588</c:v>
                </c:pt>
                <c:pt idx="102">
                  <c:v>36713.49168587199</c:v>
                </c:pt>
                <c:pt idx="103">
                  <c:v>37150.86435819417</c:v>
                </c:pt>
                <c:pt idx="104">
                  <c:v>37192.33956117064</c:v>
                </c:pt>
                <c:pt idx="105">
                  <c:v>36797.37457032375</c:v>
                </c:pt>
                <c:pt idx="106">
                  <c:v>36331.20666242908</c:v>
                </c:pt>
                <c:pt idx="107">
                  <c:v>36266.47994087765</c:v>
                </c:pt>
                <c:pt idx="108">
                  <c:v>36675.83244227041</c:v>
                </c:pt>
                <c:pt idx="109">
                  <c:v>37122.12866486753</c:v>
                </c:pt>
                <c:pt idx="110">
                  <c:v>37139.71641264144</c:v>
                </c:pt>
                <c:pt idx="111">
                  <c:v>36707.10286680585</c:v>
                </c:pt>
                <c:pt idx="112">
                  <c:v>36292.84368542042</c:v>
                </c:pt>
                <c:pt idx="113">
                  <c:v>36382.99718584397</c:v>
                </c:pt>
                <c:pt idx="114">
                  <c:v>36870.59832798787</c:v>
                </c:pt>
                <c:pt idx="115">
                  <c:v>37170.17059599377</c:v>
                </c:pt>
                <c:pt idx="116">
                  <c:v>36928.07733593128</c:v>
                </c:pt>
                <c:pt idx="117">
                  <c:v>36431.11105704548</c:v>
                </c:pt>
                <c:pt idx="118">
                  <c:v>36311.3203461443</c:v>
                </c:pt>
                <c:pt idx="119">
                  <c:v>36731.40692838968</c:v>
                </c:pt>
                <c:pt idx="120">
                  <c:v>37127.99157339458</c:v>
                </c:pt>
                <c:pt idx="121">
                  <c:v>36979.244355483</c:v>
                </c:pt>
                <c:pt idx="122">
                  <c:v>36479.44674399514</c:v>
                </c:pt>
                <c:pt idx="123">
                  <c:v>36324.27453163845</c:v>
                </c:pt>
                <c:pt idx="124">
                  <c:v>36742.58155703614</c:v>
                </c:pt>
                <c:pt idx="125">
                  <c:v>37120.16603501908</c:v>
                </c:pt>
                <c:pt idx="126">
                  <c:v>36912.02980063879</c:v>
                </c:pt>
                <c:pt idx="127">
                  <c:v>36419.19734636234</c:v>
                </c:pt>
                <c:pt idx="128">
                  <c:v>36395.7298428179</c:v>
                </c:pt>
                <c:pt idx="129">
                  <c:v>36880.3460849833</c:v>
                </c:pt>
                <c:pt idx="130">
                  <c:v>37105.46671731867</c:v>
                </c:pt>
                <c:pt idx="131">
                  <c:v>36718.55729601574</c:v>
                </c:pt>
                <c:pt idx="132">
                  <c:v>36336.99172353757</c:v>
                </c:pt>
                <c:pt idx="133">
                  <c:v>36601.44566756982</c:v>
                </c:pt>
                <c:pt idx="134">
                  <c:v>37060.3054578588</c:v>
                </c:pt>
                <c:pt idx="135">
                  <c:v>36939.38184198615</c:v>
                </c:pt>
                <c:pt idx="136">
                  <c:v>36441.89963042561</c:v>
                </c:pt>
                <c:pt idx="137">
                  <c:v>36442.18474631469</c:v>
                </c:pt>
                <c:pt idx="138">
                  <c:v>36940.32207906032</c:v>
                </c:pt>
                <c:pt idx="139">
                  <c:v>37035.60759450755</c:v>
                </c:pt>
                <c:pt idx="140">
                  <c:v>36556.53118046813</c:v>
                </c:pt>
                <c:pt idx="141">
                  <c:v>36386.98338232935</c:v>
                </c:pt>
                <c:pt idx="142">
                  <c:v>36851.6934804494</c:v>
                </c:pt>
                <c:pt idx="143">
                  <c:v>37058.71073158806</c:v>
                </c:pt>
                <c:pt idx="144">
                  <c:v>36614.34757778115</c:v>
                </c:pt>
                <c:pt idx="145">
                  <c:v>36381.36428910191</c:v>
                </c:pt>
                <c:pt idx="146">
                  <c:v>36828.15895710015</c:v>
                </c:pt>
                <c:pt idx="147">
                  <c:v>37051.2734743148</c:v>
                </c:pt>
                <c:pt idx="148">
                  <c:v>36603.53974260489</c:v>
                </c:pt>
                <c:pt idx="149">
                  <c:v>36400.1975936116</c:v>
                </c:pt>
                <c:pt idx="150">
                  <c:v>36869.79122188086</c:v>
                </c:pt>
                <c:pt idx="151">
                  <c:v>37017.73737395352</c:v>
                </c:pt>
                <c:pt idx="152">
                  <c:v>36532.96244489176</c:v>
                </c:pt>
                <c:pt idx="153">
                  <c:v>36457.9892790828</c:v>
                </c:pt>
                <c:pt idx="154">
                  <c:v>36957.66007343318</c:v>
                </c:pt>
                <c:pt idx="155">
                  <c:v>36928.94368002967</c:v>
                </c:pt>
                <c:pt idx="156">
                  <c:v>36435.76165683983</c:v>
                </c:pt>
                <c:pt idx="157">
                  <c:v>36592.09716994548</c:v>
                </c:pt>
                <c:pt idx="158">
                  <c:v>37037.31138853416</c:v>
                </c:pt>
                <c:pt idx="159">
                  <c:v>36750.95536241403</c:v>
                </c:pt>
                <c:pt idx="160">
                  <c:v>36394.83715646163</c:v>
                </c:pt>
                <c:pt idx="161">
                  <c:v>36810.75948107892</c:v>
                </c:pt>
                <c:pt idx="162">
                  <c:v>37005.39638791934</c:v>
                </c:pt>
                <c:pt idx="163">
                  <c:v>36516.61143752569</c:v>
                </c:pt>
                <c:pt idx="164">
                  <c:v>36526.70918796659</c:v>
                </c:pt>
                <c:pt idx="165">
                  <c:v>37009.39289340157</c:v>
                </c:pt>
                <c:pt idx="166">
                  <c:v>36775.31417676483</c:v>
                </c:pt>
                <c:pt idx="167">
                  <c:v>36405.43421541475</c:v>
                </c:pt>
                <c:pt idx="168">
                  <c:v>36833.07187215949</c:v>
                </c:pt>
                <c:pt idx="169">
                  <c:v>36968.34233381385</c:v>
                </c:pt>
                <c:pt idx="170">
                  <c:v>36468.3423957257</c:v>
                </c:pt>
                <c:pt idx="171">
                  <c:v>36625.10256869011</c:v>
                </c:pt>
                <c:pt idx="172">
                  <c:v>37026.3486226008</c:v>
                </c:pt>
                <c:pt idx="173">
                  <c:v>36621.34621274448</c:v>
                </c:pt>
                <c:pt idx="174">
                  <c:v>36482.02645982238</c:v>
                </c:pt>
                <c:pt idx="175">
                  <c:v>36980.29314263862</c:v>
                </c:pt>
                <c:pt idx="176">
                  <c:v>36773.54642932886</c:v>
                </c:pt>
                <c:pt idx="177">
                  <c:v>36423.45326295195</c:v>
                </c:pt>
                <c:pt idx="178">
                  <c:v>36889.4801780597</c:v>
                </c:pt>
                <c:pt idx="179">
                  <c:v>36882.8246661869</c:v>
                </c:pt>
                <c:pt idx="180">
                  <c:v>36424.14545405259</c:v>
                </c:pt>
                <c:pt idx="181">
                  <c:v>36799.51208759922</c:v>
                </c:pt>
                <c:pt idx="182">
                  <c:v>36945.68316288508</c:v>
                </c:pt>
                <c:pt idx="183">
                  <c:v>36449.87501958672</c:v>
                </c:pt>
                <c:pt idx="184">
                  <c:v>36733.10149219057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95064"/>
        <c:axId val="2063898040"/>
      </c:lineChart>
      <c:catAx>
        <c:axId val="206389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98040"/>
        <c:crosses val="autoZero"/>
        <c:auto val="1"/>
        <c:lblAlgn val="ctr"/>
        <c:lblOffset val="100"/>
        <c:noMultiLvlLbl val="0"/>
      </c:catAx>
      <c:valAx>
        <c:axId val="2063898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389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23</xdr:row>
      <xdr:rowOff>76200</xdr:rowOff>
    </xdr:from>
    <xdr:to>
      <xdr:col>7</xdr:col>
      <xdr:colOff>292100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850900</xdr:colOff>
      <xdr:row>17</xdr:row>
      <xdr:rowOff>38100</xdr:rowOff>
    </xdr:from>
    <xdr:to>
      <xdr:col>14</xdr:col>
      <xdr:colOff>647700</xdr:colOff>
      <xdr:row>45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52</xdr:row>
      <xdr:rowOff>748</xdr:rowOff>
    </xdr:from>
    <xdr:to>
      <xdr:col>7</xdr:col>
      <xdr:colOff>329453</xdr:colOff>
      <xdr:row>84</xdr:row>
      <xdr:rowOff>182282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zoomScale="85" zoomScaleNormal="85" zoomScalePageLayoutView="85" workbookViewId="0">
      <selection activeCell="A8" sqref="A8:H8"/>
    </sheetView>
  </sheetViews>
  <sheetFormatPr baseColWidth="10" defaultRowHeight="15" x14ac:dyDescent="0"/>
  <cols>
    <col min="1" max="1" width="14" customWidth="1"/>
    <col min="2" max="2" width="16.1640625" customWidth="1"/>
    <col min="3" max="3" width="21.5" customWidth="1"/>
    <col min="4" max="4" width="19.1640625" customWidth="1"/>
    <col min="5" max="5" width="18" customWidth="1"/>
    <col min="8" max="8" width="13.1640625" customWidth="1"/>
    <col min="9" max="9" width="16.5" customWidth="1"/>
    <col min="10" max="10" width="15.83203125" customWidth="1"/>
    <col min="11" max="11" width="21.6640625" customWidth="1"/>
    <col min="12" max="12" width="19.5" customWidth="1"/>
    <col min="13" max="13" width="18" customWidth="1"/>
    <col min="17" max="17" width="14.5" customWidth="1"/>
    <col min="18" max="18" width="15.1640625" customWidth="1"/>
    <col min="19" max="19" width="15.5" customWidth="1"/>
    <col min="20" max="20" width="16.1640625" style="17" customWidth="1"/>
  </cols>
  <sheetData>
    <row r="1" spans="1:20" ht="18">
      <c r="A1" s="20" t="s">
        <v>20</v>
      </c>
      <c r="B1" s="21"/>
      <c r="C1" s="21"/>
      <c r="D1" s="21"/>
      <c r="E1" s="21"/>
      <c r="F1" s="21"/>
      <c r="G1" s="21"/>
      <c r="H1" s="21"/>
    </row>
    <row r="2" spans="1:20" ht="18">
      <c r="A2" s="20" t="s">
        <v>21</v>
      </c>
      <c r="B2" s="21"/>
      <c r="C2" s="21"/>
      <c r="D2" s="21"/>
      <c r="E2" s="21"/>
      <c r="F2" s="21"/>
      <c r="G2" s="21"/>
      <c r="H2" s="21"/>
    </row>
    <row r="3" spans="1:20" ht="18">
      <c r="A3" s="20" t="s">
        <v>24</v>
      </c>
      <c r="B3" s="21"/>
      <c r="C3" s="21"/>
      <c r="D3" s="21"/>
      <c r="E3" s="21"/>
      <c r="F3" s="21"/>
      <c r="G3" s="21"/>
      <c r="H3" s="21"/>
    </row>
    <row r="4" spans="1:20" ht="18">
      <c r="A4" s="20" t="s">
        <v>22</v>
      </c>
      <c r="B4" s="21"/>
      <c r="C4" s="21"/>
      <c r="D4" s="21"/>
      <c r="E4" s="21"/>
      <c r="F4" s="21"/>
      <c r="G4" s="21"/>
      <c r="H4" s="21"/>
    </row>
    <row r="5" spans="1:20" ht="18">
      <c r="A5" s="20" t="s">
        <v>23</v>
      </c>
      <c r="B5" s="21"/>
      <c r="C5" s="21"/>
      <c r="D5" s="21"/>
      <c r="E5" s="21"/>
      <c r="F5" s="21"/>
      <c r="G5" s="21"/>
      <c r="H5" s="21"/>
    </row>
    <row r="6" spans="1:20" ht="18">
      <c r="A6" s="20" t="s">
        <v>25</v>
      </c>
      <c r="B6" s="21"/>
      <c r="C6" s="21"/>
      <c r="D6" s="21"/>
      <c r="E6" s="21"/>
      <c r="F6" s="21"/>
      <c r="G6" s="21"/>
      <c r="H6" s="21"/>
    </row>
    <row r="7" spans="1:20" ht="18">
      <c r="A7" s="20" t="s">
        <v>27</v>
      </c>
      <c r="B7" s="21"/>
      <c r="C7" s="21"/>
      <c r="D7" s="21"/>
      <c r="E7" s="21"/>
      <c r="F7" s="21"/>
      <c r="G7" s="21"/>
      <c r="H7" s="21"/>
    </row>
    <row r="8" spans="1:20" ht="18">
      <c r="A8" s="20"/>
      <c r="B8" s="21"/>
      <c r="C8" s="21"/>
      <c r="D8" s="21"/>
      <c r="E8" s="21"/>
      <c r="F8" s="21"/>
      <c r="G8" s="21"/>
      <c r="H8" s="21"/>
    </row>
    <row r="9" spans="1:20" ht="18">
      <c r="A9" s="13"/>
      <c r="B9" s="13"/>
      <c r="C9" s="13"/>
      <c r="D9" s="13"/>
      <c r="E9" s="13"/>
      <c r="F9" s="13"/>
      <c r="G9" s="13"/>
      <c r="H9" s="13"/>
    </row>
    <row r="10" spans="1:20" ht="25">
      <c r="A10" s="18" t="s">
        <v>18</v>
      </c>
      <c r="B10" s="18"/>
      <c r="C10" s="18"/>
      <c r="D10" s="18"/>
      <c r="E10" s="18"/>
      <c r="F10" s="18"/>
      <c r="G10" s="18"/>
      <c r="H10" s="18"/>
      <c r="I10" s="19" t="s">
        <v>17</v>
      </c>
      <c r="J10" s="19"/>
      <c r="K10" s="19"/>
      <c r="L10" s="19"/>
      <c r="M10" s="19"/>
      <c r="N10" s="19"/>
      <c r="O10" s="19"/>
      <c r="P10" s="19"/>
    </row>
    <row r="11" spans="1:20" ht="25">
      <c r="A11" s="14"/>
      <c r="B11" s="14"/>
      <c r="C11" s="14"/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</row>
    <row r="12" spans="1:20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</row>
    <row r="13" spans="1:20">
      <c r="A13" s="2">
        <v>14</v>
      </c>
      <c r="B13" s="2">
        <v>500</v>
      </c>
      <c r="C13" s="3">
        <v>15000000</v>
      </c>
      <c r="D13" s="3">
        <v>20000</v>
      </c>
      <c r="E13" s="2">
        <v>0.95</v>
      </c>
      <c r="F13" s="3">
        <v>1.6022000000000001E-19</v>
      </c>
      <c r="G13" s="3">
        <v>1.66054E-27</v>
      </c>
      <c r="H13" s="2">
        <f>ASIN(E13)</f>
        <v>1.2532358975033751</v>
      </c>
      <c r="I13" s="6">
        <v>13</v>
      </c>
      <c r="J13" s="6">
        <f>B13</f>
        <v>500</v>
      </c>
      <c r="K13" s="7">
        <f>C13</f>
        <v>15000000</v>
      </c>
      <c r="L13" s="7">
        <f>D13</f>
        <v>20000</v>
      </c>
      <c r="M13" s="6">
        <f>E13</f>
        <v>0.95</v>
      </c>
      <c r="N13" s="7">
        <v>1.6022000000000001E-19</v>
      </c>
      <c r="O13" s="7">
        <v>1.66054E-27</v>
      </c>
      <c r="P13" s="6">
        <f>ASIN(M13)</f>
        <v>1.2532358975033751</v>
      </c>
    </row>
    <row r="14" spans="1:20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</row>
    <row r="15" spans="1:20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9" t="s">
        <v>15</v>
      </c>
      <c r="R15" s="8" t="s">
        <v>16</v>
      </c>
      <c r="S15" s="9" t="s">
        <v>14</v>
      </c>
      <c r="T15" s="9" t="s">
        <v>26</v>
      </c>
    </row>
    <row r="16" spans="1:20">
      <c r="A16" s="3">
        <f>D13</f>
        <v>20000</v>
      </c>
      <c r="B16" s="2">
        <f>SQRT(2*A16*F$13/(A$13*G$13))</f>
        <v>525048.80060063931</v>
      </c>
      <c r="C16" s="3">
        <f>(B16/300000000)*(300000000/C$13)/2</f>
        <v>1.7501626686687977E-2</v>
      </c>
      <c r="D16" s="3">
        <f>C16/B16</f>
        <v>3.3333333333333334E-8</v>
      </c>
      <c r="E16" s="3">
        <f>SUM(D$16:D16)</f>
        <v>3.3333333333333334E-8</v>
      </c>
      <c r="F16" s="3">
        <f>B$13*SIN(2*PI()*C$13*(E16)+H$13)</f>
        <v>-474.99999999999994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1.7501626686687977E-2</v>
      </c>
      <c r="L16" s="7">
        <f>K16/J16</f>
        <v>3.2120803721981053E-8</v>
      </c>
      <c r="M16" s="7">
        <f>SUM(L$16:L16)</f>
        <v>3.2120803721981053E-8</v>
      </c>
      <c r="N16" s="7">
        <f>J$13*SIN(2*PI()*K$13*(M16)+P$13)</f>
        <v>-454.09886648244054</v>
      </c>
      <c r="O16" s="6"/>
      <c r="P16" s="6">
        <v>1</v>
      </c>
      <c r="Q16" s="12">
        <f t="shared" ref="Q16:Q47" si="0">(M16-E16)*1000000000</f>
        <v>-1.212529611352281</v>
      </c>
      <c r="R16" s="10">
        <f t="shared" ref="R16:R47" si="1">I16-A16</f>
        <v>0</v>
      </c>
      <c r="S16" s="11">
        <f>(R16)/A16</f>
        <v>0</v>
      </c>
      <c r="T16" s="16">
        <f>K16</f>
        <v>1.7501626686687977E-2</v>
      </c>
    </row>
    <row r="17" spans="1:26">
      <c r="A17" s="3">
        <f>A16+F16*(-1)^H16</f>
        <v>20475</v>
      </c>
      <c r="B17" s="2">
        <f>SQRT(2*A17*F$13/(A$13*G$13))</f>
        <v>531247.16825947305</v>
      </c>
      <c r="C17" s="3">
        <f>(B17/300000000)*(300000000/C$13)/2</f>
        <v>1.7708238941982438E-2</v>
      </c>
      <c r="D17" s="3">
        <f>C17/B17</f>
        <v>3.3333333333333341E-8</v>
      </c>
      <c r="E17" s="3">
        <f>SUM(D$16:D17)</f>
        <v>6.6666666666666681E-8</v>
      </c>
      <c r="F17" s="3">
        <f>B$13*SIN(2*PI()*C$13*(E17)+H$13)</f>
        <v>475.00000000000006</v>
      </c>
      <c r="G17" s="2"/>
      <c r="H17" s="2">
        <v>2</v>
      </c>
      <c r="I17" s="7">
        <f>I16+N16*(-1)^P16</f>
        <v>20454.09886648244</v>
      </c>
      <c r="J17" s="6">
        <f>SQRT(2*I17*N$13/(I$13*O$13))</f>
        <v>551019.78121674573</v>
      </c>
      <c r="K17" s="7">
        <f t="shared" ref="K17:K25" si="2">C17</f>
        <v>1.7708238941982438E-2</v>
      </c>
      <c r="L17" s="7">
        <f>K17/J17</f>
        <v>3.2137210941646454E-8</v>
      </c>
      <c r="M17" s="7">
        <f>SUM(L$16:L17)</f>
        <v>6.4258014663627514E-8</v>
      </c>
      <c r="N17" s="7">
        <f>J$13*SIN(2*PI()*K$13*(M17)+P$13)</f>
        <v>427.67492783634242</v>
      </c>
      <c r="O17" s="6"/>
      <c r="P17" s="6">
        <v>2</v>
      </c>
      <c r="Q17" s="12">
        <f t="shared" si="0"/>
        <v>-2.4086520030391676</v>
      </c>
      <c r="R17" s="10">
        <f t="shared" si="1"/>
        <v>-20.901133517560083</v>
      </c>
      <c r="S17" s="11">
        <f t="shared" ref="S17:S47" si="3">ABS(R17)/A17</f>
        <v>1.0208123818100162E-3</v>
      </c>
      <c r="T17" s="10">
        <f>T16+K17</f>
        <v>3.5209865628670414E-2</v>
      </c>
    </row>
    <row r="18" spans="1:26">
      <c r="A18" s="3">
        <f t="shared" ref="A18:A50" si="4">A17+F17*(-1)^H17</f>
        <v>20950</v>
      </c>
      <c r="B18" s="2">
        <f t="shared" ref="B18:B25" si="5">SQRT(2*A18*F$13/(A$13*G$13))</f>
        <v>537374.0452936372</v>
      </c>
      <c r="C18" s="3">
        <f t="shared" ref="C18:C81" si="6">(B18/300000000)*(300000000/C$13)/2</f>
        <v>1.7912468176454574E-2</v>
      </c>
      <c r="D18" s="3">
        <f t="shared" ref="D18:D25" si="7">C18/B18</f>
        <v>3.3333333333333334E-8</v>
      </c>
      <c r="E18" s="3">
        <f>SUM(D$16:D18)</f>
        <v>1.0000000000000002E-7</v>
      </c>
      <c r="F18" s="3">
        <f t="shared" ref="F18:F25" si="8">B$13*SIN(2*PI()*C$13*(E18)+H$13)</f>
        <v>-475.00000000000017</v>
      </c>
      <c r="G18" s="2"/>
      <c r="H18" s="2">
        <v>3</v>
      </c>
      <c r="I18" s="7">
        <f t="shared" ref="I18:I50" si="9">I17+N17*(-1)^P17</f>
        <v>20881.773794318782</v>
      </c>
      <c r="J18" s="6">
        <f t="shared" ref="J18:J25" si="10">SQRT(2*I18*N$13/(I$13*O$13))</f>
        <v>556750.61831566994</v>
      </c>
      <c r="K18" s="7">
        <f t="shared" si="2"/>
        <v>1.7912468176454574E-2</v>
      </c>
      <c r="L18" s="7">
        <f t="shared" ref="L18:L25" si="11">K18/J18</f>
        <v>3.217323445575134E-8</v>
      </c>
      <c r="M18" s="7">
        <f>SUM(L$16:L18)</f>
        <v>9.6431249119378853E-8</v>
      </c>
      <c r="N18" s="7">
        <f t="shared" ref="N18:N25" si="12">J$13*SIN(2*PI()*K$13*(M18)+P$13)</f>
        <v>-396.85654878531005</v>
      </c>
      <c r="O18" s="6"/>
      <c r="P18" s="6">
        <v>3</v>
      </c>
      <c r="Q18" s="12">
        <f t="shared" si="0"/>
        <v>-3.5687508806211685</v>
      </c>
      <c r="R18" s="10">
        <f t="shared" si="1"/>
        <v>-68.226205681217834</v>
      </c>
      <c r="S18" s="11">
        <f t="shared" si="3"/>
        <v>3.2566207962395149E-3</v>
      </c>
      <c r="T18" s="10">
        <f>T17+K18</f>
        <v>5.3122333805124988E-2</v>
      </c>
    </row>
    <row r="19" spans="1:26">
      <c r="A19" s="3">
        <f t="shared" si="4"/>
        <v>21425</v>
      </c>
      <c r="B19" s="2">
        <f t="shared" si="5"/>
        <v>543431.84975375433</v>
      </c>
      <c r="C19" s="3">
        <f t="shared" si="6"/>
        <v>1.8114394991791811E-2</v>
      </c>
      <c r="D19" s="3">
        <f t="shared" si="7"/>
        <v>3.3333333333333334E-8</v>
      </c>
      <c r="E19" s="3">
        <f>SUM(D$16:D19)</f>
        <v>1.3333333333333336E-7</v>
      </c>
      <c r="F19" s="3">
        <f t="shared" si="8"/>
        <v>475.00000000000017</v>
      </c>
      <c r="G19" s="2"/>
      <c r="H19" s="2">
        <v>4</v>
      </c>
      <c r="I19" s="7">
        <f t="shared" si="9"/>
        <v>21278.630343104091</v>
      </c>
      <c r="J19" s="6">
        <f t="shared" si="10"/>
        <v>562016.21990022447</v>
      </c>
      <c r="K19" s="7">
        <f t="shared" si="2"/>
        <v>1.8114394991791811E-2</v>
      </c>
      <c r="L19" s="7">
        <f t="shared" si="11"/>
        <v>3.223108933583391E-8</v>
      </c>
      <c r="M19" s="7">
        <f>SUM(L$16:L19)</f>
        <v>1.2866233845521276E-7</v>
      </c>
      <c r="N19" s="7">
        <f t="shared" si="12"/>
        <v>363.17792251774608</v>
      </c>
      <c r="O19" s="6"/>
      <c r="P19" s="6">
        <v>4</v>
      </c>
      <c r="Q19" s="12">
        <f t="shared" si="0"/>
        <v>-4.6709948781205988</v>
      </c>
      <c r="R19" s="10">
        <f t="shared" si="1"/>
        <v>-146.36965689590943</v>
      </c>
      <c r="S19" s="11">
        <f t="shared" si="3"/>
        <v>6.8317226089105922E-3</v>
      </c>
      <c r="T19" s="10">
        <f t="shared" ref="T19:T82" si="13">T18+K19</f>
        <v>7.1236728796916796E-2</v>
      </c>
    </row>
    <row r="20" spans="1:26">
      <c r="A20" s="3">
        <f t="shared" si="4"/>
        <v>21900</v>
      </c>
      <c r="B20" s="2">
        <f t="shared" si="5"/>
        <v>549422.86637737066</v>
      </c>
      <c r="C20" s="3">
        <f t="shared" si="6"/>
        <v>1.8314095545912356E-2</v>
      </c>
      <c r="D20" s="3">
        <f t="shared" si="7"/>
        <v>3.3333333333333334E-8</v>
      </c>
      <c r="E20" s="3">
        <f>SUM(D$16:D20)</f>
        <v>1.666666666666667E-7</v>
      </c>
      <c r="F20" s="3">
        <f t="shared" si="8"/>
        <v>-475.00000000000063</v>
      </c>
      <c r="G20" s="2"/>
      <c r="H20" s="2">
        <v>5</v>
      </c>
      <c r="I20" s="7">
        <f t="shared" si="9"/>
        <v>21641.808265621836</v>
      </c>
      <c r="J20" s="6">
        <f t="shared" si="10"/>
        <v>566792.09838280932</v>
      </c>
      <c r="K20" s="7">
        <f t="shared" si="2"/>
        <v>1.8314095545912356E-2</v>
      </c>
      <c r="L20" s="7">
        <f t="shared" si="11"/>
        <v>3.2311839911259813E-8</v>
      </c>
      <c r="M20" s="7">
        <f>SUM(L$16:L20)</f>
        <v>1.6097417836647257E-7</v>
      </c>
      <c r="N20" s="7">
        <f t="shared" si="12"/>
        <v>-328.46194416220112</v>
      </c>
      <c r="O20" s="6"/>
      <c r="P20" s="6">
        <v>5</v>
      </c>
      <c r="Q20" s="12">
        <f t="shared" si="0"/>
        <v>-5.6924883001941335</v>
      </c>
      <c r="R20" s="10">
        <f t="shared" si="1"/>
        <v>-258.19173437816426</v>
      </c>
      <c r="S20" s="11">
        <f t="shared" si="3"/>
        <v>1.1789576912244944E-2</v>
      </c>
      <c r="T20" s="10">
        <f t="shared" si="13"/>
        <v>8.9550824342829155E-2</v>
      </c>
    </row>
    <row r="21" spans="1:26">
      <c r="A21" s="3">
        <f t="shared" si="4"/>
        <v>22375</v>
      </c>
      <c r="B21" s="2">
        <f t="shared" si="5"/>
        <v>555349.25665734441</v>
      </c>
      <c r="C21" s="3">
        <f t="shared" si="6"/>
        <v>1.8511641888578147E-2</v>
      </c>
      <c r="D21" s="3">
        <f t="shared" si="7"/>
        <v>3.3333333333333334E-8</v>
      </c>
      <c r="E21" s="3">
        <f>SUM(D$16:D21)</f>
        <v>2.0000000000000004E-7</v>
      </c>
      <c r="F21" s="3">
        <f t="shared" si="8"/>
        <v>475.00000000000063</v>
      </c>
      <c r="G21" s="2"/>
      <c r="H21" s="2">
        <v>6</v>
      </c>
      <c r="I21" s="7">
        <f t="shared" si="9"/>
        <v>21970.270209784037</v>
      </c>
      <c r="J21" s="6">
        <f t="shared" si="10"/>
        <v>571077.05829065619</v>
      </c>
      <c r="K21" s="7">
        <f t="shared" si="2"/>
        <v>1.8511641888578147E-2</v>
      </c>
      <c r="L21" s="7">
        <f t="shared" si="11"/>
        <v>3.2415313520012631E-8</v>
      </c>
      <c r="M21" s="7">
        <f>SUM(L$16:L21)</f>
        <v>1.9338949188648519E-7</v>
      </c>
      <c r="N21" s="7">
        <f t="shared" si="12"/>
        <v>294.65729038790954</v>
      </c>
      <c r="O21" s="6"/>
      <c r="P21" s="6">
        <v>6</v>
      </c>
      <c r="Q21" s="12">
        <f t="shared" si="0"/>
        <v>-6.6105081135148502</v>
      </c>
      <c r="R21" s="10">
        <f t="shared" si="1"/>
        <v>-404.72979021596257</v>
      </c>
      <c r="S21" s="11">
        <f t="shared" si="3"/>
        <v>1.8088482244288828E-2</v>
      </c>
      <c r="T21" s="10">
        <f t="shared" si="13"/>
        <v>0.10806246623140731</v>
      </c>
    </row>
    <row r="22" spans="1:26">
      <c r="A22" s="3">
        <f t="shared" si="4"/>
        <v>22850</v>
      </c>
      <c r="B22" s="2">
        <f t="shared" si="5"/>
        <v>561213.06795316527</v>
      </c>
      <c r="C22" s="3">
        <f t="shared" si="6"/>
        <v>1.8707102265105507E-2</v>
      </c>
      <c r="D22" s="3">
        <f t="shared" si="7"/>
        <v>3.3333333333333327E-8</v>
      </c>
      <c r="E22" s="3">
        <f>SUM(D$16:D22)</f>
        <v>2.3333333333333336E-7</v>
      </c>
      <c r="F22" s="3">
        <f t="shared" si="8"/>
        <v>-475.00000000000063</v>
      </c>
      <c r="G22" s="2"/>
      <c r="H22" s="2">
        <v>7</v>
      </c>
      <c r="I22" s="7">
        <f t="shared" si="9"/>
        <v>22264.927500171947</v>
      </c>
      <c r="J22" s="6">
        <f t="shared" si="10"/>
        <v>574893.84270422696</v>
      </c>
      <c r="K22" s="7">
        <f t="shared" si="2"/>
        <v>1.8707102265105507E-2</v>
      </c>
      <c r="L22" s="7">
        <f t="shared" si="11"/>
        <v>3.254009849385357E-8</v>
      </c>
      <c r="M22" s="7">
        <f>SUM(L$16:L22)</f>
        <v>2.2592959038033876E-7</v>
      </c>
      <c r="N22" s="7">
        <f t="shared" si="12"/>
        <v>-263.66266553519426</v>
      </c>
      <c r="O22" s="6"/>
      <c r="P22" s="6">
        <v>7</v>
      </c>
      <c r="Q22" s="12">
        <f t="shared" si="0"/>
        <v>-7.4037429529945937</v>
      </c>
      <c r="R22" s="10">
        <f t="shared" si="1"/>
        <v>-585.07249982805297</v>
      </c>
      <c r="S22" s="11">
        <f t="shared" si="3"/>
        <v>2.5604923406041705E-2</v>
      </c>
      <c r="T22" s="10">
        <f t="shared" si="13"/>
        <v>0.1267695684965128</v>
      </c>
    </row>
    <row r="23" spans="1:26">
      <c r="A23" s="3">
        <f t="shared" si="4"/>
        <v>23325</v>
      </c>
      <c r="B23" s="2">
        <f t="shared" si="5"/>
        <v>567016.24175409926</v>
      </c>
      <c r="C23" s="3">
        <f t="shared" si="6"/>
        <v>1.8900541391803308E-2</v>
      </c>
      <c r="D23" s="3">
        <f t="shared" si="7"/>
        <v>3.3333333333333334E-8</v>
      </c>
      <c r="E23" s="3">
        <f>SUM(D$16:D23)</f>
        <v>2.6666666666666667E-7</v>
      </c>
      <c r="F23" s="3">
        <f t="shared" si="8"/>
        <v>475.00000000000006</v>
      </c>
      <c r="G23" s="2"/>
      <c r="H23" s="2">
        <v>8</v>
      </c>
      <c r="I23" s="7">
        <f t="shared" si="9"/>
        <v>22528.590165707141</v>
      </c>
      <c r="J23" s="6">
        <f t="shared" si="10"/>
        <v>578287.788885972</v>
      </c>
      <c r="K23" s="7">
        <f t="shared" si="2"/>
        <v>1.8900541391803308E-2</v>
      </c>
      <c r="L23" s="7">
        <f t="shared" si="11"/>
        <v>3.2683625272831337E-8</v>
      </c>
      <c r="M23" s="7">
        <f>SUM(L$16:L23)</f>
        <v>2.5861321565317011E-7</v>
      </c>
      <c r="N23" s="7">
        <f t="shared" si="12"/>
        <v>237.17081431780474</v>
      </c>
      <c r="O23" s="6"/>
      <c r="P23" s="6">
        <v>8</v>
      </c>
      <c r="Q23" s="12">
        <f t="shared" si="0"/>
        <v>-8.0534510134965647</v>
      </c>
      <c r="R23" s="10">
        <f t="shared" si="1"/>
        <v>-796.40983429285916</v>
      </c>
      <c r="S23" s="11">
        <f t="shared" si="3"/>
        <v>3.4144044342673492E-2</v>
      </c>
      <c r="T23" s="10">
        <f t="shared" si="13"/>
        <v>0.14567010988831611</v>
      </c>
      <c r="U23" s="1"/>
      <c r="V23" s="1"/>
      <c r="W23" s="1"/>
      <c r="X23" s="1"/>
      <c r="Y23" s="1"/>
      <c r="Z23" s="1"/>
    </row>
    <row r="24" spans="1:26">
      <c r="A24" s="3">
        <f t="shared" si="4"/>
        <v>23800</v>
      </c>
      <c r="B24" s="2">
        <f t="shared" si="5"/>
        <v>572760.62118871452</v>
      </c>
      <c r="C24" s="3">
        <f t="shared" si="6"/>
        <v>1.9092020706290486E-2</v>
      </c>
      <c r="D24" s="3">
        <f t="shared" si="7"/>
        <v>3.3333333333333334E-8</v>
      </c>
      <c r="E24" s="3">
        <f>SUM(D$16:D24)</f>
        <v>2.9999999999999999E-7</v>
      </c>
      <c r="F24" s="3">
        <f t="shared" si="8"/>
        <v>-474.99999999999949</v>
      </c>
      <c r="G24" s="2"/>
      <c r="H24" s="2">
        <v>9</v>
      </c>
      <c r="I24" s="7">
        <f t="shared" si="9"/>
        <v>22765.760980024945</v>
      </c>
      <c r="J24" s="6">
        <f t="shared" si="10"/>
        <v>581323.79560662643</v>
      </c>
      <c r="K24" s="7">
        <f t="shared" si="2"/>
        <v>1.9092020706290486E-2</v>
      </c>
      <c r="L24" s="7">
        <f t="shared" si="11"/>
        <v>3.2842317569965409E-8</v>
      </c>
      <c r="M24" s="7">
        <f>SUM(L$16:L24)</f>
        <v>2.9145553322313552E-7</v>
      </c>
      <c r="N24" s="7">
        <f t="shared" si="12"/>
        <v>-216.55433912086562</v>
      </c>
      <c r="O24" s="6"/>
      <c r="P24" s="6">
        <v>9</v>
      </c>
      <c r="Q24" s="12">
        <f t="shared" si="0"/>
        <v>-8.5444667768644695</v>
      </c>
      <c r="R24" s="10">
        <f t="shared" si="1"/>
        <v>-1034.2390199750553</v>
      </c>
      <c r="S24" s="11">
        <f t="shared" si="3"/>
        <v>4.3455421007355263E-2</v>
      </c>
      <c r="T24" s="10">
        <f t="shared" si="13"/>
        <v>0.16476213059460659</v>
      </c>
    </row>
    <row r="25" spans="1:26">
      <c r="A25" s="3">
        <f t="shared" si="4"/>
        <v>24275</v>
      </c>
      <c r="B25" s="2">
        <f t="shared" si="5"/>
        <v>578447.9578631263</v>
      </c>
      <c r="C25" s="3">
        <f t="shared" si="6"/>
        <v>1.9281598595437544E-2</v>
      </c>
      <c r="D25" s="3">
        <f t="shared" si="7"/>
        <v>3.3333333333333334E-8</v>
      </c>
      <c r="E25" s="3">
        <f>SUM(D$16:D25)</f>
        <v>3.333333333333333E-7</v>
      </c>
      <c r="F25" s="3">
        <f t="shared" si="8"/>
        <v>474.99999999999949</v>
      </c>
      <c r="G25" s="2"/>
      <c r="H25" s="2">
        <v>10</v>
      </c>
      <c r="I25" s="7">
        <f t="shared" si="9"/>
        <v>22982.315319145811</v>
      </c>
      <c r="J25" s="6">
        <f t="shared" si="10"/>
        <v>584082.10961448599</v>
      </c>
      <c r="K25" s="7">
        <f t="shared" si="2"/>
        <v>1.9281598595437544E-2</v>
      </c>
      <c r="L25" s="7">
        <f t="shared" si="11"/>
        <v>3.3011794537182543E-8</v>
      </c>
      <c r="M25" s="7">
        <f>SUM(L$16:L25)</f>
        <v>3.2446732776031804E-7</v>
      </c>
      <c r="N25" s="7">
        <f t="shared" si="12"/>
        <v>202.79972780300139</v>
      </c>
      <c r="O25" s="6"/>
      <c r="P25" s="6">
        <v>10</v>
      </c>
      <c r="Q25" s="12">
        <f t="shared" si="0"/>
        <v>-8.8660055730152614</v>
      </c>
      <c r="R25" s="10">
        <f t="shared" si="1"/>
        <v>-1292.6846808541886</v>
      </c>
      <c r="S25" s="11">
        <f t="shared" si="3"/>
        <v>5.3251686131995414E-2</v>
      </c>
      <c r="T25" s="10">
        <f t="shared" si="13"/>
        <v>0.18404372919004414</v>
      </c>
    </row>
    <row r="26" spans="1:26">
      <c r="A26" s="3">
        <f t="shared" si="4"/>
        <v>24750</v>
      </c>
      <c r="B26" s="2">
        <f t="shared" ref="B26:B41" si="14">SQRT(2*A26*F$13/(A$13*G$13))</f>
        <v>584079.91809987801</v>
      </c>
      <c r="C26" s="3">
        <f t="shared" si="6"/>
        <v>1.9469330603329268E-2</v>
      </c>
      <c r="D26" s="3">
        <f t="shared" ref="D26:D41" si="15">C26/B26</f>
        <v>3.3333333333333334E-8</v>
      </c>
      <c r="E26" s="3">
        <f>SUM(D$16:D26)</f>
        <v>3.6666666666666661E-7</v>
      </c>
      <c r="F26" s="3">
        <f t="shared" ref="F26:F41" si="16">B$13*SIN(2*PI()*C$13*(E26)+H$13)</f>
        <v>-474.99999999999886</v>
      </c>
      <c r="G26" s="2"/>
      <c r="H26" s="2">
        <v>11</v>
      </c>
      <c r="I26" s="7">
        <f t="shared" si="9"/>
        <v>23185.115046948813</v>
      </c>
      <c r="J26" s="6">
        <f t="shared" ref="J26:J41" si="17">SQRT(2*I26*N$13/(I$13*O$13))</f>
        <v>586653.46781970048</v>
      </c>
      <c r="K26" s="7">
        <f t="shared" ref="K26:K41" si="18">C26</f>
        <v>1.9469330603329268E-2</v>
      </c>
      <c r="L26" s="7">
        <f t="shared" ref="L26:L41" si="19">K26/J26</f>
        <v>3.318710562759835E-8</v>
      </c>
      <c r="M26" s="7">
        <f>SUM(L$16:L26)</f>
        <v>3.5765443338791638E-7</v>
      </c>
      <c r="N26" s="7">
        <f t="shared" ref="N26:N41" si="20">J$13*SIN(2*PI()*K$13*(M26)+P$13)</f>
        <v>-196.48210947033994</v>
      </c>
      <c r="O26" s="6"/>
      <c r="P26" s="6">
        <v>11</v>
      </c>
      <c r="Q26" s="12">
        <f t="shared" si="0"/>
        <v>-9.0122332787502319</v>
      </c>
      <c r="R26" s="10">
        <f t="shared" si="1"/>
        <v>-1564.884953051187</v>
      </c>
      <c r="S26" s="11">
        <f t="shared" si="3"/>
        <v>6.3227674870755035E-2</v>
      </c>
      <c r="T26" s="10">
        <f t="shared" si="13"/>
        <v>0.20351305979337342</v>
      </c>
    </row>
    <row r="27" spans="1:26">
      <c r="A27" s="3">
        <f t="shared" si="4"/>
        <v>25225</v>
      </c>
      <c r="B27" s="2">
        <f t="shared" si="14"/>
        <v>589658.088640442</v>
      </c>
      <c r="C27" s="3">
        <f t="shared" si="6"/>
        <v>1.9655269621348066E-2</v>
      </c>
      <c r="D27" s="3">
        <f t="shared" si="15"/>
        <v>3.3333333333333334E-8</v>
      </c>
      <c r="E27" s="3">
        <f>SUM(D$16:D27)</f>
        <v>3.9999999999999993E-7</v>
      </c>
      <c r="F27" s="3">
        <f t="shared" si="16"/>
        <v>474.99999999999829</v>
      </c>
      <c r="G27" s="2"/>
      <c r="H27" s="2">
        <v>12</v>
      </c>
      <c r="I27" s="7">
        <f t="shared" si="9"/>
        <v>23381.597156419153</v>
      </c>
      <c r="J27" s="6">
        <f t="shared" si="17"/>
        <v>589134.01908707479</v>
      </c>
      <c r="K27" s="7">
        <f t="shared" si="18"/>
        <v>1.9655269621348066E-2</v>
      </c>
      <c r="L27" s="7">
        <f t="shared" si="19"/>
        <v>3.3362985304780015E-8</v>
      </c>
      <c r="M27" s="7">
        <f>SUM(L$16:L27)</f>
        <v>3.9101741869269642E-7</v>
      </c>
      <c r="N27" s="7">
        <f t="shared" si="20"/>
        <v>197.76624794017798</v>
      </c>
      <c r="O27" s="6"/>
      <c r="P27" s="6">
        <v>12</v>
      </c>
      <c r="Q27" s="12">
        <f t="shared" si="0"/>
        <v>-8.9825813073035103</v>
      </c>
      <c r="R27" s="10">
        <f t="shared" si="1"/>
        <v>-1843.4028435808468</v>
      </c>
      <c r="S27" s="11">
        <f t="shared" si="3"/>
        <v>7.3078408070598483E-2</v>
      </c>
      <c r="T27" s="10">
        <f t="shared" si="13"/>
        <v>0.22316832941472148</v>
      </c>
    </row>
    <row r="28" spans="1:26">
      <c r="A28" s="3">
        <f t="shared" si="4"/>
        <v>25700</v>
      </c>
      <c r="B28" s="2">
        <f t="shared" si="14"/>
        <v>595183.98186664796</v>
      </c>
      <c r="C28" s="3">
        <f t="shared" si="6"/>
        <v>1.9839466062221599E-2</v>
      </c>
      <c r="D28" s="3">
        <f t="shared" si="15"/>
        <v>3.3333333333333334E-8</v>
      </c>
      <c r="E28" s="3">
        <f>SUM(D$16:D28)</f>
        <v>4.3333333333333324E-7</v>
      </c>
      <c r="F28" s="3">
        <f t="shared" si="16"/>
        <v>-474.99999999999778</v>
      </c>
      <c r="G28" s="2"/>
      <c r="H28" s="2">
        <v>13</v>
      </c>
      <c r="I28" s="7">
        <f t="shared" si="9"/>
        <v>23579.36340435933</v>
      </c>
      <c r="J28" s="6">
        <f t="shared" si="17"/>
        <v>591620.27980224323</v>
      </c>
      <c r="K28" s="7">
        <f t="shared" si="18"/>
        <v>1.9839466062221599E-2</v>
      </c>
      <c r="L28" s="7">
        <f t="shared" si="19"/>
        <v>3.3534121022445681E-8</v>
      </c>
      <c r="M28" s="7">
        <f>SUM(L$16:L28)</f>
        <v>4.2455153971514208E-7</v>
      </c>
      <c r="N28" s="7">
        <f t="shared" si="20"/>
        <v>-206.42061729441272</v>
      </c>
      <c r="O28" s="6"/>
      <c r="P28" s="6">
        <v>13</v>
      </c>
      <c r="Q28" s="12">
        <f t="shared" si="0"/>
        <v>-8.7817936181911627</v>
      </c>
      <c r="R28" s="10">
        <f t="shared" si="1"/>
        <v>-2120.6365956406698</v>
      </c>
      <c r="S28" s="11">
        <f t="shared" si="3"/>
        <v>8.2515042631932684E-2</v>
      </c>
      <c r="T28" s="10">
        <f t="shared" si="13"/>
        <v>0.24300779547694307</v>
      </c>
    </row>
    <row r="29" spans="1:26">
      <c r="A29" s="3">
        <f t="shared" si="4"/>
        <v>26174.999999999996</v>
      </c>
      <c r="B29" s="2">
        <f t="shared" si="14"/>
        <v>600659.040589732</v>
      </c>
      <c r="C29" s="3">
        <f t="shared" si="6"/>
        <v>2.0021968019657731E-2</v>
      </c>
      <c r="D29" s="3">
        <f t="shared" si="15"/>
        <v>3.3333333333333327E-8</v>
      </c>
      <c r="E29" s="3">
        <f>SUM(D$16:D29)</f>
        <v>4.6666666666666656E-7</v>
      </c>
      <c r="F29" s="3">
        <f t="shared" si="16"/>
        <v>474.99999999999716</v>
      </c>
      <c r="G29" s="2"/>
      <c r="H29" s="2">
        <v>14</v>
      </c>
      <c r="I29" s="7">
        <f t="shared" si="9"/>
        <v>23785.784021653744</v>
      </c>
      <c r="J29" s="6">
        <f t="shared" si="17"/>
        <v>594204.245080497</v>
      </c>
      <c r="K29" s="7">
        <f t="shared" si="18"/>
        <v>2.0021968019657731E-2</v>
      </c>
      <c r="L29" s="7">
        <f t="shared" si="19"/>
        <v>3.3695430797444657E-8</v>
      </c>
      <c r="M29" s="7">
        <f>SUM(L$16:L29)</f>
        <v>4.5824697051258674E-7</v>
      </c>
      <c r="N29" s="7">
        <f t="shared" si="20"/>
        <v>221.83884250110921</v>
      </c>
      <c r="O29" s="6"/>
      <c r="P29" s="6">
        <v>14</v>
      </c>
      <c r="Q29" s="12">
        <f t="shared" si="0"/>
        <v>-8.419696154079821</v>
      </c>
      <c r="R29" s="10">
        <f t="shared" si="1"/>
        <v>-2389.2159783462521</v>
      </c>
      <c r="S29" s="11">
        <f t="shared" si="3"/>
        <v>9.127854740577851E-2</v>
      </c>
      <c r="T29" s="10">
        <f t="shared" si="13"/>
        <v>0.26302976349660079</v>
      </c>
    </row>
    <row r="30" spans="1:26">
      <c r="A30" s="3">
        <f t="shared" si="4"/>
        <v>26649.999999999993</v>
      </c>
      <c r="B30" s="2">
        <f t="shared" si="14"/>
        <v>606084.64244997688</v>
      </c>
      <c r="C30" s="3">
        <f t="shared" si="6"/>
        <v>2.0202821414999229E-2</v>
      </c>
      <c r="D30" s="3">
        <f t="shared" si="15"/>
        <v>3.3333333333333334E-8</v>
      </c>
      <c r="E30" s="3">
        <f>SUM(D$16:D30)</f>
        <v>4.9999999999999987E-7</v>
      </c>
      <c r="F30" s="3">
        <f t="shared" si="16"/>
        <v>-474.99999999999773</v>
      </c>
      <c r="G30" s="2"/>
      <c r="H30" s="2">
        <v>15</v>
      </c>
      <c r="I30" s="7">
        <f t="shared" si="9"/>
        <v>24007.622864154855</v>
      </c>
      <c r="J30" s="6">
        <f t="shared" si="17"/>
        <v>596968.74627573497</v>
      </c>
      <c r="K30" s="7">
        <f t="shared" si="18"/>
        <v>2.0202821414999229E-2</v>
      </c>
      <c r="L30" s="7">
        <f t="shared" si="19"/>
        <v>3.3842343574997999E-8</v>
      </c>
      <c r="M30" s="7">
        <f>SUM(L$16:L30)</f>
        <v>4.920893140875847E-7</v>
      </c>
      <c r="N30" s="7">
        <f t="shared" si="20"/>
        <v>-243.07178905643619</v>
      </c>
      <c r="O30" s="6"/>
      <c r="P30" s="6">
        <v>15</v>
      </c>
      <c r="Q30" s="12">
        <f t="shared" si="0"/>
        <v>-7.9106859124151754</v>
      </c>
      <c r="R30" s="10">
        <f t="shared" si="1"/>
        <v>-2642.3771358451377</v>
      </c>
      <c r="S30" s="11">
        <f t="shared" si="3"/>
        <v>9.9151112039217199E-2</v>
      </c>
      <c r="T30" s="10">
        <f t="shared" si="13"/>
        <v>0.28323258491160003</v>
      </c>
    </row>
    <row r="31" spans="1:26">
      <c r="A31" s="3">
        <f t="shared" si="4"/>
        <v>27124.999999999989</v>
      </c>
      <c r="B31" s="2">
        <f t="shared" si="14"/>
        <v>611462.10396495985</v>
      </c>
      <c r="C31" s="3">
        <f t="shared" si="6"/>
        <v>2.0382070132165326E-2</v>
      </c>
      <c r="D31" s="3">
        <f t="shared" si="15"/>
        <v>3.3333333333333327E-8</v>
      </c>
      <c r="E31" s="3">
        <f>SUM(D$16:D31)</f>
        <v>5.3333333333333324E-7</v>
      </c>
      <c r="F31" s="3">
        <f t="shared" si="16"/>
        <v>474.99999999999824</v>
      </c>
      <c r="G31" s="2"/>
      <c r="H31" s="2">
        <v>16</v>
      </c>
      <c r="I31" s="7">
        <f t="shared" si="9"/>
        <v>24250.694653211292</v>
      </c>
      <c r="J31" s="6">
        <f t="shared" si="17"/>
        <v>599983.22250279016</v>
      </c>
      <c r="K31" s="7">
        <f t="shared" si="18"/>
        <v>2.0382070132165326E-2</v>
      </c>
      <c r="L31" s="7">
        <f t="shared" si="19"/>
        <v>3.397106680273971E-8</v>
      </c>
      <c r="M31" s="7">
        <f>SUM(L$16:L31)</f>
        <v>5.2606038089032437E-7</v>
      </c>
      <c r="N31" s="7">
        <f t="shared" si="20"/>
        <v>268.8792814016067</v>
      </c>
      <c r="O31" s="6"/>
      <c r="P31" s="6">
        <v>16</v>
      </c>
      <c r="Q31" s="12">
        <f t="shared" si="0"/>
        <v>-7.2729524430088714</v>
      </c>
      <c r="R31" s="10">
        <f t="shared" si="1"/>
        <v>-2874.3053467886966</v>
      </c>
      <c r="S31" s="11">
        <f t="shared" si="3"/>
        <v>0.10596517407515936</v>
      </c>
      <c r="T31" s="10">
        <f t="shared" si="13"/>
        <v>0.30361465504376534</v>
      </c>
    </row>
    <row r="32" spans="1:26">
      <c r="A32" s="3">
        <f t="shared" si="4"/>
        <v>27599.999999999989</v>
      </c>
      <c r="B32" s="2">
        <f t="shared" si="14"/>
        <v>616792.68426011212</v>
      </c>
      <c r="C32" s="3">
        <f t="shared" si="6"/>
        <v>2.0559756142003734E-2</v>
      </c>
      <c r="D32" s="3">
        <f t="shared" si="15"/>
        <v>3.3333333333333327E-8</v>
      </c>
      <c r="E32" s="3">
        <f>SUM(D$16:D32)</f>
        <v>5.6666666666666661E-7</v>
      </c>
      <c r="F32" s="3">
        <f t="shared" si="16"/>
        <v>-474.99999999999875</v>
      </c>
      <c r="G32" s="2"/>
      <c r="H32" s="2">
        <v>17</v>
      </c>
      <c r="I32" s="7">
        <f t="shared" si="9"/>
        <v>24519.573934612898</v>
      </c>
      <c r="J32" s="6">
        <f t="shared" si="17"/>
        <v>603300.20692516107</v>
      </c>
      <c r="K32" s="7">
        <f t="shared" si="18"/>
        <v>2.0559756142003734E-2</v>
      </c>
      <c r="L32" s="7">
        <f t="shared" si="19"/>
        <v>3.4078815001225677E-8</v>
      </c>
      <c r="M32" s="7">
        <f>SUM(L$16:L32)</f>
        <v>5.6013919589155006E-7</v>
      </c>
      <c r="N32" s="7">
        <f t="shared" si="20"/>
        <v>-297.80959590327666</v>
      </c>
      <c r="O32" s="6"/>
      <c r="P32" s="6">
        <v>17</v>
      </c>
      <c r="Q32" s="12">
        <f t="shared" si="0"/>
        <v>-6.5274707751165417</v>
      </c>
      <c r="R32" s="10">
        <f t="shared" si="1"/>
        <v>-3080.4260653870915</v>
      </c>
      <c r="S32" s="11">
        <f t="shared" si="3"/>
        <v>0.11160964005025699</v>
      </c>
      <c r="T32" s="10">
        <f t="shared" si="13"/>
        <v>0.32417441118576906</v>
      </c>
    </row>
    <row r="33" spans="1:20">
      <c r="A33" s="3">
        <f t="shared" si="4"/>
        <v>28074.999999999989</v>
      </c>
      <c r="B33" s="2">
        <f t="shared" si="14"/>
        <v>622077.58851154032</v>
      </c>
      <c r="C33" s="3">
        <f t="shared" si="6"/>
        <v>2.0735919617051346E-2</v>
      </c>
      <c r="D33" s="3">
        <f t="shared" si="15"/>
        <v>3.3333333333333334E-8</v>
      </c>
      <c r="E33" s="3">
        <f>SUM(D$16:D33)</f>
        <v>5.9999999999999997E-7</v>
      </c>
      <c r="F33" s="3">
        <f t="shared" si="16"/>
        <v>474.99999999999818</v>
      </c>
      <c r="G33" s="2"/>
      <c r="H33" s="2">
        <v>18</v>
      </c>
      <c r="I33" s="7">
        <f t="shared" si="9"/>
        <v>24817.383530516174</v>
      </c>
      <c r="J33" s="6">
        <f t="shared" si="17"/>
        <v>606952.92791497929</v>
      </c>
      <c r="K33" s="7">
        <f t="shared" si="18"/>
        <v>2.0735919617051346E-2</v>
      </c>
      <c r="L33" s="7">
        <f t="shared" si="19"/>
        <v>3.4163966698840923E-8</v>
      </c>
      <c r="M33" s="7">
        <f>SUM(L$16:L33)</f>
        <v>5.9430316259039097E-7</v>
      </c>
      <c r="N33" s="7">
        <f t="shared" si="20"/>
        <v>328.3073954046651</v>
      </c>
      <c r="O33" s="6"/>
      <c r="P33" s="6">
        <v>18</v>
      </c>
      <c r="Q33" s="12">
        <f t="shared" si="0"/>
        <v>-5.6968374096090058</v>
      </c>
      <c r="R33" s="10">
        <f t="shared" si="1"/>
        <v>-3257.6164694838153</v>
      </c>
      <c r="S33" s="11">
        <f t="shared" si="3"/>
        <v>0.11603264361473968</v>
      </c>
      <c r="T33" s="10">
        <f t="shared" si="13"/>
        <v>0.34491033080282041</v>
      </c>
    </row>
    <row r="34" spans="1:20">
      <c r="A34" s="3">
        <f t="shared" si="4"/>
        <v>28549.999999999985</v>
      </c>
      <c r="B34" s="2">
        <f t="shared" si="14"/>
        <v>627317.97112777852</v>
      </c>
      <c r="C34" s="3">
        <f t="shared" si="6"/>
        <v>2.0910599037592615E-2</v>
      </c>
      <c r="D34" s="3">
        <f t="shared" si="15"/>
        <v>3.3333333333333327E-8</v>
      </c>
      <c r="E34" s="3">
        <f>SUM(D$16:D34)</f>
        <v>6.3333333333333334E-7</v>
      </c>
      <c r="F34" s="3">
        <f t="shared" si="16"/>
        <v>-474.99999999999875</v>
      </c>
      <c r="G34" s="2"/>
      <c r="H34" s="2">
        <v>19</v>
      </c>
      <c r="I34" s="7">
        <f t="shared" si="9"/>
        <v>25145.690925920841</v>
      </c>
      <c r="J34" s="6">
        <f t="shared" si="17"/>
        <v>610954.40605927561</v>
      </c>
      <c r="K34" s="7">
        <f t="shared" si="18"/>
        <v>2.0910599037592615E-2</v>
      </c>
      <c r="L34" s="7">
        <f t="shared" si="19"/>
        <v>3.4226120362185978E-8</v>
      </c>
      <c r="M34" s="7">
        <f>SUM(L$16:L34)</f>
        <v>6.2852928295257698E-7</v>
      </c>
      <c r="N34" s="7">
        <f t="shared" si="20"/>
        <v>-358.83992690770668</v>
      </c>
      <c r="O34" s="6"/>
      <c r="P34" s="6">
        <v>19</v>
      </c>
      <c r="Q34" s="12">
        <f t="shared" si="0"/>
        <v>-4.8040503807563617</v>
      </c>
      <c r="R34" s="10">
        <f t="shared" si="1"/>
        <v>-3404.3090740791449</v>
      </c>
      <c r="S34" s="11">
        <f t="shared" si="3"/>
        <v>0.11924024777860409</v>
      </c>
      <c r="T34" s="10">
        <f t="shared" si="13"/>
        <v>0.36582092984041303</v>
      </c>
    </row>
    <row r="35" spans="1:20">
      <c r="A35" s="3">
        <f t="shared" si="4"/>
        <v>29024.999999999985</v>
      </c>
      <c r="B35" s="2">
        <f t="shared" si="14"/>
        <v>632514.93869426625</v>
      </c>
      <c r="C35" s="3">
        <f t="shared" si="6"/>
        <v>2.1083831289808872E-2</v>
      </c>
      <c r="D35" s="3">
        <f t="shared" si="15"/>
        <v>3.3333333333333327E-8</v>
      </c>
      <c r="E35" s="3">
        <f>SUM(D$16:D35)</f>
        <v>6.6666666666666671E-7</v>
      </c>
      <c r="F35" s="3">
        <f t="shared" si="16"/>
        <v>474.99999999999926</v>
      </c>
      <c r="G35" s="2"/>
      <c r="H35" s="2">
        <v>20</v>
      </c>
      <c r="I35" s="7">
        <f t="shared" si="9"/>
        <v>25504.530852828546</v>
      </c>
      <c r="J35" s="6">
        <f t="shared" si="17"/>
        <v>615298.25611443375</v>
      </c>
      <c r="K35" s="7">
        <f t="shared" si="18"/>
        <v>2.1083831289808872E-2</v>
      </c>
      <c r="L35" s="7">
        <f t="shared" si="19"/>
        <v>3.426603452925711E-8</v>
      </c>
      <c r="M35" s="7">
        <f>SUM(L$16:L35)</f>
        <v>6.6279531748183404E-7</v>
      </c>
      <c r="N35" s="7">
        <f t="shared" si="20"/>
        <v>388.02233429710384</v>
      </c>
      <c r="O35" s="6"/>
      <c r="P35" s="6">
        <v>20</v>
      </c>
      <c r="Q35" s="12">
        <f t="shared" si="0"/>
        <v>-3.8713491848326651</v>
      </c>
      <c r="R35" s="10">
        <f t="shared" si="1"/>
        <v>-3520.4691471714395</v>
      </c>
      <c r="S35" s="11">
        <f t="shared" si="3"/>
        <v>0.12129092668979988</v>
      </c>
      <c r="T35" s="10">
        <f t="shared" si="13"/>
        <v>0.38690476113022193</v>
      </c>
    </row>
    <row r="36" spans="1:20">
      <c r="A36" s="3">
        <f t="shared" si="4"/>
        <v>29499.999999999985</v>
      </c>
      <c r="B36" s="2">
        <f t="shared" si="14"/>
        <v>637669.55270182877</v>
      </c>
      <c r="C36" s="3">
        <f t="shared" si="6"/>
        <v>2.1255651756727625E-2</v>
      </c>
      <c r="D36" s="3">
        <f t="shared" si="15"/>
        <v>3.3333333333333334E-8</v>
      </c>
      <c r="E36" s="3">
        <f>SUM(D$16:D36)</f>
        <v>7.0000000000000007E-7</v>
      </c>
      <c r="F36" s="3">
        <f t="shared" si="16"/>
        <v>-474.99999999999983</v>
      </c>
      <c r="G36" s="2"/>
      <c r="H36" s="2">
        <v>21</v>
      </c>
      <c r="I36" s="7">
        <f t="shared" si="9"/>
        <v>25892.55318712565</v>
      </c>
      <c r="J36" s="6">
        <f t="shared" si="17"/>
        <v>619961.11846033786</v>
      </c>
      <c r="K36" s="7">
        <f t="shared" si="18"/>
        <v>2.1255651756727625E-2</v>
      </c>
      <c r="L36" s="7">
        <f t="shared" si="19"/>
        <v>3.4285459400285698E-8</v>
      </c>
      <c r="M36" s="7">
        <f>SUM(L$16:L36)</f>
        <v>6.970807768821197E-7</v>
      </c>
      <c r="N36" s="7">
        <f t="shared" si="20"/>
        <v>-414.7203288228593</v>
      </c>
      <c r="O36" s="6"/>
      <c r="P36" s="6">
        <v>21</v>
      </c>
      <c r="Q36" s="12">
        <f t="shared" si="0"/>
        <v>-2.9192231178803736</v>
      </c>
      <c r="R36" s="10">
        <f t="shared" si="1"/>
        <v>-3607.4468128743356</v>
      </c>
      <c r="S36" s="11">
        <f t="shared" si="3"/>
        <v>0.12228633263980805</v>
      </c>
      <c r="T36" s="10">
        <f t="shared" si="13"/>
        <v>0.40816041288694954</v>
      </c>
    </row>
    <row r="37" spans="1:20">
      <c r="A37" s="3">
        <f t="shared" si="4"/>
        <v>29974.999999999985</v>
      </c>
      <c r="B37" s="2">
        <f t="shared" si="14"/>
        <v>642782.83207821404</v>
      </c>
      <c r="C37" s="3">
        <f t="shared" si="6"/>
        <v>2.1426094402607135E-2</v>
      </c>
      <c r="D37" s="3">
        <f t="shared" si="15"/>
        <v>3.3333333333333334E-8</v>
      </c>
      <c r="E37" s="3">
        <f>SUM(D$16:D37)</f>
        <v>7.3333333333333344E-7</v>
      </c>
      <c r="F37" s="3">
        <f t="shared" si="16"/>
        <v>475.00000000000034</v>
      </c>
      <c r="G37" s="2"/>
      <c r="H37" s="2">
        <v>22</v>
      </c>
      <c r="I37" s="7">
        <f t="shared" si="9"/>
        <v>26307.273515948509</v>
      </c>
      <c r="J37" s="6">
        <f t="shared" si="17"/>
        <v>624906.34552086587</v>
      </c>
      <c r="K37" s="7">
        <f t="shared" si="18"/>
        <v>2.1426094402607135E-2</v>
      </c>
      <c r="L37" s="7">
        <f t="shared" si="19"/>
        <v>3.4286888837315718E-8</v>
      </c>
      <c r="M37" s="7">
        <f>SUM(L$16:L37)</f>
        <v>7.3136766571943539E-7</v>
      </c>
      <c r="N37" s="7">
        <f t="shared" si="20"/>
        <v>438.11348992211282</v>
      </c>
      <c r="O37" s="6"/>
      <c r="P37" s="6">
        <v>22</v>
      </c>
      <c r="Q37" s="12">
        <f t="shared" si="0"/>
        <v>-1.9656676138980496</v>
      </c>
      <c r="R37" s="10">
        <f t="shared" si="1"/>
        <v>-3667.7264840514763</v>
      </c>
      <c r="S37" s="11">
        <f t="shared" si="3"/>
        <v>0.12235951573149217</v>
      </c>
      <c r="T37" s="10">
        <f t="shared" si="13"/>
        <v>0.42958650728955666</v>
      </c>
    </row>
    <row r="38" spans="1:20">
      <c r="A38" s="3">
        <f t="shared" si="4"/>
        <v>30449.999999999985</v>
      </c>
      <c r="B38" s="2">
        <f t="shared" si="14"/>
        <v>647855.75553978712</v>
      </c>
      <c r="C38" s="3">
        <f t="shared" si="6"/>
        <v>2.1595191851326235E-2</v>
      </c>
      <c r="D38" s="3">
        <f t="shared" si="15"/>
        <v>3.3333333333333327E-8</v>
      </c>
      <c r="E38" s="3">
        <f>SUM(D$16:D38)</f>
        <v>7.6666666666666681E-7</v>
      </c>
      <c r="F38" s="3">
        <f t="shared" si="16"/>
        <v>-475.00000000000085</v>
      </c>
      <c r="G38" s="2"/>
      <c r="H38" s="2">
        <v>23</v>
      </c>
      <c r="I38" s="7">
        <f t="shared" si="9"/>
        <v>26745.387005870623</v>
      </c>
      <c r="J38" s="6">
        <f t="shared" si="17"/>
        <v>630088.36165313085</v>
      </c>
      <c r="K38" s="7">
        <f t="shared" si="18"/>
        <v>2.1595191851326235E-2</v>
      </c>
      <c r="L38" s="7">
        <f t="shared" si="19"/>
        <v>3.4273275250899772E-8</v>
      </c>
      <c r="M38" s="7">
        <f>SUM(L$16:L38)</f>
        <v>7.656409409703352E-7</v>
      </c>
      <c r="N38" s="7">
        <f t="shared" si="20"/>
        <v>-457.71268950123704</v>
      </c>
      <c r="O38" s="6"/>
      <c r="P38" s="6">
        <v>23</v>
      </c>
      <c r="Q38" s="12">
        <f t="shared" si="0"/>
        <v>-1.0257256963316053</v>
      </c>
      <c r="R38" s="10">
        <f t="shared" si="1"/>
        <v>-3704.6129941293621</v>
      </c>
      <c r="S38" s="11">
        <f t="shared" si="3"/>
        <v>0.1216621672948888</v>
      </c>
      <c r="T38" s="10">
        <f t="shared" si="13"/>
        <v>0.45118169914088291</v>
      </c>
    </row>
    <row r="39" spans="1:20">
      <c r="A39" s="3">
        <f t="shared" si="4"/>
        <v>30924.999999999985</v>
      </c>
      <c r="B39" s="2">
        <f t="shared" si="14"/>
        <v>652889.26377875707</v>
      </c>
      <c r="C39" s="3">
        <f t="shared" si="6"/>
        <v>2.17629754592919E-2</v>
      </c>
      <c r="D39" s="3">
        <f t="shared" si="15"/>
        <v>3.3333333333333327E-8</v>
      </c>
      <c r="E39" s="3">
        <f>SUM(D$16:D39)</f>
        <v>8.0000000000000018E-7</v>
      </c>
      <c r="F39" s="3">
        <f t="shared" si="16"/>
        <v>475.00000000000142</v>
      </c>
      <c r="G39" s="2"/>
      <c r="H39" s="2">
        <v>24</v>
      </c>
      <c r="I39" s="7">
        <f t="shared" si="9"/>
        <v>27203.09969537186</v>
      </c>
      <c r="J39" s="6">
        <f t="shared" si="17"/>
        <v>635457.06298174022</v>
      </c>
      <c r="K39" s="7">
        <f t="shared" si="18"/>
        <v>2.17629754592919E-2</v>
      </c>
      <c r="L39" s="7">
        <f t="shared" si="19"/>
        <v>3.4247751307026163E-8</v>
      </c>
      <c r="M39" s="7">
        <f>SUM(L$16:L39)</f>
        <v>7.9988869227736138E-7</v>
      </c>
      <c r="N39" s="7">
        <f t="shared" si="20"/>
        <v>473.33606355728341</v>
      </c>
      <c r="O39" s="6"/>
      <c r="P39" s="6">
        <v>24</v>
      </c>
      <c r="Q39" s="12">
        <f t="shared" si="0"/>
        <v>-0.11130772263879578</v>
      </c>
      <c r="R39" s="10">
        <f t="shared" si="1"/>
        <v>-3721.900304628125</v>
      </c>
      <c r="S39" s="11">
        <f t="shared" si="3"/>
        <v>0.12035247549322964</v>
      </c>
      <c r="T39" s="10">
        <f t="shared" si="13"/>
        <v>0.47294467460017481</v>
      </c>
    </row>
    <row r="40" spans="1:20">
      <c r="A40" s="3">
        <f t="shared" si="4"/>
        <v>31399.999999999985</v>
      </c>
      <c r="B40" s="2">
        <f t="shared" si="14"/>
        <v>657884.26149977662</v>
      </c>
      <c r="C40" s="3">
        <f t="shared" si="6"/>
        <v>2.1929475383325889E-2</v>
      </c>
      <c r="D40" s="3">
        <f t="shared" si="15"/>
        <v>3.3333333333333334E-8</v>
      </c>
      <c r="E40" s="3">
        <f>SUM(D$16:D40)</f>
        <v>8.3333333333333354E-7</v>
      </c>
      <c r="F40" s="3">
        <f t="shared" si="16"/>
        <v>-475.00000000000199</v>
      </c>
      <c r="G40" s="2"/>
      <c r="H40" s="2">
        <v>25</v>
      </c>
      <c r="I40" s="7">
        <f t="shared" si="9"/>
        <v>27676.435758929143</v>
      </c>
      <c r="J40" s="6">
        <f t="shared" si="17"/>
        <v>640961.72218558728</v>
      </c>
      <c r="K40" s="7">
        <f t="shared" si="18"/>
        <v>2.1929475383325889E-2</v>
      </c>
      <c r="L40" s="7">
        <f t="shared" si="19"/>
        <v>3.4213393131417479E-8</v>
      </c>
      <c r="M40" s="7">
        <f>SUM(L$16:L40)</f>
        <v>8.3410208540877887E-7</v>
      </c>
      <c r="N40" s="7">
        <f t="shared" si="20"/>
        <v>-485.05565223608158</v>
      </c>
      <c r="O40" s="6"/>
      <c r="P40" s="6">
        <v>25</v>
      </c>
      <c r="Q40" s="12">
        <f t="shared" si="0"/>
        <v>0.76875207544532931</v>
      </c>
      <c r="R40" s="10">
        <f t="shared" si="1"/>
        <v>-3723.5642410708424</v>
      </c>
      <c r="S40" s="11">
        <f t="shared" si="3"/>
        <v>0.11858484844174663</v>
      </c>
      <c r="T40" s="10">
        <f t="shared" si="13"/>
        <v>0.49487414998350071</v>
      </c>
    </row>
    <row r="41" spans="1:20">
      <c r="A41" s="3">
        <f t="shared" si="4"/>
        <v>31874.999999999989</v>
      </c>
      <c r="B41" s="2">
        <f t="shared" si="14"/>
        <v>662841.61931840517</v>
      </c>
      <c r="C41" s="3">
        <f t="shared" si="6"/>
        <v>2.2094720643946839E-2</v>
      </c>
      <c r="D41" s="3">
        <f t="shared" si="15"/>
        <v>3.3333333333333334E-8</v>
      </c>
      <c r="E41" s="3">
        <f>SUM(D$16:D41)</f>
        <v>8.6666666666666691E-7</v>
      </c>
      <c r="F41" s="3">
        <f t="shared" si="16"/>
        <v>475.0000000000025</v>
      </c>
      <c r="G41" s="2"/>
      <c r="H41" s="2">
        <v>26</v>
      </c>
      <c r="I41" s="7">
        <f t="shared" si="9"/>
        <v>28161.491411165225</v>
      </c>
      <c r="J41" s="6">
        <f t="shared" si="17"/>
        <v>646554.0553815735</v>
      </c>
      <c r="K41" s="7">
        <f t="shared" si="18"/>
        <v>2.2094720643946839E-2</v>
      </c>
      <c r="L41" s="7">
        <f t="shared" si="19"/>
        <v>3.4173044713032247E-8</v>
      </c>
      <c r="M41" s="7">
        <f>SUM(L$16:L41)</f>
        <v>8.6827513012181107E-7</v>
      </c>
      <c r="N41" s="7">
        <f t="shared" si="20"/>
        <v>493.12958725097303</v>
      </c>
      <c r="O41" s="6"/>
      <c r="P41" s="6">
        <v>26</v>
      </c>
      <c r="Q41" s="12">
        <f t="shared" si="0"/>
        <v>1.6084634551441634</v>
      </c>
      <c r="R41" s="10">
        <f t="shared" si="1"/>
        <v>-3713.5085888347639</v>
      </c>
      <c r="S41" s="11">
        <f t="shared" si="3"/>
        <v>0.11650223023795342</v>
      </c>
      <c r="T41" s="10">
        <f t="shared" si="13"/>
        <v>0.51696887062744756</v>
      </c>
    </row>
    <row r="42" spans="1:20">
      <c r="A42" s="3">
        <f t="shared" si="4"/>
        <v>32349.999999999993</v>
      </c>
      <c r="B42" s="2">
        <f t="shared" ref="B42:B50" si="21">SQRT(2*A42*F$13/(A$13*G$13))</f>
        <v>667762.17553271516</v>
      </c>
      <c r="C42" s="3">
        <f t="shared" si="6"/>
        <v>2.225873918442384E-2</v>
      </c>
      <c r="D42" s="3">
        <f t="shared" ref="D42:D50" si="22">C42/B42</f>
        <v>3.3333333333333334E-8</v>
      </c>
      <c r="E42" s="3">
        <f>SUM(D$16:D42)</f>
        <v>9.0000000000000028E-7</v>
      </c>
      <c r="F42" s="3">
        <f t="shared" ref="F42:F50" si="23">B$13*SIN(2*PI()*C$13*(E42)+H$13)</f>
        <v>-475.00000000000301</v>
      </c>
      <c r="G42" s="2"/>
      <c r="H42" s="2">
        <v>27</v>
      </c>
      <c r="I42" s="7">
        <f t="shared" si="9"/>
        <v>28654.620998416198</v>
      </c>
      <c r="J42" s="6">
        <f t="shared" ref="J42:J50" si="24">SQRT(2*I42*N$13/(I$13*O$13))</f>
        <v>652190.32045554044</v>
      </c>
      <c r="K42" s="7">
        <f t="shared" ref="K42:K50" si="25">C42</f>
        <v>2.225873918442384E-2</v>
      </c>
      <c r="L42" s="7">
        <f t="shared" ref="L42:L50" si="26">K42/J42</f>
        <v>3.4129208125745576E-8</v>
      </c>
      <c r="M42" s="7">
        <f>SUM(L$16:L42)</f>
        <v>9.024043382475567E-7</v>
      </c>
      <c r="N42" s="7">
        <f t="shared" ref="N42:N50" si="27">J$13*SIN(2*PI()*K$13*(M42)+P$13)</f>
        <v>-497.93313667625819</v>
      </c>
      <c r="O42" s="6"/>
      <c r="P42" s="6">
        <v>27</v>
      </c>
      <c r="Q42" s="12">
        <f t="shared" si="0"/>
        <v>2.4043382475564248</v>
      </c>
      <c r="R42" s="10">
        <f t="shared" si="1"/>
        <v>-3695.3790015837949</v>
      </c>
      <c r="S42" s="11">
        <f t="shared" si="3"/>
        <v>0.11423119015714979</v>
      </c>
      <c r="T42" s="10">
        <f t="shared" si="13"/>
        <v>0.53922760981187146</v>
      </c>
    </row>
    <row r="43" spans="1:20">
      <c r="A43" s="3">
        <f t="shared" si="4"/>
        <v>32824.999999999993</v>
      </c>
      <c r="B43" s="2">
        <f t="shared" si="21"/>
        <v>672646.73777825141</v>
      </c>
      <c r="C43" s="3">
        <f t="shared" si="6"/>
        <v>2.2421557925941714E-2</v>
      </c>
      <c r="D43" s="3">
        <f t="shared" si="22"/>
        <v>3.3333333333333334E-8</v>
      </c>
      <c r="E43" s="3">
        <f>SUM(D$16:D43)</f>
        <v>9.3333333333333364E-7</v>
      </c>
      <c r="F43" s="3">
        <f t="shared" si="23"/>
        <v>475.00000000000352</v>
      </c>
      <c r="G43" s="2"/>
      <c r="H43" s="2">
        <v>28</v>
      </c>
      <c r="I43" s="7">
        <f t="shared" si="9"/>
        <v>29152.554135092458</v>
      </c>
      <c r="J43" s="6">
        <f t="shared" si="24"/>
        <v>657832.49087846943</v>
      </c>
      <c r="K43" s="7">
        <f t="shared" si="25"/>
        <v>2.2421557925941714E-2</v>
      </c>
      <c r="L43" s="7">
        <f t="shared" si="26"/>
        <v>3.4083992865721743E-8</v>
      </c>
      <c r="M43" s="7">
        <f>SUM(L$16:L43)</f>
        <v>9.3648833111327845E-7</v>
      </c>
      <c r="N43" s="7">
        <f t="shared" si="27"/>
        <v>499.89790362693901</v>
      </c>
      <c r="O43" s="6"/>
      <c r="P43" s="6">
        <v>28</v>
      </c>
      <c r="Q43" s="12">
        <f t="shared" si="0"/>
        <v>3.1549977799448077</v>
      </c>
      <c r="R43" s="10">
        <f t="shared" si="1"/>
        <v>-3672.445864907535</v>
      </c>
      <c r="S43" s="11">
        <f t="shared" si="3"/>
        <v>0.11187953891569036</v>
      </c>
      <c r="T43" s="10">
        <f t="shared" si="13"/>
        <v>0.56164916773781315</v>
      </c>
    </row>
    <row r="44" spans="1:20">
      <c r="A44" s="3">
        <f t="shared" si="4"/>
        <v>33299.999999999993</v>
      </c>
      <c r="B44" s="2">
        <f t="shared" si="21"/>
        <v>677496.08457559568</v>
      </c>
      <c r="C44" s="3">
        <f t="shared" si="6"/>
        <v>2.2583202819186524E-2</v>
      </c>
      <c r="D44" s="3">
        <f t="shared" si="22"/>
        <v>3.3333333333333334E-8</v>
      </c>
      <c r="E44" s="3">
        <f>SUM(D$16:D44)</f>
        <v>9.6666666666666701E-7</v>
      </c>
      <c r="F44" s="3">
        <f t="shared" si="23"/>
        <v>-475.00000000000409</v>
      </c>
      <c r="G44" s="2"/>
      <c r="H44" s="2">
        <v>29</v>
      </c>
      <c r="I44" s="7">
        <f t="shared" si="9"/>
        <v>29652.452038719395</v>
      </c>
      <c r="J44" s="6">
        <f t="shared" si="24"/>
        <v>663448.65907056525</v>
      </c>
      <c r="K44" s="7">
        <f t="shared" si="25"/>
        <v>2.2583202819186524E-2</v>
      </c>
      <c r="L44" s="7">
        <f t="shared" si="26"/>
        <v>3.4039111407390075E-8</v>
      </c>
      <c r="M44" s="7">
        <f>SUM(L$16:L44)</f>
        <v>9.7052744252066849E-7</v>
      </c>
      <c r="N44" s="7">
        <f t="shared" si="27"/>
        <v>-499.46396209933039</v>
      </c>
      <c r="O44" s="6"/>
      <c r="P44" s="6">
        <v>29</v>
      </c>
      <c r="Q44" s="12">
        <f t="shared" si="0"/>
        <v>3.8607758540014756</v>
      </c>
      <c r="R44" s="10">
        <f t="shared" si="1"/>
        <v>-3647.5479612805975</v>
      </c>
      <c r="S44" s="11">
        <f t="shared" si="3"/>
        <v>0.10953597481323119</v>
      </c>
      <c r="T44" s="10">
        <f t="shared" si="13"/>
        <v>0.58423237055699972</v>
      </c>
    </row>
    <row r="45" spans="1:20">
      <c r="A45" s="3">
        <f t="shared" si="4"/>
        <v>33775</v>
      </c>
      <c r="B45" s="2">
        <f t="shared" si="21"/>
        <v>682310.96677893284</v>
      </c>
      <c r="C45" s="3">
        <f t="shared" si="6"/>
        <v>2.2743698892631094E-2</v>
      </c>
      <c r="D45" s="3">
        <f t="shared" si="22"/>
        <v>3.3333333333333334E-8</v>
      </c>
      <c r="E45" s="3">
        <f>SUM(D$16:D45)</f>
        <v>1.0000000000000004E-6</v>
      </c>
      <c r="F45" s="3">
        <f t="shared" si="23"/>
        <v>475.00000000000466</v>
      </c>
      <c r="G45" s="2"/>
      <c r="H45" s="2">
        <v>30</v>
      </c>
      <c r="I45" s="7">
        <f t="shared" si="9"/>
        <v>30151.916000818725</v>
      </c>
      <c r="J45" s="6">
        <f t="shared" si="24"/>
        <v>669012.8690211575</v>
      </c>
      <c r="K45" s="7">
        <f t="shared" si="25"/>
        <v>2.2743698892631094E-2</v>
      </c>
      <c r="L45" s="7">
        <f t="shared" si="26"/>
        <v>3.3995906425399155E-8</v>
      </c>
      <c r="M45" s="7">
        <f>SUM(L$16:L45)</f>
        <v>1.0045233489460677E-6</v>
      </c>
      <c r="N45" s="7">
        <f t="shared" si="27"/>
        <v>497.04599181975271</v>
      </c>
      <c r="O45" s="6"/>
      <c r="P45" s="6">
        <v>30</v>
      </c>
      <c r="Q45" s="12">
        <f t="shared" si="0"/>
        <v>4.5233489460673102</v>
      </c>
      <c r="R45" s="10">
        <f t="shared" si="1"/>
        <v>-3623.0839991812754</v>
      </c>
      <c r="S45" s="11">
        <f t="shared" si="3"/>
        <v>0.10727117688175501</v>
      </c>
      <c r="T45" s="10">
        <f t="shared" si="13"/>
        <v>0.60697606944963078</v>
      </c>
    </row>
    <row r="46" spans="1:20">
      <c r="A46" s="3">
        <f t="shared" si="4"/>
        <v>34250.000000000007</v>
      </c>
      <c r="B46" s="2">
        <f t="shared" si="21"/>
        <v>687092.10893324995</v>
      </c>
      <c r="C46" s="3">
        <f t="shared" si="6"/>
        <v>2.2903070297775E-2</v>
      </c>
      <c r="D46" s="3">
        <f t="shared" si="22"/>
        <v>3.3333333333333334E-8</v>
      </c>
      <c r="E46" s="3">
        <f>SUM(D$16:D46)</f>
        <v>1.0333333333333337E-6</v>
      </c>
      <c r="F46" s="3">
        <f t="shared" si="23"/>
        <v>-475.00000000000512</v>
      </c>
      <c r="G46" s="2"/>
      <c r="H46" s="2">
        <v>31</v>
      </c>
      <c r="I46" s="7">
        <f t="shared" si="9"/>
        <v>30648.961992638477</v>
      </c>
      <c r="J46" s="6">
        <f t="shared" si="24"/>
        <v>674504.57522810227</v>
      </c>
      <c r="K46" s="7">
        <f t="shared" si="25"/>
        <v>2.2903070297775E-2</v>
      </c>
      <c r="L46" s="7">
        <f t="shared" si="26"/>
        <v>3.3955396507176689E-8</v>
      </c>
      <c r="M46" s="7">
        <f>SUM(L$16:L46)</f>
        <v>1.0384787454532443E-6</v>
      </c>
      <c r="N46" s="7">
        <f t="shared" si="27"/>
        <v>-493.01205097549951</v>
      </c>
      <c r="O46" s="6"/>
      <c r="P46" s="6">
        <v>31</v>
      </c>
      <c r="Q46" s="12">
        <f t="shared" si="0"/>
        <v>5.1454121199105858</v>
      </c>
      <c r="R46" s="10">
        <f t="shared" si="1"/>
        <v>-3601.0380073615306</v>
      </c>
      <c r="S46" s="11">
        <f t="shared" si="3"/>
        <v>0.10513979583537314</v>
      </c>
      <c r="T46" s="10">
        <f t="shared" si="13"/>
        <v>0.62987913974740584</v>
      </c>
    </row>
    <row r="47" spans="1:20">
      <c r="A47" s="3">
        <f t="shared" si="4"/>
        <v>34725.000000000015</v>
      </c>
      <c r="B47" s="2">
        <f t="shared" si="21"/>
        <v>691840.21054711763</v>
      </c>
      <c r="C47" s="3">
        <f t="shared" si="6"/>
        <v>2.3061340351570588E-2</v>
      </c>
      <c r="D47" s="3">
        <f t="shared" si="22"/>
        <v>3.3333333333333334E-8</v>
      </c>
      <c r="E47" s="3">
        <f>SUM(D$16:D47)</f>
        <v>1.0666666666666671E-6</v>
      </c>
      <c r="F47" s="3">
        <f t="shared" si="23"/>
        <v>475.00000000000568</v>
      </c>
      <c r="G47" s="2"/>
      <c r="H47" s="2">
        <v>32</v>
      </c>
      <c r="I47" s="7">
        <f t="shared" si="9"/>
        <v>31141.974043613976</v>
      </c>
      <c r="J47" s="6">
        <f t="shared" si="24"/>
        <v>679907.89438594098</v>
      </c>
      <c r="K47" s="7">
        <f t="shared" si="25"/>
        <v>2.3061340351570588E-2</v>
      </c>
      <c r="L47" s="7">
        <f t="shared" si="26"/>
        <v>3.3918330029685043E-8</v>
      </c>
      <c r="M47" s="7">
        <f>SUM(L$16:L47)</f>
        <v>1.0723970754829295E-6</v>
      </c>
      <c r="N47" s="7">
        <f t="shared" si="27"/>
        <v>487.67244045897337</v>
      </c>
      <c r="O47" s="6"/>
      <c r="P47" s="6">
        <v>32</v>
      </c>
      <c r="Q47" s="12">
        <f t="shared" si="0"/>
        <v>5.730408816262341</v>
      </c>
      <c r="R47" s="10">
        <f t="shared" si="1"/>
        <v>-3583.0259563860382</v>
      </c>
      <c r="S47" s="11">
        <f t="shared" si="3"/>
        <v>0.10318289291248486</v>
      </c>
      <c r="T47" s="10">
        <f t="shared" si="13"/>
        <v>0.65294048009897643</v>
      </c>
    </row>
    <row r="48" spans="1:20">
      <c r="A48" s="3">
        <f t="shared" si="4"/>
        <v>35200.000000000022</v>
      </c>
      <c r="B48" s="2">
        <f t="shared" si="21"/>
        <v>696555.94728738</v>
      </c>
      <c r="C48" s="3">
        <f t="shared" si="6"/>
        <v>2.3218531576245999E-2</v>
      </c>
      <c r="D48" s="3">
        <f t="shared" si="22"/>
        <v>3.3333333333333334E-8</v>
      </c>
      <c r="E48" s="3">
        <f>SUM(D$16:D48)</f>
        <v>1.1000000000000005E-6</v>
      </c>
      <c r="F48" s="3">
        <f t="shared" si="23"/>
        <v>-475.00000000000625</v>
      </c>
      <c r="G48" s="2"/>
      <c r="H48" s="2">
        <v>33</v>
      </c>
      <c r="I48" s="7">
        <f t="shared" si="9"/>
        <v>31629.64648407295</v>
      </c>
      <c r="J48" s="6">
        <f t="shared" si="24"/>
        <v>685210.77483628376</v>
      </c>
      <c r="K48" s="7">
        <f t="shared" si="25"/>
        <v>2.3218531576245999E-2</v>
      </c>
      <c r="L48" s="7">
        <f t="shared" si="26"/>
        <v>3.3885240029673443E-8</v>
      </c>
      <c r="M48" s="7">
        <f>SUM(L$16:L48)</f>
        <v>1.106282315512603E-6</v>
      </c>
      <c r="N48" s="7">
        <f t="shared" si="27"/>
        <v>-481.27583617026511</v>
      </c>
      <c r="O48" s="6"/>
      <c r="P48" s="6">
        <v>33</v>
      </c>
      <c r="Q48" s="12">
        <f t="shared" ref="Q48:Q79" si="28">(M48-E48)*1000000000</f>
        <v>6.2823155126024828</v>
      </c>
      <c r="R48" s="10">
        <f t="shared" ref="R48:R79" si="29">I48-A48</f>
        <v>-3570.3535159270723</v>
      </c>
      <c r="S48" s="11">
        <f t="shared" ref="S48:S79" si="30">ABS(R48)/A48</f>
        <v>0.10143049761156449</v>
      </c>
      <c r="T48" s="10">
        <f t="shared" si="13"/>
        <v>0.67615901167522241</v>
      </c>
    </row>
    <row r="49" spans="1:20">
      <c r="A49" s="3">
        <f t="shared" si="4"/>
        <v>35675.000000000029</v>
      </c>
      <c r="B49" s="2">
        <f t="shared" si="21"/>
        <v>701239.97210153274</v>
      </c>
      <c r="C49" s="3">
        <f t="shared" si="6"/>
        <v>2.3374665736717759E-2</v>
      </c>
      <c r="D49" s="3">
        <f t="shared" si="22"/>
        <v>3.3333333333333334E-8</v>
      </c>
      <c r="E49" s="3">
        <f>SUM(D$16:D49)</f>
        <v>1.1333333333333338E-6</v>
      </c>
      <c r="F49" s="3">
        <f t="shared" si="23"/>
        <v>475.00000000000676</v>
      </c>
      <c r="G49" s="2"/>
      <c r="H49" s="2">
        <v>34</v>
      </c>
      <c r="I49" s="7">
        <f t="shared" si="9"/>
        <v>32110.922320243215</v>
      </c>
      <c r="J49" s="6">
        <f t="shared" si="24"/>
        <v>690404.16799649911</v>
      </c>
      <c r="K49" s="7">
        <f t="shared" si="25"/>
        <v>2.3374665736717759E-2</v>
      </c>
      <c r="L49" s="7">
        <f t="shared" si="26"/>
        <v>3.3856495687952289E-8</v>
      </c>
      <c r="M49" s="7">
        <f>SUM(L$16:L49)</f>
        <v>1.1401388112005553E-6</v>
      </c>
      <c r="N49" s="7">
        <f t="shared" si="27"/>
        <v>474.01012432421459</v>
      </c>
      <c r="O49" s="6"/>
      <c r="P49" s="6">
        <v>34</v>
      </c>
      <c r="Q49" s="12">
        <f t="shared" si="28"/>
        <v>6.8054778672214979</v>
      </c>
      <c r="R49" s="10">
        <f t="shared" si="29"/>
        <v>-3564.0776797568142</v>
      </c>
      <c r="S49" s="11">
        <f t="shared" si="30"/>
        <v>9.9904069509651333E-2</v>
      </c>
      <c r="T49" s="10">
        <f t="shared" si="13"/>
        <v>0.69953367741194017</v>
      </c>
    </row>
    <row r="50" spans="1:20">
      <c r="A50" s="3">
        <f t="shared" si="4"/>
        <v>36150.000000000036</v>
      </c>
      <c r="B50" s="2">
        <f t="shared" si="21"/>
        <v>705892.91627306875</v>
      </c>
      <c r="C50" s="3">
        <f t="shared" si="6"/>
        <v>2.352976387576896E-2</v>
      </c>
      <c r="D50" s="3">
        <f t="shared" si="22"/>
        <v>3.3333333333333334E-8</v>
      </c>
      <c r="E50" s="3">
        <f>SUM(D$16:D50)</f>
        <v>1.1666666666666672E-6</v>
      </c>
      <c r="F50" s="3">
        <f t="shared" si="23"/>
        <v>-475.00000000000733</v>
      </c>
      <c r="G50" s="2"/>
      <c r="H50" s="2">
        <v>35</v>
      </c>
      <c r="I50" s="7">
        <f t="shared" si="9"/>
        <v>32584.932444567428</v>
      </c>
      <c r="J50" s="6">
        <f t="shared" si="24"/>
        <v>695481.2516737876</v>
      </c>
      <c r="K50" s="7">
        <f t="shared" si="25"/>
        <v>2.352976387576896E-2</v>
      </c>
      <c r="L50" s="7">
        <f t="shared" si="26"/>
        <v>3.3832348203694629E-8</v>
      </c>
      <c r="M50" s="7">
        <f>SUM(L$16:L50)</f>
        <v>1.1739711594042501E-6</v>
      </c>
      <c r="N50" s="7">
        <f t="shared" si="27"/>
        <v>-466.00586888551538</v>
      </c>
      <c r="O50" s="6"/>
      <c r="P50" s="6">
        <v>35</v>
      </c>
      <c r="Q50" s="12">
        <f t="shared" si="28"/>
        <v>7.3044927375828523</v>
      </c>
      <c r="R50" s="10">
        <f t="shared" si="29"/>
        <v>-3565.0675554326081</v>
      </c>
      <c r="S50" s="11">
        <f t="shared" si="30"/>
        <v>9.8618742888868724E-2</v>
      </c>
      <c r="T50" s="10">
        <f t="shared" si="13"/>
        <v>0.72306344128770916</v>
      </c>
    </row>
    <row r="51" spans="1:20">
      <c r="A51" s="3">
        <f t="shared" ref="A51:A110" si="31">A50+F50*(-1)^H50</f>
        <v>36625.000000000044</v>
      </c>
      <c r="B51" s="2">
        <f t="shared" ref="B51:B110" si="32">SQRT(2*A51*F$13/(A$13*G$13))</f>
        <v>710515.39041461772</v>
      </c>
      <c r="C51" s="3">
        <f t="shared" si="6"/>
        <v>2.3683846347153925E-2</v>
      </c>
      <c r="D51" s="3">
        <f t="shared" ref="D51:D110" si="33">C51/B51</f>
        <v>3.3333333333333334E-8</v>
      </c>
      <c r="E51" s="3">
        <f>SUM(D$16:D51)</f>
        <v>1.2000000000000006E-6</v>
      </c>
      <c r="F51" s="3">
        <f t="shared" ref="F51:F110" si="34">B$13*SIN(2*PI()*C$13*(E51)+H$13)</f>
        <v>475.00000000000784</v>
      </c>
      <c r="G51" s="2"/>
      <c r="H51" s="2">
        <v>36</v>
      </c>
      <c r="I51" s="7">
        <f t="shared" ref="I51:I110" si="35">I50+N50*(-1)^P50</f>
        <v>33050.938313452942</v>
      </c>
      <c r="J51" s="6">
        <f t="shared" ref="J51:J110" si="36">SQRT(2*I51*N$13/(I$13*O$13))</f>
        <v>700436.72923484968</v>
      </c>
      <c r="K51" s="7">
        <f t="shared" ref="K51:K110" si="37">C51</f>
        <v>2.3683846347153925E-2</v>
      </c>
      <c r="L51" s="7">
        <f t="shared" ref="L51:L110" si="38">K51/J51</f>
        <v>3.3812970334987902E-8</v>
      </c>
      <c r="M51" s="7">
        <f>SUM(L$16:L51)</f>
        <v>1.2077841297392379E-6</v>
      </c>
      <c r="N51" s="7">
        <f t="shared" ref="N51:N110" si="39">J$13*SIN(2*PI()*K$13*(M51)+P$13)</f>
        <v>457.34087519519062</v>
      </c>
      <c r="O51" s="6"/>
      <c r="P51" s="6">
        <v>36</v>
      </c>
      <c r="Q51" s="12">
        <f t="shared" si="28"/>
        <v>7.7841297392372883</v>
      </c>
      <c r="R51" s="10">
        <f t="shared" si="29"/>
        <v>-3574.061686547102</v>
      </c>
      <c r="S51" s="11">
        <f t="shared" si="30"/>
        <v>9.7585302021763756E-2</v>
      </c>
      <c r="T51" s="10">
        <f t="shared" si="13"/>
        <v>0.74674728763486309</v>
      </c>
    </row>
    <row r="52" spans="1:20">
      <c r="A52" s="3">
        <f t="shared" si="31"/>
        <v>37100.000000000051</v>
      </c>
      <c r="B52" s="2">
        <f t="shared" si="32"/>
        <v>715107.98540330667</v>
      </c>
      <c r="C52" s="3">
        <f t="shared" si="6"/>
        <v>2.383693284677689E-2</v>
      </c>
      <c r="D52" s="3">
        <f t="shared" si="33"/>
        <v>3.3333333333333334E-8</v>
      </c>
      <c r="E52" s="3">
        <f>SUM(D$16:D52)</f>
        <v>1.2333333333333339E-6</v>
      </c>
      <c r="F52" s="3">
        <f t="shared" si="34"/>
        <v>-475.00000000000836</v>
      </c>
      <c r="G52" s="2"/>
      <c r="H52" s="2">
        <v>37</v>
      </c>
      <c r="I52" s="7">
        <f t="shared" si="35"/>
        <v>33508.279188648135</v>
      </c>
      <c r="J52" s="6">
        <f t="shared" si="36"/>
        <v>705266.21059931791</v>
      </c>
      <c r="K52" s="7">
        <f t="shared" si="37"/>
        <v>2.383693284677689E-2</v>
      </c>
      <c r="L52" s="7">
        <f t="shared" si="38"/>
        <v>3.3798489830557524E-8</v>
      </c>
      <c r="M52" s="7">
        <f>SUM(L$16:L52)</f>
        <v>1.2415826195697953E-6</v>
      </c>
      <c r="N52" s="7">
        <f t="shared" si="39"/>
        <v>-448.04478606396481</v>
      </c>
      <c r="O52" s="6"/>
      <c r="P52" s="6">
        <v>37</v>
      </c>
      <c r="Q52" s="12">
        <f t="shared" si="28"/>
        <v>8.2492862364613586</v>
      </c>
      <c r="R52" s="10">
        <f t="shared" si="29"/>
        <v>-3591.7208113519155</v>
      </c>
      <c r="S52" s="11">
        <f t="shared" si="30"/>
        <v>9.6811881707598663E-2</v>
      </c>
      <c r="T52" s="10">
        <f t="shared" si="13"/>
        <v>0.77058422048163999</v>
      </c>
    </row>
    <row r="53" spans="1:20">
      <c r="A53" s="3">
        <f t="shared" si="31"/>
        <v>37575.000000000058</v>
      </c>
      <c r="B53" s="2">
        <f t="shared" si="32"/>
        <v>719671.27326239378</v>
      </c>
      <c r="C53" s="3">
        <f t="shared" si="6"/>
        <v>2.3989042442079792E-2</v>
      </c>
      <c r="D53" s="3">
        <f t="shared" si="33"/>
        <v>3.3333333333333334E-8</v>
      </c>
      <c r="E53" s="3">
        <f>SUM(D$16:D53)</f>
        <v>1.2666666666666673E-6</v>
      </c>
      <c r="F53" s="3">
        <f t="shared" si="34"/>
        <v>475.00000000000892</v>
      </c>
      <c r="G53" s="2"/>
      <c r="H53" s="2">
        <v>38</v>
      </c>
      <c r="I53" s="7">
        <f t="shared" si="35"/>
        <v>33956.323974712097</v>
      </c>
      <c r="J53" s="6">
        <f t="shared" si="36"/>
        <v>709965.66947861819</v>
      </c>
      <c r="K53" s="7">
        <f t="shared" si="37"/>
        <v>2.3989042442079792E-2</v>
      </c>
      <c r="L53" s="7">
        <f t="shared" si="38"/>
        <v>3.3789017516433958E-8</v>
      </c>
      <c r="M53" s="7">
        <f>SUM(L$16:L53)</f>
        <v>1.2753716370862293E-6</v>
      </c>
      <c r="N53" s="7">
        <f t="shared" si="39"/>
        <v>438.10301617548868</v>
      </c>
      <c r="O53" s="6"/>
      <c r="P53" s="6">
        <v>38</v>
      </c>
      <c r="Q53" s="12">
        <f t="shared" si="28"/>
        <v>8.7049704195619366</v>
      </c>
      <c r="R53" s="10">
        <f t="shared" si="29"/>
        <v>-3618.6760252879612</v>
      </c>
      <c r="S53" s="11">
        <f t="shared" si="30"/>
        <v>9.6305416507996164E-2</v>
      </c>
      <c r="T53" s="10">
        <f t="shared" si="13"/>
        <v>0.79457326292371977</v>
      </c>
    </row>
    <row r="54" spans="1:20">
      <c r="A54" s="3">
        <f t="shared" si="31"/>
        <v>38050.000000000065</v>
      </c>
      <c r="B54" s="2">
        <f t="shared" si="32"/>
        <v>724205.8079929034</v>
      </c>
      <c r="C54" s="3">
        <f t="shared" si="6"/>
        <v>2.4140193599763445E-2</v>
      </c>
      <c r="D54" s="3">
        <f t="shared" si="33"/>
        <v>3.3333333333333327E-8</v>
      </c>
      <c r="E54" s="3">
        <f>SUM(D$16:D54)</f>
        <v>1.3000000000000007E-6</v>
      </c>
      <c r="F54" s="3">
        <f t="shared" si="34"/>
        <v>-475.00000000000949</v>
      </c>
      <c r="G54" s="2"/>
      <c r="H54" s="2">
        <v>39</v>
      </c>
      <c r="I54" s="7">
        <f t="shared" si="35"/>
        <v>34394.426990887587</v>
      </c>
      <c r="J54" s="6">
        <f t="shared" si="36"/>
        <v>714530.96446781536</v>
      </c>
      <c r="K54" s="7">
        <f t="shared" si="37"/>
        <v>2.4140193599763445E-2</v>
      </c>
      <c r="L54" s="7">
        <f t="shared" si="38"/>
        <v>3.37846710642458E-8</v>
      </c>
      <c r="M54" s="7">
        <f>SUM(L$16:L54)</f>
        <v>1.309156308150475E-6</v>
      </c>
      <c r="N54" s="7">
        <f t="shared" si="39"/>
        <v>-427.45959470847731</v>
      </c>
      <c r="O54" s="6"/>
      <c r="P54" s="6">
        <v>39</v>
      </c>
      <c r="Q54" s="12">
        <f t="shared" si="28"/>
        <v>9.1563081504743025</v>
      </c>
      <c r="R54" s="10">
        <f t="shared" si="29"/>
        <v>-3655.5730091124788</v>
      </c>
      <c r="S54" s="11">
        <f t="shared" si="30"/>
        <v>9.6072878031865247E-2</v>
      </c>
      <c r="T54" s="10">
        <f t="shared" si="13"/>
        <v>0.81871345652348326</v>
      </c>
    </row>
    <row r="55" spans="1:20">
      <c r="A55" s="3">
        <f t="shared" si="31"/>
        <v>38525.000000000073</v>
      </c>
      <c r="B55" s="2">
        <f t="shared" si="32"/>
        <v>728712.1263586831</v>
      </c>
      <c r="C55" s="3">
        <f t="shared" si="6"/>
        <v>2.4290404211956104E-2</v>
      </c>
      <c r="D55" s="3">
        <f t="shared" si="33"/>
        <v>3.3333333333333334E-8</v>
      </c>
      <c r="E55" s="3">
        <f>SUM(D$16:D55)</f>
        <v>1.333333333333334E-6</v>
      </c>
      <c r="F55" s="3">
        <f t="shared" si="34"/>
        <v>475.00000000000995</v>
      </c>
      <c r="G55" s="2"/>
      <c r="H55" s="2">
        <v>40</v>
      </c>
      <c r="I55" s="7">
        <f t="shared" si="35"/>
        <v>34821.886585596061</v>
      </c>
      <c r="J55" s="6">
        <f t="shared" si="36"/>
        <v>718957.40795849112</v>
      </c>
      <c r="K55" s="7">
        <f t="shared" si="37"/>
        <v>2.4290404211956104E-2</v>
      </c>
      <c r="L55" s="7">
        <f t="shared" si="38"/>
        <v>3.3785595562510016E-8</v>
      </c>
      <c r="M55" s="7">
        <f>SUM(L$16:L55)</f>
        <v>1.3429419037129851E-6</v>
      </c>
      <c r="N55" s="7">
        <f t="shared" si="39"/>
        <v>416.01865965678223</v>
      </c>
      <c r="O55" s="6"/>
      <c r="P55" s="6">
        <v>40</v>
      </c>
      <c r="Q55" s="12">
        <f t="shared" si="28"/>
        <v>9.6085703796510114</v>
      </c>
      <c r="R55" s="10">
        <f t="shared" si="29"/>
        <v>-3703.1134144040116</v>
      </c>
      <c r="S55" s="11">
        <f t="shared" si="30"/>
        <v>9.612234690211563E-2</v>
      </c>
      <c r="T55" s="10">
        <f t="shared" si="13"/>
        <v>0.84300386073543931</v>
      </c>
    </row>
    <row r="56" spans="1:20">
      <c r="A56" s="3">
        <f t="shared" si="31"/>
        <v>39000.00000000008</v>
      </c>
      <c r="B56" s="2">
        <f t="shared" si="32"/>
        <v>733190.74862803088</v>
      </c>
      <c r="C56" s="3">
        <f t="shared" si="6"/>
        <v>2.4439691620934362E-2</v>
      </c>
      <c r="D56" s="3">
        <f t="shared" si="33"/>
        <v>3.3333333333333334E-8</v>
      </c>
      <c r="E56" s="3">
        <f>SUM(D$16:D56)</f>
        <v>1.3666666666666674E-6</v>
      </c>
      <c r="F56" s="3">
        <f t="shared" si="34"/>
        <v>-475.00000000001052</v>
      </c>
      <c r="G56" s="2"/>
      <c r="H56" s="2">
        <v>41</v>
      </c>
      <c r="I56" s="7">
        <f t="shared" si="35"/>
        <v>35237.905245252841</v>
      </c>
      <c r="J56" s="6">
        <f t="shared" si="36"/>
        <v>723239.36513976939</v>
      </c>
      <c r="K56" s="7">
        <f t="shared" si="37"/>
        <v>2.4439691620934362E-2</v>
      </c>
      <c r="L56" s="7">
        <f t="shared" si="38"/>
        <v>3.3791982017200179E-8</v>
      </c>
      <c r="M56" s="7">
        <f>SUM(L$16:L56)</f>
        <v>1.3767338857301853E-6</v>
      </c>
      <c r="N56" s="7">
        <f t="shared" si="39"/>
        <v>-403.6444517299812</v>
      </c>
      <c r="O56" s="6"/>
      <c r="P56" s="6">
        <v>41</v>
      </c>
      <c r="Q56" s="12">
        <f t="shared" si="28"/>
        <v>10.067219063517843</v>
      </c>
      <c r="R56" s="10">
        <f t="shared" si="29"/>
        <v>-3762.0947547472388</v>
      </c>
      <c r="S56" s="11">
        <f t="shared" si="30"/>
        <v>9.6463968070441816E-2</v>
      </c>
      <c r="T56" s="10">
        <f t="shared" si="13"/>
        <v>0.86744355235637371</v>
      </c>
    </row>
    <row r="57" spans="1:20">
      <c r="A57" s="3">
        <f t="shared" si="31"/>
        <v>39475.000000000087</v>
      </c>
      <c r="B57" s="2">
        <f t="shared" si="32"/>
        <v>737642.17927479686</v>
      </c>
      <c r="C57" s="3">
        <f t="shared" si="6"/>
        <v>2.4588072642493228E-2</v>
      </c>
      <c r="D57" s="3">
        <f t="shared" si="33"/>
        <v>3.3333333333333334E-8</v>
      </c>
      <c r="E57" s="3">
        <f>SUM(D$16:D57)</f>
        <v>1.4000000000000008E-6</v>
      </c>
      <c r="F57" s="3">
        <f t="shared" si="34"/>
        <v>475.00000000000887</v>
      </c>
      <c r="G57" s="2"/>
      <c r="H57" s="2">
        <v>42</v>
      </c>
      <c r="I57" s="7">
        <f t="shared" si="35"/>
        <v>35641.549696982824</v>
      </c>
      <c r="J57" s="6">
        <f t="shared" si="36"/>
        <v>727369.86469783122</v>
      </c>
      <c r="K57" s="7">
        <f t="shared" si="37"/>
        <v>2.4588072642493228E-2</v>
      </c>
      <c r="L57" s="7">
        <f t="shared" si="38"/>
        <v>3.380408487600427E-8</v>
      </c>
      <c r="M57" s="7">
        <f>SUM(L$16:L57)</f>
        <v>1.4105379706061895E-6</v>
      </c>
      <c r="N57" s="7">
        <f t="shared" si="39"/>
        <v>390.15971305540734</v>
      </c>
      <c r="O57" s="6"/>
      <c r="P57" s="6">
        <v>42</v>
      </c>
      <c r="Q57" s="12">
        <f t="shared" si="28"/>
        <v>10.537970606188694</v>
      </c>
      <c r="R57" s="10">
        <f t="shared" si="29"/>
        <v>-3833.4503030172636</v>
      </c>
      <c r="S57" s="11">
        <f t="shared" si="30"/>
        <v>9.7110837315193294E-2</v>
      </c>
      <c r="T57" s="10">
        <f t="shared" si="13"/>
        <v>0.8920316249988669</v>
      </c>
    </row>
    <row r="58" spans="1:20">
      <c r="A58" s="3">
        <f t="shared" si="31"/>
        <v>39950.000000000095</v>
      </c>
      <c r="B58" s="2">
        <f t="shared" si="32"/>
        <v>742066.90764162946</v>
      </c>
      <c r="C58" s="3">
        <f t="shared" si="6"/>
        <v>2.4735563588054316E-2</v>
      </c>
      <c r="D58" s="3">
        <f t="shared" si="33"/>
        <v>3.3333333333333334E-8</v>
      </c>
      <c r="E58" s="3">
        <f>SUM(D$16:D58)</f>
        <v>1.4333333333333342E-6</v>
      </c>
      <c r="F58" s="3">
        <f t="shared" si="34"/>
        <v>-475.0000000000116</v>
      </c>
      <c r="G58" s="2"/>
      <c r="H58" s="2">
        <v>43</v>
      </c>
      <c r="I58" s="7">
        <f t="shared" si="35"/>
        <v>36031.709410038231</v>
      </c>
      <c r="J58" s="6">
        <f t="shared" si="36"/>
        <v>731340.20262202458</v>
      </c>
      <c r="K58" s="7">
        <f t="shared" si="37"/>
        <v>2.4735563588054316E-2</v>
      </c>
      <c r="L58" s="7">
        <f t="shared" si="38"/>
        <v>3.3822239635359265E-8</v>
      </c>
      <c r="M58" s="7">
        <f>SUM(L$16:L58)</f>
        <v>1.4443602102415488E-6</v>
      </c>
      <c r="N58" s="7">
        <f t="shared" si="39"/>
        <v>-375.34242761907728</v>
      </c>
      <c r="O58" s="6"/>
      <c r="P58" s="6">
        <v>43</v>
      </c>
      <c r="Q58" s="12">
        <f t="shared" si="28"/>
        <v>11.026876908214623</v>
      </c>
      <c r="R58" s="10">
        <f t="shared" si="29"/>
        <v>-3918.2905899618636</v>
      </c>
      <c r="S58" s="11">
        <f t="shared" si="30"/>
        <v>9.8079864579771067E-2</v>
      </c>
      <c r="T58" s="10">
        <f t="shared" si="13"/>
        <v>0.91676718858692119</v>
      </c>
    </row>
    <row r="59" spans="1:20">
      <c r="A59" s="3">
        <f t="shared" si="31"/>
        <v>40425.000000000109</v>
      </c>
      <c r="B59" s="2">
        <f t="shared" si="32"/>
        <v>746465.40856783837</v>
      </c>
      <c r="C59" s="3">
        <f t="shared" si="6"/>
        <v>2.4882180285594611E-2</v>
      </c>
      <c r="D59" s="3">
        <f t="shared" si="33"/>
        <v>3.3333333333333334E-8</v>
      </c>
      <c r="E59" s="3">
        <f>SUM(D$16:D59)</f>
        <v>1.4666666666666675E-6</v>
      </c>
      <c r="F59" s="3">
        <f t="shared" si="34"/>
        <v>475.00000000000989</v>
      </c>
      <c r="G59" s="2"/>
      <c r="H59" s="2">
        <v>44</v>
      </c>
      <c r="I59" s="7">
        <f t="shared" si="35"/>
        <v>36407.051837657309</v>
      </c>
      <c r="J59" s="6">
        <f t="shared" si="36"/>
        <v>735139.52044850111</v>
      </c>
      <c r="K59" s="7">
        <f t="shared" si="37"/>
        <v>2.4882180285594611E-2</v>
      </c>
      <c r="L59" s="7">
        <f t="shared" si="38"/>
        <v>3.384688156938461E-8</v>
      </c>
      <c r="M59" s="7">
        <f>SUM(L$16:L59)</f>
        <v>1.4782070918109333E-6</v>
      </c>
      <c r="N59" s="7">
        <f t="shared" si="39"/>
        <v>358.92086868350134</v>
      </c>
      <c r="O59" s="6"/>
      <c r="P59" s="6">
        <v>44</v>
      </c>
      <c r="Q59" s="12">
        <f t="shared" si="28"/>
        <v>11.54042514426582</v>
      </c>
      <c r="R59" s="10">
        <f t="shared" si="29"/>
        <v>-4017.9481623428001</v>
      </c>
      <c r="S59" s="11">
        <f t="shared" si="30"/>
        <v>9.9392657077125274E-2</v>
      </c>
      <c r="T59" s="10">
        <f t="shared" si="13"/>
        <v>0.94164936887251582</v>
      </c>
    </row>
    <row r="60" spans="1:20">
      <c r="A60" s="3">
        <f t="shared" si="31"/>
        <v>40900.000000000116</v>
      </c>
      <c r="B60" s="2">
        <f t="shared" si="32"/>
        <v>750838.14298415149</v>
      </c>
      <c r="C60" s="3">
        <f t="shared" si="6"/>
        <v>2.5027938099471715E-2</v>
      </c>
      <c r="D60" s="3">
        <f t="shared" si="33"/>
        <v>3.3333333333333334E-8</v>
      </c>
      <c r="E60" s="3">
        <f>SUM(D$16:D60)</f>
        <v>1.5000000000000009E-6</v>
      </c>
      <c r="F60" s="3">
        <f t="shared" si="34"/>
        <v>-475.00000000001262</v>
      </c>
      <c r="G60" s="2"/>
      <c r="H60" s="2">
        <v>45</v>
      </c>
      <c r="I60" s="7">
        <f t="shared" si="35"/>
        <v>36765.972706340814</v>
      </c>
      <c r="J60" s="6">
        <f t="shared" si="36"/>
        <v>738754.33922767849</v>
      </c>
      <c r="K60" s="7">
        <f t="shared" si="37"/>
        <v>2.5027938099471715E-2</v>
      </c>
      <c r="L60" s="7">
        <f t="shared" si="38"/>
        <v>3.3878566622886929E-8</v>
      </c>
      <c r="M60" s="7">
        <f>SUM(L$16:L60)</f>
        <v>1.5120856584338204E-6</v>
      </c>
      <c r="N60" s="7">
        <f t="shared" si="39"/>
        <v>-340.56697006070686</v>
      </c>
      <c r="O60" s="6"/>
      <c r="P60" s="6">
        <v>45</v>
      </c>
      <c r="Q60" s="12">
        <f t="shared" si="28"/>
        <v>12.085658433819487</v>
      </c>
      <c r="R60" s="10">
        <f t="shared" si="29"/>
        <v>-4134.0272936593028</v>
      </c>
      <c r="S60" s="11">
        <f t="shared" si="30"/>
        <v>0.10107646194765993</v>
      </c>
      <c r="T60" s="10">
        <f t="shared" si="13"/>
        <v>0.9666773069719875</v>
      </c>
    </row>
    <row r="61" spans="1:20">
      <c r="A61" s="3">
        <f t="shared" si="31"/>
        <v>41375.000000000131</v>
      </c>
      <c r="B61" s="2">
        <f t="shared" si="32"/>
        <v>755185.55847647681</v>
      </c>
      <c r="C61" s="3">
        <f t="shared" si="6"/>
        <v>2.5172851949215896E-2</v>
      </c>
      <c r="D61" s="3">
        <f t="shared" si="33"/>
        <v>3.3333333333333334E-8</v>
      </c>
      <c r="E61" s="3">
        <f>SUM(D$16:D61)</f>
        <v>1.5333333333333343E-6</v>
      </c>
      <c r="F61" s="3">
        <f t="shared" si="34"/>
        <v>475.00000000001097</v>
      </c>
      <c r="G61" s="2"/>
      <c r="H61" s="2">
        <v>46</v>
      </c>
      <c r="I61" s="7">
        <f t="shared" si="35"/>
        <v>37106.539676401524</v>
      </c>
      <c r="J61" s="6">
        <f t="shared" si="36"/>
        <v>742168.0306538858</v>
      </c>
      <c r="K61" s="7">
        <f t="shared" si="37"/>
        <v>2.5172851949215896E-2</v>
      </c>
      <c r="L61" s="7">
        <f t="shared" si="38"/>
        <v>3.3917995534026706E-8</v>
      </c>
      <c r="M61" s="7">
        <f>SUM(L$16:L61)</f>
        <v>1.5460036539678471E-6</v>
      </c>
      <c r="N61" s="7">
        <f t="shared" si="39"/>
        <v>319.8881509123562</v>
      </c>
      <c r="O61" s="6"/>
      <c r="P61" s="6">
        <v>46</v>
      </c>
      <c r="Q61" s="12">
        <f t="shared" si="28"/>
        <v>12.670320634512821</v>
      </c>
      <c r="R61" s="10">
        <f t="shared" si="29"/>
        <v>-4268.4603235986069</v>
      </c>
      <c r="S61" s="11">
        <f t="shared" si="30"/>
        <v>0.1031652041957364</v>
      </c>
      <c r="T61" s="10">
        <f t="shared" si="13"/>
        <v>0.99185015892120343</v>
      </c>
    </row>
    <row r="62" spans="1:20">
      <c r="A62" s="3">
        <f t="shared" si="31"/>
        <v>41850.000000000146</v>
      </c>
      <c r="B62" s="2">
        <f t="shared" si="32"/>
        <v>759508.08982062037</v>
      </c>
      <c r="C62" s="3">
        <f t="shared" si="6"/>
        <v>2.531693632735401E-2</v>
      </c>
      <c r="D62" s="3">
        <f t="shared" si="33"/>
        <v>3.3333333333333327E-8</v>
      </c>
      <c r="E62" s="3">
        <f>SUM(D$16:D62)</f>
        <v>1.5666666666666676E-6</v>
      </c>
      <c r="F62" s="3">
        <f t="shared" si="34"/>
        <v>-475.00000000001376</v>
      </c>
      <c r="G62" s="2"/>
      <c r="H62" s="2">
        <v>47</v>
      </c>
      <c r="I62" s="7">
        <f t="shared" si="35"/>
        <v>37426.427827313877</v>
      </c>
      <c r="J62" s="6">
        <f t="shared" si="36"/>
        <v>745360.20765182399</v>
      </c>
      <c r="K62" s="7">
        <f t="shared" si="37"/>
        <v>2.531693632735401E-2</v>
      </c>
      <c r="L62" s="7">
        <f t="shared" si="38"/>
        <v>3.3966042280566946E-8</v>
      </c>
      <c r="M62" s="7">
        <f>SUM(L$16:L62)</f>
        <v>1.5799696962484141E-6</v>
      </c>
      <c r="N62" s="7">
        <f t="shared" si="39"/>
        <v>-296.41795705454422</v>
      </c>
      <c r="O62" s="6"/>
      <c r="P62" s="6">
        <v>47</v>
      </c>
      <c r="Q62" s="12">
        <f t="shared" si="28"/>
        <v>13.303029581746486</v>
      </c>
      <c r="R62" s="10">
        <f t="shared" si="29"/>
        <v>-4423.5721726862685</v>
      </c>
      <c r="S62" s="11">
        <f t="shared" si="30"/>
        <v>0.10570064928760461</v>
      </c>
      <c r="T62" s="10">
        <f t="shared" si="13"/>
        <v>1.0171670952485574</v>
      </c>
    </row>
    <row r="63" spans="1:20">
      <c r="A63" s="3">
        <f t="shared" si="31"/>
        <v>42325.00000000016</v>
      </c>
      <c r="B63" s="2">
        <f t="shared" si="32"/>
        <v>763806.15948976658</v>
      </c>
      <c r="C63" s="3">
        <f t="shared" si="6"/>
        <v>2.5460205316325552E-2</v>
      </c>
      <c r="D63" s="3">
        <f t="shared" si="33"/>
        <v>3.3333333333333334E-8</v>
      </c>
      <c r="E63" s="3">
        <f>SUM(D$16:D63)</f>
        <v>1.600000000000001E-6</v>
      </c>
      <c r="F63" s="3">
        <f t="shared" si="34"/>
        <v>475.00000000001205</v>
      </c>
      <c r="G63" s="2"/>
      <c r="H63" s="2">
        <v>48</v>
      </c>
      <c r="I63" s="7">
        <f t="shared" si="35"/>
        <v>37722.845784368423</v>
      </c>
      <c r="J63" s="6">
        <f t="shared" si="36"/>
        <v>748306.01931673288</v>
      </c>
      <c r="K63" s="7">
        <f t="shared" si="37"/>
        <v>2.5460205316325552E-2</v>
      </c>
      <c r="L63" s="7">
        <f t="shared" si="38"/>
        <v>3.4023787941159268E-8</v>
      </c>
      <c r="M63" s="7">
        <f>SUM(L$16:L63)</f>
        <v>1.6139934841895734E-6</v>
      </c>
      <c r="N63" s="7">
        <f t="shared" si="39"/>
        <v>269.60633325484025</v>
      </c>
      <c r="O63" s="6"/>
      <c r="P63" s="6">
        <v>48</v>
      </c>
      <c r="Q63" s="12">
        <f t="shared" si="28"/>
        <v>13.993484189572399</v>
      </c>
      <c r="R63" s="10">
        <f t="shared" si="29"/>
        <v>-4602.1542156317373</v>
      </c>
      <c r="S63" s="11">
        <f t="shared" si="30"/>
        <v>0.10873370857960354</v>
      </c>
      <c r="T63" s="10">
        <f t="shared" si="13"/>
        <v>1.042627300564883</v>
      </c>
    </row>
    <row r="64" spans="1:20">
      <c r="A64" s="3">
        <f t="shared" si="31"/>
        <v>42800.000000000175</v>
      </c>
      <c r="B64" s="2">
        <f t="shared" si="32"/>
        <v>768080.17813640134</v>
      </c>
      <c r="C64" s="3">
        <f t="shared" si="6"/>
        <v>2.5602672604546711E-2</v>
      </c>
      <c r="D64" s="3">
        <f t="shared" si="33"/>
        <v>3.3333333333333334E-8</v>
      </c>
      <c r="E64" s="3">
        <f>SUM(D$16:D64)</f>
        <v>1.6333333333333344E-6</v>
      </c>
      <c r="F64" s="3">
        <f t="shared" si="34"/>
        <v>-475.00000000001478</v>
      </c>
      <c r="G64" s="2"/>
      <c r="H64" s="2">
        <v>49</v>
      </c>
      <c r="I64" s="7">
        <f t="shared" si="35"/>
        <v>37992.452117623267</v>
      </c>
      <c r="J64" s="6">
        <f t="shared" si="36"/>
        <v>750975.34138685267</v>
      </c>
      <c r="K64" s="7">
        <f t="shared" si="37"/>
        <v>2.5602672604546711E-2</v>
      </c>
      <c r="L64" s="7">
        <f t="shared" si="38"/>
        <v>3.4092560958480141E-8</v>
      </c>
      <c r="M64" s="7">
        <f>SUM(L$16:L64)</f>
        <v>1.6480860451480536E-6</v>
      </c>
      <c r="N64" s="7">
        <f t="shared" si="39"/>
        <v>-238.81117339354776</v>
      </c>
      <c r="O64" s="6"/>
      <c r="P64" s="6">
        <v>49</v>
      </c>
      <c r="Q64" s="12">
        <f t="shared" si="28"/>
        <v>14.752711814719206</v>
      </c>
      <c r="R64" s="10">
        <f t="shared" si="29"/>
        <v>-4807.5478823769081</v>
      </c>
      <c r="S64" s="11">
        <f t="shared" si="30"/>
        <v>0.11232588510226375</v>
      </c>
      <c r="T64" s="10">
        <f t="shared" si="13"/>
        <v>1.0682299731694296</v>
      </c>
    </row>
    <row r="65" spans="1:20">
      <c r="A65" s="3">
        <f t="shared" si="31"/>
        <v>43275.000000000189</v>
      </c>
      <c r="B65" s="2">
        <f t="shared" si="32"/>
        <v>772330.54505022988</v>
      </c>
      <c r="C65" s="3">
        <f t="shared" si="6"/>
        <v>2.5744351501674333E-2</v>
      </c>
      <c r="D65" s="3">
        <f t="shared" si="33"/>
        <v>3.3333333333333341E-8</v>
      </c>
      <c r="E65" s="3">
        <f>SUM(D$16:D65)</f>
        <v>1.6666666666666677E-6</v>
      </c>
      <c r="F65" s="3">
        <f t="shared" si="34"/>
        <v>475.00000000001313</v>
      </c>
      <c r="G65" s="2"/>
      <c r="H65" s="2">
        <v>50</v>
      </c>
      <c r="I65" s="7">
        <f t="shared" si="35"/>
        <v>38231.263291016818</v>
      </c>
      <c r="J65" s="6">
        <f t="shared" si="36"/>
        <v>753331.86684088374</v>
      </c>
      <c r="K65" s="7">
        <f t="shared" si="37"/>
        <v>2.5744351501674333E-2</v>
      </c>
      <c r="L65" s="7">
        <f t="shared" si="38"/>
        <v>3.4173984448094465E-8</v>
      </c>
      <c r="M65" s="7">
        <f>SUM(L$16:L65)</f>
        <v>1.6822600295961481E-6</v>
      </c>
      <c r="N65" s="7">
        <f t="shared" si="39"/>
        <v>203.29427732589932</v>
      </c>
      <c r="O65" s="6"/>
      <c r="P65" s="6">
        <v>50</v>
      </c>
      <c r="Q65" s="12">
        <f t="shared" si="28"/>
        <v>15.593362929480344</v>
      </c>
      <c r="R65" s="10">
        <f t="shared" si="29"/>
        <v>-5043.7367089833715</v>
      </c>
      <c r="S65" s="11">
        <f t="shared" si="30"/>
        <v>0.11655081938725244</v>
      </c>
      <c r="T65" s="10">
        <f t="shared" si="13"/>
        <v>1.093974324671104</v>
      </c>
    </row>
    <row r="66" spans="1:20">
      <c r="A66" s="3">
        <f t="shared" si="31"/>
        <v>43750.000000000204</v>
      </c>
      <c r="B66" s="2">
        <f t="shared" si="32"/>
        <v>776557.64859353774</v>
      </c>
      <c r="C66" s="3">
        <f t="shared" si="6"/>
        <v>2.5885254953117925E-2</v>
      </c>
      <c r="D66" s="3">
        <f t="shared" si="33"/>
        <v>3.3333333333333334E-8</v>
      </c>
      <c r="E66" s="3">
        <f>SUM(D$16:D66)</f>
        <v>1.7000000000000011E-6</v>
      </c>
      <c r="F66" s="3">
        <f t="shared" si="34"/>
        <v>-475.00000000001586</v>
      </c>
      <c r="G66" s="2"/>
      <c r="H66" s="2">
        <v>51</v>
      </c>
      <c r="I66" s="7">
        <f t="shared" si="35"/>
        <v>38434.557568342716</v>
      </c>
      <c r="J66" s="6">
        <f t="shared" si="36"/>
        <v>755332.12779305421</v>
      </c>
      <c r="K66" s="7">
        <f t="shared" si="37"/>
        <v>2.5885254953117925E-2</v>
      </c>
      <c r="L66" s="7">
        <f t="shared" si="38"/>
        <v>3.4270030362338783E-8</v>
      </c>
      <c r="M66" s="7">
        <f>SUM(L$16:L66)</f>
        <v>1.7165300599584869E-6</v>
      </c>
      <c r="N66" s="7">
        <f t="shared" si="39"/>
        <v>-162.22740884282288</v>
      </c>
      <c r="O66" s="6"/>
      <c r="P66" s="6">
        <v>51</v>
      </c>
      <c r="Q66" s="12">
        <f t="shared" si="28"/>
        <v>16.530059958485811</v>
      </c>
      <c r="R66" s="10">
        <f t="shared" si="29"/>
        <v>-5315.4424316574878</v>
      </c>
      <c r="S66" s="11">
        <f t="shared" si="30"/>
        <v>0.12149582700931344</v>
      </c>
      <c r="T66" s="10">
        <f t="shared" si="13"/>
        <v>1.1198595796242219</v>
      </c>
    </row>
    <row r="67" spans="1:20">
      <c r="A67" s="3">
        <f t="shared" si="31"/>
        <v>44225.000000000218</v>
      </c>
      <c r="B67" s="2">
        <f t="shared" si="32"/>
        <v>780761.86661533604</v>
      </c>
      <c r="C67" s="3">
        <f t="shared" si="6"/>
        <v>2.6025395553844533E-2</v>
      </c>
      <c r="D67" s="3">
        <f t="shared" si="33"/>
        <v>3.3333333333333327E-8</v>
      </c>
      <c r="E67" s="3">
        <f>SUM(D$16:D67)</f>
        <v>1.7333333333333345E-6</v>
      </c>
      <c r="F67" s="3">
        <f t="shared" si="34"/>
        <v>475.00000000001421</v>
      </c>
      <c r="G67" s="2"/>
      <c r="H67" s="2">
        <v>52</v>
      </c>
      <c r="I67" s="7">
        <f t="shared" si="35"/>
        <v>38596.78497718554</v>
      </c>
      <c r="J67" s="6">
        <f t="shared" si="36"/>
        <v>756924.52994395222</v>
      </c>
      <c r="K67" s="7">
        <f t="shared" si="37"/>
        <v>2.6025395553844533E-2</v>
      </c>
      <c r="L67" s="7">
        <f t="shared" si="38"/>
        <v>3.4383078529337169E-8</v>
      </c>
      <c r="M67" s="7">
        <f>SUM(L$16:L67)</f>
        <v>1.7509131384878241E-6</v>
      </c>
      <c r="N67" s="7">
        <f t="shared" si="39"/>
        <v>114.71847150222312</v>
      </c>
      <c r="O67" s="6"/>
      <c r="P67" s="6">
        <v>52</v>
      </c>
      <c r="Q67" s="12">
        <f t="shared" si="28"/>
        <v>17.579805154489662</v>
      </c>
      <c r="R67" s="10">
        <f t="shared" si="29"/>
        <v>-5628.2150228146784</v>
      </c>
      <c r="S67" s="11">
        <f t="shared" si="30"/>
        <v>0.12726320006364389</v>
      </c>
      <c r="T67" s="10">
        <f t="shared" si="13"/>
        <v>1.1458849751780664</v>
      </c>
    </row>
    <row r="68" spans="1:20">
      <c r="A68" s="3">
        <f t="shared" si="31"/>
        <v>44700.000000000233</v>
      </c>
      <c r="B68" s="2">
        <f t="shared" si="32"/>
        <v>784943.56684554263</v>
      </c>
      <c r="C68" s="3">
        <f t="shared" si="6"/>
        <v>2.6164785561518088E-2</v>
      </c>
      <c r="D68" s="3">
        <f t="shared" si="33"/>
        <v>3.3333333333333334E-8</v>
      </c>
      <c r="E68" s="3">
        <f>SUM(D$16:D68)</f>
        <v>1.7666666666666678E-6</v>
      </c>
      <c r="F68" s="3">
        <f t="shared" si="34"/>
        <v>-475.00000000001694</v>
      </c>
      <c r="G68" s="2"/>
      <c r="H68" s="2">
        <v>53</v>
      </c>
      <c r="I68" s="7">
        <f t="shared" si="35"/>
        <v>38711.503448687763</v>
      </c>
      <c r="J68" s="6">
        <f t="shared" si="36"/>
        <v>758048.57173691154</v>
      </c>
      <c r="K68" s="7">
        <f t="shared" si="37"/>
        <v>2.6164785561518088E-2</v>
      </c>
      <c r="L68" s="7">
        <f t="shared" si="38"/>
        <v>3.4515975014063928E-8</v>
      </c>
      <c r="M68" s="7">
        <f>SUM(L$16:L68)</f>
        <v>1.7854291135018881E-6</v>
      </c>
      <c r="N68" s="7">
        <f t="shared" si="39"/>
        <v>-59.874868607918508</v>
      </c>
      <c r="O68" s="6"/>
      <c r="P68" s="6">
        <v>53</v>
      </c>
      <c r="Q68" s="12">
        <f t="shared" si="28"/>
        <v>18.762446835220302</v>
      </c>
      <c r="R68" s="10">
        <f t="shared" si="29"/>
        <v>-5988.4965513124698</v>
      </c>
      <c r="S68" s="11">
        <f t="shared" si="30"/>
        <v>0.13397084007410376</v>
      </c>
      <c r="T68" s="10">
        <f t="shared" si="13"/>
        <v>1.1720497607395846</v>
      </c>
    </row>
    <row r="69" spans="1:20">
      <c r="A69" s="3">
        <f t="shared" si="31"/>
        <v>45175.000000000247</v>
      </c>
      <c r="B69" s="2">
        <f t="shared" si="32"/>
        <v>789103.10727036314</v>
      </c>
      <c r="C69" s="3">
        <f t="shared" si="6"/>
        <v>2.6303436909012108E-2</v>
      </c>
      <c r="D69" s="3">
        <f t="shared" si="33"/>
        <v>3.3333333333333341E-8</v>
      </c>
      <c r="E69" s="3">
        <f>SUM(D$16:D69)</f>
        <v>1.8000000000000012E-6</v>
      </c>
      <c r="F69" s="3">
        <f t="shared" si="34"/>
        <v>475.00000000001523</v>
      </c>
      <c r="G69" s="2"/>
      <c r="H69" s="2">
        <v>54</v>
      </c>
      <c r="I69" s="7">
        <f t="shared" si="35"/>
        <v>38771.378317295683</v>
      </c>
      <c r="J69" s="6">
        <f t="shared" si="36"/>
        <v>758634.580000396</v>
      </c>
      <c r="K69" s="7">
        <f t="shared" si="37"/>
        <v>2.6303436909012108E-2</v>
      </c>
      <c r="L69" s="7">
        <f t="shared" si="38"/>
        <v>3.467207744339624E-8</v>
      </c>
      <c r="M69" s="7">
        <f>SUM(L$16:L69)</f>
        <v>1.8201011909452844E-6</v>
      </c>
      <c r="N69" s="7">
        <f t="shared" si="39"/>
        <v>-3.0679097378645697</v>
      </c>
      <c r="O69" s="6"/>
      <c r="P69" s="6">
        <v>54</v>
      </c>
      <c r="Q69" s="12">
        <f t="shared" si="28"/>
        <v>20.101190945283161</v>
      </c>
      <c r="R69" s="10">
        <f t="shared" si="29"/>
        <v>-6403.6216827045646</v>
      </c>
      <c r="S69" s="11">
        <f t="shared" si="30"/>
        <v>0.1417514484273277</v>
      </c>
      <c r="T69" s="10">
        <f t="shared" si="13"/>
        <v>1.1983531976485966</v>
      </c>
    </row>
    <row r="70" spans="1:20">
      <c r="A70" s="3">
        <f t="shared" si="31"/>
        <v>45650.000000000262</v>
      </c>
      <c r="B70" s="2">
        <f t="shared" si="32"/>
        <v>793240.83648995368</v>
      </c>
      <c r="C70" s="3">
        <f t="shared" si="6"/>
        <v>2.6441361216331789E-2</v>
      </c>
      <c r="D70" s="3">
        <f t="shared" si="33"/>
        <v>3.3333333333333334E-8</v>
      </c>
      <c r="E70" s="3">
        <f>SUM(D$16:D70)</f>
        <v>1.8333333333333346E-6</v>
      </c>
      <c r="F70" s="3">
        <f t="shared" si="34"/>
        <v>-475.00000000001802</v>
      </c>
      <c r="G70" s="2"/>
      <c r="H70" s="2">
        <v>55</v>
      </c>
      <c r="I70" s="7">
        <f t="shared" si="35"/>
        <v>38768.310407557816</v>
      </c>
      <c r="J70" s="6">
        <f t="shared" si="36"/>
        <v>758604.56470871065</v>
      </c>
      <c r="K70" s="7">
        <f t="shared" si="37"/>
        <v>2.6441361216331789E-2</v>
      </c>
      <c r="L70" s="7">
        <f t="shared" si="38"/>
        <v>3.4855262473255427E-8</v>
      </c>
      <c r="M70" s="7">
        <f>SUM(L$16:L70)</f>
        <v>1.8549564534185399E-6</v>
      </c>
      <c r="N70" s="7">
        <f t="shared" si="39"/>
        <v>74.508599615556705</v>
      </c>
      <c r="O70" s="6"/>
      <c r="P70" s="6">
        <v>55</v>
      </c>
      <c r="Q70" s="12">
        <f t="shared" si="28"/>
        <v>21.623120085205315</v>
      </c>
      <c r="R70" s="10">
        <f t="shared" si="29"/>
        <v>-6881.6895924424462</v>
      </c>
      <c r="S70" s="11">
        <f t="shared" si="30"/>
        <v>0.15074895054638349</v>
      </c>
      <c r="T70" s="10">
        <f t="shared" si="13"/>
        <v>1.2247945588649285</v>
      </c>
    </row>
    <row r="71" spans="1:20">
      <c r="A71" s="3">
        <f t="shared" si="31"/>
        <v>46125.000000000276</v>
      </c>
      <c r="B71" s="2">
        <f t="shared" si="32"/>
        <v>797357.09405938105</v>
      </c>
      <c r="C71" s="3">
        <f t="shared" si="6"/>
        <v>2.6578569801979368E-2</v>
      </c>
      <c r="D71" s="3">
        <f t="shared" si="33"/>
        <v>3.3333333333333334E-8</v>
      </c>
      <c r="E71" s="3">
        <f>SUM(D$16:D71)</f>
        <v>1.8666666666666679E-6</v>
      </c>
      <c r="F71" s="3">
        <f t="shared" si="34"/>
        <v>475.00000000001637</v>
      </c>
      <c r="G71" s="2"/>
      <c r="H71" s="2">
        <v>56</v>
      </c>
      <c r="I71" s="7">
        <f t="shared" si="35"/>
        <v>38693.801807942262</v>
      </c>
      <c r="J71" s="6">
        <f t="shared" si="36"/>
        <v>757875.23517497058</v>
      </c>
      <c r="K71" s="7">
        <f t="shared" si="37"/>
        <v>2.6578569801979368E-2</v>
      </c>
      <c r="L71" s="7">
        <f t="shared" si="38"/>
        <v>3.5069848661624595E-8</v>
      </c>
      <c r="M71" s="7">
        <f>SUM(L$16:L71)</f>
        <v>1.8900263020801645E-6</v>
      </c>
      <c r="N71" s="7">
        <f t="shared" si="39"/>
        <v>-154.06987499745037</v>
      </c>
      <c r="O71" s="6"/>
      <c r="P71" s="6">
        <v>56</v>
      </c>
      <c r="Q71" s="12">
        <f t="shared" si="28"/>
        <v>23.359635413496569</v>
      </c>
      <c r="R71" s="10">
        <f t="shared" si="29"/>
        <v>-7431.1981920580147</v>
      </c>
      <c r="S71" s="11">
        <f t="shared" si="30"/>
        <v>0.16110998790369582</v>
      </c>
      <c r="T71" s="10">
        <f t="shared" si="13"/>
        <v>1.2513731286669079</v>
      </c>
    </row>
    <row r="72" spans="1:20">
      <c r="A72" s="3">
        <f t="shared" si="31"/>
        <v>46600.000000000291</v>
      </c>
      <c r="B72" s="2">
        <f t="shared" si="32"/>
        <v>801452.21081382001</v>
      </c>
      <c r="C72" s="3">
        <f t="shared" si="6"/>
        <v>2.6715073693794E-2</v>
      </c>
      <c r="D72" s="3">
        <f t="shared" si="33"/>
        <v>3.3333333333333334E-8</v>
      </c>
      <c r="E72" s="3">
        <f>SUM(D$16:D72)</f>
        <v>1.9000000000000013E-6</v>
      </c>
      <c r="F72" s="3">
        <f t="shared" si="34"/>
        <v>-475.0000000000191</v>
      </c>
      <c r="G72" s="2"/>
      <c r="H72" s="2">
        <v>57</v>
      </c>
      <c r="I72" s="7">
        <f t="shared" si="35"/>
        <v>38539.731932944815</v>
      </c>
      <c r="J72" s="6">
        <f t="shared" si="36"/>
        <v>756364.88722651207</v>
      </c>
      <c r="K72" s="7">
        <f t="shared" si="37"/>
        <v>2.6715073693794E-2</v>
      </c>
      <c r="L72" s="7">
        <f t="shared" si="38"/>
        <v>3.5320351519429426E-8</v>
      </c>
      <c r="M72" s="7">
        <f>SUM(L$16:L72)</f>
        <v>1.925346653599594E-6</v>
      </c>
      <c r="N72" s="7">
        <f t="shared" si="39"/>
        <v>239.93611202459746</v>
      </c>
      <c r="O72" s="6"/>
      <c r="P72" s="6">
        <v>57</v>
      </c>
      <c r="Q72" s="12">
        <f t="shared" si="28"/>
        <v>25.346653599592742</v>
      </c>
      <c r="R72" s="10">
        <f t="shared" si="29"/>
        <v>-8060.2680670554764</v>
      </c>
      <c r="S72" s="11">
        <f t="shared" si="30"/>
        <v>0.17296712590247695</v>
      </c>
      <c r="T72" s="10">
        <f t="shared" si="13"/>
        <v>1.2780882023607019</v>
      </c>
    </row>
    <row r="73" spans="1:20">
      <c r="A73" s="3">
        <f t="shared" si="31"/>
        <v>47075.000000000313</v>
      </c>
      <c r="B73" s="2">
        <f t="shared" si="32"/>
        <v>805526.50917887187</v>
      </c>
      <c r="C73" s="3">
        <f t="shared" si="6"/>
        <v>2.685088363929573E-2</v>
      </c>
      <c r="D73" s="3">
        <f t="shared" si="33"/>
        <v>3.3333333333333334E-8</v>
      </c>
      <c r="E73" s="3">
        <f>SUM(D$16:D73)</f>
        <v>1.9333333333333344E-6</v>
      </c>
      <c r="F73" s="3">
        <f t="shared" si="34"/>
        <v>475.00000000001296</v>
      </c>
      <c r="G73" s="2"/>
      <c r="H73" s="2">
        <v>58</v>
      </c>
      <c r="I73" s="7">
        <f t="shared" si="35"/>
        <v>38299.795820920219</v>
      </c>
      <c r="J73" s="6">
        <f t="shared" si="36"/>
        <v>754006.76767168567</v>
      </c>
      <c r="K73" s="7">
        <f t="shared" si="37"/>
        <v>2.685088363929573E-2</v>
      </c>
      <c r="L73" s="7">
        <f t="shared" si="38"/>
        <v>3.5610931878249812E-8</v>
      </c>
      <c r="M73" s="7">
        <f>SUM(L$16:L73)</f>
        <v>1.960957585477844E-6</v>
      </c>
      <c r="N73" s="7">
        <f t="shared" si="39"/>
        <v>-327.87200768318849</v>
      </c>
      <c r="O73" s="6"/>
      <c r="P73" s="6">
        <v>58</v>
      </c>
      <c r="Q73" s="12">
        <f t="shared" si="28"/>
        <v>27.62425214450959</v>
      </c>
      <c r="R73" s="10">
        <f t="shared" si="29"/>
        <v>-8775.204179080094</v>
      </c>
      <c r="S73" s="11">
        <f t="shared" si="30"/>
        <v>0.18640901070801988</v>
      </c>
      <c r="T73" s="10">
        <f t="shared" si="13"/>
        <v>1.3049390859999976</v>
      </c>
    </row>
    <row r="74" spans="1:20">
      <c r="A74" s="3">
        <f t="shared" si="31"/>
        <v>47550.000000000327</v>
      </c>
      <c r="B74" s="2">
        <f t="shared" si="32"/>
        <v>809580.30346682621</v>
      </c>
      <c r="C74" s="3">
        <f t="shared" si="6"/>
        <v>2.6986010115560875E-2</v>
      </c>
      <c r="D74" s="3">
        <f t="shared" si="33"/>
        <v>3.3333333333333334E-8</v>
      </c>
      <c r="E74" s="3">
        <f>SUM(D$16:D74)</f>
        <v>1.9666666666666676E-6</v>
      </c>
      <c r="F74" s="3">
        <f t="shared" si="34"/>
        <v>-475.00000000001131</v>
      </c>
      <c r="G74" s="2"/>
      <c r="H74" s="2">
        <v>59</v>
      </c>
      <c r="I74" s="7">
        <f t="shared" si="35"/>
        <v>37971.92381323703</v>
      </c>
      <c r="J74" s="6">
        <f t="shared" si="36"/>
        <v>750772.42827454163</v>
      </c>
      <c r="K74" s="7">
        <f t="shared" si="37"/>
        <v>2.6986010115560875E-2</v>
      </c>
      <c r="L74" s="7">
        <f t="shared" si="38"/>
        <v>3.5944327600816824E-8</v>
      </c>
      <c r="M74" s="7">
        <f>SUM(L$16:L74)</f>
        <v>1.9969019130786609E-6</v>
      </c>
      <c r="N74" s="7">
        <f t="shared" si="39"/>
        <v>409.95336563908927</v>
      </c>
      <c r="O74" s="6"/>
      <c r="P74" s="6">
        <v>59</v>
      </c>
      <c r="Q74" s="12">
        <f t="shared" si="28"/>
        <v>30.23524641199333</v>
      </c>
      <c r="R74" s="10">
        <f t="shared" si="29"/>
        <v>-9578.0761867632973</v>
      </c>
      <c r="S74" s="11">
        <f t="shared" si="30"/>
        <v>0.20143167585201327</v>
      </c>
      <c r="T74" s="10">
        <f t="shared" si="13"/>
        <v>1.3319250961155584</v>
      </c>
    </row>
    <row r="75" spans="1:20">
      <c r="A75" s="3">
        <f t="shared" si="31"/>
        <v>48025.000000000342</v>
      </c>
      <c r="B75" s="2">
        <f t="shared" si="32"/>
        <v>813613.90015963814</v>
      </c>
      <c r="C75" s="3">
        <f t="shared" si="6"/>
        <v>2.7120463338654605E-2</v>
      </c>
      <c r="D75" s="3">
        <f t="shared" si="33"/>
        <v>3.3333333333333334E-8</v>
      </c>
      <c r="E75" s="3">
        <f>SUM(D$16:D75)</f>
        <v>2.0000000000000008E-6</v>
      </c>
      <c r="F75" s="3">
        <f t="shared" si="34"/>
        <v>475.00000000000961</v>
      </c>
      <c r="G75" s="2"/>
      <c r="H75" s="2">
        <v>60</v>
      </c>
      <c r="I75" s="7">
        <f t="shared" si="35"/>
        <v>37561.970447597938</v>
      </c>
      <c r="J75" s="6">
        <f t="shared" si="36"/>
        <v>746708.67685564305</v>
      </c>
      <c r="K75" s="7">
        <f t="shared" si="37"/>
        <v>2.7120463338654605E-2</v>
      </c>
      <c r="L75" s="7">
        <f t="shared" si="38"/>
        <v>3.6320005618332531E-8</v>
      </c>
      <c r="M75" s="7">
        <f>SUM(L$16:L75)</f>
        <v>2.0332219186969933E-6</v>
      </c>
      <c r="N75" s="7">
        <f t="shared" si="39"/>
        <v>-473.33444023607791</v>
      </c>
      <c r="O75" s="6"/>
      <c r="P75" s="6">
        <v>60</v>
      </c>
      <c r="Q75" s="12">
        <f t="shared" si="28"/>
        <v>33.221918696992546</v>
      </c>
      <c r="R75" s="10">
        <f t="shared" si="29"/>
        <v>-10463.029552402404</v>
      </c>
      <c r="S75" s="11">
        <f t="shared" si="30"/>
        <v>0.21786631030509795</v>
      </c>
      <c r="T75" s="10">
        <f t="shared" si="13"/>
        <v>1.359045559454213</v>
      </c>
    </row>
    <row r="76" spans="1:20">
      <c r="A76" s="3">
        <f t="shared" si="31"/>
        <v>48500.000000000349</v>
      </c>
      <c r="B76" s="2">
        <f t="shared" si="32"/>
        <v>817627.59817934025</v>
      </c>
      <c r="C76" s="3">
        <f t="shared" si="6"/>
        <v>2.7254253272644673E-2</v>
      </c>
      <c r="D76" s="3">
        <f t="shared" si="33"/>
        <v>3.3333333333333334E-8</v>
      </c>
      <c r="E76" s="3">
        <f>SUM(D$16:D76)</f>
        <v>2.0333333333333339E-6</v>
      </c>
      <c r="F76" s="3">
        <f t="shared" si="34"/>
        <v>-475.0000000000079</v>
      </c>
      <c r="G76" s="2"/>
      <c r="H76" s="2">
        <v>61</v>
      </c>
      <c r="I76" s="7">
        <f t="shared" si="35"/>
        <v>37088.636007361863</v>
      </c>
      <c r="J76" s="6">
        <f t="shared" si="36"/>
        <v>741988.96337784012</v>
      </c>
      <c r="K76" s="7">
        <f t="shared" si="37"/>
        <v>2.7254253272644673E-2</v>
      </c>
      <c r="L76" s="7">
        <f t="shared" si="38"/>
        <v>3.6731345906510602E-8</v>
      </c>
      <c r="M76" s="7">
        <f>SUM(L$16:L76)</f>
        <v>2.0699532646035037E-6</v>
      </c>
      <c r="N76" s="7">
        <f t="shared" si="39"/>
        <v>499.98476717073146</v>
      </c>
      <c r="O76" s="6"/>
      <c r="P76" s="6">
        <v>61</v>
      </c>
      <c r="Q76" s="12">
        <f t="shared" si="28"/>
        <v>36.619931270169822</v>
      </c>
      <c r="R76" s="10">
        <f t="shared" si="29"/>
        <v>-11411.363992638486</v>
      </c>
      <c r="S76" s="11">
        <f t="shared" si="30"/>
        <v>0.2352858555183176</v>
      </c>
      <c r="T76" s="10">
        <f t="shared" si="13"/>
        <v>1.3862998127268578</v>
      </c>
    </row>
    <row r="77" spans="1:20">
      <c r="A77" s="3">
        <f t="shared" si="31"/>
        <v>48975.000000000357</v>
      </c>
      <c r="B77" s="2">
        <f t="shared" si="32"/>
        <v>821621.68914656574</v>
      </c>
      <c r="C77" s="3">
        <f t="shared" si="6"/>
        <v>2.7387389638218858E-2</v>
      </c>
      <c r="D77" s="3">
        <f t="shared" si="33"/>
        <v>3.3333333333333334E-8</v>
      </c>
      <c r="E77" s="3">
        <f>SUM(D$16:D77)</f>
        <v>2.0666666666666671E-6</v>
      </c>
      <c r="F77" s="3">
        <f t="shared" si="34"/>
        <v>475.00000000000182</v>
      </c>
      <c r="G77" s="2"/>
      <c r="H77" s="2">
        <v>62</v>
      </c>
      <c r="I77" s="7">
        <f t="shared" si="35"/>
        <v>36588.651240191131</v>
      </c>
      <c r="J77" s="6">
        <f t="shared" si="36"/>
        <v>736970.68815236026</v>
      </c>
      <c r="K77" s="7">
        <f t="shared" si="37"/>
        <v>2.7387389638218858E-2</v>
      </c>
      <c r="L77" s="7">
        <f t="shared" si="38"/>
        <v>3.716211523538481E-8</v>
      </c>
      <c r="M77" s="7">
        <f>SUM(L$16:L77)</f>
        <v>2.1071153798388884E-6</v>
      </c>
      <c r="N77" s="7">
        <f t="shared" si="39"/>
        <v>-469.1615436152004</v>
      </c>
      <c r="O77" s="6"/>
      <c r="P77" s="6">
        <v>62</v>
      </c>
      <c r="Q77" s="12">
        <f t="shared" si="28"/>
        <v>40.448713172221346</v>
      </c>
      <c r="R77" s="10">
        <f t="shared" si="29"/>
        <v>-12386.348759809225</v>
      </c>
      <c r="S77" s="11">
        <f t="shared" si="30"/>
        <v>0.25291166431463269</v>
      </c>
      <c r="T77" s="10">
        <f t="shared" si="13"/>
        <v>1.4136872023650766</v>
      </c>
    </row>
    <row r="78" spans="1:20">
      <c r="A78" s="3">
        <f t="shared" si="31"/>
        <v>49450.000000000357</v>
      </c>
      <c r="B78" s="2">
        <f t="shared" si="32"/>
        <v>825596.45762781403</v>
      </c>
      <c r="C78" s="3">
        <f t="shared" si="6"/>
        <v>2.7519881920927136E-2</v>
      </c>
      <c r="D78" s="3">
        <f t="shared" si="33"/>
        <v>3.3333333333333334E-8</v>
      </c>
      <c r="E78" s="3">
        <f>SUM(D$16:D78)</f>
        <v>2.1000000000000002E-6</v>
      </c>
      <c r="F78" s="3">
        <f t="shared" si="34"/>
        <v>-475.00000000000011</v>
      </c>
      <c r="G78" s="2"/>
      <c r="H78" s="2">
        <v>63</v>
      </c>
      <c r="I78" s="7">
        <f t="shared" si="35"/>
        <v>36119.489696575933</v>
      </c>
      <c r="J78" s="6">
        <f t="shared" si="36"/>
        <v>732230.50455168425</v>
      </c>
      <c r="K78" s="7">
        <f t="shared" si="37"/>
        <v>2.7519881920927136E-2</v>
      </c>
      <c r="L78" s="7">
        <f t="shared" si="38"/>
        <v>3.7583632134769463E-8</v>
      </c>
      <c r="M78" s="7">
        <f>SUM(L$16:L78)</f>
        <v>2.1446990119736579E-6</v>
      </c>
      <c r="N78" s="7">
        <f t="shared" si="39"/>
        <v>364.6050076927566</v>
      </c>
      <c r="O78" s="6"/>
      <c r="P78" s="6">
        <v>63</v>
      </c>
      <c r="Q78" s="12">
        <f t="shared" si="28"/>
        <v>44.699011973657683</v>
      </c>
      <c r="R78" s="10">
        <f t="shared" si="29"/>
        <v>-13330.510303424424</v>
      </c>
      <c r="S78" s="11">
        <f t="shared" si="30"/>
        <v>0.26957553697521391</v>
      </c>
      <c r="T78" s="10">
        <f t="shared" si="13"/>
        <v>1.4412070842860039</v>
      </c>
    </row>
    <row r="79" spans="1:20">
      <c r="A79" s="3">
        <f t="shared" si="31"/>
        <v>49925.000000000357</v>
      </c>
      <c r="B79" s="2">
        <f t="shared" si="32"/>
        <v>829552.1813720545</v>
      </c>
      <c r="C79" s="3">
        <f t="shared" si="6"/>
        <v>2.7651739379068483E-2</v>
      </c>
      <c r="D79" s="3">
        <f t="shared" si="33"/>
        <v>3.3333333333333334E-8</v>
      </c>
      <c r="E79" s="3">
        <f>SUM(D$16:D79)</f>
        <v>2.1333333333333334E-6</v>
      </c>
      <c r="F79" s="3">
        <f t="shared" si="34"/>
        <v>474.99999999999841</v>
      </c>
      <c r="G79" s="2"/>
      <c r="H79" s="2">
        <v>64</v>
      </c>
      <c r="I79" s="7">
        <f t="shared" si="35"/>
        <v>35754.884688883176</v>
      </c>
      <c r="J79" s="6">
        <f t="shared" si="36"/>
        <v>728525.4124840264</v>
      </c>
      <c r="K79" s="7">
        <f t="shared" si="37"/>
        <v>2.7651739379068483E-2</v>
      </c>
      <c r="L79" s="7">
        <f t="shared" si="38"/>
        <v>3.7955765036095807E-8</v>
      </c>
      <c r="M79" s="7">
        <f>SUM(L$16:L79)</f>
        <v>2.1826547770097536E-6</v>
      </c>
      <c r="N79" s="7">
        <f t="shared" si="39"/>
        <v>-186.16249019627236</v>
      </c>
      <c r="O79" s="6"/>
      <c r="P79" s="6">
        <v>64</v>
      </c>
      <c r="Q79" s="12">
        <f t="shared" si="28"/>
        <v>49.321443676420252</v>
      </c>
      <c r="R79" s="10">
        <f t="shared" si="29"/>
        <v>-14170.115311117181</v>
      </c>
      <c r="S79" s="11">
        <f t="shared" si="30"/>
        <v>0.28382804829478375</v>
      </c>
      <c r="T79" s="10">
        <f t="shared" si="13"/>
        <v>1.4688588236650724</v>
      </c>
    </row>
    <row r="80" spans="1:20">
      <c r="A80" s="3">
        <f t="shared" si="31"/>
        <v>50400.000000000357</v>
      </c>
      <c r="B80" s="2">
        <f t="shared" si="32"/>
        <v>833489.1315372223</v>
      </c>
      <c r="C80" s="3">
        <f t="shared" si="6"/>
        <v>2.7782971051240744E-2</v>
      </c>
      <c r="D80" s="3">
        <f t="shared" si="33"/>
        <v>3.3333333333333334E-8</v>
      </c>
      <c r="E80" s="3">
        <f>SUM(D$16:D80)</f>
        <v>2.1666666666666665E-6</v>
      </c>
      <c r="F80" s="3">
        <f t="shared" si="34"/>
        <v>-474.99999999999676</v>
      </c>
      <c r="G80" s="2"/>
      <c r="H80" s="2">
        <v>65</v>
      </c>
      <c r="I80" s="7">
        <f t="shared" si="35"/>
        <v>35568.722198686904</v>
      </c>
      <c r="J80" s="6">
        <f t="shared" si="36"/>
        <v>726626.35584620165</v>
      </c>
      <c r="K80" s="7">
        <f t="shared" si="37"/>
        <v>2.7782971051240744E-2</v>
      </c>
      <c r="L80" s="7">
        <f t="shared" si="38"/>
        <v>3.8235567465600316E-8</v>
      </c>
      <c r="M80" s="7">
        <f>SUM(L$16:L80)</f>
        <v>2.2208903444753539E-6</v>
      </c>
      <c r="N80" s="7">
        <f t="shared" si="39"/>
        <v>-40.212436232619666</v>
      </c>
      <c r="O80" s="6"/>
      <c r="P80" s="6">
        <v>65</v>
      </c>
      <c r="Q80" s="12">
        <f t="shared" ref="Q80:Q110" si="40">(M80-E80)*1000000000</f>
        <v>54.223677808687412</v>
      </c>
      <c r="R80" s="10">
        <f t="shared" ref="R80:R110" si="41">I80-A80</f>
        <v>-14831.277801313452</v>
      </c>
      <c r="S80" s="11">
        <f t="shared" ref="S80:S110" si="42">ABS(R80)/A80</f>
        <v>0.29427138494669342</v>
      </c>
      <c r="T80" s="10">
        <f t="shared" si="13"/>
        <v>1.4966417947163131</v>
      </c>
    </row>
    <row r="81" spans="1:20">
      <c r="A81" s="3">
        <f t="shared" si="31"/>
        <v>50875.000000000357</v>
      </c>
      <c r="B81" s="2">
        <f t="shared" si="32"/>
        <v>837407.57290713105</v>
      </c>
      <c r="C81" s="3">
        <f t="shared" si="6"/>
        <v>2.7913585763571034E-2</v>
      </c>
      <c r="D81" s="3">
        <f t="shared" si="33"/>
        <v>3.3333333333333334E-8</v>
      </c>
      <c r="E81" s="3">
        <f>SUM(D$16:D81)</f>
        <v>2.1999999999999997E-6</v>
      </c>
      <c r="F81" s="3">
        <f t="shared" si="34"/>
        <v>474.99999999999511</v>
      </c>
      <c r="G81" s="2"/>
      <c r="H81" s="2">
        <v>66</v>
      </c>
      <c r="I81" s="7">
        <f t="shared" si="35"/>
        <v>35608.934634919526</v>
      </c>
      <c r="J81" s="6">
        <f t="shared" si="36"/>
        <v>727036.98575235892</v>
      </c>
      <c r="K81" s="7">
        <f t="shared" si="37"/>
        <v>2.7913585763571034E-2</v>
      </c>
      <c r="L81" s="7">
        <f t="shared" si="38"/>
        <v>3.8393625510929469E-8</v>
      </c>
      <c r="M81" s="7">
        <f>SUM(L$16:L81)</f>
        <v>2.2592839699862834E-6</v>
      </c>
      <c r="N81" s="7">
        <f t="shared" si="39"/>
        <v>264.5048274108911</v>
      </c>
      <c r="O81" s="6"/>
      <c r="P81" s="6">
        <v>66</v>
      </c>
      <c r="Q81" s="12">
        <f t="shared" si="40"/>
        <v>59.283969986283665</v>
      </c>
      <c r="R81" s="10">
        <f t="shared" si="41"/>
        <v>-15266.065365080831</v>
      </c>
      <c r="S81" s="11">
        <f t="shared" si="42"/>
        <v>0.30007008088610759</v>
      </c>
      <c r="T81" s="10">
        <f t="shared" si="13"/>
        <v>1.5245553804798841</v>
      </c>
    </row>
    <row r="82" spans="1:20">
      <c r="A82" s="3">
        <f t="shared" si="31"/>
        <v>51350.000000000349</v>
      </c>
      <c r="B82" s="2">
        <f t="shared" si="32"/>
        <v>841307.76409929257</v>
      </c>
      <c r="C82" s="3">
        <f t="shared" ref="C82:C110" si="43">(B82/300000000)*(300000000/C$13)/2</f>
        <v>2.8043592136643085E-2</v>
      </c>
      <c r="D82" s="3">
        <f t="shared" si="33"/>
        <v>3.3333333333333334E-8</v>
      </c>
      <c r="E82" s="3">
        <f>SUM(D$16:D82)</f>
        <v>2.2333333333333328E-6</v>
      </c>
      <c r="F82" s="3">
        <f t="shared" si="34"/>
        <v>-474.99999999998892</v>
      </c>
      <c r="G82" s="2"/>
      <c r="H82" s="2">
        <v>67</v>
      </c>
      <c r="I82" s="7">
        <f t="shared" si="35"/>
        <v>35873.439462330418</v>
      </c>
      <c r="J82" s="6">
        <f t="shared" si="36"/>
        <v>729732.2222479356</v>
      </c>
      <c r="K82" s="7">
        <f t="shared" si="37"/>
        <v>2.8043592136643085E-2</v>
      </c>
      <c r="L82" s="7">
        <f t="shared" si="38"/>
        <v>3.8429976478570419E-8</v>
      </c>
      <c r="M82" s="7">
        <f>SUM(L$16:L82)</f>
        <v>2.2977139464648538E-6</v>
      </c>
      <c r="N82" s="7">
        <f t="shared" si="39"/>
        <v>-430.63925570728674</v>
      </c>
      <c r="O82" s="6"/>
      <c r="P82" s="6">
        <v>67</v>
      </c>
      <c r="Q82" s="12">
        <f t="shared" si="40"/>
        <v>64.380613131520974</v>
      </c>
      <c r="R82" s="10">
        <f t="shared" si="41"/>
        <v>-15476.560537669931</v>
      </c>
      <c r="S82" s="11">
        <f t="shared" si="42"/>
        <v>0.30139358398578042</v>
      </c>
      <c r="T82" s="10">
        <f t="shared" si="13"/>
        <v>1.5525989726165272</v>
      </c>
    </row>
    <row r="83" spans="1:20">
      <c r="A83" s="3">
        <f t="shared" si="31"/>
        <v>51825.000000000335</v>
      </c>
      <c r="B83" s="2">
        <f t="shared" si="32"/>
        <v>845189.95776410517</v>
      </c>
      <c r="C83" s="3">
        <f t="shared" si="43"/>
        <v>2.8172998592136837E-2</v>
      </c>
      <c r="D83" s="3">
        <f t="shared" si="33"/>
        <v>3.3333333333333334E-8</v>
      </c>
      <c r="E83" s="3">
        <f>SUM(D$16:D83)</f>
        <v>2.266666666666666E-6</v>
      </c>
      <c r="F83" s="3">
        <f t="shared" si="34"/>
        <v>474.99999999998727</v>
      </c>
      <c r="G83" s="2"/>
      <c r="H83" s="2">
        <v>68</v>
      </c>
      <c r="I83" s="7">
        <f t="shared" si="35"/>
        <v>36304.078718037701</v>
      </c>
      <c r="J83" s="6">
        <f t="shared" si="36"/>
        <v>734099.15589447215</v>
      </c>
      <c r="K83" s="7">
        <f t="shared" si="37"/>
        <v>2.8172998592136837E-2</v>
      </c>
      <c r="L83" s="7">
        <f t="shared" si="38"/>
        <v>3.8377647441658071E-8</v>
      </c>
      <c r="M83" s="7">
        <f>SUM(L$16:L83)</f>
        <v>2.3360915939065119E-6</v>
      </c>
      <c r="N83" s="7">
        <f t="shared" si="39"/>
        <v>499.17077505895423</v>
      </c>
      <c r="O83" s="6"/>
      <c r="P83" s="6">
        <v>68</v>
      </c>
      <c r="Q83" s="12">
        <f t="shared" si="40"/>
        <v>69.424927239845871</v>
      </c>
      <c r="R83" s="10">
        <f t="shared" si="41"/>
        <v>-15520.921281962634</v>
      </c>
      <c r="S83" s="11">
        <f t="shared" si="42"/>
        <v>0.29948714485214728</v>
      </c>
      <c r="T83" s="10">
        <f t="shared" ref="T83:T146" si="44">T82+K83</f>
        <v>1.5807719712086641</v>
      </c>
    </row>
    <row r="84" spans="1:20">
      <c r="A84" s="3">
        <f t="shared" si="31"/>
        <v>52300.00000000032</v>
      </c>
      <c r="B84" s="2">
        <f t="shared" si="32"/>
        <v>849054.4007758447</v>
      </c>
      <c r="C84" s="3">
        <f t="shared" si="43"/>
        <v>2.8301813359194825E-2</v>
      </c>
      <c r="D84" s="3">
        <f t="shared" si="33"/>
        <v>3.3333333333333334E-8</v>
      </c>
      <c r="E84" s="3">
        <f>SUM(D$16:D84)</f>
        <v>2.2999999999999992E-6</v>
      </c>
      <c r="F84" s="3">
        <f t="shared" si="34"/>
        <v>-474.99999999998562</v>
      </c>
      <c r="G84" s="2"/>
      <c r="H84" s="2">
        <v>69</v>
      </c>
      <c r="I84" s="7">
        <f t="shared" si="35"/>
        <v>36803.249493096657</v>
      </c>
      <c r="J84" s="6">
        <f t="shared" si="36"/>
        <v>739128.75351933017</v>
      </c>
      <c r="K84" s="7">
        <f t="shared" si="37"/>
        <v>2.8301813359194825E-2</v>
      </c>
      <c r="L84" s="7">
        <f t="shared" si="38"/>
        <v>3.8290775760565316E-8</v>
      </c>
      <c r="M84" s="7">
        <f>SUM(L$16:L84)</f>
        <v>2.3743823696670774E-6</v>
      </c>
      <c r="N84" s="7">
        <f t="shared" si="39"/>
        <v>-458.63463121169866</v>
      </c>
      <c r="O84" s="6"/>
      <c r="P84" s="6">
        <v>69</v>
      </c>
      <c r="Q84" s="12">
        <f t="shared" si="40"/>
        <v>74.382369667078223</v>
      </c>
      <c r="R84" s="10">
        <f t="shared" si="41"/>
        <v>-15496.750506903663</v>
      </c>
      <c r="S84" s="11">
        <f t="shared" si="42"/>
        <v>0.29630498101154051</v>
      </c>
      <c r="T84" s="10">
        <f t="shared" si="44"/>
        <v>1.6090737845678589</v>
      </c>
    </row>
    <row r="85" spans="1:20">
      <c r="A85" s="3">
        <f t="shared" si="31"/>
        <v>52775.000000000306</v>
      </c>
      <c r="B85" s="2">
        <f t="shared" si="32"/>
        <v>852901.33441586758</v>
      </c>
      <c r="C85" s="3">
        <f t="shared" si="43"/>
        <v>2.8430044480528917E-2</v>
      </c>
      <c r="D85" s="3">
        <f t="shared" si="33"/>
        <v>3.3333333333333327E-8</v>
      </c>
      <c r="E85" s="3">
        <f>SUM(D$16:D85)</f>
        <v>2.3333333333333323E-6</v>
      </c>
      <c r="F85" s="3">
        <f t="shared" si="34"/>
        <v>474.99999999998386</v>
      </c>
      <c r="G85" s="2"/>
      <c r="H85" s="2">
        <v>70</v>
      </c>
      <c r="I85" s="7">
        <f t="shared" si="35"/>
        <v>37261.884124308359</v>
      </c>
      <c r="J85" s="6">
        <f t="shared" si="36"/>
        <v>743719.93053945235</v>
      </c>
      <c r="K85" s="7">
        <f t="shared" si="37"/>
        <v>2.8430044480528917E-2</v>
      </c>
      <c r="L85" s="7">
        <f t="shared" si="38"/>
        <v>3.8226815381843233E-8</v>
      </c>
      <c r="M85" s="7">
        <f>SUM(L$16:L85)</f>
        <v>2.4126091850489206E-6</v>
      </c>
      <c r="N85" s="7">
        <f t="shared" si="39"/>
        <v>322.09701233626237</v>
      </c>
      <c r="O85" s="6"/>
      <c r="P85" s="6">
        <v>70</v>
      </c>
      <c r="Q85" s="12">
        <f t="shared" si="40"/>
        <v>79.275851715588246</v>
      </c>
      <c r="R85" s="10">
        <f t="shared" si="41"/>
        <v>-15513.115875691947</v>
      </c>
      <c r="S85" s="11">
        <f t="shared" si="42"/>
        <v>0.2939481928127306</v>
      </c>
      <c r="T85" s="10">
        <f t="shared" si="44"/>
        <v>1.6375038290483879</v>
      </c>
    </row>
    <row r="86" spans="1:20">
      <c r="A86" s="3">
        <f t="shared" si="31"/>
        <v>53250.000000000291</v>
      </c>
      <c r="B86" s="2">
        <f t="shared" si="32"/>
        <v>856730.99454840925</v>
      </c>
      <c r="C86" s="3">
        <f t="shared" si="43"/>
        <v>2.855769981828031E-2</v>
      </c>
      <c r="D86" s="3">
        <f t="shared" si="33"/>
        <v>3.3333333333333334E-8</v>
      </c>
      <c r="E86" s="3">
        <f>SUM(D$16:D86)</f>
        <v>2.3666666666666655E-6</v>
      </c>
      <c r="F86" s="3">
        <f t="shared" si="34"/>
        <v>-474.99999999997777</v>
      </c>
      <c r="G86" s="2"/>
      <c r="H86" s="2">
        <v>71</v>
      </c>
      <c r="I86" s="7">
        <f t="shared" si="35"/>
        <v>37583.981136644623</v>
      </c>
      <c r="J86" s="6">
        <f t="shared" si="36"/>
        <v>746927.42423845036</v>
      </c>
      <c r="K86" s="7">
        <f t="shared" si="37"/>
        <v>2.855769981828031E-2</v>
      </c>
      <c r="L86" s="7">
        <f t="shared" si="38"/>
        <v>3.8233567133241989E-8</v>
      </c>
      <c r="M86" s="7">
        <f>SUM(L$16:L86)</f>
        <v>2.4508427521821625E-6</v>
      </c>
      <c r="N86" s="7">
        <f t="shared" si="39"/>
        <v>-117.94431759021643</v>
      </c>
      <c r="O86" s="6"/>
      <c r="P86" s="6">
        <v>71</v>
      </c>
      <c r="Q86" s="12">
        <f t="shared" si="40"/>
        <v>84.176085515496993</v>
      </c>
      <c r="R86" s="10">
        <f t="shared" si="41"/>
        <v>-15666.018863355668</v>
      </c>
      <c r="S86" s="11">
        <f t="shared" si="42"/>
        <v>0.29419753734001092</v>
      </c>
      <c r="T86" s="10">
        <f t="shared" si="44"/>
        <v>1.6660615288666683</v>
      </c>
    </row>
    <row r="87" spans="1:20">
      <c r="A87" s="3">
        <f t="shared" si="31"/>
        <v>53725.000000000269</v>
      </c>
      <c r="B87" s="2">
        <f t="shared" si="32"/>
        <v>860543.61178934155</v>
      </c>
      <c r="C87" s="3">
        <f t="shared" si="43"/>
        <v>2.868478705964472E-2</v>
      </c>
      <c r="D87" s="3">
        <f t="shared" si="33"/>
        <v>3.3333333333333334E-8</v>
      </c>
      <c r="E87" s="3">
        <f>SUM(D$16:D87)</f>
        <v>2.3999999999999986E-6</v>
      </c>
      <c r="F87" s="3">
        <f t="shared" si="34"/>
        <v>474.99999999997613</v>
      </c>
      <c r="G87" s="2"/>
      <c r="H87" s="2">
        <v>72</v>
      </c>
      <c r="I87" s="7">
        <f t="shared" si="35"/>
        <v>37701.925454234843</v>
      </c>
      <c r="J87" s="6">
        <f t="shared" si="36"/>
        <v>748098.49282049504</v>
      </c>
      <c r="K87" s="7">
        <f t="shared" si="37"/>
        <v>2.868478705964472E-2</v>
      </c>
      <c r="L87" s="7">
        <f t="shared" si="38"/>
        <v>3.834359691261614E-8</v>
      </c>
      <c r="M87" s="7">
        <f>SUM(L$16:L87)</f>
        <v>2.4891863490947785E-6</v>
      </c>
      <c r="N87" s="7">
        <f t="shared" si="39"/>
        <v>-115.97083328806184</v>
      </c>
      <c r="O87" s="6"/>
      <c r="P87" s="6">
        <v>72</v>
      </c>
      <c r="Q87" s="12">
        <f t="shared" si="40"/>
        <v>89.186349094779871</v>
      </c>
      <c r="R87" s="10">
        <f t="shared" si="41"/>
        <v>-16023.074545765427</v>
      </c>
      <c r="S87" s="11">
        <f t="shared" si="42"/>
        <v>0.29824242988860578</v>
      </c>
      <c r="T87" s="10">
        <f t="shared" si="44"/>
        <v>1.694746315926313</v>
      </c>
    </row>
    <row r="88" spans="1:20">
      <c r="A88" s="3">
        <f t="shared" si="31"/>
        <v>54200.000000000247</v>
      </c>
      <c r="B88" s="2">
        <f t="shared" si="32"/>
        <v>864339.41166823113</v>
      </c>
      <c r="C88" s="3">
        <f t="shared" si="43"/>
        <v>2.881131372227437E-2</v>
      </c>
      <c r="D88" s="3">
        <f t="shared" si="33"/>
        <v>3.3333333333333334E-8</v>
      </c>
      <c r="E88" s="3">
        <f>SUM(D$16:D88)</f>
        <v>2.4333333333333318E-6</v>
      </c>
      <c r="F88" s="3">
        <f t="shared" si="34"/>
        <v>-474.99999999997436</v>
      </c>
      <c r="G88" s="2"/>
      <c r="H88" s="2">
        <v>73</v>
      </c>
      <c r="I88" s="7">
        <f t="shared" si="35"/>
        <v>37585.954620946781</v>
      </c>
      <c r="J88" s="6">
        <f t="shared" si="36"/>
        <v>746947.03405827808</v>
      </c>
      <c r="K88" s="7">
        <f t="shared" si="37"/>
        <v>2.881131372227437E-2</v>
      </c>
      <c r="L88" s="7">
        <f t="shared" si="38"/>
        <v>3.8572097362430202E-8</v>
      </c>
      <c r="M88" s="7">
        <f>SUM(L$16:L88)</f>
        <v>2.5277584464572089E-6</v>
      </c>
      <c r="N88" s="7">
        <f t="shared" si="39"/>
        <v>332.61998930159876</v>
      </c>
      <c r="O88" s="6"/>
      <c r="P88" s="6">
        <v>73</v>
      </c>
      <c r="Q88" s="12">
        <f t="shared" si="40"/>
        <v>94.425113123877125</v>
      </c>
      <c r="R88" s="10">
        <f t="shared" si="41"/>
        <v>-16614.045379053467</v>
      </c>
      <c r="S88" s="11">
        <f t="shared" si="42"/>
        <v>0.30653220256556074</v>
      </c>
      <c r="T88" s="10">
        <f t="shared" si="44"/>
        <v>1.7235576296485873</v>
      </c>
    </row>
    <row r="89" spans="1:20">
      <c r="A89" s="3">
        <f t="shared" si="31"/>
        <v>54675.000000000218</v>
      </c>
      <c r="B89" s="2">
        <f t="shared" si="32"/>
        <v>868118.61478401802</v>
      </c>
      <c r="C89" s="3">
        <f t="shared" si="43"/>
        <v>2.8937287159467268E-2</v>
      </c>
      <c r="D89" s="3">
        <f t="shared" si="33"/>
        <v>3.3333333333333334E-8</v>
      </c>
      <c r="E89" s="3">
        <f>SUM(D$16:D89)</f>
        <v>2.4666666666666649E-6</v>
      </c>
      <c r="F89" s="3">
        <f t="shared" si="34"/>
        <v>474.99999999997272</v>
      </c>
      <c r="G89" s="2"/>
      <c r="H89" s="2">
        <v>74</v>
      </c>
      <c r="I89" s="7">
        <f t="shared" si="35"/>
        <v>37253.334631645179</v>
      </c>
      <c r="J89" s="6">
        <f t="shared" si="36"/>
        <v>743634.60483725427</v>
      </c>
      <c r="K89" s="7">
        <f t="shared" si="37"/>
        <v>2.8937287159467268E-2</v>
      </c>
      <c r="L89" s="7">
        <f t="shared" si="38"/>
        <v>3.8913314376756635E-8</v>
      </c>
      <c r="M89" s="7">
        <f>SUM(L$16:L89)</f>
        <v>2.5666717608339657E-6</v>
      </c>
      <c r="N89" s="7">
        <f t="shared" si="39"/>
        <v>-475.07490301862816</v>
      </c>
      <c r="O89" s="6"/>
      <c r="P89" s="6">
        <v>74</v>
      </c>
      <c r="Q89" s="12">
        <f t="shared" si="40"/>
        <v>100.00509416730081</v>
      </c>
      <c r="R89" s="10">
        <f t="shared" si="41"/>
        <v>-17421.665368355039</v>
      </c>
      <c r="S89" s="11">
        <f t="shared" si="42"/>
        <v>0.31864042740475484</v>
      </c>
      <c r="T89" s="10">
        <f t="shared" si="44"/>
        <v>1.7524949168080546</v>
      </c>
    </row>
    <row r="90" spans="1:20">
      <c r="A90" s="3">
        <f t="shared" si="31"/>
        <v>55150.000000000189</v>
      </c>
      <c r="B90" s="2">
        <f t="shared" si="32"/>
        <v>871881.4369546246</v>
      </c>
      <c r="C90" s="3">
        <f t="shared" si="43"/>
        <v>2.9062714565154156E-2</v>
      </c>
      <c r="D90" s="3">
        <f t="shared" si="33"/>
        <v>3.3333333333333334E-8</v>
      </c>
      <c r="E90" s="3">
        <f>SUM(D$16:D90)</f>
        <v>2.4999999999999981E-6</v>
      </c>
      <c r="F90" s="3">
        <f t="shared" si="34"/>
        <v>-474.99999999997107</v>
      </c>
      <c r="G90" s="2"/>
      <c r="H90" s="2">
        <v>75</v>
      </c>
      <c r="I90" s="7">
        <f t="shared" si="35"/>
        <v>36778.259728626552</v>
      </c>
      <c r="J90" s="6">
        <f t="shared" si="36"/>
        <v>738877.77310019219</v>
      </c>
      <c r="K90" s="7">
        <f t="shared" si="37"/>
        <v>2.9062714565154156E-2</v>
      </c>
      <c r="L90" s="7">
        <f t="shared" si="38"/>
        <v>3.9333588887391309E-8</v>
      </c>
      <c r="M90" s="7">
        <f>SUM(L$16:L90)</f>
        <v>2.6060053497213569E-6</v>
      </c>
      <c r="N90" s="7">
        <f t="shared" si="39"/>
        <v>484.64977077305571</v>
      </c>
      <c r="O90" s="6"/>
      <c r="P90" s="6">
        <v>75</v>
      </c>
      <c r="Q90" s="12">
        <f t="shared" si="40"/>
        <v>106.00534972135883</v>
      </c>
      <c r="R90" s="10">
        <f t="shared" si="41"/>
        <v>-18371.740271373637</v>
      </c>
      <c r="S90" s="11">
        <f t="shared" si="42"/>
        <v>0.33312312368764413</v>
      </c>
      <c r="T90" s="10">
        <f t="shared" si="44"/>
        <v>1.7815576313732087</v>
      </c>
    </row>
    <row r="91" spans="1:20">
      <c r="A91" s="3">
        <f t="shared" si="31"/>
        <v>55625.00000000016</v>
      </c>
      <c r="B91" s="2">
        <f t="shared" si="32"/>
        <v>875628.08936077403</v>
      </c>
      <c r="C91" s="3">
        <f t="shared" si="43"/>
        <v>2.9187602978692467E-2</v>
      </c>
      <c r="D91" s="3">
        <f t="shared" si="33"/>
        <v>3.3333333333333334E-8</v>
      </c>
      <c r="E91" s="3">
        <f>SUM(D$16:D91)</f>
        <v>2.5333333333333312E-6</v>
      </c>
      <c r="F91" s="3">
        <f t="shared" si="34"/>
        <v>474.99999999996487</v>
      </c>
      <c r="G91" s="2"/>
      <c r="H91" s="2">
        <v>76</v>
      </c>
      <c r="I91" s="7">
        <f t="shared" si="35"/>
        <v>36293.6099578535</v>
      </c>
      <c r="J91" s="6">
        <f t="shared" si="36"/>
        <v>733993.30467346124</v>
      </c>
      <c r="K91" s="7">
        <f t="shared" si="37"/>
        <v>2.9187602978692467E-2</v>
      </c>
      <c r="L91" s="7">
        <f t="shared" si="38"/>
        <v>3.9765489402764292E-8</v>
      </c>
      <c r="M91" s="7">
        <f>SUM(L$16:L91)</f>
        <v>2.6457708391241212E-6</v>
      </c>
      <c r="N91" s="7">
        <f t="shared" si="39"/>
        <v>-328.24246320556927</v>
      </c>
      <c r="O91" s="6"/>
      <c r="P91" s="6">
        <v>76</v>
      </c>
      <c r="Q91" s="12">
        <f t="shared" si="40"/>
        <v>112.43750579078993</v>
      </c>
      <c r="R91" s="10">
        <f t="shared" si="41"/>
        <v>-19331.390042146661</v>
      </c>
      <c r="S91" s="11">
        <f t="shared" si="42"/>
        <v>0.34753060749926479</v>
      </c>
      <c r="T91" s="10">
        <f t="shared" si="44"/>
        <v>1.810745234351901</v>
      </c>
    </row>
    <row r="92" spans="1:20">
      <c r="A92" s="3">
        <f t="shared" si="31"/>
        <v>56100.000000000124</v>
      </c>
      <c r="B92" s="2">
        <f t="shared" si="32"/>
        <v>879358.77868429688</v>
      </c>
      <c r="C92" s="3">
        <f t="shared" si="43"/>
        <v>2.9311959289476563E-2</v>
      </c>
      <c r="D92" s="3">
        <f t="shared" si="33"/>
        <v>3.3333333333333334E-8</v>
      </c>
      <c r="E92" s="3">
        <f>SUM(D$16:D92)</f>
        <v>2.5666666666666644E-6</v>
      </c>
      <c r="F92" s="3">
        <f t="shared" si="34"/>
        <v>-474.99999999996322</v>
      </c>
      <c r="G92" s="2"/>
      <c r="H92" s="2">
        <v>77</v>
      </c>
      <c r="I92" s="7">
        <f t="shared" si="35"/>
        <v>35965.36749464793</v>
      </c>
      <c r="J92" s="6">
        <f t="shared" si="36"/>
        <v>730666.6172661779</v>
      </c>
      <c r="K92" s="7">
        <f t="shared" si="37"/>
        <v>2.9311959289476563E-2</v>
      </c>
      <c r="L92" s="7">
        <f t="shared" si="38"/>
        <v>4.0116735316509438E-8</v>
      </c>
      <c r="M92" s="7">
        <f>SUM(L$16:L92)</f>
        <v>2.6858875744406308E-6</v>
      </c>
      <c r="N92" s="7">
        <f t="shared" si="39"/>
        <v>38.376657993047033</v>
      </c>
      <c r="O92" s="6"/>
      <c r="P92" s="6">
        <v>77</v>
      </c>
      <c r="Q92" s="12">
        <f t="shared" si="40"/>
        <v>119.22090777396639</v>
      </c>
      <c r="R92" s="10">
        <f t="shared" si="41"/>
        <v>-20134.632505352194</v>
      </c>
      <c r="S92" s="11">
        <f t="shared" si="42"/>
        <v>0.3589061052647442</v>
      </c>
      <c r="T92" s="10">
        <f t="shared" si="44"/>
        <v>1.8400571936413777</v>
      </c>
    </row>
    <row r="93" spans="1:20">
      <c r="A93" s="3">
        <f t="shared" si="31"/>
        <v>56575.000000000087</v>
      </c>
      <c r="B93" s="2">
        <f t="shared" si="32"/>
        <v>883073.70724117744</v>
      </c>
      <c r="C93" s="3">
        <f t="shared" si="43"/>
        <v>2.9435790241372582E-2</v>
      </c>
      <c r="D93" s="3">
        <f t="shared" si="33"/>
        <v>3.3333333333333334E-8</v>
      </c>
      <c r="E93" s="3">
        <f>SUM(D$16:D93)</f>
        <v>2.5999999999999976E-6</v>
      </c>
      <c r="F93" s="3">
        <f t="shared" si="34"/>
        <v>474.99999999996157</v>
      </c>
      <c r="G93" s="2"/>
      <c r="H93" s="2">
        <v>78</v>
      </c>
      <c r="I93" s="7">
        <f t="shared" si="35"/>
        <v>35926.990836654884</v>
      </c>
      <c r="J93" s="6">
        <f t="shared" si="36"/>
        <v>730276.68621647835</v>
      </c>
      <c r="K93" s="7">
        <f t="shared" si="37"/>
        <v>2.9435790241372582E-2</v>
      </c>
      <c r="L93" s="7">
        <f t="shared" si="38"/>
        <v>4.0307722808293012E-8</v>
      </c>
      <c r="M93" s="7">
        <f>SUM(L$16:L93)</f>
        <v>2.726195297248924E-6</v>
      </c>
      <c r="N93" s="7">
        <f t="shared" si="39"/>
        <v>274.21764055988723</v>
      </c>
      <c r="O93" s="6"/>
      <c r="P93" s="6">
        <v>78</v>
      </c>
      <c r="Q93" s="12">
        <f t="shared" si="40"/>
        <v>126.19529724892641</v>
      </c>
      <c r="R93" s="10">
        <f t="shared" si="41"/>
        <v>-20648.009163345203</v>
      </c>
      <c r="S93" s="11">
        <f t="shared" si="42"/>
        <v>0.36496702012099286</v>
      </c>
      <c r="T93" s="10">
        <f t="shared" si="44"/>
        <v>1.8694929838827503</v>
      </c>
    </row>
    <row r="94" spans="1:20">
      <c r="A94" s="3">
        <f t="shared" si="31"/>
        <v>57050.000000000051</v>
      </c>
      <c r="B94" s="2">
        <f t="shared" si="32"/>
        <v>886773.07310958381</v>
      </c>
      <c r="C94" s="3">
        <f t="shared" si="43"/>
        <v>2.9559102436986128E-2</v>
      </c>
      <c r="D94" s="3">
        <f t="shared" si="33"/>
        <v>3.3333333333333334E-8</v>
      </c>
      <c r="E94" s="3">
        <f>SUM(D$16:D94)</f>
        <v>2.6333333333333307E-6</v>
      </c>
      <c r="F94" s="3">
        <f t="shared" si="34"/>
        <v>-474.99999999995993</v>
      </c>
      <c r="G94" s="2"/>
      <c r="H94" s="2">
        <v>79</v>
      </c>
      <c r="I94" s="7">
        <f t="shared" si="35"/>
        <v>36201.208477214772</v>
      </c>
      <c r="J94" s="6">
        <f t="shared" si="36"/>
        <v>733058.3564685703</v>
      </c>
      <c r="K94" s="7">
        <f t="shared" si="37"/>
        <v>2.9559102436986128E-2</v>
      </c>
      <c r="L94" s="7">
        <f t="shared" si="38"/>
        <v>4.0322986807467719E-8</v>
      </c>
      <c r="M94" s="7">
        <f>SUM(L$16:L94)</f>
        <v>2.7665182840563916E-6</v>
      </c>
      <c r="N94" s="7">
        <f t="shared" si="39"/>
        <v>-472.77025789033132</v>
      </c>
      <c r="O94" s="6"/>
      <c r="P94" s="6">
        <v>79</v>
      </c>
      <c r="Q94" s="12">
        <f t="shared" si="40"/>
        <v>133.18495072306087</v>
      </c>
      <c r="R94" s="10">
        <f t="shared" si="41"/>
        <v>-20848.791522785279</v>
      </c>
      <c r="S94" s="11">
        <f t="shared" si="42"/>
        <v>0.36544770416801509</v>
      </c>
      <c r="T94" s="10">
        <f t="shared" si="44"/>
        <v>1.8990520863197364</v>
      </c>
    </row>
    <row r="95" spans="1:20">
      <c r="A95" s="3">
        <f t="shared" si="31"/>
        <v>57525.000000000007</v>
      </c>
      <c r="B95" s="2">
        <f t="shared" si="32"/>
        <v>890457.07025311096</v>
      </c>
      <c r="C95" s="3">
        <f t="shared" si="43"/>
        <v>2.9681902341770365E-2</v>
      </c>
      <c r="D95" s="3">
        <f t="shared" si="33"/>
        <v>3.3333333333333334E-8</v>
      </c>
      <c r="E95" s="3">
        <f>SUM(D$16:D95)</f>
        <v>2.6666666666666639E-6</v>
      </c>
      <c r="F95" s="3">
        <f t="shared" si="34"/>
        <v>474.99999999995816</v>
      </c>
      <c r="G95" s="2"/>
      <c r="H95" s="2">
        <v>80</v>
      </c>
      <c r="I95" s="7">
        <f t="shared" si="35"/>
        <v>36673.978735105105</v>
      </c>
      <c r="J95" s="6">
        <f t="shared" si="36"/>
        <v>737829.52334748977</v>
      </c>
      <c r="K95" s="7">
        <f t="shared" si="37"/>
        <v>2.9681902341770365E-2</v>
      </c>
      <c r="L95" s="7">
        <f t="shared" si="38"/>
        <v>4.0228672616819799E-8</v>
      </c>
      <c r="M95" s="7">
        <f>SUM(L$16:L95)</f>
        <v>2.8067469566732114E-6</v>
      </c>
      <c r="N95" s="7">
        <f t="shared" si="39"/>
        <v>474.88045251015501</v>
      </c>
      <c r="O95" s="6"/>
      <c r="P95" s="6">
        <v>80</v>
      </c>
      <c r="Q95" s="12">
        <f t="shared" si="40"/>
        <v>140.08029000654759</v>
      </c>
      <c r="R95" s="10">
        <f t="shared" si="41"/>
        <v>-20851.021264894902</v>
      </c>
      <c r="S95" s="11">
        <f t="shared" si="42"/>
        <v>0.36246886162355324</v>
      </c>
      <c r="T95" s="10">
        <f t="shared" si="44"/>
        <v>1.9287339886615067</v>
      </c>
    </row>
    <row r="96" spans="1:20">
      <c r="A96" s="3">
        <f t="shared" si="31"/>
        <v>57999.999999999964</v>
      </c>
      <c r="B96" s="2">
        <f t="shared" si="32"/>
        <v>894125.88863945333</v>
      </c>
      <c r="C96" s="3">
        <f t="shared" si="43"/>
        <v>2.9804196287981779E-2</v>
      </c>
      <c r="D96" s="3">
        <f t="shared" si="33"/>
        <v>3.3333333333333334E-8</v>
      </c>
      <c r="E96" s="3">
        <f>SUM(D$16:D96)</f>
        <v>2.699999999999997E-6</v>
      </c>
      <c r="F96" s="3">
        <f t="shared" si="34"/>
        <v>-474.99999999995208</v>
      </c>
      <c r="G96" s="2"/>
      <c r="H96" s="2">
        <v>81</v>
      </c>
      <c r="I96" s="7">
        <f t="shared" si="35"/>
        <v>37148.859187615264</v>
      </c>
      <c r="J96" s="6">
        <f t="shared" si="36"/>
        <v>742591.12640086305</v>
      </c>
      <c r="K96" s="7">
        <f t="shared" si="37"/>
        <v>2.9804196287981779E-2</v>
      </c>
      <c r="L96" s="7">
        <f t="shared" si="38"/>
        <v>4.0135405916354807E-8</v>
      </c>
      <c r="M96" s="7">
        <f>SUM(L$16:L96)</f>
        <v>2.8468823625895662E-6</v>
      </c>
      <c r="N96" s="7">
        <f t="shared" si="39"/>
        <v>-287.00344951853663</v>
      </c>
      <c r="O96" s="6"/>
      <c r="P96" s="6">
        <v>81</v>
      </c>
      <c r="Q96" s="12">
        <f t="shared" si="40"/>
        <v>146.88236258956923</v>
      </c>
      <c r="R96" s="10">
        <f t="shared" si="41"/>
        <v>-20851.1408123847</v>
      </c>
      <c r="S96" s="11">
        <f t="shared" si="42"/>
        <v>0.3595024277997364</v>
      </c>
      <c r="T96" s="10">
        <f t="shared" si="44"/>
        <v>1.9585381849494885</v>
      </c>
    </row>
    <row r="97" spans="1:20">
      <c r="A97" s="3">
        <f t="shared" si="31"/>
        <v>58474.999999999913</v>
      </c>
      <c r="B97" s="2">
        <f t="shared" si="32"/>
        <v>897779.71435471333</v>
      </c>
      <c r="C97" s="3">
        <f t="shared" si="43"/>
        <v>2.9925990478490445E-2</v>
      </c>
      <c r="D97" s="3">
        <f t="shared" si="33"/>
        <v>3.3333333333333334E-8</v>
      </c>
      <c r="E97" s="3">
        <f>SUM(D$16:D97)</f>
        <v>2.7333333333333302E-6</v>
      </c>
      <c r="F97" s="3">
        <f t="shared" si="34"/>
        <v>474.99999999995043</v>
      </c>
      <c r="G97" s="2"/>
      <c r="H97" s="2">
        <v>82</v>
      </c>
      <c r="I97" s="7">
        <f t="shared" si="35"/>
        <v>37435.862637133803</v>
      </c>
      <c r="J97" s="6">
        <f t="shared" si="36"/>
        <v>745454.15047613753</v>
      </c>
      <c r="K97" s="7">
        <f t="shared" si="37"/>
        <v>2.9925990478490445E-2</v>
      </c>
      <c r="L97" s="7">
        <f t="shared" si="38"/>
        <v>4.0144642644186865E-8</v>
      </c>
      <c r="M97" s="7">
        <f>SUM(L$16:L97)</f>
        <v>2.8870270052337532E-6</v>
      </c>
      <c r="N97" s="7">
        <f t="shared" si="39"/>
        <v>-15.277594718228709</v>
      </c>
      <c r="O97" s="6"/>
      <c r="P97" s="6">
        <v>82</v>
      </c>
      <c r="Q97" s="12">
        <f t="shared" si="40"/>
        <v>153.69367190042306</v>
      </c>
      <c r="R97" s="10">
        <f t="shared" si="41"/>
        <v>-21039.137362866109</v>
      </c>
      <c r="S97" s="11">
        <f t="shared" si="42"/>
        <v>0.35979713318283268</v>
      </c>
      <c r="T97" s="10">
        <f t="shared" si="44"/>
        <v>1.988464175427979</v>
      </c>
    </row>
    <row r="98" spans="1:20">
      <c r="A98" s="3">
        <f t="shared" si="31"/>
        <v>58949.999999999862</v>
      </c>
      <c r="B98" s="2">
        <f t="shared" si="32"/>
        <v>901418.7297135382</v>
      </c>
      <c r="C98" s="3">
        <f t="shared" si="43"/>
        <v>3.0047290990451274E-2</v>
      </c>
      <c r="D98" s="3">
        <f t="shared" si="33"/>
        <v>3.3333333333333334E-8</v>
      </c>
      <c r="E98" s="3">
        <f>SUM(D$16:D98)</f>
        <v>2.7666666666666633E-6</v>
      </c>
      <c r="F98" s="3">
        <f t="shared" si="34"/>
        <v>-474.99999999994867</v>
      </c>
      <c r="G98" s="2"/>
      <c r="H98" s="2">
        <v>83</v>
      </c>
      <c r="I98" s="7">
        <f t="shared" si="35"/>
        <v>37420.585042415572</v>
      </c>
      <c r="J98" s="6">
        <f t="shared" si="36"/>
        <v>745302.02484358742</v>
      </c>
      <c r="K98" s="7">
        <f t="shared" si="37"/>
        <v>3.0047290990451274E-2</v>
      </c>
      <c r="L98" s="7">
        <f t="shared" si="38"/>
        <v>4.0315590175348225E-8</v>
      </c>
      <c r="M98" s="7">
        <f>SUM(L$16:L98)</f>
        <v>2.9273425954091016E-6</v>
      </c>
      <c r="N98" s="7">
        <f t="shared" si="39"/>
        <v>317.7369584805794</v>
      </c>
      <c r="O98" s="6"/>
      <c r="P98" s="6">
        <v>83</v>
      </c>
      <c r="Q98" s="12">
        <f t="shared" si="40"/>
        <v>160.67592874243829</v>
      </c>
      <c r="R98" s="10">
        <f t="shared" si="41"/>
        <v>-21529.414957584289</v>
      </c>
      <c r="S98" s="11">
        <f t="shared" si="42"/>
        <v>0.36521484236784291</v>
      </c>
      <c r="T98" s="10">
        <f t="shared" si="44"/>
        <v>2.0185114664184303</v>
      </c>
    </row>
    <row r="99" spans="1:20">
      <c r="A99" s="3">
        <f t="shared" si="31"/>
        <v>59424.999999999811</v>
      </c>
      <c r="B99" s="2">
        <f t="shared" si="32"/>
        <v>905043.11336527346</v>
      </c>
      <c r="C99" s="3">
        <f t="shared" si="43"/>
        <v>3.0168103778842447E-2</v>
      </c>
      <c r="D99" s="3">
        <f t="shared" si="33"/>
        <v>3.3333333333333334E-8</v>
      </c>
      <c r="E99" s="3">
        <f>SUM(D$16:D99)</f>
        <v>2.7999999999999965E-6</v>
      </c>
      <c r="F99" s="3">
        <f t="shared" si="34"/>
        <v>474.99999999994702</v>
      </c>
      <c r="G99" s="2"/>
      <c r="H99" s="2">
        <v>84</v>
      </c>
      <c r="I99" s="7">
        <f t="shared" si="35"/>
        <v>37102.848083934994</v>
      </c>
      <c r="J99" s="6">
        <f t="shared" si="36"/>
        <v>742131.11195867951</v>
      </c>
      <c r="K99" s="7">
        <f t="shared" si="37"/>
        <v>3.0168103778842447E-2</v>
      </c>
      <c r="L99" s="7">
        <f t="shared" si="38"/>
        <v>4.0650638805885491E-8</v>
      </c>
      <c r="M99" s="7">
        <f>SUM(L$16:L99)</f>
        <v>2.9679932342149871E-6</v>
      </c>
      <c r="N99" s="7">
        <f t="shared" si="39"/>
        <v>-490.7612205173977</v>
      </c>
      <c r="O99" s="6"/>
      <c r="P99" s="6">
        <v>84</v>
      </c>
      <c r="Q99" s="12">
        <f t="shared" si="40"/>
        <v>167.99323421499065</v>
      </c>
      <c r="R99" s="10">
        <f t="shared" si="41"/>
        <v>-22322.151916064817</v>
      </c>
      <c r="S99" s="11">
        <f t="shared" si="42"/>
        <v>0.37563570746428082</v>
      </c>
      <c r="T99" s="10">
        <f t="shared" si="44"/>
        <v>2.0486795701972729</v>
      </c>
    </row>
    <row r="100" spans="1:20">
      <c r="A100" s="3">
        <f t="shared" si="31"/>
        <v>59899.99999999976</v>
      </c>
      <c r="B100" s="2">
        <f t="shared" si="32"/>
        <v>908653.04039630305</v>
      </c>
      <c r="C100" s="3">
        <f t="shared" si="43"/>
        <v>3.0288434679876765E-2</v>
      </c>
      <c r="D100" s="3">
        <f t="shared" si="33"/>
        <v>3.3333333333333327E-8</v>
      </c>
      <c r="E100" s="3">
        <f>SUM(D$16:D100)</f>
        <v>2.8333333333333296E-6</v>
      </c>
      <c r="F100" s="3">
        <f t="shared" si="34"/>
        <v>-474.99999999994537</v>
      </c>
      <c r="G100" s="2"/>
      <c r="H100" s="2">
        <v>85</v>
      </c>
      <c r="I100" s="7">
        <f t="shared" si="35"/>
        <v>36612.086863417593</v>
      </c>
      <c r="J100" s="6">
        <f t="shared" si="36"/>
        <v>737206.67119667784</v>
      </c>
      <c r="K100" s="7">
        <f t="shared" si="37"/>
        <v>3.0288434679876765E-2</v>
      </c>
      <c r="L100" s="7">
        <f t="shared" si="38"/>
        <v>4.1085405033992399E-8</v>
      </c>
      <c r="M100" s="7">
        <f>SUM(L$16:L100)</f>
        <v>3.0090786392489797E-6</v>
      </c>
      <c r="N100" s="7">
        <f t="shared" si="39"/>
        <v>429.34682276594293</v>
      </c>
      <c r="O100" s="6"/>
      <c r="P100" s="6">
        <v>85</v>
      </c>
      <c r="Q100" s="12">
        <f t="shared" si="40"/>
        <v>175.74530591565002</v>
      </c>
      <c r="R100" s="10">
        <f t="shared" si="41"/>
        <v>-23287.913136582167</v>
      </c>
      <c r="S100" s="11">
        <f t="shared" si="42"/>
        <v>0.3887798520297539</v>
      </c>
      <c r="T100" s="10">
        <f t="shared" si="44"/>
        <v>2.0789680048771495</v>
      </c>
    </row>
    <row r="101" spans="1:20">
      <c r="A101" s="3">
        <f t="shared" si="31"/>
        <v>60374.999999999702</v>
      </c>
      <c r="B101" s="2">
        <f t="shared" si="32"/>
        <v>912248.68242874637</v>
      </c>
      <c r="C101" s="3">
        <f t="shared" si="43"/>
        <v>3.0408289414291544E-2</v>
      </c>
      <c r="D101" s="3">
        <f t="shared" si="33"/>
        <v>3.3333333333333334E-8</v>
      </c>
      <c r="E101" s="3">
        <f>SUM(D$16:D101)</f>
        <v>2.8666666666666628E-6</v>
      </c>
      <c r="F101" s="3">
        <f t="shared" si="34"/>
        <v>474.99999999994361</v>
      </c>
      <c r="G101" s="2"/>
      <c r="H101" s="2">
        <v>86</v>
      </c>
      <c r="I101" s="7">
        <f t="shared" si="35"/>
        <v>36182.740040651654</v>
      </c>
      <c r="J101" s="6">
        <f t="shared" si="36"/>
        <v>732871.34380436467</v>
      </c>
      <c r="K101" s="7">
        <f t="shared" si="37"/>
        <v>3.0408289414291544E-2</v>
      </c>
      <c r="L101" s="7">
        <f t="shared" si="38"/>
        <v>4.1491988561649701E-8</v>
      </c>
      <c r="M101" s="7">
        <f>SUM(L$16:L101)</f>
        <v>3.0505706278106295E-6</v>
      </c>
      <c r="N101" s="7">
        <f t="shared" si="39"/>
        <v>-130.36584248242096</v>
      </c>
      <c r="O101" s="6"/>
      <c r="P101" s="6">
        <v>86</v>
      </c>
      <c r="Q101" s="12">
        <f t="shared" si="40"/>
        <v>183.90396114396671</v>
      </c>
      <c r="R101" s="10">
        <f t="shared" si="41"/>
        <v>-24192.259959348048</v>
      </c>
      <c r="S101" s="11">
        <f t="shared" si="42"/>
        <v>0.40069995791881025</v>
      </c>
      <c r="T101" s="10">
        <f t="shared" si="44"/>
        <v>2.1093762942914411</v>
      </c>
    </row>
    <row r="102" spans="1:20">
      <c r="A102" s="3">
        <f t="shared" si="31"/>
        <v>60849.999999999643</v>
      </c>
      <c r="B102" s="2">
        <f t="shared" si="32"/>
        <v>915830.20771566709</v>
      </c>
      <c r="C102" s="3">
        <f t="shared" si="43"/>
        <v>3.0527673590522237E-2</v>
      </c>
      <c r="D102" s="3">
        <f t="shared" si="33"/>
        <v>3.3333333333333334E-8</v>
      </c>
      <c r="E102" s="3">
        <f>SUM(D$16:D102)</f>
        <v>2.899999999999996E-6</v>
      </c>
      <c r="F102" s="3">
        <f t="shared" si="34"/>
        <v>-474.9999999999331</v>
      </c>
      <c r="G102" s="2"/>
      <c r="H102" s="2">
        <v>87</v>
      </c>
      <c r="I102" s="7">
        <f t="shared" si="35"/>
        <v>36052.374198169229</v>
      </c>
      <c r="J102" s="6">
        <f t="shared" si="36"/>
        <v>731549.89048195735</v>
      </c>
      <c r="K102" s="7">
        <f t="shared" si="37"/>
        <v>3.0527673590522237E-2</v>
      </c>
      <c r="L102" s="7">
        <f t="shared" si="38"/>
        <v>4.1730132131398573E-8</v>
      </c>
      <c r="M102" s="7">
        <f>SUM(L$16:L102)</f>
        <v>3.092300759942028E-6</v>
      </c>
      <c r="N102" s="7">
        <f t="shared" si="39"/>
        <v>-251.73040984574436</v>
      </c>
      <c r="O102" s="6"/>
      <c r="P102" s="6">
        <v>87</v>
      </c>
      <c r="Q102" s="12">
        <f t="shared" si="40"/>
        <v>192.30075994203207</v>
      </c>
      <c r="R102" s="10">
        <f t="shared" si="41"/>
        <v>-24797.625801830414</v>
      </c>
      <c r="S102" s="11">
        <f t="shared" si="42"/>
        <v>0.40752055549433952</v>
      </c>
      <c r="T102" s="10">
        <f t="shared" si="44"/>
        <v>2.1399039678819634</v>
      </c>
    </row>
    <row r="103" spans="1:20">
      <c r="A103" s="3">
        <f t="shared" si="31"/>
        <v>61324.999999999578</v>
      </c>
      <c r="B103" s="2">
        <f t="shared" si="32"/>
        <v>919397.78123294387</v>
      </c>
      <c r="C103" s="3">
        <f t="shared" si="43"/>
        <v>3.0646592707764798E-2</v>
      </c>
      <c r="D103" s="3">
        <f t="shared" si="33"/>
        <v>3.3333333333333334E-8</v>
      </c>
      <c r="E103" s="3">
        <f>SUM(D$16:D103)</f>
        <v>2.9333333333333291E-6</v>
      </c>
      <c r="F103" s="3">
        <f t="shared" si="34"/>
        <v>474.99999999993145</v>
      </c>
      <c r="G103" s="2"/>
      <c r="H103" s="2">
        <v>88</v>
      </c>
      <c r="I103" s="7">
        <f t="shared" si="35"/>
        <v>36304.104608014975</v>
      </c>
      <c r="J103" s="6">
        <f t="shared" si="36"/>
        <v>734099.41765303689</v>
      </c>
      <c r="K103" s="7">
        <f t="shared" si="37"/>
        <v>3.0646592707764798E-2</v>
      </c>
      <c r="L103" s="7">
        <f t="shared" si="38"/>
        <v>4.1747196593267884E-8</v>
      </c>
      <c r="M103" s="7">
        <f>SUM(L$16:L103)</f>
        <v>3.1340479565352959E-6</v>
      </c>
      <c r="N103" s="7">
        <f t="shared" si="39"/>
        <v>484.43037389049925</v>
      </c>
      <c r="O103" s="6"/>
      <c r="P103" s="6">
        <v>88</v>
      </c>
      <c r="Q103" s="12">
        <f t="shared" si="40"/>
        <v>200.71462320196679</v>
      </c>
      <c r="R103" s="10">
        <f t="shared" si="41"/>
        <v>-25020.895391984603</v>
      </c>
      <c r="S103" s="11">
        <f t="shared" si="42"/>
        <v>0.40800481682812517</v>
      </c>
      <c r="T103" s="10">
        <f t="shared" si="44"/>
        <v>2.170550560589728</v>
      </c>
    </row>
    <row r="104" spans="1:20">
      <c r="A104" s="3">
        <f t="shared" si="31"/>
        <v>61799.999999999513</v>
      </c>
      <c r="B104" s="2">
        <f t="shared" si="32"/>
        <v>922951.56476794498</v>
      </c>
      <c r="C104" s="3">
        <f t="shared" si="43"/>
        <v>3.0765052158931501E-2</v>
      </c>
      <c r="D104" s="3">
        <f t="shared" si="33"/>
        <v>3.3333333333333334E-8</v>
      </c>
      <c r="E104" s="3">
        <f>SUM(D$16:D104)</f>
        <v>2.9666666666666623E-6</v>
      </c>
      <c r="F104" s="3">
        <f t="shared" si="34"/>
        <v>-474.99999999992974</v>
      </c>
      <c r="G104" s="2"/>
      <c r="H104" s="2">
        <v>89</v>
      </c>
      <c r="I104" s="7">
        <f t="shared" si="35"/>
        <v>36788.534981905475</v>
      </c>
      <c r="J104" s="6">
        <f t="shared" si="36"/>
        <v>738980.98116535507</v>
      </c>
      <c r="K104" s="7">
        <f t="shared" si="37"/>
        <v>3.0765052158931501E-2</v>
      </c>
      <c r="L104" s="7">
        <f t="shared" si="38"/>
        <v>4.1631723877948471E-8</v>
      </c>
      <c r="M104" s="7">
        <f>SUM(L$16:L104)</f>
        <v>3.1756796804132444E-6</v>
      </c>
      <c r="N104" s="7">
        <f t="shared" si="39"/>
        <v>-430.92348818247075</v>
      </c>
      <c r="O104" s="6"/>
      <c r="P104" s="6">
        <v>89</v>
      </c>
      <c r="Q104" s="12">
        <f t="shared" si="40"/>
        <v>209.01301374658215</v>
      </c>
      <c r="R104" s="10">
        <f t="shared" si="41"/>
        <v>-25011.465018094037</v>
      </c>
      <c r="S104" s="11">
        <f t="shared" si="42"/>
        <v>0.40471626242870928</v>
      </c>
      <c r="T104" s="10">
        <f t="shared" si="44"/>
        <v>2.2013156127486595</v>
      </c>
    </row>
    <row r="105" spans="1:20">
      <c r="A105" s="3">
        <f t="shared" si="31"/>
        <v>62274.99999999944</v>
      </c>
      <c r="B105" s="2">
        <f t="shared" si="32"/>
        <v>926491.71700514213</v>
      </c>
      <c r="C105" s="3">
        <f t="shared" si="43"/>
        <v>3.0883057233504735E-2</v>
      </c>
      <c r="D105" s="3">
        <f t="shared" si="33"/>
        <v>3.3333333333333327E-8</v>
      </c>
      <c r="E105" s="3">
        <f>SUM(D$16:D105)</f>
        <v>2.9999999999999954E-6</v>
      </c>
      <c r="F105" s="3">
        <f t="shared" si="34"/>
        <v>474.99999999992804</v>
      </c>
      <c r="G105" s="2"/>
      <c r="H105" s="2">
        <v>90</v>
      </c>
      <c r="I105" s="7">
        <f t="shared" si="35"/>
        <v>37219.45847008795</v>
      </c>
      <c r="J105" s="6">
        <f t="shared" si="36"/>
        <v>743296.41745335667</v>
      </c>
      <c r="K105" s="7">
        <f t="shared" si="37"/>
        <v>3.0883057233504735E-2</v>
      </c>
      <c r="L105" s="7">
        <f t="shared" si="38"/>
        <v>4.1548777188129937E-8</v>
      </c>
      <c r="M105" s="7">
        <f>SUM(L$16:L105)</f>
        <v>3.2172284576013744E-6</v>
      </c>
      <c r="N105" s="7">
        <f t="shared" si="39"/>
        <v>130.76782148920665</v>
      </c>
      <c r="O105" s="6"/>
      <c r="P105" s="6">
        <v>90</v>
      </c>
      <c r="Q105" s="12">
        <f t="shared" si="40"/>
        <v>217.22845760137901</v>
      </c>
      <c r="R105" s="10">
        <f t="shared" si="41"/>
        <v>-25055.54152991149</v>
      </c>
      <c r="S105" s="11">
        <f t="shared" si="42"/>
        <v>0.40233707795924073</v>
      </c>
      <c r="T105" s="10">
        <f t="shared" si="44"/>
        <v>2.2321986699821643</v>
      </c>
    </row>
    <row r="106" spans="1:20">
      <c r="A106" s="3">
        <f t="shared" si="31"/>
        <v>62749.999999999367</v>
      </c>
      <c r="B106" s="2">
        <f t="shared" si="32"/>
        <v>930018.39360879001</v>
      </c>
      <c r="C106" s="3">
        <f t="shared" si="43"/>
        <v>3.1000613120292998E-2</v>
      </c>
      <c r="D106" s="3">
        <f t="shared" si="33"/>
        <v>3.3333333333333327E-8</v>
      </c>
      <c r="E106" s="3">
        <f>SUM(D$16:D106)</f>
        <v>3.0333333333333286E-6</v>
      </c>
      <c r="F106" s="3">
        <f t="shared" si="34"/>
        <v>-474.99999999992639</v>
      </c>
      <c r="G106" s="2"/>
      <c r="H106" s="2">
        <v>91</v>
      </c>
      <c r="I106" s="7">
        <f t="shared" si="35"/>
        <v>37350.226291577157</v>
      </c>
      <c r="J106" s="6">
        <f t="shared" si="36"/>
        <v>744601.03110537573</v>
      </c>
      <c r="K106" s="7">
        <f t="shared" si="37"/>
        <v>3.1000613120292998E-2</v>
      </c>
      <c r="L106" s="7">
        <f t="shared" si="38"/>
        <v>4.1633857361534862E-8</v>
      </c>
      <c r="M106" s="7">
        <f>SUM(L$16:L106)</f>
        <v>3.2588623149629093E-6</v>
      </c>
      <c r="N106" s="7">
        <f t="shared" si="39"/>
        <v>247.43841320971185</v>
      </c>
      <c r="O106" s="6"/>
      <c r="P106" s="6">
        <v>91</v>
      </c>
      <c r="Q106" s="12">
        <f t="shared" si="40"/>
        <v>225.52898162958073</v>
      </c>
      <c r="R106" s="10">
        <f t="shared" si="41"/>
        <v>-25399.77370842221</v>
      </c>
      <c r="S106" s="11">
        <f t="shared" si="42"/>
        <v>0.40477727025374449</v>
      </c>
      <c r="T106" s="10">
        <f t="shared" si="44"/>
        <v>2.2631992831024572</v>
      </c>
    </row>
    <row r="107" spans="1:20">
      <c r="A107" s="3">
        <f t="shared" si="31"/>
        <v>63224.999999999294</v>
      </c>
      <c r="B107" s="2">
        <f t="shared" si="32"/>
        <v>933531.74730279646</v>
      </c>
      <c r="C107" s="3">
        <f t="shared" si="43"/>
        <v>3.1117724910093215E-2</v>
      </c>
      <c r="D107" s="3">
        <f t="shared" si="33"/>
        <v>3.3333333333333334E-8</v>
      </c>
      <c r="E107" s="3">
        <f>SUM(D$16:D107)</f>
        <v>3.0666666666666617E-6</v>
      </c>
      <c r="F107" s="3">
        <f t="shared" si="34"/>
        <v>474.99999999992468</v>
      </c>
      <c r="G107" s="2"/>
      <c r="H107" s="2">
        <v>92</v>
      </c>
      <c r="I107" s="7">
        <f t="shared" si="35"/>
        <v>37102.787878367446</v>
      </c>
      <c r="J107" s="6">
        <f t="shared" si="36"/>
        <v>742130.50984259916</v>
      </c>
      <c r="K107" s="7">
        <f t="shared" si="37"/>
        <v>3.1117724910093215E-2</v>
      </c>
      <c r="L107" s="7">
        <f t="shared" si="38"/>
        <v>4.1930259566734524E-8</v>
      </c>
      <c r="M107" s="7">
        <f>SUM(L$16:L107)</f>
        <v>3.300792574529644E-6</v>
      </c>
      <c r="N107" s="7">
        <f t="shared" si="39"/>
        <v>-485.32684159186135</v>
      </c>
      <c r="O107" s="6"/>
      <c r="P107" s="6">
        <v>92</v>
      </c>
      <c r="Q107" s="12">
        <f t="shared" si="40"/>
        <v>234.12590786298222</v>
      </c>
      <c r="R107" s="10">
        <f t="shared" si="41"/>
        <v>-26122.212121631848</v>
      </c>
      <c r="S107" s="11">
        <f t="shared" si="42"/>
        <v>0.41316270655013271</v>
      </c>
      <c r="T107" s="10">
        <f t="shared" si="44"/>
        <v>2.2943170080125506</v>
      </c>
    </row>
    <row r="108" spans="1:20">
      <c r="A108" s="3">
        <f t="shared" si="31"/>
        <v>63699.999999999221</v>
      </c>
      <c r="B108" s="2">
        <f t="shared" si="32"/>
        <v>937031.92794789572</v>
      </c>
      <c r="C108" s="3">
        <f t="shared" si="43"/>
        <v>3.123439759826319E-2</v>
      </c>
      <c r="D108" s="3">
        <f t="shared" si="33"/>
        <v>3.3333333333333334E-8</v>
      </c>
      <c r="E108" s="3">
        <f>SUM(D$16:D108)</f>
        <v>3.0999999999999949E-6</v>
      </c>
      <c r="F108" s="3">
        <f t="shared" si="34"/>
        <v>-474.99999999992298</v>
      </c>
      <c r="G108" s="2"/>
      <c r="H108" s="2">
        <v>93</v>
      </c>
      <c r="I108" s="7">
        <f t="shared" si="35"/>
        <v>36617.461036775581</v>
      </c>
      <c r="J108" s="6">
        <f t="shared" si="36"/>
        <v>737260.77533842309</v>
      </c>
      <c r="K108" s="7">
        <f t="shared" si="37"/>
        <v>3.123439759826319E-2</v>
      </c>
      <c r="L108" s="7">
        <f t="shared" si="38"/>
        <v>4.2365467746369304E-8</v>
      </c>
      <c r="M108" s="7">
        <f>SUM(L$16:L108)</f>
        <v>3.3431580422760134E-6</v>
      </c>
      <c r="N108" s="7">
        <f t="shared" si="39"/>
        <v>410.28275723592679</v>
      </c>
      <c r="O108" s="6"/>
      <c r="P108" s="6">
        <v>93</v>
      </c>
      <c r="Q108" s="12">
        <f t="shared" si="40"/>
        <v>243.15804227601851</v>
      </c>
      <c r="R108" s="10">
        <f t="shared" si="41"/>
        <v>-27082.53896322364</v>
      </c>
      <c r="S108" s="11">
        <f t="shared" si="42"/>
        <v>0.42515759753883786</v>
      </c>
      <c r="T108" s="10">
        <f t="shared" si="44"/>
        <v>2.3255514056108137</v>
      </c>
    </row>
    <row r="109" spans="1:20">
      <c r="A109" s="3">
        <f t="shared" si="31"/>
        <v>64174.999999999141</v>
      </c>
      <c r="B109" s="2">
        <f t="shared" si="32"/>
        <v>940519.08261623711</v>
      </c>
      <c r="C109" s="3">
        <f t="shared" si="43"/>
        <v>3.1350636087207902E-2</v>
      </c>
      <c r="D109" s="3">
        <f t="shared" si="33"/>
        <v>3.3333333333333334E-8</v>
      </c>
      <c r="E109" s="3">
        <f>SUM(D$16:D109)</f>
        <v>3.133333333333328E-6</v>
      </c>
      <c r="F109" s="3">
        <f t="shared" si="34"/>
        <v>474.99999999992133</v>
      </c>
      <c r="G109" s="2"/>
      <c r="H109" s="2">
        <v>94</v>
      </c>
      <c r="I109" s="7">
        <f t="shared" si="35"/>
        <v>36207.178279539658</v>
      </c>
      <c r="J109" s="6">
        <f t="shared" si="36"/>
        <v>733118.7968967153</v>
      </c>
      <c r="K109" s="7">
        <f t="shared" si="37"/>
        <v>3.1350636087207902E-2</v>
      </c>
      <c r="L109" s="7">
        <f t="shared" si="38"/>
        <v>4.2763377804408835E-8</v>
      </c>
      <c r="M109" s="7">
        <f>SUM(L$16:L109)</f>
        <v>3.3859214200804222E-6</v>
      </c>
      <c r="N109" s="7">
        <f t="shared" si="39"/>
        <v>-36.786232129908207</v>
      </c>
      <c r="O109" s="6"/>
      <c r="P109" s="6">
        <v>94</v>
      </c>
      <c r="Q109" s="12">
        <f t="shared" si="40"/>
        <v>252.5880867470942</v>
      </c>
      <c r="R109" s="10">
        <f t="shared" si="41"/>
        <v>-27967.821720459484</v>
      </c>
      <c r="S109" s="11">
        <f t="shared" si="42"/>
        <v>0.43580555855800324</v>
      </c>
      <c r="T109" s="10">
        <f t="shared" si="44"/>
        <v>2.3569020416980218</v>
      </c>
    </row>
    <row r="110" spans="1:20">
      <c r="A110" s="3">
        <f t="shared" si="31"/>
        <v>64649.999999999061</v>
      </c>
      <c r="B110" s="2">
        <f t="shared" si="32"/>
        <v>943993.35566349525</v>
      </c>
      <c r="C110" s="3">
        <f t="shared" si="43"/>
        <v>3.1466445188783179E-2</v>
      </c>
      <c r="D110" s="3">
        <f t="shared" si="33"/>
        <v>3.3333333333333341E-8</v>
      </c>
      <c r="E110" s="3">
        <f>SUM(D$16:D110)</f>
        <v>3.1666666666666612E-6</v>
      </c>
      <c r="F110" s="3">
        <f t="shared" si="34"/>
        <v>-474.99999999991968</v>
      </c>
      <c r="G110" s="2"/>
      <c r="H110" s="2">
        <v>95</v>
      </c>
      <c r="I110" s="7">
        <f t="shared" si="35"/>
        <v>36170.392047409747</v>
      </c>
      <c r="J110" s="6">
        <f t="shared" si="36"/>
        <v>732746.28054773563</v>
      </c>
      <c r="K110" s="7">
        <f t="shared" si="37"/>
        <v>3.1466445188783179E-2</v>
      </c>
      <c r="L110" s="7">
        <f t="shared" si="38"/>
        <v>4.2943166037310593E-8</v>
      </c>
      <c r="M110" s="7">
        <f>SUM(L$16:L110)</f>
        <v>3.4288645861177329E-6</v>
      </c>
      <c r="N110" s="7">
        <f t="shared" si="39"/>
        <v>-369.66217720190616</v>
      </c>
      <c r="O110" s="6"/>
      <c r="P110" s="6">
        <v>95</v>
      </c>
      <c r="Q110" s="12">
        <f t="shared" si="40"/>
        <v>262.1979194510717</v>
      </c>
      <c r="R110" s="10">
        <f t="shared" si="41"/>
        <v>-28479.607952589315</v>
      </c>
      <c r="S110" s="11">
        <f t="shared" si="42"/>
        <v>0.44051984458762145</v>
      </c>
      <c r="T110" s="10">
        <f t="shared" si="44"/>
        <v>2.3883684868868049</v>
      </c>
    </row>
    <row r="111" spans="1:20">
      <c r="A111" s="3">
        <f t="shared" ref="A111:A174" si="45">A110+F110*(-1)^H110</f>
        <v>65124.999999998981</v>
      </c>
      <c r="B111" s="2">
        <f t="shared" ref="B111:B174" si="46">SQRT(2*A111*F$13/(A$13*G$13))</f>
        <v>947454.8887985982</v>
      </c>
      <c r="C111" s="3">
        <f t="shared" ref="C111:C174" si="47">(B111/300000000)*(300000000/C$13)/2</f>
        <v>3.1581829626619935E-2</v>
      </c>
      <c r="D111" s="3">
        <f t="shared" ref="D111:D174" si="48">C111/B111</f>
        <v>3.3333333333333327E-8</v>
      </c>
      <c r="E111" s="3">
        <f>SUM(D$16:D111)</f>
        <v>3.1999999999999943E-6</v>
      </c>
      <c r="F111" s="3">
        <f t="shared" ref="F111:F174" si="49">B$13*SIN(2*PI()*C$13*(E111)+H$13)</f>
        <v>474.99999999991792</v>
      </c>
      <c r="G111" s="2"/>
      <c r="H111" s="2">
        <v>96</v>
      </c>
      <c r="I111" s="7">
        <f t="shared" ref="I111:I174" si="50">I110+N110*(-1)^P110</f>
        <v>36540.054224611653</v>
      </c>
      <c r="J111" s="6">
        <f t="shared" ref="J111:J174" si="51">SQRT(2*I111*N$13/(I$13*O$13))</f>
        <v>736481.10361007776</v>
      </c>
      <c r="K111" s="7">
        <f t="shared" ref="K111:K174" si="52">C111</f>
        <v>3.1581829626619935E-2</v>
      </c>
      <c r="L111" s="7">
        <f t="shared" ref="L111:L174" si="53">K111/J111</f>
        <v>4.288206373770128E-8</v>
      </c>
      <c r="M111" s="7">
        <f>SUM(L$16:L111)</f>
        <v>3.4717466498554341E-6</v>
      </c>
      <c r="N111" s="7">
        <f t="shared" ref="N111:N174" si="54">J$13*SIN(2*PI()*K$13*(M111)+P$13)</f>
        <v>493.51635458083354</v>
      </c>
      <c r="O111" s="6"/>
      <c r="P111" s="6">
        <v>96</v>
      </c>
      <c r="Q111" s="12">
        <f t="shared" ref="Q111:Q174" si="55">(M111-E111)*1000000000</f>
        <v>271.74664985543973</v>
      </c>
      <c r="R111" s="10">
        <f t="shared" ref="R111:R174" si="56">I111-A111</f>
        <v>-28584.945775387328</v>
      </c>
      <c r="S111" s="11">
        <f t="shared" ref="S111:S174" si="57">ABS(R111)/A111</f>
        <v>0.43892431133033055</v>
      </c>
      <c r="T111" s="10">
        <f t="shared" si="44"/>
        <v>2.4199503165134248</v>
      </c>
    </row>
    <row r="112" spans="1:20">
      <c r="A112" s="3">
        <f t="shared" si="45"/>
        <v>65599.999999998894</v>
      </c>
      <c r="B112" s="2">
        <f t="shared" si="46"/>
        <v>950903.82115117298</v>
      </c>
      <c r="C112" s="3">
        <f t="shared" si="47"/>
        <v>3.1696794038372431E-2</v>
      </c>
      <c r="D112" s="3">
        <f t="shared" si="48"/>
        <v>3.3333333333333334E-8</v>
      </c>
      <c r="E112" s="3">
        <f>SUM(D$16:D112)</f>
        <v>3.2333333333333275E-6</v>
      </c>
      <c r="F112" s="3">
        <f t="shared" si="49"/>
        <v>-474.9999999999074</v>
      </c>
      <c r="G112" s="2"/>
      <c r="H112" s="2">
        <v>97</v>
      </c>
      <c r="I112" s="7">
        <f t="shared" si="50"/>
        <v>37033.570579192485</v>
      </c>
      <c r="J112" s="6">
        <f t="shared" si="51"/>
        <v>741437.94396784611</v>
      </c>
      <c r="K112" s="7">
        <f t="shared" si="52"/>
        <v>3.1696794038372431E-2</v>
      </c>
      <c r="L112" s="7">
        <f t="shared" si="53"/>
        <v>4.2750434201877083E-8</v>
      </c>
      <c r="M112" s="7">
        <f>SUM(L$16:L112)</f>
        <v>3.5144970840573111E-6</v>
      </c>
      <c r="N112" s="7">
        <f t="shared" si="54"/>
        <v>-249.32419508911843</v>
      </c>
      <c r="O112" s="6"/>
      <c r="P112" s="6">
        <v>97</v>
      </c>
      <c r="Q112" s="12">
        <f t="shared" si="55"/>
        <v>281.16375072398358</v>
      </c>
      <c r="R112" s="10">
        <f t="shared" si="56"/>
        <v>-28566.429420806409</v>
      </c>
      <c r="S112" s="11">
        <f t="shared" si="57"/>
        <v>0.43546386312205626</v>
      </c>
      <c r="T112" s="10">
        <f t="shared" si="44"/>
        <v>2.4516471105517974</v>
      </c>
    </row>
    <row r="113" spans="1:20">
      <c r="A113" s="3">
        <f t="shared" si="45"/>
        <v>66074.999999998807</v>
      </c>
      <c r="B113" s="2">
        <f t="shared" si="46"/>
        <v>954340.28933679627</v>
      </c>
      <c r="C113" s="3">
        <f t="shared" si="47"/>
        <v>3.181134297789321E-2</v>
      </c>
      <c r="D113" s="3">
        <f t="shared" si="48"/>
        <v>3.3333333333333334E-8</v>
      </c>
      <c r="E113" s="3">
        <f>SUM(D$16:D113)</f>
        <v>3.2666666666666607E-6</v>
      </c>
      <c r="F113" s="3">
        <f t="shared" si="49"/>
        <v>474.9999999999057</v>
      </c>
      <c r="G113" s="2"/>
      <c r="H113" s="2">
        <v>98</v>
      </c>
      <c r="I113" s="7">
        <f t="shared" si="50"/>
        <v>37282.894774281602</v>
      </c>
      <c r="J113" s="6">
        <f t="shared" si="51"/>
        <v>743929.57958679495</v>
      </c>
      <c r="K113" s="7">
        <f t="shared" si="52"/>
        <v>3.181134297789321E-2</v>
      </c>
      <c r="L113" s="7">
        <f t="shared" si="53"/>
        <v>4.2761228818945965E-8</v>
      </c>
      <c r="M113" s="7">
        <f>SUM(L$16:L113)</f>
        <v>3.5572583128762571E-6</v>
      </c>
      <c r="N113" s="7">
        <f t="shared" si="54"/>
        <v>-179.1841148446328</v>
      </c>
      <c r="O113" s="6"/>
      <c r="P113" s="6">
        <v>98</v>
      </c>
      <c r="Q113" s="12">
        <f t="shared" si="55"/>
        <v>290.59164620959638</v>
      </c>
      <c r="R113" s="10">
        <f t="shared" si="56"/>
        <v>-28792.105225717205</v>
      </c>
      <c r="S113" s="11">
        <f t="shared" si="57"/>
        <v>0.4357488494244075</v>
      </c>
      <c r="T113" s="10">
        <f t="shared" si="44"/>
        <v>2.4834584535296904</v>
      </c>
    </row>
    <row r="114" spans="1:20">
      <c r="A114" s="3">
        <f t="shared" si="45"/>
        <v>66549.999999998719</v>
      </c>
      <c r="B114" s="2">
        <f t="shared" si="46"/>
        <v>957764.42752013798</v>
      </c>
      <c r="C114" s="3">
        <f t="shared" si="47"/>
        <v>3.1925480917337934E-2</v>
      </c>
      <c r="D114" s="3">
        <f t="shared" si="48"/>
        <v>3.3333333333333334E-8</v>
      </c>
      <c r="E114" s="3">
        <f>SUM(D$16:D114)</f>
        <v>3.2999999999999938E-6</v>
      </c>
      <c r="F114" s="3">
        <f t="shared" si="49"/>
        <v>-474.99999999990399</v>
      </c>
      <c r="G114" s="2"/>
      <c r="H114" s="2">
        <v>99</v>
      </c>
      <c r="I114" s="7">
        <f t="shared" si="50"/>
        <v>37103.710659436969</v>
      </c>
      <c r="J114" s="6">
        <f t="shared" si="51"/>
        <v>742139.73852549284</v>
      </c>
      <c r="K114" s="7">
        <f t="shared" si="52"/>
        <v>3.1925480917337934E-2</v>
      </c>
      <c r="L114" s="7">
        <f t="shared" si="53"/>
        <v>4.301815313214262E-8</v>
      </c>
      <c r="M114" s="7">
        <f>SUM(L$16:L114)</f>
        <v>3.6002764660083996E-6</v>
      </c>
      <c r="N114" s="7">
        <f t="shared" si="54"/>
        <v>478.90634236222013</v>
      </c>
      <c r="O114" s="6"/>
      <c r="P114" s="6">
        <v>99</v>
      </c>
      <c r="Q114" s="12">
        <f t="shared" si="55"/>
        <v>300.27646600840581</v>
      </c>
      <c r="R114" s="10">
        <f t="shared" si="56"/>
        <v>-29446.289340561751</v>
      </c>
      <c r="S114" s="11">
        <f t="shared" si="57"/>
        <v>0.44246866026389658</v>
      </c>
      <c r="T114" s="10">
        <f t="shared" si="44"/>
        <v>2.5153839344470281</v>
      </c>
    </row>
    <row r="115" spans="1:20">
      <c r="A115" s="3">
        <f t="shared" si="45"/>
        <v>67024.999999998618</v>
      </c>
      <c r="B115" s="2">
        <f t="shared" si="46"/>
        <v>961176.36747608159</v>
      </c>
      <c r="C115" s="3">
        <f t="shared" si="47"/>
        <v>3.2039212249202718E-2</v>
      </c>
      <c r="D115" s="3">
        <f t="shared" si="48"/>
        <v>3.3333333333333334E-8</v>
      </c>
      <c r="E115" s="3">
        <f>SUM(D$16:D115)</f>
        <v>3.333333333333327E-6</v>
      </c>
      <c r="F115" s="3">
        <f t="shared" si="49"/>
        <v>474.99999999990234</v>
      </c>
      <c r="G115" s="2"/>
      <c r="H115" s="2">
        <v>100</v>
      </c>
      <c r="I115" s="7">
        <f t="shared" si="50"/>
        <v>36624.804317074748</v>
      </c>
      <c r="J115" s="6">
        <f t="shared" si="51"/>
        <v>737334.69691809814</v>
      </c>
      <c r="K115" s="7">
        <f t="shared" si="52"/>
        <v>3.2039212249202718E-2</v>
      </c>
      <c r="L115" s="7">
        <f t="shared" si="53"/>
        <v>4.3452739146984123E-8</v>
      </c>
      <c r="M115" s="7">
        <f>SUM(L$16:L115)</f>
        <v>3.6437292051553839E-6</v>
      </c>
      <c r="N115" s="7">
        <f t="shared" si="54"/>
        <v>-394.31230606731981</v>
      </c>
      <c r="O115" s="6"/>
      <c r="P115" s="6">
        <v>100</v>
      </c>
      <c r="Q115" s="12">
        <f t="shared" si="55"/>
        <v>310.3958718220569</v>
      </c>
      <c r="R115" s="10">
        <f t="shared" si="56"/>
        <v>-30400.19568292387</v>
      </c>
      <c r="S115" s="11">
        <f t="shared" si="57"/>
        <v>0.45356502324393133</v>
      </c>
      <c r="T115" s="10">
        <f t="shared" si="44"/>
        <v>2.5474231466962309</v>
      </c>
    </row>
    <row r="116" spans="1:20">
      <c r="A116" s="3">
        <f t="shared" si="45"/>
        <v>67499.999999998516</v>
      </c>
      <c r="B116" s="2">
        <f t="shared" si="46"/>
        <v>964576.23864889657</v>
      </c>
      <c r="C116" s="3">
        <f t="shared" si="47"/>
        <v>3.2152541288296553E-2</v>
      </c>
      <c r="D116" s="3">
        <f t="shared" si="48"/>
        <v>3.3333333333333334E-8</v>
      </c>
      <c r="E116" s="3">
        <f>SUM(D$16:D116)</f>
        <v>3.3666666666666601E-6</v>
      </c>
      <c r="F116" s="3">
        <f t="shared" si="49"/>
        <v>-474.99999999990069</v>
      </c>
      <c r="G116" s="2"/>
      <c r="H116" s="2">
        <v>101</v>
      </c>
      <c r="I116" s="7">
        <f t="shared" si="50"/>
        <v>36230.492011007431</v>
      </c>
      <c r="J116" s="6">
        <f t="shared" si="51"/>
        <v>733354.7857962735</v>
      </c>
      <c r="K116" s="7">
        <f t="shared" si="52"/>
        <v>3.2152541288296553E-2</v>
      </c>
      <c r="L116" s="7">
        <f t="shared" si="53"/>
        <v>4.3843091926352484E-8</v>
      </c>
      <c r="M116" s="7">
        <f>SUM(L$16:L116)</f>
        <v>3.6875722970817364E-6</v>
      </c>
      <c r="N116" s="7">
        <f t="shared" si="54"/>
        <v>-40.930393798449856</v>
      </c>
      <c r="O116" s="6"/>
      <c r="P116" s="6">
        <v>101</v>
      </c>
      <c r="Q116" s="12">
        <f t="shared" si="55"/>
        <v>320.9056304150763</v>
      </c>
      <c r="R116" s="10">
        <f t="shared" si="56"/>
        <v>-31269.507988991085</v>
      </c>
      <c r="S116" s="11">
        <f t="shared" si="57"/>
        <v>0.46325197020728553</v>
      </c>
      <c r="T116" s="10">
        <f t="shared" si="44"/>
        <v>2.5795756879845273</v>
      </c>
    </row>
    <row r="117" spans="1:20">
      <c r="A117" s="3">
        <f t="shared" si="45"/>
        <v>67974.999999998414</v>
      </c>
      <c r="B117" s="2">
        <f t="shared" si="46"/>
        <v>967964.16820954205</v>
      </c>
      <c r="C117" s="3">
        <f t="shared" si="47"/>
        <v>3.2265472273651404E-2</v>
      </c>
      <c r="D117" s="3">
        <f t="shared" si="48"/>
        <v>3.3333333333333334E-8</v>
      </c>
      <c r="E117" s="3">
        <f>SUM(D$16:D117)</f>
        <v>3.3999999999999933E-6</v>
      </c>
      <c r="F117" s="3">
        <f t="shared" si="49"/>
        <v>474.99999999989893</v>
      </c>
      <c r="G117" s="2"/>
      <c r="H117" s="2">
        <v>102</v>
      </c>
      <c r="I117" s="7">
        <f t="shared" si="50"/>
        <v>36271.422404805882</v>
      </c>
      <c r="J117" s="6">
        <f t="shared" si="51"/>
        <v>733768.91248513502</v>
      </c>
      <c r="K117" s="7">
        <f t="shared" si="52"/>
        <v>3.2265472273651404E-2</v>
      </c>
      <c r="L117" s="7">
        <f t="shared" si="53"/>
        <v>4.3972253014064628E-8</v>
      </c>
      <c r="M117" s="7">
        <f>SUM(L$16:L117)</f>
        <v>3.7315445500958009E-6</v>
      </c>
      <c r="N117" s="7">
        <f t="shared" si="54"/>
        <v>442.06928106610542</v>
      </c>
      <c r="O117" s="6"/>
      <c r="P117" s="6">
        <v>102</v>
      </c>
      <c r="Q117" s="12">
        <f t="shared" si="55"/>
        <v>331.54455009580761</v>
      </c>
      <c r="R117" s="10">
        <f t="shared" si="56"/>
        <v>-31703.577595192532</v>
      </c>
      <c r="S117" s="11">
        <f t="shared" si="57"/>
        <v>0.46640055307382527</v>
      </c>
      <c r="T117" s="10">
        <f t="shared" si="44"/>
        <v>2.6118411602581788</v>
      </c>
    </row>
    <row r="118" spans="1:20">
      <c r="A118" s="3">
        <f t="shared" si="45"/>
        <v>68449.999999998312</v>
      </c>
      <c r="B118" s="2">
        <f t="shared" si="46"/>
        <v>971340.28111117077</v>
      </c>
      <c r="C118" s="3">
        <f t="shared" si="47"/>
        <v>3.2378009370372357E-2</v>
      </c>
      <c r="D118" s="3">
        <f t="shared" si="48"/>
        <v>3.3333333333333334E-8</v>
      </c>
      <c r="E118" s="3">
        <f>SUM(D$16:D118)</f>
        <v>3.4333333333333264E-6</v>
      </c>
      <c r="F118" s="3">
        <f t="shared" si="49"/>
        <v>-474.99999999989728</v>
      </c>
      <c r="G118" s="2"/>
      <c r="H118" s="2">
        <v>103</v>
      </c>
      <c r="I118" s="7">
        <f t="shared" si="50"/>
        <v>36713.491685871988</v>
      </c>
      <c r="J118" s="6">
        <f t="shared" si="51"/>
        <v>738226.88919379958</v>
      </c>
      <c r="K118" s="7">
        <f t="shared" si="52"/>
        <v>3.2378009370372357E-2</v>
      </c>
      <c r="L118" s="7">
        <f t="shared" si="53"/>
        <v>4.3859157454602645E-8</v>
      </c>
      <c r="M118" s="7">
        <f>SUM(L$16:L118)</f>
        <v>3.7754037075504036E-6</v>
      </c>
      <c r="N118" s="7">
        <f t="shared" si="54"/>
        <v>-437.37267232219381</v>
      </c>
      <c r="O118" s="6"/>
      <c r="P118" s="6">
        <v>103</v>
      </c>
      <c r="Q118" s="12">
        <f t="shared" si="55"/>
        <v>342.07037421707713</v>
      </c>
      <c r="R118" s="10">
        <f t="shared" si="56"/>
        <v>-31736.508314126324</v>
      </c>
      <c r="S118" s="11">
        <f t="shared" si="57"/>
        <v>0.46364511781047635</v>
      </c>
      <c r="T118" s="10">
        <f t="shared" si="44"/>
        <v>2.6442191696285513</v>
      </c>
    </row>
    <row r="119" spans="1:20">
      <c r="A119" s="3">
        <f t="shared" si="45"/>
        <v>68924.99999999821</v>
      </c>
      <c r="B119" s="2">
        <f t="shared" si="46"/>
        <v>974704.70014290267</v>
      </c>
      <c r="C119" s="3">
        <f t="shared" si="47"/>
        <v>3.2490156671430091E-2</v>
      </c>
      <c r="D119" s="3">
        <f t="shared" si="48"/>
        <v>3.3333333333333334E-8</v>
      </c>
      <c r="E119" s="3">
        <f>SUM(D$16:D119)</f>
        <v>3.4666666666666596E-6</v>
      </c>
      <c r="F119" s="3">
        <f t="shared" si="49"/>
        <v>474.99999999989564</v>
      </c>
      <c r="G119" s="2"/>
      <c r="H119" s="2">
        <v>104</v>
      </c>
      <c r="I119" s="7">
        <f t="shared" si="50"/>
        <v>37150.86435819418</v>
      </c>
      <c r="J119" s="6">
        <f t="shared" si="51"/>
        <v>742611.16741718003</v>
      </c>
      <c r="K119" s="7">
        <f t="shared" si="52"/>
        <v>3.2490156671430091E-2</v>
      </c>
      <c r="L119" s="7">
        <f t="shared" si="53"/>
        <v>4.3751236309079029E-8</v>
      </c>
      <c r="M119" s="7">
        <f>SUM(L$16:L119)</f>
        <v>3.819154943859483E-6</v>
      </c>
      <c r="N119" s="7">
        <f t="shared" si="54"/>
        <v>41.475202976463017</v>
      </c>
      <c r="O119" s="6"/>
      <c r="P119" s="6">
        <v>104</v>
      </c>
      <c r="Q119" s="12">
        <f t="shared" si="55"/>
        <v>352.48827719282338</v>
      </c>
      <c r="R119" s="10">
        <f t="shared" si="56"/>
        <v>-31774.13564180403</v>
      </c>
      <c r="S119" s="11">
        <f t="shared" si="57"/>
        <v>0.46099580183975125</v>
      </c>
      <c r="T119" s="10">
        <f t="shared" si="44"/>
        <v>2.6767093262999815</v>
      </c>
    </row>
    <row r="120" spans="1:20">
      <c r="A120" s="3">
        <f t="shared" si="45"/>
        <v>69399.999999998108</v>
      </c>
      <c r="B120" s="2">
        <f t="shared" si="46"/>
        <v>978057.54598193418</v>
      </c>
      <c r="C120" s="3">
        <f t="shared" si="47"/>
        <v>3.2601918199397804E-2</v>
      </c>
      <c r="D120" s="3">
        <f t="shared" si="48"/>
        <v>3.3333333333333334E-8</v>
      </c>
      <c r="E120" s="3">
        <f>SUM(D$16:D120)</f>
        <v>3.4999999999999927E-6</v>
      </c>
      <c r="F120" s="3">
        <f t="shared" si="49"/>
        <v>-474.99999999989393</v>
      </c>
      <c r="G120" s="2"/>
      <c r="H120" s="2">
        <v>105</v>
      </c>
      <c r="I120" s="7">
        <f t="shared" si="50"/>
        <v>37192.339561170644</v>
      </c>
      <c r="J120" s="6">
        <f t="shared" si="51"/>
        <v>743025.5771215983</v>
      </c>
      <c r="K120" s="7">
        <f t="shared" si="52"/>
        <v>3.2601918199397804E-2</v>
      </c>
      <c r="L120" s="7">
        <f t="shared" si="53"/>
        <v>4.3877248917452013E-8</v>
      </c>
      <c r="M120" s="7">
        <f>SUM(L$16:L120)</f>
        <v>3.863032192776935E-6</v>
      </c>
      <c r="N120" s="7">
        <f t="shared" si="54"/>
        <v>394.96499084688998</v>
      </c>
      <c r="O120" s="6"/>
      <c r="P120" s="6">
        <v>105</v>
      </c>
      <c r="Q120" s="12">
        <f t="shared" si="55"/>
        <v>363.03219277694228</v>
      </c>
      <c r="R120" s="10">
        <f t="shared" si="56"/>
        <v>-32207.660438827465</v>
      </c>
      <c r="S120" s="11">
        <f t="shared" si="57"/>
        <v>0.46408732620790116</v>
      </c>
      <c r="T120" s="10">
        <f t="shared" si="44"/>
        <v>2.7093112444993794</v>
      </c>
    </row>
    <row r="121" spans="1:20">
      <c r="A121" s="3">
        <f t="shared" si="45"/>
        <v>69874.999999998006</v>
      </c>
      <c r="B121" s="2">
        <f t="shared" si="46"/>
        <v>981398.93724404497</v>
      </c>
      <c r="C121" s="3">
        <f t="shared" si="47"/>
        <v>3.2713297908134834E-2</v>
      </c>
      <c r="D121" s="3">
        <f t="shared" si="48"/>
        <v>3.3333333333333334E-8</v>
      </c>
      <c r="E121" s="3">
        <f>SUM(D$16:D121)</f>
        <v>3.5333333333333259E-6</v>
      </c>
      <c r="F121" s="3">
        <f t="shared" si="49"/>
        <v>474.99999999988336</v>
      </c>
      <c r="G121" s="2"/>
      <c r="H121" s="2">
        <v>106</v>
      </c>
      <c r="I121" s="7">
        <f t="shared" si="50"/>
        <v>36797.374570323751</v>
      </c>
      <c r="J121" s="6">
        <f t="shared" si="51"/>
        <v>739069.75740198046</v>
      </c>
      <c r="K121" s="7">
        <f t="shared" si="52"/>
        <v>3.2713297908134834E-2</v>
      </c>
      <c r="L121" s="7">
        <f t="shared" si="53"/>
        <v>4.4262801420978793E-8</v>
      </c>
      <c r="M121" s="7">
        <f>SUM(L$16:L121)</f>
        <v>3.9072949941979136E-6</v>
      </c>
      <c r="N121" s="7">
        <f t="shared" si="54"/>
        <v>-466.16790789467075</v>
      </c>
      <c r="O121" s="6"/>
      <c r="P121" s="6">
        <v>106</v>
      </c>
      <c r="Q121" s="12">
        <f t="shared" si="55"/>
        <v>373.96166086458771</v>
      </c>
      <c r="R121" s="10">
        <f t="shared" si="56"/>
        <v>-33077.625429674255</v>
      </c>
      <c r="S121" s="11">
        <f t="shared" si="57"/>
        <v>0.4733828326250476</v>
      </c>
      <c r="T121" s="10">
        <f t="shared" si="44"/>
        <v>2.7420245424075143</v>
      </c>
    </row>
    <row r="122" spans="1:20">
      <c r="A122" s="3">
        <f t="shared" si="45"/>
        <v>70349.99999999789</v>
      </c>
      <c r="B122" s="2">
        <f t="shared" si="46"/>
        <v>984728.9905325619</v>
      </c>
      <c r="C122" s="3">
        <f t="shared" si="47"/>
        <v>3.2824299684418731E-2</v>
      </c>
      <c r="D122" s="3">
        <f t="shared" si="48"/>
        <v>3.3333333333333334E-8</v>
      </c>
      <c r="E122" s="3">
        <f>SUM(D$16:D122)</f>
        <v>3.5666666666666591E-6</v>
      </c>
      <c r="F122" s="3">
        <f t="shared" si="49"/>
        <v>-474.99999999988171</v>
      </c>
      <c r="G122" s="2"/>
      <c r="H122" s="2">
        <v>107</v>
      </c>
      <c r="I122" s="7">
        <f t="shared" si="50"/>
        <v>36331.206662429082</v>
      </c>
      <c r="J122" s="6">
        <f t="shared" si="51"/>
        <v>734373.37965820672</v>
      </c>
      <c r="K122" s="7">
        <f t="shared" si="52"/>
        <v>3.2824299684418731E-2</v>
      </c>
      <c r="L122" s="7">
        <f t="shared" si="53"/>
        <v>4.4697017339729651E-8</v>
      </c>
      <c r="M122" s="7">
        <f>SUM(L$16:L122)</f>
        <v>3.9519920115376435E-6</v>
      </c>
      <c r="N122" s="7">
        <f t="shared" si="54"/>
        <v>64.726721551436128</v>
      </c>
      <c r="O122" s="6"/>
      <c r="P122" s="6">
        <v>107</v>
      </c>
      <c r="Q122" s="12">
        <f t="shared" si="55"/>
        <v>385.32534487098445</v>
      </c>
      <c r="R122" s="10">
        <f t="shared" si="56"/>
        <v>-34018.793337568808</v>
      </c>
      <c r="S122" s="11">
        <f t="shared" si="57"/>
        <v>0.48356493727888883</v>
      </c>
      <c r="T122" s="10">
        <f t="shared" si="44"/>
        <v>2.7748488420919331</v>
      </c>
    </row>
    <row r="123" spans="1:20">
      <c r="A123" s="3">
        <f t="shared" si="45"/>
        <v>70824.999999997774</v>
      </c>
      <c r="B123" s="2">
        <f t="shared" si="46"/>
        <v>988047.82048583857</v>
      </c>
      <c r="C123" s="3">
        <f t="shared" si="47"/>
        <v>3.2934927349527951E-2</v>
      </c>
      <c r="D123" s="3">
        <f t="shared" si="48"/>
        <v>3.3333333333333334E-8</v>
      </c>
      <c r="E123" s="3">
        <f>SUM(D$16:D123)</f>
        <v>3.5999999999999922E-6</v>
      </c>
      <c r="F123" s="3">
        <f t="shared" si="49"/>
        <v>474.99999999988</v>
      </c>
      <c r="G123" s="2"/>
      <c r="H123" s="2">
        <v>108</v>
      </c>
      <c r="I123" s="7">
        <f t="shared" si="50"/>
        <v>36266.479940877645</v>
      </c>
      <c r="J123" s="6">
        <f t="shared" si="51"/>
        <v>733718.91789306223</v>
      </c>
      <c r="K123" s="7">
        <f t="shared" si="52"/>
        <v>3.2934927349527951E-2</v>
      </c>
      <c r="L123" s="7">
        <f t="shared" si="53"/>
        <v>4.4887662763423717E-8</v>
      </c>
      <c r="M123" s="7">
        <f>SUM(L$16:L123)</f>
        <v>3.9968796743010672E-6</v>
      </c>
      <c r="N123" s="7">
        <f t="shared" si="54"/>
        <v>409.35250139276525</v>
      </c>
      <c r="O123" s="6"/>
      <c r="P123" s="6">
        <v>108</v>
      </c>
      <c r="Q123" s="12">
        <f t="shared" si="55"/>
        <v>396.87967430107506</v>
      </c>
      <c r="R123" s="10">
        <f t="shared" si="56"/>
        <v>-34558.520059120128</v>
      </c>
      <c r="S123" s="11">
        <f t="shared" si="57"/>
        <v>0.48794239405748274</v>
      </c>
      <c r="T123" s="10">
        <f t="shared" si="44"/>
        <v>2.8077837694414609</v>
      </c>
    </row>
    <row r="124" spans="1:20">
      <c r="A124" s="3">
        <f t="shared" si="45"/>
        <v>71299.999999997657</v>
      </c>
      <c r="B124" s="2">
        <f t="shared" si="46"/>
        <v>991355.53982330346</v>
      </c>
      <c r="C124" s="3">
        <f t="shared" si="47"/>
        <v>3.3045184660776786E-2</v>
      </c>
      <c r="D124" s="3">
        <f t="shared" si="48"/>
        <v>3.3333333333333334E-8</v>
      </c>
      <c r="E124" s="3">
        <f>SUM(D$16:D124)</f>
        <v>3.6333333333333254E-6</v>
      </c>
      <c r="F124" s="3">
        <f t="shared" si="49"/>
        <v>-474.9999999998783</v>
      </c>
      <c r="G124" s="2"/>
      <c r="H124" s="2">
        <v>109</v>
      </c>
      <c r="I124" s="7">
        <f t="shared" si="50"/>
        <v>36675.83244227041</v>
      </c>
      <c r="J124" s="6">
        <f t="shared" si="51"/>
        <v>737848.17011883506</v>
      </c>
      <c r="K124" s="7">
        <f t="shared" si="52"/>
        <v>3.3045184660776786E-2</v>
      </c>
      <c r="L124" s="7">
        <f t="shared" si="53"/>
        <v>4.4785886851836542E-8</v>
      </c>
      <c r="M124" s="7">
        <f>SUM(L$16:L124)</f>
        <v>4.0416655611529035E-6</v>
      </c>
      <c r="N124" s="7">
        <f t="shared" si="54"/>
        <v>-446.29622259712306</v>
      </c>
      <c r="O124" s="6"/>
      <c r="P124" s="6">
        <v>109</v>
      </c>
      <c r="Q124" s="12">
        <f t="shared" si="55"/>
        <v>408.33222781957818</v>
      </c>
      <c r="R124" s="10">
        <f t="shared" si="56"/>
        <v>-34624.167557727247</v>
      </c>
      <c r="S124" s="11">
        <f t="shared" si="57"/>
        <v>0.48561244821498434</v>
      </c>
      <c r="T124" s="10">
        <f t="shared" si="44"/>
        <v>2.8408289541022378</v>
      </c>
    </row>
    <row r="125" spans="1:20">
      <c r="A125" s="3">
        <f t="shared" si="45"/>
        <v>71774.999999997541</v>
      </c>
      <c r="B125" s="2">
        <f t="shared" si="46"/>
        <v>994652.25939013017</v>
      </c>
      <c r="C125" s="3">
        <f t="shared" si="47"/>
        <v>3.3155075313004337E-2</v>
      </c>
      <c r="D125" s="3">
        <f t="shared" si="48"/>
        <v>3.3333333333333334E-8</v>
      </c>
      <c r="E125" s="3">
        <f>SUM(D$16:D125)</f>
        <v>3.6666666666666585E-6</v>
      </c>
      <c r="F125" s="3">
        <f t="shared" si="49"/>
        <v>474.99999999987665</v>
      </c>
      <c r="G125" s="2"/>
      <c r="H125" s="2">
        <v>110</v>
      </c>
      <c r="I125" s="7">
        <f t="shared" si="50"/>
        <v>37122.12866486753</v>
      </c>
      <c r="J125" s="6">
        <f t="shared" si="51"/>
        <v>742323.9119901947</v>
      </c>
      <c r="K125" s="7">
        <f t="shared" si="52"/>
        <v>3.3155075313004337E-2</v>
      </c>
      <c r="L125" s="7">
        <f t="shared" si="53"/>
        <v>4.4663892375653773E-8</v>
      </c>
      <c r="M125" s="7">
        <f>SUM(L$16:L125)</f>
        <v>4.0863294535285572E-6</v>
      </c>
      <c r="N125" s="7">
        <f t="shared" si="54"/>
        <v>17.587747773911822</v>
      </c>
      <c r="O125" s="6"/>
      <c r="P125" s="6">
        <v>110</v>
      </c>
      <c r="Q125" s="12">
        <f t="shared" si="55"/>
        <v>419.66278686189867</v>
      </c>
      <c r="R125" s="10">
        <f t="shared" si="56"/>
        <v>-34652.87133513001</v>
      </c>
      <c r="S125" s="11">
        <f t="shared" si="57"/>
        <v>0.48279862535884638</v>
      </c>
      <c r="T125" s="10">
        <f t="shared" si="44"/>
        <v>2.8739840294152423</v>
      </c>
    </row>
    <row r="126" spans="1:20">
      <c r="A126" s="3">
        <f t="shared" si="45"/>
        <v>72249.999999997424</v>
      </c>
      <c r="B126" s="2">
        <f t="shared" si="46"/>
        <v>997938.08820057986</v>
      </c>
      <c r="C126" s="3">
        <f t="shared" si="47"/>
        <v>3.326460294001933E-2</v>
      </c>
      <c r="D126" s="3">
        <f t="shared" si="48"/>
        <v>3.3333333333333334E-8</v>
      </c>
      <c r="E126" s="3">
        <f>SUM(D$16:D126)</f>
        <v>3.6999999999999917E-6</v>
      </c>
      <c r="F126" s="3">
        <f t="shared" si="49"/>
        <v>-474.99999999987494</v>
      </c>
      <c r="G126" s="2"/>
      <c r="H126" s="2">
        <v>111</v>
      </c>
      <c r="I126" s="7">
        <f t="shared" si="50"/>
        <v>37139.716412641443</v>
      </c>
      <c r="J126" s="6">
        <f t="shared" si="51"/>
        <v>742499.74053463957</v>
      </c>
      <c r="K126" s="7">
        <f t="shared" si="52"/>
        <v>3.326460294001933E-2</v>
      </c>
      <c r="L126" s="7">
        <f t="shared" si="53"/>
        <v>4.4800827696003009E-8</v>
      </c>
      <c r="M126" s="7">
        <f>SUM(L$16:L126)</f>
        <v>4.1311302812245605E-6</v>
      </c>
      <c r="N126" s="7">
        <f t="shared" si="54"/>
        <v>432.61354583559029</v>
      </c>
      <c r="O126" s="6"/>
      <c r="P126" s="6">
        <v>111</v>
      </c>
      <c r="Q126" s="12">
        <f t="shared" si="55"/>
        <v>431.13028122456882</v>
      </c>
      <c r="R126" s="10">
        <f t="shared" si="56"/>
        <v>-35110.283587355982</v>
      </c>
      <c r="S126" s="11">
        <f t="shared" si="57"/>
        <v>0.48595548217795481</v>
      </c>
      <c r="T126" s="10">
        <f t="shared" si="44"/>
        <v>2.9072486323552615</v>
      </c>
    </row>
    <row r="127" spans="1:20">
      <c r="A127" s="3">
        <f t="shared" si="45"/>
        <v>72724.999999997293</v>
      </c>
      <c r="B127" s="2">
        <f t="shared" si="46"/>
        <v>1001213.1334800625</v>
      </c>
      <c r="C127" s="3">
        <f t="shared" si="47"/>
        <v>3.3373771116002079E-2</v>
      </c>
      <c r="D127" s="3">
        <f t="shared" si="48"/>
        <v>3.3333333333333327E-8</v>
      </c>
      <c r="E127" s="3">
        <f>SUM(D$16:D127)</f>
        <v>3.7333333333333248E-6</v>
      </c>
      <c r="F127" s="3">
        <f t="shared" si="49"/>
        <v>474.99999999987324</v>
      </c>
      <c r="G127" s="2"/>
      <c r="H127" s="2">
        <v>112</v>
      </c>
      <c r="I127" s="7">
        <f t="shared" si="50"/>
        <v>36707.10286680585</v>
      </c>
      <c r="J127" s="6">
        <f t="shared" si="51"/>
        <v>738162.65390847297</v>
      </c>
      <c r="K127" s="7">
        <f t="shared" si="52"/>
        <v>3.3373771116002079E-2</v>
      </c>
      <c r="L127" s="7">
        <f t="shared" si="53"/>
        <v>4.5211947447208827E-8</v>
      </c>
      <c r="M127" s="7">
        <f>SUM(L$16:L127)</f>
        <v>4.1763422286717696E-6</v>
      </c>
      <c r="N127" s="7">
        <f t="shared" si="54"/>
        <v>-414.25918138542289</v>
      </c>
      <c r="O127" s="6"/>
      <c r="P127" s="6">
        <v>112</v>
      </c>
      <c r="Q127" s="12">
        <f t="shared" si="55"/>
        <v>443.00889533844474</v>
      </c>
      <c r="R127" s="10">
        <f t="shared" si="56"/>
        <v>-36017.897133191444</v>
      </c>
      <c r="S127" s="11">
        <f t="shared" si="57"/>
        <v>0.49526156250522907</v>
      </c>
      <c r="T127" s="10">
        <f t="shared" si="44"/>
        <v>2.9406224034712638</v>
      </c>
    </row>
    <row r="128" spans="1:20">
      <c r="A128" s="3">
        <f t="shared" si="45"/>
        <v>73199.999999997162</v>
      </c>
      <c r="B128" s="2">
        <f t="shared" si="46"/>
        <v>1004477.5007059653</v>
      </c>
      <c r="C128" s="3">
        <f t="shared" si="47"/>
        <v>3.3482583356865513E-2</v>
      </c>
      <c r="D128" s="3">
        <f t="shared" si="48"/>
        <v>3.3333333333333334E-8</v>
      </c>
      <c r="E128" s="3">
        <f>SUM(D$16:D128)</f>
        <v>3.766666666666658E-6</v>
      </c>
      <c r="F128" s="3">
        <f t="shared" si="49"/>
        <v>-474.99999999987159</v>
      </c>
      <c r="G128" s="2"/>
      <c r="H128" s="2">
        <v>113</v>
      </c>
      <c r="I128" s="7">
        <f t="shared" si="50"/>
        <v>36292.843685420426</v>
      </c>
      <c r="J128" s="6">
        <f t="shared" si="51"/>
        <v>733985.55617717188</v>
      </c>
      <c r="K128" s="7">
        <f t="shared" si="52"/>
        <v>3.3482583356865513E-2</v>
      </c>
      <c r="L128" s="7">
        <f t="shared" si="53"/>
        <v>4.5617496250543892E-8</v>
      </c>
      <c r="M128" s="7">
        <f>SUM(L$16:L128)</f>
        <v>4.2219597249223134E-6</v>
      </c>
      <c r="N128" s="7">
        <f t="shared" si="54"/>
        <v>-90.153500423551804</v>
      </c>
      <c r="O128" s="6"/>
      <c r="P128" s="6">
        <v>113</v>
      </c>
      <c r="Q128" s="12">
        <f t="shared" si="55"/>
        <v>455.29305825565541</v>
      </c>
      <c r="R128" s="10">
        <f t="shared" si="56"/>
        <v>-36907.156314576736</v>
      </c>
      <c r="S128" s="11">
        <f t="shared" si="57"/>
        <v>0.50419612451609519</v>
      </c>
      <c r="T128" s="10">
        <f t="shared" si="44"/>
        <v>2.9741049868281295</v>
      </c>
    </row>
    <row r="129" spans="1:20">
      <c r="A129" s="3">
        <f t="shared" si="45"/>
        <v>73674.999999997031</v>
      </c>
      <c r="B129" s="2">
        <f t="shared" si="46"/>
        <v>1007731.2936472896</v>
      </c>
      <c r="C129" s="3">
        <f t="shared" si="47"/>
        <v>3.3591043121576319E-2</v>
      </c>
      <c r="D129" s="3">
        <f t="shared" si="48"/>
        <v>3.3333333333333334E-8</v>
      </c>
      <c r="E129" s="3">
        <f>SUM(D$16:D129)</f>
        <v>3.7999999999999911E-6</v>
      </c>
      <c r="F129" s="3">
        <f t="shared" si="49"/>
        <v>474.99999999986994</v>
      </c>
      <c r="G129" s="2"/>
      <c r="H129" s="2">
        <v>114</v>
      </c>
      <c r="I129" s="7">
        <f t="shared" si="50"/>
        <v>36382.997185843975</v>
      </c>
      <c r="J129" s="6">
        <f t="shared" si="51"/>
        <v>734896.62180373643</v>
      </c>
      <c r="K129" s="7">
        <f t="shared" si="52"/>
        <v>3.3591043121576319E-2</v>
      </c>
      <c r="L129" s="7">
        <f t="shared" si="53"/>
        <v>4.5708528417412209E-8</v>
      </c>
      <c r="M129" s="7">
        <f>SUM(L$16:L129)</f>
        <v>4.267668253339726E-6</v>
      </c>
      <c r="N129" s="7">
        <f t="shared" si="54"/>
        <v>487.60114214389438</v>
      </c>
      <c r="O129" s="6"/>
      <c r="P129" s="6">
        <v>114</v>
      </c>
      <c r="Q129" s="12">
        <f t="shared" si="55"/>
        <v>467.66825333973486</v>
      </c>
      <c r="R129" s="10">
        <f t="shared" si="56"/>
        <v>-37292.002814153057</v>
      </c>
      <c r="S129" s="11">
        <f t="shared" si="57"/>
        <v>0.50616902360576255</v>
      </c>
      <c r="T129" s="10">
        <f t="shared" si="44"/>
        <v>3.007696029949706</v>
      </c>
    </row>
    <row r="130" spans="1:20">
      <c r="A130" s="3">
        <f t="shared" si="45"/>
        <v>74149.9999999969</v>
      </c>
      <c r="B130" s="2">
        <f t="shared" si="46"/>
        <v>1010974.6144031398</v>
      </c>
      <c r="C130" s="3">
        <f t="shared" si="47"/>
        <v>3.3699153813437993E-2</v>
      </c>
      <c r="D130" s="3">
        <f t="shared" si="48"/>
        <v>3.3333333333333334E-8</v>
      </c>
      <c r="E130" s="3">
        <f>SUM(D$16:D130)</f>
        <v>3.8333333333333243E-6</v>
      </c>
      <c r="F130" s="3">
        <f t="shared" si="49"/>
        <v>-474.99999999985937</v>
      </c>
      <c r="G130" s="2"/>
      <c r="H130" s="2">
        <v>115</v>
      </c>
      <c r="I130" s="7">
        <f t="shared" si="50"/>
        <v>36870.598327987871</v>
      </c>
      <c r="J130" s="6">
        <f t="shared" si="51"/>
        <v>739804.73605016689</v>
      </c>
      <c r="K130" s="7">
        <f t="shared" si="52"/>
        <v>3.3699153813437993E-2</v>
      </c>
      <c r="L130" s="7">
        <f t="shared" si="53"/>
        <v>4.5551416706736004E-8</v>
      </c>
      <c r="M130" s="7">
        <f>SUM(L$16:L130)</f>
        <v>4.3132196700464623E-6</v>
      </c>
      <c r="N130" s="7">
        <f t="shared" si="54"/>
        <v>-299.57226800590121</v>
      </c>
      <c r="O130" s="6"/>
      <c r="P130" s="6">
        <v>115</v>
      </c>
      <c r="Q130" s="12">
        <f t="shared" si="55"/>
        <v>479.88633671313806</v>
      </c>
      <c r="R130" s="10">
        <f t="shared" si="56"/>
        <v>-37279.401672009029</v>
      </c>
      <c r="S130" s="11">
        <f t="shared" si="57"/>
        <v>0.5027565970601563</v>
      </c>
      <c r="T130" s="10">
        <f t="shared" si="44"/>
        <v>3.0413951837631439</v>
      </c>
    </row>
    <row r="131" spans="1:20">
      <c r="A131" s="3">
        <f t="shared" si="45"/>
        <v>74624.999999996755</v>
      </c>
      <c r="B131" s="2">
        <f t="shared" si="46"/>
        <v>1014207.5634401048</v>
      </c>
      <c r="C131" s="3">
        <f t="shared" si="47"/>
        <v>3.3806918781336827E-2</v>
      </c>
      <c r="D131" s="3">
        <f t="shared" si="48"/>
        <v>3.3333333333333334E-8</v>
      </c>
      <c r="E131" s="3">
        <f>SUM(D$16:D131)</f>
        <v>3.8666666666666579E-6</v>
      </c>
      <c r="F131" s="3">
        <f t="shared" si="49"/>
        <v>474.99999999986653</v>
      </c>
      <c r="G131" s="2"/>
      <c r="H131" s="2">
        <v>116</v>
      </c>
      <c r="I131" s="7">
        <f t="shared" si="50"/>
        <v>37170.170595993775</v>
      </c>
      <c r="J131" s="6">
        <f t="shared" si="51"/>
        <v>742804.09920876566</v>
      </c>
      <c r="K131" s="7">
        <f t="shared" si="52"/>
        <v>3.3806918781336827E-2</v>
      </c>
      <c r="L131" s="7">
        <f t="shared" si="53"/>
        <v>4.5512563564670592E-8</v>
      </c>
      <c r="M131" s="7">
        <f>SUM(L$16:L131)</f>
        <v>4.3587322336111332E-6</v>
      </c>
      <c r="N131" s="7">
        <f t="shared" si="54"/>
        <v>-242.09326006249665</v>
      </c>
      <c r="O131" s="6"/>
      <c r="P131" s="6">
        <v>116</v>
      </c>
      <c r="Q131" s="12">
        <f t="shared" si="55"/>
        <v>492.06556694447534</v>
      </c>
      <c r="R131" s="10">
        <f t="shared" si="56"/>
        <v>-37454.82940400298</v>
      </c>
      <c r="S131" s="11">
        <f t="shared" si="57"/>
        <v>0.50190726169520417</v>
      </c>
      <c r="T131" s="10">
        <f t="shared" si="44"/>
        <v>3.0752021025444809</v>
      </c>
    </row>
    <row r="132" spans="1:20">
      <c r="A132" s="3">
        <f t="shared" si="45"/>
        <v>75099.999999996624</v>
      </c>
      <c r="B132" s="2">
        <f t="shared" si="46"/>
        <v>1017430.239628571</v>
      </c>
      <c r="C132" s="3">
        <f t="shared" si="47"/>
        <v>3.3914341320952369E-2</v>
      </c>
      <c r="D132" s="3">
        <f t="shared" si="48"/>
        <v>3.3333333333333334E-8</v>
      </c>
      <c r="E132" s="3">
        <f>SUM(D$16:D132)</f>
        <v>3.8999999999999915E-6</v>
      </c>
      <c r="F132" s="3">
        <f t="shared" si="49"/>
        <v>-474.99999999987375</v>
      </c>
      <c r="G132" s="2"/>
      <c r="H132" s="2">
        <v>117</v>
      </c>
      <c r="I132" s="7">
        <f t="shared" si="50"/>
        <v>36928.077335931281</v>
      </c>
      <c r="J132" s="6">
        <f t="shared" si="51"/>
        <v>740381.16665272624</v>
      </c>
      <c r="K132" s="7">
        <f t="shared" si="52"/>
        <v>3.3914341320952369E-2</v>
      </c>
      <c r="L132" s="7">
        <f t="shared" si="53"/>
        <v>4.5806596451230099E-8</v>
      </c>
      <c r="M132" s="7">
        <f>SUM(L$16:L132)</f>
        <v>4.4045388300623632E-6</v>
      </c>
      <c r="N132" s="7">
        <f t="shared" si="54"/>
        <v>496.96627888579513</v>
      </c>
      <c r="O132" s="6"/>
      <c r="P132" s="6">
        <v>117</v>
      </c>
      <c r="Q132" s="12">
        <f t="shared" si="55"/>
        <v>504.53883006237174</v>
      </c>
      <c r="R132" s="10">
        <f t="shared" si="56"/>
        <v>-38171.922664065343</v>
      </c>
      <c r="S132" s="11">
        <f t="shared" si="57"/>
        <v>0.50828126050688494</v>
      </c>
      <c r="T132" s="10">
        <f t="shared" si="44"/>
        <v>3.1091164438654331</v>
      </c>
    </row>
    <row r="133" spans="1:20">
      <c r="A133" s="3">
        <f t="shared" si="45"/>
        <v>75574.999999996493</v>
      </c>
      <c r="B133" s="2">
        <f t="shared" si="46"/>
        <v>1020642.7402780019</v>
      </c>
      <c r="C133" s="3">
        <f t="shared" si="47"/>
        <v>3.4021424675933394E-2</v>
      </c>
      <c r="D133" s="3">
        <f t="shared" si="48"/>
        <v>3.3333333333333334E-8</v>
      </c>
      <c r="E133" s="3">
        <f>SUM(D$16:D133)</f>
        <v>3.933333333333325E-6</v>
      </c>
      <c r="F133" s="3">
        <f t="shared" si="49"/>
        <v>474.99999999987205</v>
      </c>
      <c r="G133" s="2"/>
      <c r="H133" s="2">
        <v>118</v>
      </c>
      <c r="I133" s="7">
        <f t="shared" si="50"/>
        <v>36431.111057045484</v>
      </c>
      <c r="J133" s="6">
        <f t="shared" si="51"/>
        <v>735382.38496276387</v>
      </c>
      <c r="K133" s="7">
        <f t="shared" si="52"/>
        <v>3.4021424675933394E-2</v>
      </c>
      <c r="L133" s="7">
        <f t="shared" si="53"/>
        <v>4.6263583914450264E-8</v>
      </c>
      <c r="M133" s="7">
        <f>SUM(L$16:L133)</f>
        <v>4.4508024139768136E-6</v>
      </c>
      <c r="N133" s="7">
        <f t="shared" si="54"/>
        <v>-119.79071090118404</v>
      </c>
      <c r="O133" s="6"/>
      <c r="P133" s="6">
        <v>118</v>
      </c>
      <c r="Q133" s="12">
        <f t="shared" si="55"/>
        <v>517.46908064348861</v>
      </c>
      <c r="R133" s="10">
        <f t="shared" si="56"/>
        <v>-39143.888942951009</v>
      </c>
      <c r="S133" s="11">
        <f t="shared" si="57"/>
        <v>0.51794758773341487</v>
      </c>
      <c r="T133" s="10">
        <f t="shared" si="44"/>
        <v>3.1431378685413667</v>
      </c>
    </row>
    <row r="134" spans="1:20">
      <c r="A134" s="3">
        <f t="shared" si="45"/>
        <v>76049.999999996362</v>
      </c>
      <c r="B134" s="2">
        <f t="shared" si="46"/>
        <v>1023845.1611712221</v>
      </c>
      <c r="C134" s="3">
        <f t="shared" si="47"/>
        <v>3.4128172039040734E-2</v>
      </c>
      <c r="D134" s="3">
        <f t="shared" si="48"/>
        <v>3.3333333333333334E-8</v>
      </c>
      <c r="E134" s="3">
        <f>SUM(D$16:D134)</f>
        <v>3.9666666666666586E-6</v>
      </c>
      <c r="F134" s="3">
        <f t="shared" si="49"/>
        <v>-474.99999999987926</v>
      </c>
      <c r="G134" s="2"/>
      <c r="H134" s="2">
        <v>119</v>
      </c>
      <c r="I134" s="7">
        <f t="shared" si="50"/>
        <v>36311.320346144297</v>
      </c>
      <c r="J134" s="6">
        <f t="shared" si="51"/>
        <v>734172.36816418497</v>
      </c>
      <c r="K134" s="7">
        <f t="shared" si="52"/>
        <v>3.4128172039040734E-2</v>
      </c>
      <c r="L134" s="7">
        <f t="shared" si="53"/>
        <v>4.6485230878927003E-8</v>
      </c>
      <c r="M134" s="7">
        <f>SUM(L$16:L134)</f>
        <v>4.4972876448557402E-6</v>
      </c>
      <c r="N134" s="7">
        <f t="shared" si="54"/>
        <v>-420.08658224538192</v>
      </c>
      <c r="O134" s="6"/>
      <c r="P134" s="6">
        <v>119</v>
      </c>
      <c r="Q134" s="12">
        <f t="shared" si="55"/>
        <v>530.6209781890816</v>
      </c>
      <c r="R134" s="10">
        <f t="shared" si="56"/>
        <v>-39738.679653852065</v>
      </c>
      <c r="S134" s="11">
        <f t="shared" si="57"/>
        <v>0.52253359176665304</v>
      </c>
      <c r="T134" s="10">
        <f t="shared" si="44"/>
        <v>3.1772660405804074</v>
      </c>
    </row>
    <row r="135" spans="1:20">
      <c r="A135" s="3">
        <f t="shared" si="45"/>
        <v>76524.999999996246</v>
      </c>
      <c r="B135" s="2">
        <f t="shared" si="46"/>
        <v>1027037.5965977405</v>
      </c>
      <c r="C135" s="3">
        <f t="shared" si="47"/>
        <v>3.423458655325802E-2</v>
      </c>
      <c r="D135" s="3">
        <f t="shared" si="48"/>
        <v>3.3333333333333334E-8</v>
      </c>
      <c r="E135" s="3">
        <f>SUM(D$16:D135)</f>
        <v>3.9999999999999922E-6</v>
      </c>
      <c r="F135" s="3">
        <f t="shared" si="49"/>
        <v>474.99999999987756</v>
      </c>
      <c r="G135" s="2"/>
      <c r="H135" s="2">
        <v>120</v>
      </c>
      <c r="I135" s="7">
        <f t="shared" si="50"/>
        <v>36731.406928389682</v>
      </c>
      <c r="J135" s="6">
        <f t="shared" si="51"/>
        <v>738406.9851219093</v>
      </c>
      <c r="K135" s="7">
        <f t="shared" si="52"/>
        <v>3.423458655325802E-2</v>
      </c>
      <c r="L135" s="7">
        <f t="shared" si="53"/>
        <v>4.6362760974702815E-8</v>
      </c>
      <c r="M135" s="7">
        <f>SUM(L$16:L135)</f>
        <v>4.5436504058304427E-6</v>
      </c>
      <c r="N135" s="7">
        <f t="shared" si="54"/>
        <v>396.5846450048997</v>
      </c>
      <c r="O135" s="6"/>
      <c r="P135" s="6">
        <v>120</v>
      </c>
      <c r="Q135" s="12">
        <f t="shared" si="55"/>
        <v>543.6504058304505</v>
      </c>
      <c r="R135" s="10">
        <f t="shared" si="56"/>
        <v>-39793.593071606563</v>
      </c>
      <c r="S135" s="11">
        <f t="shared" si="57"/>
        <v>0.520007750037354</v>
      </c>
      <c r="T135" s="10">
        <f t="shared" si="44"/>
        <v>3.2115006271336655</v>
      </c>
    </row>
    <row r="136" spans="1:20">
      <c r="A136" s="3">
        <f t="shared" si="45"/>
        <v>76999.999999996129</v>
      </c>
      <c r="B136" s="2">
        <f t="shared" si="46"/>
        <v>1030220.1393861414</v>
      </c>
      <c r="C136" s="3">
        <f t="shared" si="47"/>
        <v>3.4340671312871385E-2</v>
      </c>
      <c r="D136" s="3">
        <f t="shared" si="48"/>
        <v>3.3333333333333334E-8</v>
      </c>
      <c r="E136" s="3">
        <f>SUM(D$16:D136)</f>
        <v>4.0333333333333258E-6</v>
      </c>
      <c r="F136" s="3">
        <f t="shared" si="49"/>
        <v>-474.99999999988472</v>
      </c>
      <c r="G136" s="2"/>
      <c r="H136" s="2">
        <v>121</v>
      </c>
      <c r="I136" s="7">
        <f t="shared" si="50"/>
        <v>37127.991573394582</v>
      </c>
      <c r="J136" s="6">
        <f t="shared" si="51"/>
        <v>742382.52939068491</v>
      </c>
      <c r="K136" s="7">
        <f t="shared" si="52"/>
        <v>3.4340671312871385E-2</v>
      </c>
      <c r="L136" s="7">
        <f t="shared" si="53"/>
        <v>4.6257380734776594E-8</v>
      </c>
      <c r="M136" s="7">
        <f>SUM(L$16:L136)</f>
        <v>4.5899077865652191E-6</v>
      </c>
      <c r="N136" s="7">
        <f t="shared" si="54"/>
        <v>148.74721791158987</v>
      </c>
      <c r="O136" s="6"/>
      <c r="P136" s="6">
        <v>121</v>
      </c>
      <c r="Q136" s="12">
        <f t="shared" si="55"/>
        <v>556.57445323189336</v>
      </c>
      <c r="R136" s="10">
        <f t="shared" si="56"/>
        <v>-39872.008426601547</v>
      </c>
      <c r="S136" s="11">
        <f t="shared" si="57"/>
        <v>0.51781829125459156</v>
      </c>
      <c r="T136" s="10">
        <f t="shared" si="44"/>
        <v>3.2458412984465368</v>
      </c>
    </row>
    <row r="137" spans="1:20">
      <c r="A137" s="3">
        <f t="shared" si="45"/>
        <v>77474.999999996013</v>
      </c>
      <c r="B137" s="2">
        <f t="shared" si="46"/>
        <v>1033392.8809355801</v>
      </c>
      <c r="C137" s="3">
        <f t="shared" si="47"/>
        <v>3.4446429364519339E-2</v>
      </c>
      <c r="D137" s="3">
        <f t="shared" si="48"/>
        <v>3.3333333333333334E-8</v>
      </c>
      <c r="E137" s="3">
        <f>SUM(D$16:D137)</f>
        <v>4.0666666666666594E-6</v>
      </c>
      <c r="F137" s="3">
        <f t="shared" si="49"/>
        <v>474.99999999989194</v>
      </c>
      <c r="G137" s="2"/>
      <c r="H137" s="2">
        <v>122</v>
      </c>
      <c r="I137" s="7">
        <f t="shared" si="50"/>
        <v>36979.244355482995</v>
      </c>
      <c r="J137" s="6">
        <f t="shared" si="51"/>
        <v>740893.91991358751</v>
      </c>
      <c r="K137" s="7">
        <f t="shared" si="52"/>
        <v>3.4446429364519339E-2</v>
      </c>
      <c r="L137" s="7">
        <f t="shared" si="53"/>
        <v>4.6493065253574926E-8</v>
      </c>
      <c r="M137" s="7">
        <f>SUM(L$16:L137)</f>
        <v>4.6364008518187937E-6</v>
      </c>
      <c r="N137" s="7">
        <f t="shared" si="54"/>
        <v>-499.79761148785201</v>
      </c>
      <c r="O137" s="6"/>
      <c r="P137" s="6">
        <v>122</v>
      </c>
      <c r="Q137" s="12">
        <f t="shared" si="55"/>
        <v>569.73418515213439</v>
      </c>
      <c r="R137" s="10">
        <f t="shared" si="56"/>
        <v>-40495.755644513018</v>
      </c>
      <c r="S137" s="11">
        <f t="shared" si="57"/>
        <v>0.52269449041000449</v>
      </c>
      <c r="T137" s="10">
        <f t="shared" si="44"/>
        <v>3.2802877278110563</v>
      </c>
    </row>
    <row r="138" spans="1:20">
      <c r="A138" s="3">
        <f t="shared" si="45"/>
        <v>77949.999999995911</v>
      </c>
      <c r="B138" s="2">
        <f t="shared" si="46"/>
        <v>1036555.9112464102</v>
      </c>
      <c r="C138" s="3">
        <f t="shared" si="47"/>
        <v>3.455186370821367E-2</v>
      </c>
      <c r="D138" s="3">
        <f t="shared" si="48"/>
        <v>3.3333333333333327E-8</v>
      </c>
      <c r="E138" s="3">
        <f>SUM(D$16:D138)</f>
        <v>4.0999999999999929E-6</v>
      </c>
      <c r="F138" s="3">
        <f t="shared" si="49"/>
        <v>-474.99999999989024</v>
      </c>
      <c r="G138" s="2"/>
      <c r="H138" s="2">
        <v>123</v>
      </c>
      <c r="I138" s="7">
        <f t="shared" si="50"/>
        <v>36479.44674399514</v>
      </c>
      <c r="J138" s="6">
        <f t="shared" si="51"/>
        <v>735870.06471580616</v>
      </c>
      <c r="K138" s="7">
        <f t="shared" si="52"/>
        <v>3.455186370821367E-2</v>
      </c>
      <c r="L138" s="7">
        <f t="shared" si="53"/>
        <v>4.695375632864973E-8</v>
      </c>
      <c r="M138" s="7">
        <f>SUM(L$16:L138)</f>
        <v>4.6833546081474435E-6</v>
      </c>
      <c r="N138" s="7">
        <f t="shared" si="54"/>
        <v>155.17221235668467</v>
      </c>
      <c r="O138" s="6"/>
      <c r="P138" s="6">
        <v>123</v>
      </c>
      <c r="Q138" s="12">
        <f t="shared" si="55"/>
        <v>583.35460814745056</v>
      </c>
      <c r="R138" s="10">
        <f t="shared" si="56"/>
        <v>-41470.55325600077</v>
      </c>
      <c r="S138" s="11">
        <f t="shared" si="57"/>
        <v>0.53201479481722835</v>
      </c>
      <c r="T138" s="10">
        <f t="shared" si="44"/>
        <v>3.3148395915192701</v>
      </c>
    </row>
    <row r="139" spans="1:20">
      <c r="A139" s="3">
        <f t="shared" si="45"/>
        <v>78424.999999995794</v>
      </c>
      <c r="B139" s="2">
        <f t="shared" si="46"/>
        <v>1039709.3189499713</v>
      </c>
      <c r="C139" s="3">
        <f t="shared" si="47"/>
        <v>3.4656977298332378E-2</v>
      </c>
      <c r="D139" s="3">
        <f t="shared" si="48"/>
        <v>3.3333333333333334E-8</v>
      </c>
      <c r="E139" s="3">
        <f>SUM(D$16:D139)</f>
        <v>4.1333333333333265E-6</v>
      </c>
      <c r="F139" s="3">
        <f t="shared" si="49"/>
        <v>474.99999999989745</v>
      </c>
      <c r="G139" s="2"/>
      <c r="H139" s="2">
        <v>124</v>
      </c>
      <c r="I139" s="7">
        <f t="shared" si="50"/>
        <v>36324.274531638453</v>
      </c>
      <c r="J139" s="6">
        <f t="shared" si="51"/>
        <v>734303.31571535394</v>
      </c>
      <c r="K139" s="7">
        <f t="shared" si="52"/>
        <v>3.4656977298332378E-2</v>
      </c>
      <c r="L139" s="7">
        <f t="shared" si="53"/>
        <v>4.7197086757765432E-8</v>
      </c>
      <c r="M139" s="7">
        <f>SUM(L$16:L139)</f>
        <v>4.7305516949052093E-6</v>
      </c>
      <c r="N139" s="7">
        <f t="shared" si="54"/>
        <v>418.30702539769345</v>
      </c>
      <c r="O139" s="6"/>
      <c r="P139" s="6">
        <v>124</v>
      </c>
      <c r="Q139" s="12">
        <f t="shared" si="55"/>
        <v>597.21836157188272</v>
      </c>
      <c r="R139" s="10">
        <f t="shared" si="56"/>
        <v>-42100.725468357341</v>
      </c>
      <c r="S139" s="11">
        <f t="shared" si="57"/>
        <v>0.53682786698577745</v>
      </c>
      <c r="T139" s="10">
        <f t="shared" si="44"/>
        <v>3.3494965688176026</v>
      </c>
    </row>
    <row r="140" spans="1:20">
      <c r="A140" s="3">
        <f t="shared" si="45"/>
        <v>78899.999999995693</v>
      </c>
      <c r="B140" s="2">
        <f t="shared" si="46"/>
        <v>1042853.1913375683</v>
      </c>
      <c r="C140" s="3">
        <f t="shared" si="47"/>
        <v>3.4761773044585609E-2</v>
      </c>
      <c r="D140" s="3">
        <f t="shared" si="48"/>
        <v>3.3333333333333334E-8</v>
      </c>
      <c r="E140" s="3">
        <f>SUM(D$16:D140)</f>
        <v>4.1666666666666601E-6</v>
      </c>
      <c r="F140" s="3">
        <f t="shared" si="49"/>
        <v>-474.99999999989581</v>
      </c>
      <c r="G140" s="2"/>
      <c r="H140" s="2">
        <v>125</v>
      </c>
      <c r="I140" s="7">
        <f t="shared" si="50"/>
        <v>36742.581557036145</v>
      </c>
      <c r="J140" s="6">
        <f t="shared" si="51"/>
        <v>738519.29767757782</v>
      </c>
      <c r="K140" s="7">
        <f t="shared" si="52"/>
        <v>3.4761773044585609E-2</v>
      </c>
      <c r="L140" s="7">
        <f t="shared" si="53"/>
        <v>4.7069552757661151E-8</v>
      </c>
      <c r="M140" s="7">
        <f>SUM(L$16:L140)</f>
        <v>4.7776212476628705E-6</v>
      </c>
      <c r="N140" s="7">
        <f t="shared" si="54"/>
        <v>-377.58447798293571</v>
      </c>
      <c r="O140" s="6"/>
      <c r="P140" s="6">
        <v>125</v>
      </c>
      <c r="Q140" s="12">
        <f t="shared" si="55"/>
        <v>610.95458099621044</v>
      </c>
      <c r="R140" s="10">
        <f t="shared" si="56"/>
        <v>-42157.418442959548</v>
      </c>
      <c r="S140" s="11">
        <f t="shared" si="57"/>
        <v>0.53431455567759001</v>
      </c>
      <c r="T140" s="10">
        <f t="shared" si="44"/>
        <v>3.3842583418621883</v>
      </c>
    </row>
    <row r="141" spans="1:20">
      <c r="A141" s="3">
        <f t="shared" si="45"/>
        <v>79374.999999995591</v>
      </c>
      <c r="B141" s="2">
        <f t="shared" si="46"/>
        <v>1045987.614388664</v>
      </c>
      <c r="C141" s="3">
        <f t="shared" si="47"/>
        <v>3.4866253812955467E-2</v>
      </c>
      <c r="D141" s="3">
        <f t="shared" si="48"/>
        <v>3.3333333333333334E-8</v>
      </c>
      <c r="E141" s="3">
        <f>SUM(D$16:D141)</f>
        <v>4.1999999999999937E-6</v>
      </c>
      <c r="F141" s="3">
        <f t="shared" si="49"/>
        <v>474.99999999990297</v>
      </c>
      <c r="G141" s="2"/>
      <c r="H141" s="2">
        <v>126</v>
      </c>
      <c r="I141" s="7">
        <f t="shared" si="50"/>
        <v>37120.16603501908</v>
      </c>
      <c r="J141" s="6">
        <f t="shared" si="51"/>
        <v>742304.28856912081</v>
      </c>
      <c r="K141" s="7">
        <f t="shared" si="52"/>
        <v>3.4866253812955467E-2</v>
      </c>
      <c r="L141" s="7">
        <f t="shared" si="53"/>
        <v>4.6970298231961301E-8</v>
      </c>
      <c r="M141" s="7">
        <f>SUM(L$16:L141)</f>
        <v>4.8245915458948315E-6</v>
      </c>
      <c r="N141" s="7">
        <f t="shared" si="54"/>
        <v>-208.13623438028762</v>
      </c>
      <c r="O141" s="6"/>
      <c r="P141" s="6">
        <v>126</v>
      </c>
      <c r="Q141" s="12">
        <f t="shared" si="55"/>
        <v>624.59154589483785</v>
      </c>
      <c r="R141" s="10">
        <f t="shared" si="56"/>
        <v>-42254.833964976511</v>
      </c>
      <c r="S141" s="11">
        <f t="shared" si="57"/>
        <v>0.53234436491311943</v>
      </c>
      <c r="T141" s="10">
        <f t="shared" si="44"/>
        <v>3.4191245956751439</v>
      </c>
    </row>
    <row r="142" spans="1:20">
      <c r="A142" s="3">
        <f t="shared" si="45"/>
        <v>79849.999999995489</v>
      </c>
      <c r="B142" s="2">
        <f t="shared" si="46"/>
        <v>1049112.6727983158</v>
      </c>
      <c r="C142" s="3">
        <f t="shared" si="47"/>
        <v>3.4970422426610526E-2</v>
      </c>
      <c r="D142" s="3">
        <f t="shared" si="48"/>
        <v>3.3333333333333334E-8</v>
      </c>
      <c r="E142" s="3">
        <f>SUM(D$16:D142)</f>
        <v>4.2333333333333272E-6</v>
      </c>
      <c r="F142" s="3">
        <f t="shared" si="49"/>
        <v>-474.99999999991019</v>
      </c>
      <c r="G142" s="2"/>
      <c r="H142" s="2">
        <v>127</v>
      </c>
      <c r="I142" s="7">
        <f t="shared" si="50"/>
        <v>36912.029800638789</v>
      </c>
      <c r="J142" s="6">
        <f t="shared" si="51"/>
        <v>740220.27845018741</v>
      </c>
      <c r="K142" s="7">
        <f t="shared" si="52"/>
        <v>3.4970422426610526E-2</v>
      </c>
      <c r="L142" s="7">
        <f t="shared" si="53"/>
        <v>4.7243264531780638E-8</v>
      </c>
      <c r="M142" s="7">
        <f>SUM(L$16:L142)</f>
        <v>4.8718348104266119E-6</v>
      </c>
      <c r="N142" s="7">
        <f t="shared" si="54"/>
        <v>492.83245427645056</v>
      </c>
      <c r="O142" s="6"/>
      <c r="P142" s="6">
        <v>127</v>
      </c>
      <c r="Q142" s="12">
        <f t="shared" si="55"/>
        <v>638.50147709328462</v>
      </c>
      <c r="R142" s="10">
        <f t="shared" si="56"/>
        <v>-42937.9701993567</v>
      </c>
      <c r="S142" s="11">
        <f t="shared" si="57"/>
        <v>0.53773287663568092</v>
      </c>
      <c r="T142" s="10">
        <f t="shared" si="44"/>
        <v>3.4540950181017545</v>
      </c>
    </row>
    <row r="143" spans="1:20">
      <c r="A143" s="3">
        <f t="shared" si="45"/>
        <v>80324.999999995402</v>
      </c>
      <c r="B143" s="2">
        <f t="shared" si="46"/>
        <v>1052228.4500038782</v>
      </c>
      <c r="C143" s="3">
        <f t="shared" si="47"/>
        <v>3.5074281666795944E-2</v>
      </c>
      <c r="D143" s="3">
        <f t="shared" si="48"/>
        <v>3.3333333333333334E-8</v>
      </c>
      <c r="E143" s="3">
        <f>SUM(D$16:D143)</f>
        <v>4.2666666666666608E-6</v>
      </c>
      <c r="F143" s="3">
        <f t="shared" si="49"/>
        <v>474.99999999990843</v>
      </c>
      <c r="G143" s="2"/>
      <c r="H143" s="2">
        <v>128</v>
      </c>
      <c r="I143" s="7">
        <f t="shared" si="50"/>
        <v>36419.197346362336</v>
      </c>
      <c r="J143" s="6">
        <f t="shared" si="51"/>
        <v>735262.13266869704</v>
      </c>
      <c r="K143" s="7">
        <f t="shared" si="52"/>
        <v>3.5074281666795944E-2</v>
      </c>
      <c r="L143" s="7">
        <f t="shared" si="53"/>
        <v>4.7703098131126145E-8</v>
      </c>
      <c r="M143" s="7">
        <f>SUM(L$16:L143)</f>
        <v>4.9195379085577381E-6</v>
      </c>
      <c r="N143" s="7">
        <f t="shared" si="54"/>
        <v>-23.467503544434557</v>
      </c>
      <c r="O143" s="6"/>
      <c r="P143" s="6">
        <v>128</v>
      </c>
      <c r="Q143" s="12">
        <f t="shared" si="55"/>
        <v>652.87124189107726</v>
      </c>
      <c r="R143" s="10">
        <f t="shared" si="56"/>
        <v>-43905.802653633065</v>
      </c>
      <c r="S143" s="11">
        <f t="shared" si="57"/>
        <v>0.54660196269698824</v>
      </c>
      <c r="T143" s="10">
        <f t="shared" si="44"/>
        <v>3.4891692997685504</v>
      </c>
    </row>
    <row r="144" spans="1:20">
      <c r="A144" s="3">
        <f t="shared" si="45"/>
        <v>80799.999999995314</v>
      </c>
      <c r="B144" s="2">
        <f t="shared" si="46"/>
        <v>1055335.028210995</v>
      </c>
      <c r="C144" s="3">
        <f t="shared" si="47"/>
        <v>3.5177834273699839E-2</v>
      </c>
      <c r="D144" s="3">
        <f t="shared" si="48"/>
        <v>3.3333333333333341E-8</v>
      </c>
      <c r="E144" s="3">
        <f>SUM(D$16:D144)</f>
        <v>4.2999999999999944E-6</v>
      </c>
      <c r="F144" s="3">
        <f t="shared" si="49"/>
        <v>-474.99999999991564</v>
      </c>
      <c r="G144" s="2"/>
      <c r="H144" s="2">
        <v>129</v>
      </c>
      <c r="I144" s="7">
        <f t="shared" si="50"/>
        <v>36395.729842817898</v>
      </c>
      <c r="J144" s="6">
        <f t="shared" si="51"/>
        <v>735025.20340502425</v>
      </c>
      <c r="K144" s="7">
        <f t="shared" si="52"/>
        <v>3.5177834273699839E-2</v>
      </c>
      <c r="L144" s="7">
        <f t="shared" si="53"/>
        <v>4.785935789784835E-8</v>
      </c>
      <c r="M144" s="7">
        <f>SUM(L$16:L144)</f>
        <v>4.9673972664555861E-6</v>
      </c>
      <c r="N144" s="7">
        <f t="shared" si="54"/>
        <v>-484.61624216540264</v>
      </c>
      <c r="O144" s="6"/>
      <c r="P144" s="6">
        <v>129</v>
      </c>
      <c r="Q144" s="12">
        <f t="shared" si="55"/>
        <v>667.39726645559165</v>
      </c>
      <c r="R144" s="10">
        <f t="shared" si="56"/>
        <v>-44404.270157177416</v>
      </c>
      <c r="S144" s="11">
        <f t="shared" si="57"/>
        <v>0.5495577989749999</v>
      </c>
      <c r="T144" s="10">
        <f t="shared" si="44"/>
        <v>3.5243471340422503</v>
      </c>
    </row>
    <row r="145" spans="1:20">
      <c r="A145" s="3">
        <f t="shared" si="45"/>
        <v>81274.999999995227</v>
      </c>
      <c r="B145" s="2">
        <f t="shared" si="46"/>
        <v>1058432.4884189069</v>
      </c>
      <c r="C145" s="3">
        <f t="shared" si="47"/>
        <v>3.5281082947296899E-2</v>
      </c>
      <c r="D145" s="3">
        <f t="shared" si="48"/>
        <v>3.3333333333333334E-8</v>
      </c>
      <c r="E145" s="3">
        <f>SUM(D$16:D145)</f>
        <v>4.333333333333328E-6</v>
      </c>
      <c r="F145" s="3">
        <f t="shared" si="49"/>
        <v>474.999999999914</v>
      </c>
      <c r="G145" s="2"/>
      <c r="H145" s="2">
        <v>130</v>
      </c>
      <c r="I145" s="7">
        <f t="shared" si="50"/>
        <v>36880.346084983299</v>
      </c>
      <c r="J145" s="6">
        <f t="shared" si="51"/>
        <v>739902.52345457114</v>
      </c>
      <c r="K145" s="7">
        <f t="shared" si="52"/>
        <v>3.5281082947296899E-2</v>
      </c>
      <c r="L145" s="7">
        <f t="shared" si="53"/>
        <v>4.7683420219424486E-8</v>
      </c>
      <c r="M145" s="7">
        <f>SUM(L$16:L145)</f>
        <v>5.0150806866750108E-6</v>
      </c>
      <c r="N145" s="7">
        <f t="shared" si="54"/>
        <v>225.12063233537143</v>
      </c>
      <c r="O145" s="6"/>
      <c r="P145" s="6">
        <v>130</v>
      </c>
      <c r="Q145" s="12">
        <f t="shared" si="55"/>
        <v>681.74735334168281</v>
      </c>
      <c r="R145" s="10">
        <f t="shared" si="56"/>
        <v>-44394.653915011928</v>
      </c>
      <c r="S145" s="11">
        <f t="shared" si="57"/>
        <v>0.5462276704400435</v>
      </c>
      <c r="T145" s="10">
        <f t="shared" si="44"/>
        <v>3.5596282169895472</v>
      </c>
    </row>
    <row r="146" spans="1:20">
      <c r="A146" s="3">
        <f t="shared" si="45"/>
        <v>81749.99999999514</v>
      </c>
      <c r="B146" s="2">
        <f t="shared" si="46"/>
        <v>1061520.9104450922</v>
      </c>
      <c r="C146" s="3">
        <f t="shared" si="47"/>
        <v>3.538403034816974E-2</v>
      </c>
      <c r="D146" s="3">
        <f t="shared" si="48"/>
        <v>3.3333333333333334E-8</v>
      </c>
      <c r="E146" s="3">
        <f>SUM(D$16:D146)</f>
        <v>4.3666666666666616E-6</v>
      </c>
      <c r="F146" s="3">
        <f t="shared" si="49"/>
        <v>-474.99999999992116</v>
      </c>
      <c r="G146" s="2"/>
      <c r="H146" s="2">
        <v>131</v>
      </c>
      <c r="I146" s="7">
        <f t="shared" si="50"/>
        <v>37105.466717318668</v>
      </c>
      <c r="J146" s="6">
        <f t="shared" si="51"/>
        <v>742157.3004471215</v>
      </c>
      <c r="K146" s="7">
        <f t="shared" si="52"/>
        <v>3.538403034816974E-2</v>
      </c>
      <c r="L146" s="7">
        <f t="shared" si="53"/>
        <v>4.7677265084978897E-8</v>
      </c>
      <c r="M146" s="7">
        <f>SUM(L$16:L146)</f>
        <v>5.0627579517599898E-6</v>
      </c>
      <c r="N146" s="7">
        <f t="shared" si="54"/>
        <v>386.90942130292166</v>
      </c>
      <c r="O146" s="6"/>
      <c r="P146" s="6">
        <v>131</v>
      </c>
      <c r="Q146" s="12">
        <f t="shared" si="55"/>
        <v>696.09128509332822</v>
      </c>
      <c r="R146" s="10">
        <f t="shared" si="56"/>
        <v>-44644.533282676472</v>
      </c>
      <c r="S146" s="11">
        <f t="shared" si="57"/>
        <v>0.54611049887069263</v>
      </c>
      <c r="T146" s="10">
        <f t="shared" si="44"/>
        <v>3.5950122473377171</v>
      </c>
    </row>
    <row r="147" spans="1:20">
      <c r="A147" s="3">
        <f t="shared" si="45"/>
        <v>82224.999999995067</v>
      </c>
      <c r="B147" s="2">
        <f t="shared" si="46"/>
        <v>1064600.3729492656</v>
      </c>
      <c r="C147" s="3">
        <f t="shared" si="47"/>
        <v>3.5486679098308854E-2</v>
      </c>
      <c r="D147" s="3">
        <f t="shared" si="48"/>
        <v>3.3333333333333334E-8</v>
      </c>
      <c r="E147" s="3">
        <f>SUM(D$16:D147)</f>
        <v>4.3999999999999951E-6</v>
      </c>
      <c r="F147" s="3">
        <f t="shared" si="49"/>
        <v>474.99999999992838</v>
      </c>
      <c r="G147" s="2"/>
      <c r="H147" s="2">
        <v>132</v>
      </c>
      <c r="I147" s="7">
        <f t="shared" si="50"/>
        <v>36718.557296015744</v>
      </c>
      <c r="J147" s="6">
        <f t="shared" si="51"/>
        <v>738277.81652952847</v>
      </c>
      <c r="K147" s="7">
        <f t="shared" si="52"/>
        <v>3.5486679098308854E-2</v>
      </c>
      <c r="L147" s="7">
        <f t="shared" si="53"/>
        <v>4.8066836499467698E-8</v>
      </c>
      <c r="M147" s="7">
        <f>SUM(L$16:L147)</f>
        <v>5.1108247882594572E-6</v>
      </c>
      <c r="N147" s="7">
        <f t="shared" si="54"/>
        <v>-381.56557247817238</v>
      </c>
      <c r="O147" s="6"/>
      <c r="P147" s="6">
        <v>132</v>
      </c>
      <c r="Q147" s="12">
        <f t="shared" si="55"/>
        <v>710.82478825946203</v>
      </c>
      <c r="R147" s="10">
        <f t="shared" si="56"/>
        <v>-45506.442703979323</v>
      </c>
      <c r="S147" s="11">
        <f t="shared" si="57"/>
        <v>0.55343803835794536</v>
      </c>
      <c r="T147" s="10">
        <f t="shared" ref="T147:T210" si="58">T146+K147</f>
        <v>3.6304989264360259</v>
      </c>
    </row>
    <row r="148" spans="1:20">
      <c r="A148" s="3">
        <f t="shared" si="45"/>
        <v>82699.999999994994</v>
      </c>
      <c r="B148" s="2">
        <f t="shared" si="46"/>
        <v>1067670.9534567536</v>
      </c>
      <c r="C148" s="3">
        <f t="shared" si="47"/>
        <v>3.5589031781891788E-2</v>
      </c>
      <c r="D148" s="3">
        <f t="shared" si="48"/>
        <v>3.3333333333333334E-8</v>
      </c>
      <c r="E148" s="3">
        <f>SUM(D$16:D148)</f>
        <v>4.4333333333333287E-6</v>
      </c>
      <c r="F148" s="3">
        <f t="shared" si="49"/>
        <v>-474.99999999992667</v>
      </c>
      <c r="G148" s="2"/>
      <c r="H148" s="2">
        <v>133</v>
      </c>
      <c r="I148" s="7">
        <f t="shared" si="50"/>
        <v>36336.991723537569</v>
      </c>
      <c r="J148" s="6">
        <f t="shared" si="51"/>
        <v>734431.84490285802</v>
      </c>
      <c r="K148" s="7">
        <f t="shared" si="52"/>
        <v>3.5589031781891788E-2</v>
      </c>
      <c r="L148" s="7">
        <f t="shared" si="53"/>
        <v>4.8457909374285215E-8</v>
      </c>
      <c r="M148" s="7">
        <f>SUM(L$16:L148)</f>
        <v>5.1592826976337425E-6</v>
      </c>
      <c r="N148" s="7">
        <f t="shared" si="54"/>
        <v>-264.45394403225583</v>
      </c>
      <c r="O148" s="6"/>
      <c r="P148" s="6">
        <v>133</v>
      </c>
      <c r="Q148" s="12">
        <f t="shared" si="55"/>
        <v>725.94936430041378</v>
      </c>
      <c r="R148" s="10">
        <f t="shared" si="56"/>
        <v>-46363.008276457425</v>
      </c>
      <c r="S148" s="11">
        <f t="shared" si="57"/>
        <v>0.56061678689794714</v>
      </c>
      <c r="T148" s="10">
        <f t="shared" si="58"/>
        <v>3.6660879582179176</v>
      </c>
    </row>
    <row r="149" spans="1:20">
      <c r="A149" s="3">
        <f t="shared" si="45"/>
        <v>83174.999999994921</v>
      </c>
      <c r="B149" s="2">
        <f t="shared" si="46"/>
        <v>1070732.7283812668</v>
      </c>
      <c r="C149" s="3">
        <f t="shared" si="47"/>
        <v>3.5691090946042225E-2</v>
      </c>
      <c r="D149" s="3">
        <f t="shared" si="48"/>
        <v>3.3333333333333334E-8</v>
      </c>
      <c r="E149" s="3">
        <f>SUM(D$16:D149)</f>
        <v>4.4666666666666623E-6</v>
      </c>
      <c r="F149" s="3">
        <f t="shared" si="49"/>
        <v>474.99999999993389</v>
      </c>
      <c r="G149" s="2"/>
      <c r="H149" s="2">
        <v>134</v>
      </c>
      <c r="I149" s="7">
        <f t="shared" si="50"/>
        <v>36601.445667569824</v>
      </c>
      <c r="J149" s="6">
        <f t="shared" si="51"/>
        <v>737099.52993080602</v>
      </c>
      <c r="K149" s="7">
        <f t="shared" si="52"/>
        <v>3.5691090946042225E-2</v>
      </c>
      <c r="L149" s="7">
        <f t="shared" si="53"/>
        <v>4.8420992683841037E-8</v>
      </c>
      <c r="M149" s="7">
        <f>SUM(L$16:L149)</f>
        <v>5.2077036903175837E-6</v>
      </c>
      <c r="N149" s="7">
        <f t="shared" si="54"/>
        <v>458.8597902889835</v>
      </c>
      <c r="O149" s="6"/>
      <c r="P149" s="6">
        <v>134</v>
      </c>
      <c r="Q149" s="12">
        <f t="shared" si="55"/>
        <v>741.03702365092147</v>
      </c>
      <c r="R149" s="10">
        <f t="shared" si="56"/>
        <v>-46573.554332425098</v>
      </c>
      <c r="S149" s="11">
        <f t="shared" si="57"/>
        <v>0.55994655043496178</v>
      </c>
      <c r="T149" s="10">
        <f t="shared" si="58"/>
        <v>3.7017790491639597</v>
      </c>
    </row>
    <row r="150" spans="1:20">
      <c r="A150" s="3">
        <f t="shared" si="45"/>
        <v>83649.999999994849</v>
      </c>
      <c r="B150" s="2">
        <f t="shared" si="46"/>
        <v>1073785.7730470868</v>
      </c>
      <c r="C150" s="3">
        <f t="shared" si="47"/>
        <v>3.5792859101569562E-2</v>
      </c>
      <c r="D150" s="3">
        <f t="shared" si="48"/>
        <v>3.3333333333333334E-8</v>
      </c>
      <c r="E150" s="3">
        <f>SUM(D$16:D150)</f>
        <v>4.4999999999999959E-6</v>
      </c>
      <c r="F150" s="3">
        <f t="shared" si="49"/>
        <v>-474.99999999993219</v>
      </c>
      <c r="G150" s="2"/>
      <c r="H150" s="2">
        <v>135</v>
      </c>
      <c r="I150" s="7">
        <f t="shared" si="50"/>
        <v>37060.305457858805</v>
      </c>
      <c r="J150" s="6">
        <f t="shared" si="51"/>
        <v>741705.5211550321</v>
      </c>
      <c r="K150" s="7">
        <f t="shared" si="52"/>
        <v>3.5792859101569562E-2</v>
      </c>
      <c r="L150" s="7">
        <f t="shared" si="53"/>
        <v>4.8257506625851445E-8</v>
      </c>
      <c r="M150" s="7">
        <f>SUM(L$16:L150)</f>
        <v>5.255961196943435E-6</v>
      </c>
      <c r="N150" s="7">
        <f t="shared" si="54"/>
        <v>120.92361587265076</v>
      </c>
      <c r="O150" s="6"/>
      <c r="P150" s="6">
        <v>135</v>
      </c>
      <c r="Q150" s="12">
        <f t="shared" si="55"/>
        <v>755.96119694343918</v>
      </c>
      <c r="R150" s="10">
        <f t="shared" si="56"/>
        <v>-46589.694542136043</v>
      </c>
      <c r="S150" s="11">
        <f t="shared" si="57"/>
        <v>0.55695988693531273</v>
      </c>
      <c r="T150" s="10">
        <f t="shared" si="58"/>
        <v>3.7375719082655294</v>
      </c>
    </row>
    <row r="151" spans="1:20">
      <c r="A151" s="3">
        <f t="shared" si="45"/>
        <v>84124.999999994776</v>
      </c>
      <c r="B151" s="2">
        <f t="shared" si="46"/>
        <v>1076830.1617106886</v>
      </c>
      <c r="C151" s="3">
        <f t="shared" si="47"/>
        <v>3.589433872368962E-2</v>
      </c>
      <c r="D151" s="3">
        <f t="shared" si="48"/>
        <v>3.3333333333333334E-8</v>
      </c>
      <c r="E151" s="3">
        <f>SUM(D$16:D151)</f>
        <v>4.5333333333333295E-6</v>
      </c>
      <c r="F151" s="3">
        <f t="shared" si="49"/>
        <v>474.99999999993935</v>
      </c>
      <c r="G151" s="2"/>
      <c r="H151" s="2">
        <v>136</v>
      </c>
      <c r="I151" s="7">
        <f t="shared" si="50"/>
        <v>36939.381841986156</v>
      </c>
      <c r="J151" s="6">
        <f t="shared" si="51"/>
        <v>740494.48155495804</v>
      </c>
      <c r="K151" s="7">
        <f t="shared" si="52"/>
        <v>3.589433872368962E-2</v>
      </c>
      <c r="L151" s="7">
        <f t="shared" si="53"/>
        <v>4.8473472278031575E-8</v>
      </c>
      <c r="M151" s="7">
        <f>SUM(L$16:L151)</f>
        <v>5.3044346692214668E-6</v>
      </c>
      <c r="N151" s="7">
        <f t="shared" si="54"/>
        <v>-497.48221156054211</v>
      </c>
      <c r="O151" s="6"/>
      <c r="P151" s="6">
        <v>136</v>
      </c>
      <c r="Q151" s="12">
        <f t="shared" si="55"/>
        <v>771.10133588813733</v>
      </c>
      <c r="R151" s="10">
        <f t="shared" si="56"/>
        <v>-47185.61815800862</v>
      </c>
      <c r="S151" s="11">
        <f t="shared" si="57"/>
        <v>0.56089887854991438</v>
      </c>
      <c r="T151" s="10">
        <f t="shared" si="58"/>
        <v>3.7734662469892188</v>
      </c>
    </row>
    <row r="152" spans="1:20">
      <c r="A152" s="3">
        <f t="shared" si="45"/>
        <v>84599.999999994718</v>
      </c>
      <c r="B152" s="2">
        <f t="shared" si="46"/>
        <v>1079865.9675818132</v>
      </c>
      <c r="C152" s="3">
        <f t="shared" si="47"/>
        <v>3.5995532252727107E-2</v>
      </c>
      <c r="D152" s="3">
        <f t="shared" si="48"/>
        <v>3.3333333333333334E-8</v>
      </c>
      <c r="E152" s="3">
        <f>SUM(D$16:D152)</f>
        <v>4.566666666666663E-6</v>
      </c>
      <c r="F152" s="3">
        <f t="shared" si="49"/>
        <v>-474.99999999994657</v>
      </c>
      <c r="G152" s="2"/>
      <c r="H152" s="2">
        <v>137</v>
      </c>
      <c r="I152" s="7">
        <f t="shared" si="50"/>
        <v>36441.899630425614</v>
      </c>
      <c r="J152" s="6">
        <f t="shared" si="51"/>
        <v>735491.26360128645</v>
      </c>
      <c r="K152" s="7">
        <f t="shared" si="52"/>
        <v>3.5995532252727107E-2</v>
      </c>
      <c r="L152" s="7">
        <f t="shared" si="53"/>
        <v>4.8940801929416888E-8</v>
      </c>
      <c r="M152" s="7">
        <f>SUM(L$16:L152)</f>
        <v>5.3533754711508836E-6</v>
      </c>
      <c r="N152" s="7">
        <f t="shared" si="54"/>
        <v>-0.28511588907949609</v>
      </c>
      <c r="O152" s="6"/>
      <c r="P152" s="6">
        <v>137</v>
      </c>
      <c r="Q152" s="12">
        <f t="shared" si="55"/>
        <v>786.70880448422054</v>
      </c>
      <c r="R152" s="10">
        <f t="shared" si="56"/>
        <v>-48158.100369569103</v>
      </c>
      <c r="S152" s="11">
        <f t="shared" si="57"/>
        <v>0.56924468521952853</v>
      </c>
      <c r="T152" s="10">
        <f t="shared" si="58"/>
        <v>3.8094617792419458</v>
      </c>
    </row>
    <row r="153" spans="1:20">
      <c r="A153" s="3">
        <f t="shared" si="45"/>
        <v>85074.999999994659</v>
      </c>
      <c r="B153" s="2">
        <f t="shared" si="46"/>
        <v>1082893.2628440091</v>
      </c>
      <c r="C153" s="3">
        <f t="shared" si="47"/>
        <v>3.6096442094800306E-2</v>
      </c>
      <c r="D153" s="3">
        <f t="shared" si="48"/>
        <v>3.3333333333333334E-8</v>
      </c>
      <c r="E153" s="3">
        <f>SUM(D$16:D153)</f>
        <v>4.5999999999999966E-6</v>
      </c>
      <c r="F153" s="3">
        <f t="shared" si="49"/>
        <v>474.99999999994486</v>
      </c>
      <c r="G153" s="2"/>
      <c r="H153" s="2">
        <v>138</v>
      </c>
      <c r="I153" s="7">
        <f t="shared" si="50"/>
        <v>36442.184746314691</v>
      </c>
      <c r="J153" s="6">
        <f t="shared" si="51"/>
        <v>735494.14078164054</v>
      </c>
      <c r="K153" s="7">
        <f t="shared" si="52"/>
        <v>3.6096442094800306E-2</v>
      </c>
      <c r="L153" s="7">
        <f t="shared" si="53"/>
        <v>4.9077810540324769E-8</v>
      </c>
      <c r="M153" s="7">
        <f>SUM(L$16:L153)</f>
        <v>5.4024532816912083E-6</v>
      </c>
      <c r="N153" s="7">
        <f t="shared" si="54"/>
        <v>498.13733274562878</v>
      </c>
      <c r="O153" s="6"/>
      <c r="P153" s="6">
        <v>138</v>
      </c>
      <c r="Q153" s="12">
        <f t="shared" si="55"/>
        <v>802.45328169121171</v>
      </c>
      <c r="R153" s="10">
        <f t="shared" si="56"/>
        <v>-48632.815253679968</v>
      </c>
      <c r="S153" s="11">
        <f t="shared" si="57"/>
        <v>0.57164637383112571</v>
      </c>
      <c r="T153" s="10">
        <f t="shared" si="58"/>
        <v>3.8455582213367463</v>
      </c>
    </row>
    <row r="154" spans="1:20">
      <c r="A154" s="3">
        <f t="shared" si="45"/>
        <v>85549.999999994601</v>
      </c>
      <c r="B154" s="2">
        <f t="shared" si="46"/>
        <v>1085912.1186746571</v>
      </c>
      <c r="C154" s="3">
        <f t="shared" si="47"/>
        <v>3.6197070622488572E-2</v>
      </c>
      <c r="D154" s="3">
        <f t="shared" si="48"/>
        <v>3.3333333333333334E-8</v>
      </c>
      <c r="E154" s="3">
        <f>SUM(D$16:D154)</f>
        <v>4.6333333333333302E-6</v>
      </c>
      <c r="F154" s="3">
        <f t="shared" si="49"/>
        <v>-474.99999999995208</v>
      </c>
      <c r="G154" s="2"/>
      <c r="H154" s="2">
        <v>139</v>
      </c>
      <c r="I154" s="7">
        <f t="shared" si="50"/>
        <v>36940.322079060323</v>
      </c>
      <c r="J154" s="6">
        <f t="shared" si="51"/>
        <v>740503.9055883293</v>
      </c>
      <c r="K154" s="7">
        <f t="shared" si="52"/>
        <v>3.6197070622488572E-2</v>
      </c>
      <c r="L154" s="7">
        <f t="shared" si="53"/>
        <v>4.8881674153669792E-8</v>
      </c>
      <c r="M154" s="7">
        <f>SUM(L$16:L154)</f>
        <v>5.4513349558448777E-6</v>
      </c>
      <c r="N154" s="7">
        <f t="shared" si="54"/>
        <v>-95.285515447228789</v>
      </c>
      <c r="O154" s="6"/>
      <c r="P154" s="6">
        <v>139</v>
      </c>
      <c r="Q154" s="12">
        <f t="shared" si="55"/>
        <v>818.00162251154757</v>
      </c>
      <c r="R154" s="10">
        <f t="shared" si="56"/>
        <v>-48609.677920934279</v>
      </c>
      <c r="S154" s="11">
        <f t="shared" si="57"/>
        <v>0.5682019628397118</v>
      </c>
      <c r="T154" s="10">
        <f t="shared" si="58"/>
        <v>3.8817552919592351</v>
      </c>
    </row>
    <row r="155" spans="1:20">
      <c r="A155" s="3">
        <f t="shared" si="45"/>
        <v>86024.999999994558</v>
      </c>
      <c r="B155" s="2">
        <f t="shared" si="46"/>
        <v>1088922.6052644975</v>
      </c>
      <c r="C155" s="3">
        <f t="shared" si="47"/>
        <v>3.629742017548325E-2</v>
      </c>
      <c r="D155" s="3">
        <f t="shared" si="48"/>
        <v>3.3333333333333334E-8</v>
      </c>
      <c r="E155" s="3">
        <f>SUM(D$16:D155)</f>
        <v>4.6666666666666638E-6</v>
      </c>
      <c r="F155" s="3">
        <f t="shared" si="49"/>
        <v>474.99999999995043</v>
      </c>
      <c r="G155" s="2"/>
      <c r="H155" s="2">
        <v>140</v>
      </c>
      <c r="I155" s="7">
        <f t="shared" si="50"/>
        <v>37035.60759450755</v>
      </c>
      <c r="J155" s="6">
        <f t="shared" si="51"/>
        <v>741458.33492199064</v>
      </c>
      <c r="K155" s="7">
        <f t="shared" si="52"/>
        <v>3.629742017548325E-2</v>
      </c>
      <c r="L155" s="7">
        <f t="shared" si="53"/>
        <v>4.8954092854458408E-8</v>
      </c>
      <c r="M155" s="7">
        <f>SUM(L$16:L155)</f>
        <v>5.5002890486993364E-6</v>
      </c>
      <c r="N155" s="7">
        <f t="shared" si="54"/>
        <v>-479.0764140394266</v>
      </c>
      <c r="O155" s="6"/>
      <c r="P155" s="6">
        <v>140</v>
      </c>
      <c r="Q155" s="12">
        <f t="shared" si="55"/>
        <v>833.62238203267259</v>
      </c>
      <c r="R155" s="10">
        <f t="shared" si="56"/>
        <v>-48989.392405487008</v>
      </c>
      <c r="S155" s="11">
        <f t="shared" si="57"/>
        <v>0.56947855164766181</v>
      </c>
      <c r="T155" s="10">
        <f t="shared" si="58"/>
        <v>3.9180527121347182</v>
      </c>
    </row>
    <row r="156" spans="1:20">
      <c r="A156" s="3">
        <f t="shared" si="45"/>
        <v>86499.999999994514</v>
      </c>
      <c r="B156" s="2">
        <f t="shared" si="46"/>
        <v>1091924.7918366718</v>
      </c>
      <c r="C156" s="3">
        <f t="shared" si="47"/>
        <v>3.6397493061222391E-2</v>
      </c>
      <c r="D156" s="3">
        <f t="shared" si="48"/>
        <v>3.3333333333333334E-8</v>
      </c>
      <c r="E156" s="3">
        <f>SUM(D$16:D156)</f>
        <v>4.6999999999999974E-6</v>
      </c>
      <c r="F156" s="3">
        <f t="shared" si="49"/>
        <v>-474.99999999995759</v>
      </c>
      <c r="G156" s="2"/>
      <c r="H156" s="2">
        <v>141</v>
      </c>
      <c r="I156" s="7">
        <f t="shared" si="50"/>
        <v>36556.531180468126</v>
      </c>
      <c r="J156" s="6">
        <f t="shared" si="51"/>
        <v>736647.13509522774</v>
      </c>
      <c r="K156" s="7">
        <f t="shared" si="52"/>
        <v>3.6397493061222391E-2</v>
      </c>
      <c r="L156" s="7">
        <f t="shared" si="53"/>
        <v>4.9409671642199789E-8</v>
      </c>
      <c r="M156" s="7">
        <f>SUM(L$16:L156)</f>
        <v>5.5496987203415364E-6</v>
      </c>
      <c r="N156" s="7">
        <f t="shared" si="54"/>
        <v>169.54779813877059</v>
      </c>
      <c r="O156" s="6"/>
      <c r="P156" s="6">
        <v>141</v>
      </c>
      <c r="Q156" s="12">
        <f t="shared" si="55"/>
        <v>849.698720341539</v>
      </c>
      <c r="R156" s="10">
        <f t="shared" si="56"/>
        <v>-49943.468819526388</v>
      </c>
      <c r="S156" s="11">
        <f t="shared" si="57"/>
        <v>0.57738114242230698</v>
      </c>
      <c r="T156" s="10">
        <f t="shared" si="58"/>
        <v>3.9544502051959407</v>
      </c>
    </row>
    <row r="157" spans="1:20">
      <c r="A157" s="3">
        <f t="shared" si="45"/>
        <v>86974.99999999447</v>
      </c>
      <c r="B157" s="2">
        <f t="shared" si="46"/>
        <v>1094918.7466652938</v>
      </c>
      <c r="C157" s="3">
        <f t="shared" si="47"/>
        <v>3.6497291555509792E-2</v>
      </c>
      <c r="D157" s="3">
        <f t="shared" si="48"/>
        <v>3.3333333333333334E-8</v>
      </c>
      <c r="E157" s="3">
        <f>SUM(D$16:D157)</f>
        <v>4.7333333333333309E-6</v>
      </c>
      <c r="F157" s="3">
        <f t="shared" si="49"/>
        <v>474.99999999995589</v>
      </c>
      <c r="G157" s="2"/>
      <c r="H157" s="2">
        <v>142</v>
      </c>
      <c r="I157" s="7">
        <f t="shared" si="50"/>
        <v>36386.983382329352</v>
      </c>
      <c r="J157" s="6">
        <f t="shared" si="51"/>
        <v>734936.87909866788</v>
      </c>
      <c r="K157" s="7">
        <f t="shared" si="52"/>
        <v>3.6497291555509792E-2</v>
      </c>
      <c r="L157" s="7">
        <f t="shared" si="53"/>
        <v>4.9660443765280015E-8</v>
      </c>
      <c r="M157" s="7">
        <f>SUM(L$16:L157)</f>
        <v>5.5993591641068166E-6</v>
      </c>
      <c r="N157" s="7">
        <f t="shared" si="54"/>
        <v>464.7100981200457</v>
      </c>
      <c r="O157" s="6"/>
      <c r="P157" s="6">
        <v>142</v>
      </c>
      <c r="Q157" s="12">
        <f t="shared" si="55"/>
        <v>866.02583077348561</v>
      </c>
      <c r="R157" s="10">
        <f t="shared" si="56"/>
        <v>-50588.016617665118</v>
      </c>
      <c r="S157" s="11">
        <f t="shared" si="57"/>
        <v>0.58163859290219411</v>
      </c>
      <c r="T157" s="10">
        <f t="shared" si="58"/>
        <v>3.9909474967514504</v>
      </c>
    </row>
    <row r="158" spans="1:20">
      <c r="A158" s="3">
        <f t="shared" si="45"/>
        <v>87449.999999994427</v>
      </c>
      <c r="B158" s="2">
        <f t="shared" si="46"/>
        <v>1097904.5370935653</v>
      </c>
      <c r="C158" s="3">
        <f t="shared" si="47"/>
        <v>3.6596817903118847E-2</v>
      </c>
      <c r="D158" s="3">
        <f t="shared" si="48"/>
        <v>3.3333333333333334E-8</v>
      </c>
      <c r="E158" s="3">
        <f>SUM(D$16:D158)</f>
        <v>4.7666666666666645E-6</v>
      </c>
      <c r="F158" s="3">
        <f t="shared" si="49"/>
        <v>-474.99999999996305</v>
      </c>
      <c r="G158" s="2"/>
      <c r="H158" s="2">
        <v>143</v>
      </c>
      <c r="I158" s="7">
        <f t="shared" si="50"/>
        <v>36851.693480449401</v>
      </c>
      <c r="J158" s="6">
        <f t="shared" si="51"/>
        <v>739615.04982859711</v>
      </c>
      <c r="K158" s="7">
        <f t="shared" si="52"/>
        <v>3.6596817903118847E-2</v>
      </c>
      <c r="L158" s="7">
        <f t="shared" si="53"/>
        <v>4.9480899437619634E-8</v>
      </c>
      <c r="M158" s="7">
        <f>SUM(L$16:L158)</f>
        <v>5.6488400635444365E-6</v>
      </c>
      <c r="N158" s="7">
        <f t="shared" si="54"/>
        <v>-207.01725113865723</v>
      </c>
      <c r="O158" s="6"/>
      <c r="P158" s="6">
        <v>143</v>
      </c>
      <c r="Q158" s="12">
        <f t="shared" si="55"/>
        <v>882.17339687777201</v>
      </c>
      <c r="R158" s="10">
        <f t="shared" si="56"/>
        <v>-50598.306519545025</v>
      </c>
      <c r="S158" s="11">
        <f t="shared" si="57"/>
        <v>0.57859698707316465</v>
      </c>
      <c r="T158" s="10">
        <f t="shared" si="58"/>
        <v>4.0275443146545689</v>
      </c>
    </row>
    <row r="159" spans="1:20">
      <c r="A159" s="3">
        <f t="shared" si="45"/>
        <v>87924.999999994383</v>
      </c>
      <c r="B159" s="2">
        <f t="shared" si="46"/>
        <v>1100882.2295514515</v>
      </c>
      <c r="C159" s="3">
        <f t="shared" si="47"/>
        <v>3.6696074318381719E-2</v>
      </c>
      <c r="D159" s="3">
        <f t="shared" si="48"/>
        <v>3.3333333333333334E-8</v>
      </c>
      <c r="E159" s="3">
        <f>SUM(D$16:D159)</f>
        <v>4.7999999999999981E-6</v>
      </c>
      <c r="F159" s="3">
        <f t="shared" si="49"/>
        <v>474.99999999997027</v>
      </c>
      <c r="G159" s="2"/>
      <c r="H159" s="2">
        <v>144</v>
      </c>
      <c r="I159" s="7">
        <f t="shared" si="50"/>
        <v>37058.710731588057</v>
      </c>
      <c r="J159" s="6">
        <f t="shared" si="51"/>
        <v>741689.56297565764</v>
      </c>
      <c r="K159" s="7">
        <f t="shared" si="52"/>
        <v>3.6696074318381719E-2</v>
      </c>
      <c r="L159" s="7">
        <f t="shared" si="53"/>
        <v>4.9476325608731921E-8</v>
      </c>
      <c r="M159" s="7">
        <f>SUM(L$16:L159)</f>
        <v>5.6983163891531683E-6</v>
      </c>
      <c r="N159" s="7">
        <f t="shared" si="54"/>
        <v>-444.36315380690229</v>
      </c>
      <c r="O159" s="6"/>
      <c r="P159" s="6">
        <v>144</v>
      </c>
      <c r="Q159" s="12">
        <f t="shared" si="55"/>
        <v>898.31638915317023</v>
      </c>
      <c r="R159" s="10">
        <f t="shared" si="56"/>
        <v>-50866.289268406326</v>
      </c>
      <c r="S159" s="11">
        <f t="shared" si="57"/>
        <v>0.57851907043968809</v>
      </c>
      <c r="T159" s="10">
        <f t="shared" si="58"/>
        <v>4.0642403889729506</v>
      </c>
    </row>
    <row r="160" spans="1:20">
      <c r="A160" s="3">
        <f t="shared" si="45"/>
        <v>88399.999999994354</v>
      </c>
      <c r="B160" s="2">
        <f t="shared" si="46"/>
        <v>1103851.8895729233</v>
      </c>
      <c r="C160" s="3">
        <f t="shared" si="47"/>
        <v>3.6795062985764113E-2</v>
      </c>
      <c r="D160" s="3">
        <f t="shared" si="48"/>
        <v>3.3333333333333334E-8</v>
      </c>
      <c r="E160" s="3">
        <f>SUM(D$16:D160)</f>
        <v>4.8333333333333317E-6</v>
      </c>
      <c r="F160" s="3">
        <f t="shared" si="49"/>
        <v>-474.99999999996862</v>
      </c>
      <c r="G160" s="2"/>
      <c r="H160" s="2">
        <v>145</v>
      </c>
      <c r="I160" s="7">
        <f t="shared" si="50"/>
        <v>36614.347577781155</v>
      </c>
      <c r="J160" s="6">
        <f t="shared" si="51"/>
        <v>737229.43127574795</v>
      </c>
      <c r="K160" s="7">
        <f t="shared" si="52"/>
        <v>3.6795062985764113E-2</v>
      </c>
      <c r="L160" s="7">
        <f t="shared" si="53"/>
        <v>4.990992142309299E-8</v>
      </c>
      <c r="M160" s="7">
        <f>SUM(L$16:L160)</f>
        <v>5.7482263105762613E-6</v>
      </c>
      <c r="N160" s="7">
        <f t="shared" si="54"/>
        <v>232.9832886792417</v>
      </c>
      <c r="O160" s="6"/>
      <c r="P160" s="6">
        <v>145</v>
      </c>
      <c r="Q160" s="12">
        <f t="shared" si="55"/>
        <v>914.89297724292965</v>
      </c>
      <c r="R160" s="10">
        <f t="shared" si="56"/>
        <v>-51785.652422213199</v>
      </c>
      <c r="S160" s="11">
        <f t="shared" si="57"/>
        <v>0.5858105477626302</v>
      </c>
      <c r="T160" s="10">
        <f t="shared" si="58"/>
        <v>4.1010354519587144</v>
      </c>
    </row>
    <row r="161" spans="1:20">
      <c r="A161" s="3">
        <f t="shared" si="45"/>
        <v>88874.999999994325</v>
      </c>
      <c r="B161" s="2">
        <f t="shared" si="46"/>
        <v>1106813.5818127873</v>
      </c>
      <c r="C161" s="3">
        <f t="shared" si="47"/>
        <v>3.6893786060426245E-2</v>
      </c>
      <c r="D161" s="3">
        <f t="shared" si="48"/>
        <v>3.3333333333333334E-8</v>
      </c>
      <c r="E161" s="3">
        <f>SUM(D$16:D161)</f>
        <v>4.8666666666666652E-6</v>
      </c>
      <c r="F161" s="3">
        <f t="shared" si="49"/>
        <v>474.99999999997578</v>
      </c>
      <c r="G161" s="2"/>
      <c r="H161" s="2">
        <v>146</v>
      </c>
      <c r="I161" s="7">
        <f t="shared" si="50"/>
        <v>36381.364289101912</v>
      </c>
      <c r="J161" s="6">
        <f t="shared" si="51"/>
        <v>734880.13025745156</v>
      </c>
      <c r="K161" s="7">
        <f t="shared" si="52"/>
        <v>3.6893786060426245E-2</v>
      </c>
      <c r="L161" s="7">
        <f t="shared" si="53"/>
        <v>5.0203814937139741E-8</v>
      </c>
      <c r="M161" s="7">
        <f>SUM(L$16:L161)</f>
        <v>5.7984301255134012E-6</v>
      </c>
      <c r="N161" s="7">
        <f t="shared" si="54"/>
        <v>446.7946679982382</v>
      </c>
      <c r="O161" s="6"/>
      <c r="P161" s="6">
        <v>146</v>
      </c>
      <c r="Q161" s="12">
        <f t="shared" si="55"/>
        <v>931.76345884673594</v>
      </c>
      <c r="R161" s="10">
        <f t="shared" si="56"/>
        <v>-52493.635710892413</v>
      </c>
      <c r="S161" s="11">
        <f t="shared" si="57"/>
        <v>0.59064569013666124</v>
      </c>
      <c r="T161" s="10">
        <f t="shared" si="58"/>
        <v>4.137929238019141</v>
      </c>
    </row>
    <row r="162" spans="1:20">
      <c r="A162" s="3">
        <f t="shared" si="45"/>
        <v>89349.999999994296</v>
      </c>
      <c r="B162" s="2">
        <f t="shared" si="46"/>
        <v>1109767.3700631093</v>
      </c>
      <c r="C162" s="3">
        <f t="shared" si="47"/>
        <v>3.699224566877031E-2</v>
      </c>
      <c r="D162" s="3">
        <f t="shared" si="48"/>
        <v>3.3333333333333334E-8</v>
      </c>
      <c r="E162" s="3">
        <f>SUM(D$16:D162)</f>
        <v>4.8999999999999988E-6</v>
      </c>
      <c r="F162" s="3">
        <f t="shared" si="49"/>
        <v>-474.99999999997414</v>
      </c>
      <c r="G162" s="2"/>
      <c r="H162" s="2">
        <v>147</v>
      </c>
      <c r="I162" s="7">
        <f t="shared" si="50"/>
        <v>36828.158957100153</v>
      </c>
      <c r="J162" s="6">
        <f t="shared" si="51"/>
        <v>739378.84266997315</v>
      </c>
      <c r="K162" s="7">
        <f t="shared" si="52"/>
        <v>3.699224566877031E-2</v>
      </c>
      <c r="L162" s="7">
        <f t="shared" si="53"/>
        <v>5.003151771991135E-8</v>
      </c>
      <c r="M162" s="7">
        <f>SUM(L$16:L162)</f>
        <v>5.8484616432333126E-6</v>
      </c>
      <c r="N162" s="7">
        <f t="shared" si="54"/>
        <v>-223.1145172146509</v>
      </c>
      <c r="O162" s="6"/>
      <c r="P162" s="6">
        <v>147</v>
      </c>
      <c r="Q162" s="12">
        <f t="shared" si="55"/>
        <v>948.46164323331368</v>
      </c>
      <c r="R162" s="10">
        <f t="shared" si="56"/>
        <v>-52521.841042894142</v>
      </c>
      <c r="S162" s="11">
        <f t="shared" si="57"/>
        <v>0.5878213882808897</v>
      </c>
      <c r="T162" s="10">
        <f t="shared" si="58"/>
        <v>4.1749214836879114</v>
      </c>
    </row>
    <row r="163" spans="1:20">
      <c r="A163" s="3">
        <f t="shared" si="45"/>
        <v>89824.999999994267</v>
      </c>
      <c r="B163" s="2">
        <f t="shared" si="46"/>
        <v>1112713.3172692456</v>
      </c>
      <c r="C163" s="3">
        <f t="shared" si="47"/>
        <v>3.7090443908974854E-2</v>
      </c>
      <c r="D163" s="3">
        <f t="shared" si="48"/>
        <v>3.3333333333333334E-8</v>
      </c>
      <c r="E163" s="3">
        <f>SUM(D$16:D163)</f>
        <v>4.9333333333333324E-6</v>
      </c>
      <c r="F163" s="3">
        <f t="shared" si="49"/>
        <v>474.9999999999813</v>
      </c>
      <c r="G163" s="2"/>
      <c r="H163" s="2">
        <v>148</v>
      </c>
      <c r="I163" s="7">
        <f t="shared" si="50"/>
        <v>37051.273474314803</v>
      </c>
      <c r="J163" s="6">
        <f t="shared" si="51"/>
        <v>741615.13495628117</v>
      </c>
      <c r="K163" s="7">
        <f t="shared" si="52"/>
        <v>3.7090443908974854E-2</v>
      </c>
      <c r="L163" s="7">
        <f t="shared" si="53"/>
        <v>5.0013062248468498E-8</v>
      </c>
      <c r="M163" s="7">
        <f>SUM(L$16:L163)</f>
        <v>5.8984747054817809E-6</v>
      </c>
      <c r="N163" s="7">
        <f t="shared" si="54"/>
        <v>-447.7337317099155</v>
      </c>
      <c r="O163" s="6"/>
      <c r="P163" s="6">
        <v>148</v>
      </c>
      <c r="Q163" s="12">
        <f t="shared" si="55"/>
        <v>965.14137214844845</v>
      </c>
      <c r="R163" s="10">
        <f t="shared" si="56"/>
        <v>-52773.726525679464</v>
      </c>
      <c r="S163" s="11">
        <f t="shared" si="57"/>
        <v>0.58751713360069946</v>
      </c>
      <c r="T163" s="10">
        <f t="shared" si="58"/>
        <v>4.2120119275968859</v>
      </c>
    </row>
    <row r="164" spans="1:20">
      <c r="A164" s="3">
        <f t="shared" si="45"/>
        <v>90299.999999994252</v>
      </c>
      <c r="B164" s="2">
        <f t="shared" si="46"/>
        <v>1115651.4855454941</v>
      </c>
      <c r="C164" s="3">
        <f t="shared" si="47"/>
        <v>3.7188382851516467E-2</v>
      </c>
      <c r="D164" s="3">
        <f t="shared" si="48"/>
        <v>3.3333333333333327E-8</v>
      </c>
      <c r="E164" s="3">
        <f>SUM(D$16:D164)</f>
        <v>4.966666666666666E-6</v>
      </c>
      <c r="F164" s="3">
        <f t="shared" si="49"/>
        <v>-474.99999999998846</v>
      </c>
      <c r="G164" s="2"/>
      <c r="H164" s="2">
        <v>149</v>
      </c>
      <c r="I164" s="7">
        <f t="shared" si="50"/>
        <v>36603.539742604888</v>
      </c>
      <c r="J164" s="6">
        <f t="shared" si="51"/>
        <v>737120.61543192272</v>
      </c>
      <c r="K164" s="7">
        <f t="shared" si="52"/>
        <v>3.7188382851516467E-2</v>
      </c>
      <c r="L164" s="7">
        <f t="shared" si="53"/>
        <v>5.0450878829003567E-8</v>
      </c>
      <c r="M164" s="7">
        <f>SUM(L$16:L164)</f>
        <v>5.9489255843107844E-6</v>
      </c>
      <c r="N164" s="7">
        <f t="shared" si="54"/>
        <v>203.34214899329115</v>
      </c>
      <c r="O164" s="6"/>
      <c r="P164" s="6">
        <v>149</v>
      </c>
      <c r="Q164" s="12">
        <f t="shared" si="55"/>
        <v>982.25891764411847</v>
      </c>
      <c r="R164" s="10">
        <f t="shared" si="56"/>
        <v>-53696.460257389364</v>
      </c>
      <c r="S164" s="11">
        <f t="shared" si="57"/>
        <v>0.59464518557467094</v>
      </c>
      <c r="T164" s="10">
        <f t="shared" si="58"/>
        <v>4.2492003104484022</v>
      </c>
    </row>
    <row r="165" spans="1:20">
      <c r="A165" s="3">
        <f t="shared" si="45"/>
        <v>90774.999999994237</v>
      </c>
      <c r="B165" s="2">
        <f t="shared" si="46"/>
        <v>1118581.9361903744</v>
      </c>
      <c r="C165" s="3">
        <f t="shared" si="47"/>
        <v>3.7286064539679149E-2</v>
      </c>
      <c r="D165" s="3">
        <f t="shared" si="48"/>
        <v>3.3333333333333334E-8</v>
      </c>
      <c r="E165" s="3">
        <f>SUM(D$16:D165)</f>
        <v>4.9999999999999996E-6</v>
      </c>
      <c r="F165" s="3">
        <f t="shared" si="49"/>
        <v>474.99999999998681</v>
      </c>
      <c r="G165" s="2"/>
      <c r="H165" s="2">
        <v>150</v>
      </c>
      <c r="I165" s="7">
        <f t="shared" si="50"/>
        <v>36400.1975936116</v>
      </c>
      <c r="J165" s="6">
        <f t="shared" si="51"/>
        <v>735070.31595912552</v>
      </c>
      <c r="K165" s="7">
        <f t="shared" si="52"/>
        <v>3.7286064539679149E-2</v>
      </c>
      <c r="L165" s="7">
        <f t="shared" si="53"/>
        <v>5.072448680100488E-8</v>
      </c>
      <c r="M165" s="7">
        <f>SUM(L$16:L165)</f>
        <v>5.999650071111789E-6</v>
      </c>
      <c r="N165" s="7">
        <f t="shared" si="54"/>
        <v>469.59362826926065</v>
      </c>
      <c r="O165" s="6"/>
      <c r="P165" s="6">
        <v>150</v>
      </c>
      <c r="Q165" s="12">
        <f t="shared" si="55"/>
        <v>999.65007111178943</v>
      </c>
      <c r="R165" s="10">
        <f t="shared" si="56"/>
        <v>-54374.802406382638</v>
      </c>
      <c r="S165" s="11">
        <f t="shared" si="57"/>
        <v>0.59900636085250447</v>
      </c>
      <c r="T165" s="10">
        <f t="shared" si="58"/>
        <v>4.2864863749880815</v>
      </c>
    </row>
    <row r="166" spans="1:20">
      <c r="A166" s="3">
        <f t="shared" si="45"/>
        <v>91249.999999994223</v>
      </c>
      <c r="B166" s="2">
        <f t="shared" si="46"/>
        <v>1121504.7297015495</v>
      </c>
      <c r="C166" s="3">
        <f t="shared" si="47"/>
        <v>3.738349099005165E-2</v>
      </c>
      <c r="D166" s="3">
        <f t="shared" si="48"/>
        <v>3.3333333333333334E-8</v>
      </c>
      <c r="E166" s="3">
        <f>SUM(D$16:D166)</f>
        <v>5.0333333333333331E-6</v>
      </c>
      <c r="F166" s="3">
        <f t="shared" si="49"/>
        <v>-474.99999999999397</v>
      </c>
      <c r="G166" s="2"/>
      <c r="H166" s="2">
        <v>151</v>
      </c>
      <c r="I166" s="7">
        <f t="shared" si="50"/>
        <v>36869.791221880863</v>
      </c>
      <c r="J166" s="6">
        <f t="shared" si="51"/>
        <v>739796.63875563897</v>
      </c>
      <c r="K166" s="7">
        <f t="shared" si="52"/>
        <v>3.738349099005165E-2</v>
      </c>
      <c r="L166" s="7">
        <f t="shared" si="53"/>
        <v>5.053211792490954E-8</v>
      </c>
      <c r="M166" s="7">
        <f>SUM(L$16:L166)</f>
        <v>6.0501821890366983E-6</v>
      </c>
      <c r="N166" s="7">
        <f t="shared" si="54"/>
        <v>-147.94615207265639</v>
      </c>
      <c r="O166" s="6"/>
      <c r="P166" s="6">
        <v>151</v>
      </c>
      <c r="Q166" s="12">
        <f t="shared" si="55"/>
        <v>1016.8488557033652</v>
      </c>
      <c r="R166" s="10">
        <f t="shared" si="56"/>
        <v>-54380.20877811336</v>
      </c>
      <c r="S166" s="11">
        <f t="shared" si="57"/>
        <v>0.59594749345881426</v>
      </c>
      <c r="T166" s="10">
        <f t="shared" si="58"/>
        <v>4.3238698659781329</v>
      </c>
    </row>
    <row r="167" spans="1:20">
      <c r="A167" s="3">
        <f t="shared" si="45"/>
        <v>91724.999999994223</v>
      </c>
      <c r="B167" s="2">
        <f t="shared" si="46"/>
        <v>1124419.9257903981</v>
      </c>
      <c r="C167" s="3">
        <f t="shared" si="47"/>
        <v>3.7480664193013269E-2</v>
      </c>
      <c r="D167" s="3">
        <f t="shared" si="48"/>
        <v>3.3333333333333334E-8</v>
      </c>
      <c r="E167" s="3">
        <f>SUM(D$16:D167)</f>
        <v>5.0666666666666667E-6</v>
      </c>
      <c r="F167" s="3">
        <f t="shared" si="49"/>
        <v>474.99999999999233</v>
      </c>
      <c r="G167" s="2"/>
      <c r="H167" s="2">
        <v>152</v>
      </c>
      <c r="I167" s="7">
        <f t="shared" si="50"/>
        <v>37017.737373953518</v>
      </c>
      <c r="J167" s="6">
        <f t="shared" si="51"/>
        <v>741279.43111082702</v>
      </c>
      <c r="K167" s="7">
        <f t="shared" si="52"/>
        <v>3.7480664193013269E-2</v>
      </c>
      <c r="L167" s="7">
        <f t="shared" si="53"/>
        <v>5.0562126264379808E-8</v>
      </c>
      <c r="M167" s="7">
        <f>SUM(L$16:L167)</f>
        <v>6.1007443153010785E-6</v>
      </c>
      <c r="N167" s="7">
        <f t="shared" si="54"/>
        <v>-484.77492906175848</v>
      </c>
      <c r="O167" s="6"/>
      <c r="P167" s="6">
        <v>152</v>
      </c>
      <c r="Q167" s="12">
        <f t="shared" si="55"/>
        <v>1034.0776486344118</v>
      </c>
      <c r="R167" s="10">
        <f t="shared" si="56"/>
        <v>-54707.262626040705</v>
      </c>
      <c r="S167" s="11">
        <f t="shared" si="57"/>
        <v>0.59642695694787839</v>
      </c>
      <c r="T167" s="10">
        <f t="shared" si="58"/>
        <v>4.3613505301711459</v>
      </c>
    </row>
    <row r="168" spans="1:20">
      <c r="A168" s="3">
        <f t="shared" si="45"/>
        <v>92199.999999994208</v>
      </c>
      <c r="B168" s="2">
        <f t="shared" si="46"/>
        <v>1127327.5833962476</v>
      </c>
      <c r="C168" s="3">
        <f t="shared" si="47"/>
        <v>3.7577586113208258E-2</v>
      </c>
      <c r="D168" s="3">
        <f t="shared" si="48"/>
        <v>3.3333333333333341E-8</v>
      </c>
      <c r="E168" s="3">
        <f>SUM(D$16:D168)</f>
        <v>5.1000000000000003E-6</v>
      </c>
      <c r="F168" s="3">
        <f t="shared" si="49"/>
        <v>-474.99999999999949</v>
      </c>
      <c r="G168" s="2"/>
      <c r="H168" s="2">
        <v>153</v>
      </c>
      <c r="I168" s="7">
        <f t="shared" si="50"/>
        <v>36532.96244489176</v>
      </c>
      <c r="J168" s="6">
        <f t="shared" si="51"/>
        <v>736409.63114908559</v>
      </c>
      <c r="K168" s="7">
        <f t="shared" si="52"/>
        <v>3.7577586113208258E-2</v>
      </c>
      <c r="L168" s="7">
        <f t="shared" si="53"/>
        <v>5.1028102463261653E-8</v>
      </c>
      <c r="M168" s="7">
        <f>SUM(L$16:L168)</f>
        <v>6.15177241776434E-6</v>
      </c>
      <c r="N168" s="7">
        <f t="shared" si="54"/>
        <v>74.973165808951904</v>
      </c>
      <c r="O168" s="6"/>
      <c r="P168" s="6">
        <v>153</v>
      </c>
      <c r="Q168" s="12">
        <f t="shared" si="55"/>
        <v>1051.7724177643397</v>
      </c>
      <c r="R168" s="10">
        <f t="shared" si="56"/>
        <v>-55667.037555102448</v>
      </c>
      <c r="S168" s="11">
        <f t="shared" si="57"/>
        <v>0.60376396480592132</v>
      </c>
      <c r="T168" s="10">
        <f t="shared" si="58"/>
        <v>4.3989281162843543</v>
      </c>
    </row>
    <row r="169" spans="1:20">
      <c r="A169" s="3">
        <f t="shared" si="45"/>
        <v>92674.999999994208</v>
      </c>
      <c r="B169" s="2">
        <f t="shared" si="46"/>
        <v>1130227.7607002771</v>
      </c>
      <c r="C169" s="3">
        <f t="shared" si="47"/>
        <v>3.7674258690009232E-2</v>
      </c>
      <c r="D169" s="3">
        <f t="shared" si="48"/>
        <v>3.3333333333333334E-8</v>
      </c>
      <c r="E169" s="3">
        <f>SUM(D$16:D169)</f>
        <v>5.1333333333333339E-6</v>
      </c>
      <c r="F169" s="3">
        <f t="shared" si="49"/>
        <v>475.00000000000671</v>
      </c>
      <c r="G169" s="2"/>
      <c r="H169" s="2">
        <v>154</v>
      </c>
      <c r="I169" s="7">
        <f t="shared" si="50"/>
        <v>36457.989279082809</v>
      </c>
      <c r="J169" s="6">
        <f t="shared" si="51"/>
        <v>735653.61092991324</v>
      </c>
      <c r="K169" s="7">
        <f t="shared" si="52"/>
        <v>3.7674258690009232E-2</v>
      </c>
      <c r="L169" s="7">
        <f t="shared" si="53"/>
        <v>5.121195373782854E-8</v>
      </c>
      <c r="M169" s="7">
        <f>SUM(L$16:L169)</f>
        <v>6.2029843715021685E-6</v>
      </c>
      <c r="N169" s="7">
        <f t="shared" si="54"/>
        <v>499.67079435037289</v>
      </c>
      <c r="O169" s="6"/>
      <c r="P169" s="6">
        <v>154</v>
      </c>
      <c r="Q169" s="12">
        <f t="shared" si="55"/>
        <v>1069.6510381688345</v>
      </c>
      <c r="R169" s="10">
        <f t="shared" si="56"/>
        <v>-56217.010720911399</v>
      </c>
      <c r="S169" s="11">
        <f t="shared" si="57"/>
        <v>0.60660383836973197</v>
      </c>
      <c r="T169" s="10">
        <f t="shared" si="58"/>
        <v>4.4366023749743633</v>
      </c>
    </row>
    <row r="170" spans="1:20">
      <c r="A170" s="3">
        <f t="shared" si="45"/>
        <v>93149.999999994208</v>
      </c>
      <c r="B170" s="2">
        <f t="shared" si="46"/>
        <v>1133120.5151391008</v>
      </c>
      <c r="C170" s="3">
        <f t="shared" si="47"/>
        <v>3.7770683837970026E-2</v>
      </c>
      <c r="D170" s="3">
        <f t="shared" si="48"/>
        <v>3.3333333333333334E-8</v>
      </c>
      <c r="E170" s="3">
        <f>SUM(D$16:D170)</f>
        <v>5.1666666666666675E-6</v>
      </c>
      <c r="F170" s="3">
        <f t="shared" si="49"/>
        <v>-475.000000000005</v>
      </c>
      <c r="G170" s="2"/>
      <c r="H170" s="2">
        <v>155</v>
      </c>
      <c r="I170" s="7">
        <f t="shared" si="50"/>
        <v>36957.660073433181</v>
      </c>
      <c r="J170" s="6">
        <f t="shared" si="51"/>
        <v>740677.66349967825</v>
      </c>
      <c r="K170" s="7">
        <f t="shared" si="52"/>
        <v>3.7770683837970026E-2</v>
      </c>
      <c r="L170" s="7">
        <f t="shared" si="53"/>
        <v>5.0994765603575451E-8</v>
      </c>
      <c r="M170" s="7">
        <f>SUM(L$16:L170)</f>
        <v>6.2539791371057442E-6</v>
      </c>
      <c r="N170" s="7">
        <f t="shared" si="54"/>
        <v>28.71639340351285</v>
      </c>
      <c r="O170" s="6"/>
      <c r="P170" s="6">
        <v>155</v>
      </c>
      <c r="Q170" s="12">
        <f t="shared" si="55"/>
        <v>1087.3124704390768</v>
      </c>
      <c r="R170" s="10">
        <f t="shared" si="56"/>
        <v>-56192.339926561028</v>
      </c>
      <c r="S170" s="11">
        <f t="shared" si="57"/>
        <v>0.60324573190085373</v>
      </c>
      <c r="T170" s="10">
        <f t="shared" si="58"/>
        <v>4.4743730588123336</v>
      </c>
    </row>
    <row r="171" spans="1:20">
      <c r="A171" s="3">
        <f t="shared" si="45"/>
        <v>93624.999999994208</v>
      </c>
      <c r="B171" s="2">
        <f t="shared" si="46"/>
        <v>1136005.9034180415</v>
      </c>
      <c r="C171" s="3">
        <f t="shared" si="47"/>
        <v>3.7866863447268057E-2</v>
      </c>
      <c r="D171" s="3">
        <f t="shared" si="48"/>
        <v>3.3333333333333341E-8</v>
      </c>
      <c r="E171" s="3">
        <f>SUM(D$16:D171)</f>
        <v>5.200000000000001E-6</v>
      </c>
      <c r="F171" s="3">
        <f t="shared" si="49"/>
        <v>475.00000000001216</v>
      </c>
      <c r="G171" s="2"/>
      <c r="H171" s="2">
        <v>156</v>
      </c>
      <c r="I171" s="7">
        <f t="shared" si="50"/>
        <v>36928.943680029668</v>
      </c>
      <c r="J171" s="6">
        <f t="shared" si="51"/>
        <v>740389.85138719657</v>
      </c>
      <c r="K171" s="7">
        <f t="shared" si="52"/>
        <v>3.7866863447268057E-2</v>
      </c>
      <c r="L171" s="7">
        <f t="shared" si="53"/>
        <v>5.1144492832148622E-8</v>
      </c>
      <c r="M171" s="7">
        <f>SUM(L$16:L171)</f>
        <v>6.3051236299378925E-6</v>
      </c>
      <c r="N171" s="7">
        <f t="shared" si="54"/>
        <v>-493.18202318984009</v>
      </c>
      <c r="O171" s="6"/>
      <c r="P171" s="6">
        <v>156</v>
      </c>
      <c r="Q171" s="12">
        <f t="shared" si="55"/>
        <v>1105.1236299378916</v>
      </c>
      <c r="R171" s="10">
        <f t="shared" si="56"/>
        <v>-56696.05631996454</v>
      </c>
      <c r="S171" s="11">
        <f t="shared" si="57"/>
        <v>0.60556535455239568</v>
      </c>
      <c r="T171" s="10">
        <f t="shared" si="58"/>
        <v>4.5122399222596012</v>
      </c>
    </row>
    <row r="172" spans="1:20">
      <c r="A172" s="3">
        <f t="shared" si="45"/>
        <v>94099.999999994223</v>
      </c>
      <c r="B172" s="2">
        <f t="shared" si="46"/>
        <v>1138883.981524097</v>
      </c>
      <c r="C172" s="3">
        <f t="shared" si="47"/>
        <v>3.7962799384136568E-2</v>
      </c>
      <c r="D172" s="3">
        <f t="shared" si="48"/>
        <v>3.3333333333333334E-8</v>
      </c>
      <c r="E172" s="3">
        <f>SUM(D$16:D172)</f>
        <v>5.2333333333333346E-6</v>
      </c>
      <c r="F172" s="3">
        <f t="shared" si="49"/>
        <v>-475.00000000001052</v>
      </c>
      <c r="G172" s="2"/>
      <c r="H172" s="2">
        <v>157</v>
      </c>
      <c r="I172" s="7">
        <f t="shared" si="50"/>
        <v>36435.76165683983</v>
      </c>
      <c r="J172" s="6">
        <f t="shared" si="51"/>
        <v>735429.32094594266</v>
      </c>
      <c r="K172" s="7">
        <f t="shared" si="52"/>
        <v>3.7962799384136568E-2</v>
      </c>
      <c r="L172" s="7">
        <f t="shared" si="53"/>
        <v>5.1619915473735923E-8</v>
      </c>
      <c r="M172" s="7">
        <f>SUM(L$16:L172)</f>
        <v>6.3567435454116287E-6</v>
      </c>
      <c r="N172" s="7">
        <f t="shared" si="54"/>
        <v>-156.33551310565511</v>
      </c>
      <c r="O172" s="6"/>
      <c r="P172" s="6">
        <v>157</v>
      </c>
      <c r="Q172" s="12">
        <f t="shared" si="55"/>
        <v>1123.4102120782941</v>
      </c>
      <c r="R172" s="10">
        <f t="shared" si="56"/>
        <v>-57664.238343154393</v>
      </c>
      <c r="S172" s="11">
        <f t="shared" si="57"/>
        <v>0.61279743191453706</v>
      </c>
      <c r="T172" s="10">
        <f t="shared" si="58"/>
        <v>4.5502027216437382</v>
      </c>
    </row>
    <row r="173" spans="1:20">
      <c r="A173" s="3">
        <f t="shared" si="45"/>
        <v>94574.999999994237</v>
      </c>
      <c r="B173" s="2">
        <f t="shared" si="46"/>
        <v>1141754.8047386177</v>
      </c>
      <c r="C173" s="3">
        <f t="shared" si="47"/>
        <v>3.805849349128726E-2</v>
      </c>
      <c r="D173" s="3">
        <f t="shared" si="48"/>
        <v>3.3333333333333334E-8</v>
      </c>
      <c r="E173" s="3">
        <f>SUM(D$16:D173)</f>
        <v>5.2666666666666682E-6</v>
      </c>
      <c r="F173" s="3">
        <f t="shared" si="49"/>
        <v>475.00000000001768</v>
      </c>
      <c r="G173" s="2"/>
      <c r="H173" s="2">
        <v>158</v>
      </c>
      <c r="I173" s="7">
        <f t="shared" si="50"/>
        <v>36592.097169945482</v>
      </c>
      <c r="J173" s="6">
        <f t="shared" si="51"/>
        <v>737005.39139155124</v>
      </c>
      <c r="K173" s="7">
        <f t="shared" si="52"/>
        <v>3.805849349128726E-2</v>
      </c>
      <c r="L173" s="7">
        <f t="shared" si="53"/>
        <v>5.1639369176700905E-8</v>
      </c>
      <c r="M173" s="7">
        <f>SUM(L$16:L173)</f>
        <v>6.4083829145883296E-6</v>
      </c>
      <c r="N173" s="7">
        <f t="shared" si="54"/>
        <v>445.21421858867336</v>
      </c>
      <c r="O173" s="6"/>
      <c r="P173" s="6">
        <v>158</v>
      </c>
      <c r="Q173" s="12">
        <f t="shared" si="55"/>
        <v>1141.7162479216613</v>
      </c>
      <c r="R173" s="10">
        <f t="shared" si="56"/>
        <v>-57982.902830048755</v>
      </c>
      <c r="S173" s="11">
        <f t="shared" si="57"/>
        <v>0.61308911266246147</v>
      </c>
      <c r="T173" s="10">
        <f t="shared" si="58"/>
        <v>4.5882612151350255</v>
      </c>
    </row>
    <row r="174" spans="1:20">
      <c r="A174" s="3">
        <f t="shared" si="45"/>
        <v>95049.999999994252</v>
      </c>
      <c r="B174" s="2">
        <f t="shared" si="46"/>
        <v>1144618.4276496943</v>
      </c>
      <c r="C174" s="3">
        <f t="shared" si="47"/>
        <v>3.8153947588323148E-2</v>
      </c>
      <c r="D174" s="3">
        <f t="shared" si="48"/>
        <v>3.3333333333333341E-8</v>
      </c>
      <c r="E174" s="3">
        <f>SUM(D$16:D174)</f>
        <v>5.3000000000000018E-6</v>
      </c>
      <c r="F174" s="3">
        <f t="shared" si="49"/>
        <v>-475.0000000000249</v>
      </c>
      <c r="G174" s="2"/>
      <c r="H174" s="2">
        <v>159</v>
      </c>
      <c r="I174" s="7">
        <f t="shared" si="50"/>
        <v>37037.311388534159</v>
      </c>
      <c r="J174" s="6">
        <f t="shared" si="51"/>
        <v>741475.3898298915</v>
      </c>
      <c r="K174" s="7">
        <f t="shared" si="52"/>
        <v>3.8153947588323148E-2</v>
      </c>
      <c r="L174" s="7">
        <f t="shared" si="53"/>
        <v>5.1456795615396468E-8</v>
      </c>
      <c r="M174" s="7">
        <f>SUM(L$16:L174)</f>
        <v>6.4598397102037265E-6</v>
      </c>
      <c r="N174" s="7">
        <f t="shared" si="54"/>
        <v>286.3560261201269</v>
      </c>
      <c r="O174" s="6"/>
      <c r="P174" s="6">
        <v>159</v>
      </c>
      <c r="Q174" s="12">
        <f t="shared" si="55"/>
        <v>1159.8397102037247</v>
      </c>
      <c r="R174" s="10">
        <f t="shared" si="56"/>
        <v>-58012.688611460093</v>
      </c>
      <c r="S174" s="11">
        <f t="shared" si="57"/>
        <v>0.61033864925264181</v>
      </c>
      <c r="T174" s="10">
        <f t="shared" si="58"/>
        <v>4.6264151627233483</v>
      </c>
    </row>
    <row r="175" spans="1:20">
      <c r="A175" s="3">
        <f t="shared" ref="A175:A238" si="59">A174+F174*(-1)^H174</f>
        <v>95524.999999994281</v>
      </c>
      <c r="B175" s="2">
        <f t="shared" ref="B175:B238" si="60">SQRT(2*A175*F$13/(A$13*G$13))</f>
        <v>1147474.9041642686</v>
      </c>
      <c r="C175" s="3">
        <f t="shared" ref="C175:C238" si="61">(B175/300000000)*(300000000/C$13)/2</f>
        <v>3.8249163472142286E-2</v>
      </c>
      <c r="D175" s="3">
        <f t="shared" ref="D175:D238" si="62">C175/B175</f>
        <v>3.3333333333333334E-8</v>
      </c>
      <c r="E175" s="3">
        <f>SUM(D$16:D175)</f>
        <v>5.3333333333333354E-6</v>
      </c>
      <c r="F175" s="3">
        <f t="shared" ref="F175:F238" si="63">B$13*SIN(2*PI()*C$13*(E175)+H$13)</f>
        <v>475.00000000002325</v>
      </c>
      <c r="G175" s="2"/>
      <c r="H175" s="2">
        <v>160</v>
      </c>
      <c r="I175" s="7">
        <f t="shared" ref="I175:I238" si="64">I174+N174*(-1)^P174</f>
        <v>36750.955362414032</v>
      </c>
      <c r="J175" s="6">
        <f t="shared" ref="J175:J238" si="65">SQRT(2*I175*N$13/(I$13*O$13))</f>
        <v>738603.44887615601</v>
      </c>
      <c r="K175" s="7">
        <f t="shared" ref="K175:K238" si="66">C175</f>
        <v>3.8249163472142286E-2</v>
      </c>
      <c r="L175" s="7">
        <f t="shared" ref="L175:L238" si="67">K175/J175</f>
        <v>5.1785790508210375E-8</v>
      </c>
      <c r="M175" s="7">
        <f>SUM(L$16:L175)</f>
        <v>6.5116255007119365E-6</v>
      </c>
      <c r="N175" s="7">
        <f t="shared" ref="N175:N238" si="68">J$13*SIN(2*PI()*K$13*(M175)+P$13)</f>
        <v>-356.11820595240039</v>
      </c>
      <c r="O175" s="6"/>
      <c r="P175" s="6">
        <v>160</v>
      </c>
      <c r="Q175" s="12">
        <f t="shared" ref="Q175:Q238" si="69">(M175-E175)*1000000000</f>
        <v>1178.2921673786011</v>
      </c>
      <c r="R175" s="10">
        <f t="shared" ref="R175:R238" si="70">I175-A175</f>
        <v>-58774.044637580249</v>
      </c>
      <c r="S175" s="11">
        <f t="shared" ref="S175:S238" si="71">ABS(R175)/A175</f>
        <v>0.61527395590247336</v>
      </c>
      <c r="T175" s="10">
        <f t="shared" si="58"/>
        <v>4.6646643261954903</v>
      </c>
    </row>
    <row r="176" spans="1:20">
      <c r="A176" s="3">
        <f t="shared" si="59"/>
        <v>95999.99999999431</v>
      </c>
      <c r="B176" s="2">
        <f t="shared" si="60"/>
        <v>1150324.2875199744</v>
      </c>
      <c r="C176" s="3">
        <f t="shared" si="61"/>
        <v>3.8344142917332485E-2</v>
      </c>
      <c r="D176" s="3">
        <f t="shared" si="62"/>
        <v>3.3333333333333341E-8</v>
      </c>
      <c r="E176" s="3">
        <f>SUM(D$16:D176)</f>
        <v>5.3666666666666689E-6</v>
      </c>
      <c r="F176" s="3">
        <f t="shared" si="63"/>
        <v>-475.00000000003041</v>
      </c>
      <c r="G176" s="2"/>
      <c r="H176" s="2">
        <v>161</v>
      </c>
      <c r="I176" s="7">
        <f t="shared" si="64"/>
        <v>36394.837156461632</v>
      </c>
      <c r="J176" s="6">
        <f t="shared" si="65"/>
        <v>735016.18928445515</v>
      </c>
      <c r="K176" s="7">
        <f t="shared" si="66"/>
        <v>3.8344142917332485E-2</v>
      </c>
      <c r="L176" s="7">
        <f t="shared" si="67"/>
        <v>5.2167752869036601E-8</v>
      </c>
      <c r="M176" s="7">
        <f>SUM(L$16:L176)</f>
        <v>6.5637932535809728E-6</v>
      </c>
      <c r="N176" s="7">
        <f t="shared" si="68"/>
        <v>-415.92232461728787</v>
      </c>
      <c r="O176" s="6"/>
      <c r="P176" s="6">
        <v>161</v>
      </c>
      <c r="Q176" s="12">
        <f t="shared" si="69"/>
        <v>1197.126586914304</v>
      </c>
      <c r="R176" s="10">
        <f t="shared" si="70"/>
        <v>-59605.162843532678</v>
      </c>
      <c r="S176" s="11">
        <f t="shared" si="71"/>
        <v>0.62088711295350218</v>
      </c>
      <c r="T176" s="10">
        <f t="shared" si="58"/>
        <v>4.7030084691128229</v>
      </c>
    </row>
    <row r="177" spans="1:20">
      <c r="A177" s="3">
        <f t="shared" si="59"/>
        <v>96474.999999994339</v>
      </c>
      <c r="B177" s="2">
        <f t="shared" si="60"/>
        <v>1153166.6302967132</v>
      </c>
      <c r="C177" s="3">
        <f t="shared" si="61"/>
        <v>3.8438887676557107E-2</v>
      </c>
      <c r="D177" s="3">
        <f t="shared" si="62"/>
        <v>3.3333333333333334E-8</v>
      </c>
      <c r="E177" s="3">
        <f>SUM(D$16:D177)</f>
        <v>5.4000000000000025E-6</v>
      </c>
      <c r="F177" s="3">
        <f t="shared" si="63"/>
        <v>475.00000000002871</v>
      </c>
      <c r="G177" s="2"/>
      <c r="H177" s="2">
        <v>162</v>
      </c>
      <c r="I177" s="7">
        <f t="shared" si="64"/>
        <v>36810.759481078923</v>
      </c>
      <c r="J177" s="6">
        <f t="shared" si="65"/>
        <v>739204.16214476724</v>
      </c>
      <c r="K177" s="7">
        <f t="shared" si="66"/>
        <v>3.8438887676557107E-2</v>
      </c>
      <c r="L177" s="7">
        <f t="shared" si="67"/>
        <v>5.2000366941966918E-8</v>
      </c>
      <c r="M177" s="7">
        <f>SUM(L$16:L177)</f>
        <v>6.6157936205229399E-6</v>
      </c>
      <c r="N177" s="7">
        <f t="shared" si="68"/>
        <v>194.63690684041453</v>
      </c>
      <c r="O177" s="6"/>
      <c r="P177" s="6">
        <v>162</v>
      </c>
      <c r="Q177" s="12">
        <f t="shared" si="69"/>
        <v>1215.7936205229373</v>
      </c>
      <c r="R177" s="10">
        <f t="shared" si="70"/>
        <v>-59664.240518915416</v>
      </c>
      <c r="S177" s="11">
        <f t="shared" si="71"/>
        <v>0.61844250343528284</v>
      </c>
      <c r="T177" s="10">
        <f t="shared" si="58"/>
        <v>4.7414473567893802</v>
      </c>
    </row>
    <row r="178" spans="1:20">
      <c r="A178" s="3">
        <f t="shared" si="59"/>
        <v>96949.999999994368</v>
      </c>
      <c r="B178" s="2">
        <f t="shared" si="60"/>
        <v>1156001.984427975</v>
      </c>
      <c r="C178" s="3">
        <f t="shared" si="61"/>
        <v>3.8533399480932498E-2</v>
      </c>
      <c r="D178" s="3">
        <f t="shared" si="62"/>
        <v>3.3333333333333334E-8</v>
      </c>
      <c r="E178" s="3">
        <f>SUM(D$16:D178)</f>
        <v>5.4333333333333361E-6</v>
      </c>
      <c r="F178" s="3">
        <f t="shared" si="63"/>
        <v>-475.00000000002706</v>
      </c>
      <c r="G178" s="2"/>
      <c r="H178" s="2">
        <v>163</v>
      </c>
      <c r="I178" s="7">
        <f t="shared" si="64"/>
        <v>37005.39638791934</v>
      </c>
      <c r="J178" s="6">
        <f t="shared" si="65"/>
        <v>741155.85681464244</v>
      </c>
      <c r="K178" s="7">
        <f t="shared" si="66"/>
        <v>3.8533399480932498E-2</v>
      </c>
      <c r="L178" s="7">
        <f t="shared" si="67"/>
        <v>5.199095322074668E-8</v>
      </c>
      <c r="M178" s="7">
        <f>SUM(L$16:L178)</f>
        <v>6.6677845737436862E-6</v>
      </c>
      <c r="N178" s="7">
        <f t="shared" si="68"/>
        <v>488.78495039364805</v>
      </c>
      <c r="O178" s="6"/>
      <c r="P178" s="6">
        <v>163</v>
      </c>
      <c r="Q178" s="12">
        <f t="shared" si="69"/>
        <v>1234.4512404103502</v>
      </c>
      <c r="R178" s="10">
        <f t="shared" si="70"/>
        <v>-59944.603612075029</v>
      </c>
      <c r="S178" s="11">
        <f t="shared" si="71"/>
        <v>0.61830431781411566</v>
      </c>
      <c r="T178" s="10">
        <f t="shared" si="58"/>
        <v>4.7799807562703132</v>
      </c>
    </row>
    <row r="179" spans="1:20">
      <c r="A179" s="3">
        <f t="shared" si="59"/>
        <v>97424.999999994398</v>
      </c>
      <c r="B179" s="2">
        <f t="shared" si="60"/>
        <v>1158830.4012119097</v>
      </c>
      <c r="C179" s="3">
        <f t="shared" si="61"/>
        <v>3.8627680040396989E-2</v>
      </c>
      <c r="D179" s="3">
        <f t="shared" si="62"/>
        <v>3.3333333333333334E-8</v>
      </c>
      <c r="E179" s="3">
        <f>SUM(D$16:D179)</f>
        <v>5.4666666666666697E-6</v>
      </c>
      <c r="F179" s="3">
        <f t="shared" si="63"/>
        <v>475.00000000004309</v>
      </c>
      <c r="G179" s="2"/>
      <c r="H179" s="2">
        <v>164</v>
      </c>
      <c r="I179" s="7">
        <f t="shared" si="64"/>
        <v>36516.611437525695</v>
      </c>
      <c r="J179" s="6">
        <f t="shared" si="65"/>
        <v>736244.81578650814</v>
      </c>
      <c r="K179" s="7">
        <f t="shared" si="66"/>
        <v>3.8627680040396989E-2</v>
      </c>
      <c r="L179" s="7">
        <f t="shared" si="67"/>
        <v>5.2465809214740888E-8</v>
      </c>
      <c r="M179" s="7">
        <f>SUM(L$16:L179)</f>
        <v>6.7202503829584267E-6</v>
      </c>
      <c r="N179" s="7">
        <f t="shared" si="68"/>
        <v>10.097750440896634</v>
      </c>
      <c r="O179" s="6"/>
      <c r="P179" s="6">
        <v>164</v>
      </c>
      <c r="Q179" s="12">
        <f t="shared" si="69"/>
        <v>1253.5837162917571</v>
      </c>
      <c r="R179" s="10">
        <f t="shared" si="70"/>
        <v>-60908.388562468703</v>
      </c>
      <c r="S179" s="11">
        <f t="shared" si="71"/>
        <v>0.62518233063866779</v>
      </c>
      <c r="T179" s="10">
        <f t="shared" si="58"/>
        <v>4.8186084363107105</v>
      </c>
    </row>
    <row r="180" spans="1:20">
      <c r="A180" s="3">
        <f t="shared" si="59"/>
        <v>97899.999999994441</v>
      </c>
      <c r="B180" s="2">
        <f t="shared" si="60"/>
        <v>1161651.931322156</v>
      </c>
      <c r="C180" s="3">
        <f t="shared" si="61"/>
        <v>3.8721731044071867E-2</v>
      </c>
      <c r="D180" s="3">
        <f t="shared" si="62"/>
        <v>3.3333333333333334E-8</v>
      </c>
      <c r="E180" s="3">
        <f>SUM(D$16:D180)</f>
        <v>5.5000000000000032E-6</v>
      </c>
      <c r="F180" s="3">
        <f t="shared" si="63"/>
        <v>-475.00000000004144</v>
      </c>
      <c r="G180" s="2"/>
      <c r="H180" s="2">
        <v>165</v>
      </c>
      <c r="I180" s="7">
        <f t="shared" si="64"/>
        <v>36526.70918796659</v>
      </c>
      <c r="J180" s="6">
        <f t="shared" si="65"/>
        <v>736346.60374329553</v>
      </c>
      <c r="K180" s="7">
        <f t="shared" si="66"/>
        <v>3.8721731044071867E-2</v>
      </c>
      <c r="L180" s="7">
        <f t="shared" si="67"/>
        <v>5.2586283208513313E-8</v>
      </c>
      <c r="M180" s="7">
        <f>SUM(L$16:L180)</f>
        <v>6.7728366661669405E-6</v>
      </c>
      <c r="N180" s="7">
        <f t="shared" si="68"/>
        <v>-482.68370543498088</v>
      </c>
      <c r="O180" s="6"/>
      <c r="P180" s="6">
        <v>165</v>
      </c>
      <c r="Q180" s="12">
        <f t="shared" si="69"/>
        <v>1272.8366661669372</v>
      </c>
      <c r="R180" s="10">
        <f t="shared" si="70"/>
        <v>-61373.290812027852</v>
      </c>
      <c r="S180" s="11">
        <f t="shared" si="71"/>
        <v>0.62689776110348661</v>
      </c>
      <c r="T180" s="10">
        <f t="shared" si="58"/>
        <v>4.8573301673547826</v>
      </c>
    </row>
    <row r="181" spans="1:20">
      <c r="A181" s="3">
        <f t="shared" si="59"/>
        <v>98374.999999994485</v>
      </c>
      <c r="B181" s="2">
        <f t="shared" si="60"/>
        <v>1164466.6248184335</v>
      </c>
      <c r="C181" s="3">
        <f t="shared" si="61"/>
        <v>3.8815554160614454E-2</v>
      </c>
      <c r="D181" s="3">
        <f t="shared" si="62"/>
        <v>3.3333333333333334E-8</v>
      </c>
      <c r="E181" s="3">
        <f>SUM(D$16:D181)</f>
        <v>5.5333333333333368E-6</v>
      </c>
      <c r="F181" s="3">
        <f t="shared" si="63"/>
        <v>475.00000000003973</v>
      </c>
      <c r="G181" s="2"/>
      <c r="H181" s="2">
        <v>166</v>
      </c>
      <c r="I181" s="7">
        <f t="shared" si="64"/>
        <v>37009.392893401571</v>
      </c>
      <c r="J181" s="6">
        <f t="shared" si="65"/>
        <v>741195.87737603381</v>
      </c>
      <c r="K181" s="7">
        <f t="shared" si="66"/>
        <v>3.8815554160614454E-2</v>
      </c>
      <c r="L181" s="7">
        <f t="shared" si="67"/>
        <v>5.2368820908756899E-8</v>
      </c>
      <c r="M181" s="7">
        <f>SUM(L$16:L181)</f>
        <v>6.8252054870756972E-6</v>
      </c>
      <c r="N181" s="7">
        <f t="shared" si="68"/>
        <v>-234.07871663673691</v>
      </c>
      <c r="O181" s="6"/>
      <c r="P181" s="6">
        <v>166</v>
      </c>
      <c r="Q181" s="12">
        <f t="shared" si="69"/>
        <v>1291.8721537423603</v>
      </c>
      <c r="R181" s="10">
        <f t="shared" si="70"/>
        <v>-61365.607106592914</v>
      </c>
      <c r="S181" s="11">
        <f t="shared" si="71"/>
        <v>0.62379270248128438</v>
      </c>
      <c r="T181" s="10">
        <f t="shared" si="58"/>
        <v>4.8961457215153974</v>
      </c>
    </row>
    <row r="182" spans="1:20">
      <c r="A182" s="3">
        <f t="shared" si="59"/>
        <v>98849.999999994528</v>
      </c>
      <c r="B182" s="2">
        <f t="shared" si="60"/>
        <v>1167274.5311569057</v>
      </c>
      <c r="C182" s="3">
        <f t="shared" si="61"/>
        <v>3.8909151038563523E-2</v>
      </c>
      <c r="D182" s="3">
        <f t="shared" si="62"/>
        <v>3.3333333333333334E-8</v>
      </c>
      <c r="E182" s="3">
        <f>SUM(D$16:D182)</f>
        <v>5.5666666666666704E-6</v>
      </c>
      <c r="F182" s="3">
        <f t="shared" si="63"/>
        <v>-475.00000000005582</v>
      </c>
      <c r="G182" s="2"/>
      <c r="H182" s="2">
        <v>167</v>
      </c>
      <c r="I182" s="7">
        <f t="shared" si="64"/>
        <v>36775.314176764834</v>
      </c>
      <c r="J182" s="6">
        <f t="shared" si="65"/>
        <v>738848.18433777266</v>
      </c>
      <c r="K182" s="7">
        <f t="shared" si="66"/>
        <v>3.8909151038563523E-2</v>
      </c>
      <c r="L182" s="7">
        <f t="shared" si="67"/>
        <v>5.2661902490073352E-8</v>
      </c>
      <c r="M182" s="7">
        <f>SUM(L$16:L182)</f>
        <v>6.8778673895657706E-6</v>
      </c>
      <c r="N182" s="7">
        <f t="shared" si="68"/>
        <v>369.8799613500708</v>
      </c>
      <c r="O182" s="6"/>
      <c r="P182" s="6">
        <v>167</v>
      </c>
      <c r="Q182" s="12">
        <f t="shared" si="69"/>
        <v>1311.2007228991001</v>
      </c>
      <c r="R182" s="10">
        <f t="shared" si="70"/>
        <v>-62074.685823229695</v>
      </c>
      <c r="S182" s="11">
        <f t="shared" si="71"/>
        <v>0.62796849593559056</v>
      </c>
      <c r="T182" s="10">
        <f t="shared" si="58"/>
        <v>4.9350548725539607</v>
      </c>
    </row>
    <row r="183" spans="1:20">
      <c r="A183" s="3">
        <f t="shared" si="59"/>
        <v>99324.999999994587</v>
      </c>
      <c r="B183" s="2">
        <f t="shared" si="60"/>
        <v>1170075.6992003184</v>
      </c>
      <c r="C183" s="3">
        <f t="shared" si="61"/>
        <v>3.9002523306677278E-2</v>
      </c>
      <c r="D183" s="3">
        <f t="shared" si="62"/>
        <v>3.3333333333333334E-8</v>
      </c>
      <c r="E183" s="3">
        <f>SUM(D$16:D183)</f>
        <v>5.600000000000004E-6</v>
      </c>
      <c r="F183" s="3">
        <f t="shared" si="63"/>
        <v>475.00000000005411</v>
      </c>
      <c r="G183" s="2"/>
      <c r="H183" s="2">
        <v>168</v>
      </c>
      <c r="I183" s="7">
        <f t="shared" si="64"/>
        <v>36405.43421541476</v>
      </c>
      <c r="J183" s="6">
        <f t="shared" si="65"/>
        <v>735123.18856787391</v>
      </c>
      <c r="K183" s="7">
        <f t="shared" si="66"/>
        <v>3.9002523306677278E-2</v>
      </c>
      <c r="L183" s="7">
        <f t="shared" si="67"/>
        <v>5.3055765228491601E-8</v>
      </c>
      <c r="M183" s="7">
        <f>SUM(L$16:L183)</f>
        <v>6.9309231547942619E-6</v>
      </c>
      <c r="N183" s="7">
        <f t="shared" si="68"/>
        <v>427.63765674472597</v>
      </c>
      <c r="O183" s="6"/>
      <c r="P183" s="6">
        <v>168</v>
      </c>
      <c r="Q183" s="12">
        <f t="shared" si="69"/>
        <v>1330.9231547942579</v>
      </c>
      <c r="R183" s="10">
        <f t="shared" si="70"/>
        <v>-62919.565784579827</v>
      </c>
      <c r="S183" s="11">
        <f t="shared" si="71"/>
        <v>0.63347159108566076</v>
      </c>
      <c r="T183" s="10">
        <f t="shared" si="58"/>
        <v>4.9740573958606378</v>
      </c>
    </row>
    <row r="184" spans="1:20">
      <c r="A184" s="3">
        <f t="shared" si="59"/>
        <v>99799.999999994645</v>
      </c>
      <c r="B184" s="2">
        <f t="shared" si="60"/>
        <v>1172870.1772279206</v>
      </c>
      <c r="C184" s="3">
        <f t="shared" si="61"/>
        <v>3.9095672574264023E-2</v>
      </c>
      <c r="D184" s="3">
        <f t="shared" si="62"/>
        <v>3.3333333333333334E-8</v>
      </c>
      <c r="E184" s="3">
        <f>SUM(D$16:D184)</f>
        <v>5.6333333333333376E-6</v>
      </c>
      <c r="F184" s="3">
        <f t="shared" si="63"/>
        <v>-475.00000000005241</v>
      </c>
      <c r="G184" s="2"/>
      <c r="H184" s="2">
        <v>169</v>
      </c>
      <c r="I184" s="7">
        <f t="shared" si="64"/>
        <v>36833.071872159489</v>
      </c>
      <c r="J184" s="6">
        <f t="shared" si="65"/>
        <v>739428.15798217768</v>
      </c>
      <c r="K184" s="7">
        <f t="shared" si="66"/>
        <v>3.9095672574264023E-2</v>
      </c>
      <c r="L184" s="7">
        <f t="shared" si="67"/>
        <v>5.2872847959904634E-8</v>
      </c>
      <c r="M184" s="7">
        <f>SUM(L$16:L184)</f>
        <v>6.9837960027541664E-6</v>
      </c>
      <c r="N184" s="7">
        <f t="shared" si="68"/>
        <v>-135.27046165436073</v>
      </c>
      <c r="O184" s="6"/>
      <c r="P184" s="6">
        <v>169</v>
      </c>
      <c r="Q184" s="12">
        <f t="shared" si="69"/>
        <v>1350.4626694208289</v>
      </c>
      <c r="R184" s="10">
        <f t="shared" si="70"/>
        <v>-62966.928127835155</v>
      </c>
      <c r="S184" s="11">
        <f t="shared" si="71"/>
        <v>0.63093114356551638</v>
      </c>
      <c r="T184" s="10">
        <f t="shared" si="58"/>
        <v>5.0131530684349022</v>
      </c>
    </row>
    <row r="185" spans="1:20">
      <c r="A185" s="3">
        <f t="shared" si="59"/>
        <v>100274.9999999947</v>
      </c>
      <c r="B185" s="2">
        <f t="shared" si="60"/>
        <v>1175658.0129451735</v>
      </c>
      <c r="C185" s="3">
        <f t="shared" si="61"/>
        <v>3.918860043150578E-2</v>
      </c>
      <c r="D185" s="3">
        <f t="shared" si="62"/>
        <v>3.3333333333333327E-8</v>
      </c>
      <c r="E185" s="3">
        <f>SUM(D$16:D185)</f>
        <v>5.6666666666666711E-6</v>
      </c>
      <c r="F185" s="3">
        <f t="shared" si="63"/>
        <v>475.00000000006855</v>
      </c>
      <c r="G185" s="2"/>
      <c r="H185" s="2">
        <v>170</v>
      </c>
      <c r="I185" s="7">
        <f t="shared" si="64"/>
        <v>36968.342333813853</v>
      </c>
      <c r="J185" s="6">
        <f t="shared" si="65"/>
        <v>740784.69868529844</v>
      </c>
      <c r="K185" s="7">
        <f t="shared" si="66"/>
        <v>3.918860043150578E-2</v>
      </c>
      <c r="L185" s="7">
        <f t="shared" si="67"/>
        <v>5.290147123861417E-8</v>
      </c>
      <c r="M185" s="7">
        <f>SUM(L$16:L185)</f>
        <v>7.0366974739927806E-6</v>
      </c>
      <c r="N185" s="7">
        <f t="shared" si="68"/>
        <v>-499.99993808814838</v>
      </c>
      <c r="O185" s="6"/>
      <c r="P185" s="6">
        <v>170</v>
      </c>
      <c r="Q185" s="12">
        <f t="shared" si="69"/>
        <v>1370.0308073261094</v>
      </c>
      <c r="R185" s="10">
        <f t="shared" si="70"/>
        <v>-63306.65766618085</v>
      </c>
      <c r="S185" s="11">
        <f t="shared" si="71"/>
        <v>0.63133041801230805</v>
      </c>
      <c r="T185" s="10">
        <f t="shared" si="58"/>
        <v>5.0523416688664078</v>
      </c>
    </row>
    <row r="186" spans="1:20">
      <c r="A186" s="3">
        <f t="shared" si="59"/>
        <v>100749.99999999478</v>
      </c>
      <c r="B186" s="2">
        <f t="shared" si="60"/>
        <v>1178439.2534932524</v>
      </c>
      <c r="C186" s="3">
        <f t="shared" si="61"/>
        <v>3.9281308449775079E-2</v>
      </c>
      <c r="D186" s="3">
        <f t="shared" si="62"/>
        <v>3.3333333333333334E-8</v>
      </c>
      <c r="E186" s="3">
        <f>SUM(D$16:D186)</f>
        <v>5.7000000000000047E-6</v>
      </c>
      <c r="F186" s="3">
        <f t="shared" si="63"/>
        <v>-475.00000000006679</v>
      </c>
      <c r="G186" s="2"/>
      <c r="H186" s="2">
        <v>171</v>
      </c>
      <c r="I186" s="7">
        <f t="shared" si="64"/>
        <v>36468.342395725704</v>
      </c>
      <c r="J186" s="6">
        <f t="shared" si="65"/>
        <v>735758.05672028696</v>
      </c>
      <c r="K186" s="7">
        <f t="shared" si="66"/>
        <v>3.9281308449775079E-2</v>
      </c>
      <c r="L186" s="7">
        <f t="shared" si="67"/>
        <v>5.3388893388235975E-8</v>
      </c>
      <c r="M186" s="7">
        <f>SUM(L$16:L186)</f>
        <v>7.0900863673810169E-6</v>
      </c>
      <c r="N186" s="7">
        <f t="shared" si="68"/>
        <v>-156.76017296441194</v>
      </c>
      <c r="O186" s="6"/>
      <c r="P186" s="6">
        <v>171</v>
      </c>
      <c r="Q186" s="12">
        <f t="shared" si="69"/>
        <v>1390.0863673810122</v>
      </c>
      <c r="R186" s="10">
        <f t="shared" si="70"/>
        <v>-64281.657604269072</v>
      </c>
      <c r="S186" s="11">
        <f t="shared" si="71"/>
        <v>0.63803134098533409</v>
      </c>
      <c r="T186" s="10">
        <f t="shared" si="58"/>
        <v>5.0916229773161827</v>
      </c>
    </row>
    <row r="187" spans="1:20">
      <c r="A187" s="3">
        <f t="shared" si="59"/>
        <v>101224.99999999485</v>
      </c>
      <c r="B187" s="2">
        <f t="shared" si="60"/>
        <v>1181213.9454583467</v>
      </c>
      <c r="C187" s="3">
        <f t="shared" si="61"/>
        <v>3.9373798181944891E-2</v>
      </c>
      <c r="D187" s="3">
        <f t="shared" si="62"/>
        <v>3.3333333333333334E-8</v>
      </c>
      <c r="E187" s="3">
        <f>SUM(D$16:D187)</f>
        <v>5.7333333333333383E-6</v>
      </c>
      <c r="F187" s="3">
        <f t="shared" si="63"/>
        <v>475.00000000006514</v>
      </c>
      <c r="G187" s="2"/>
      <c r="H187" s="2">
        <v>172</v>
      </c>
      <c r="I187" s="7">
        <f t="shared" si="64"/>
        <v>36625.102568690112</v>
      </c>
      <c r="J187" s="6">
        <f t="shared" si="65"/>
        <v>737337.69912958867</v>
      </c>
      <c r="K187" s="7">
        <f t="shared" si="66"/>
        <v>3.9373798181944891E-2</v>
      </c>
      <c r="L187" s="7">
        <f t="shared" si="67"/>
        <v>5.3399952597601907E-8</v>
      </c>
      <c r="M187" s="7">
        <f>SUM(L$16:L187)</f>
        <v>7.143486319978619E-6</v>
      </c>
      <c r="N187" s="7">
        <f t="shared" si="68"/>
        <v>401.2460539106894</v>
      </c>
      <c r="O187" s="6"/>
      <c r="P187" s="6">
        <v>172</v>
      </c>
      <c r="Q187" s="12">
        <f t="shared" si="69"/>
        <v>1410.1529866452806</v>
      </c>
      <c r="R187" s="10">
        <f t="shared" si="70"/>
        <v>-64599.897431304737</v>
      </c>
      <c r="S187" s="11">
        <f t="shared" si="71"/>
        <v>0.63818125395216618</v>
      </c>
      <c r="T187" s="10">
        <f t="shared" si="58"/>
        <v>5.1309967754981276</v>
      </c>
    </row>
    <row r="188" spans="1:20">
      <c r="A188" s="3">
        <f t="shared" si="59"/>
        <v>101699.99999999491</v>
      </c>
      <c r="B188" s="2">
        <f t="shared" si="60"/>
        <v>1183982.1348807649</v>
      </c>
      <c r="C188" s="3">
        <f t="shared" si="61"/>
        <v>3.9466071162692157E-2</v>
      </c>
      <c r="D188" s="3">
        <f t="shared" si="62"/>
        <v>3.3333333333333327E-8</v>
      </c>
      <c r="E188" s="3">
        <f>SUM(D$16:D188)</f>
        <v>5.7666666666666719E-6</v>
      </c>
      <c r="F188" s="3">
        <f t="shared" si="63"/>
        <v>-475.00000000006349</v>
      </c>
      <c r="G188" s="2"/>
      <c r="H188" s="2">
        <v>173</v>
      </c>
      <c r="I188" s="7">
        <f t="shared" si="64"/>
        <v>37026.348622600803</v>
      </c>
      <c r="J188" s="6">
        <f t="shared" si="65"/>
        <v>741365.64613588387</v>
      </c>
      <c r="K188" s="7">
        <f t="shared" si="66"/>
        <v>3.9466071162692157E-2</v>
      </c>
      <c r="L188" s="7">
        <f t="shared" si="67"/>
        <v>5.3234286439350978E-8</v>
      </c>
      <c r="M188" s="7">
        <f>SUM(L$16:L188)</f>
        <v>7.1967206064179697E-6</v>
      </c>
      <c r="N188" s="7">
        <f t="shared" si="68"/>
        <v>405.00240985631524</v>
      </c>
      <c r="O188" s="6"/>
      <c r="P188" s="6">
        <v>173</v>
      </c>
      <c r="Q188" s="12">
        <f t="shared" si="69"/>
        <v>1430.0539397512978</v>
      </c>
      <c r="R188" s="10">
        <f t="shared" si="70"/>
        <v>-64673.651377394104</v>
      </c>
      <c r="S188" s="11">
        <f t="shared" si="71"/>
        <v>0.63592577558896113</v>
      </c>
      <c r="T188" s="10">
        <f t="shared" si="58"/>
        <v>5.1704628466608193</v>
      </c>
    </row>
    <row r="189" spans="1:20">
      <c r="A189" s="3">
        <f t="shared" si="59"/>
        <v>102174.99999999497</v>
      </c>
      <c r="B189" s="2">
        <f t="shared" si="60"/>
        <v>1186743.867263848</v>
      </c>
      <c r="C189" s="3">
        <f t="shared" si="61"/>
        <v>3.9558128908794926E-2</v>
      </c>
      <c r="D189" s="3">
        <f t="shared" si="62"/>
        <v>3.3333333333333327E-8</v>
      </c>
      <c r="E189" s="3">
        <f>SUM(D$16:D189)</f>
        <v>5.8000000000000055E-6</v>
      </c>
      <c r="F189" s="3">
        <f t="shared" si="63"/>
        <v>475.00000000007952</v>
      </c>
      <c r="G189" s="2"/>
      <c r="H189" s="2">
        <v>174</v>
      </c>
      <c r="I189" s="7">
        <f t="shared" si="64"/>
        <v>36621.346212744487</v>
      </c>
      <c r="J189" s="6">
        <f t="shared" si="65"/>
        <v>737299.88662291644</v>
      </c>
      <c r="K189" s="7">
        <f t="shared" si="66"/>
        <v>3.9558128908794926E-2</v>
      </c>
      <c r="L189" s="7">
        <f t="shared" si="67"/>
        <v>5.3652699025880196E-8</v>
      </c>
      <c r="M189" s="7">
        <f>SUM(L$16:L189)</f>
        <v>7.2503733054438496E-6</v>
      </c>
      <c r="N189" s="7">
        <f t="shared" si="68"/>
        <v>-139.31975292211038</v>
      </c>
      <c r="O189" s="6"/>
      <c r="P189" s="6">
        <v>174</v>
      </c>
      <c r="Q189" s="12">
        <f t="shared" si="69"/>
        <v>1450.3733054438442</v>
      </c>
      <c r="R189" s="10">
        <f t="shared" si="70"/>
        <v>-65553.653787250485</v>
      </c>
      <c r="S189" s="11">
        <f t="shared" si="71"/>
        <v>0.64158212661858294</v>
      </c>
      <c r="T189" s="10">
        <f t="shared" si="58"/>
        <v>5.2100209755696145</v>
      </c>
    </row>
    <row r="190" spans="1:20">
      <c r="A190" s="3">
        <f t="shared" si="59"/>
        <v>102649.99999999504</v>
      </c>
      <c r="B190" s="2">
        <f t="shared" si="60"/>
        <v>1189499.1875826959</v>
      </c>
      <c r="C190" s="3">
        <f t="shared" si="61"/>
        <v>3.9649972919423196E-2</v>
      </c>
      <c r="D190" s="3">
        <f t="shared" si="62"/>
        <v>3.3333333333333334E-8</v>
      </c>
      <c r="E190" s="3">
        <f>SUM(D$16:D190)</f>
        <v>5.833333333333339E-6</v>
      </c>
      <c r="F190" s="3">
        <f t="shared" si="63"/>
        <v>-475.00000000007788</v>
      </c>
      <c r="G190" s="2"/>
      <c r="H190" s="2">
        <v>175</v>
      </c>
      <c r="I190" s="7">
        <f t="shared" si="64"/>
        <v>36482.02645982238</v>
      </c>
      <c r="J190" s="6">
        <f t="shared" si="65"/>
        <v>735896.08350531943</v>
      </c>
      <c r="K190" s="7">
        <f t="shared" si="66"/>
        <v>3.9649972919423196E-2</v>
      </c>
      <c r="L190" s="7">
        <f t="shared" si="67"/>
        <v>5.3879853158827942E-8</v>
      </c>
      <c r="M190" s="7">
        <f>SUM(L$16:L190)</f>
        <v>7.3042531586026777E-6</v>
      </c>
      <c r="N190" s="7">
        <f t="shared" si="68"/>
        <v>-498.2666828162416</v>
      </c>
      <c r="O190" s="6"/>
      <c r="P190" s="6">
        <v>175</v>
      </c>
      <c r="Q190" s="12">
        <f t="shared" si="69"/>
        <v>1470.9198252693386</v>
      </c>
      <c r="R190" s="10">
        <f t="shared" si="70"/>
        <v>-66167.97354017265</v>
      </c>
      <c r="S190" s="11">
        <f t="shared" si="71"/>
        <v>0.64459789128276523</v>
      </c>
      <c r="T190" s="10">
        <f t="shared" si="58"/>
        <v>5.2496709484890376</v>
      </c>
    </row>
    <row r="191" spans="1:20">
      <c r="A191" s="3">
        <f t="shared" si="59"/>
        <v>103124.99999999511</v>
      </c>
      <c r="B191" s="2">
        <f t="shared" si="60"/>
        <v>1192248.1402927134</v>
      </c>
      <c r="C191" s="3">
        <f t="shared" si="61"/>
        <v>3.9741604676423778E-2</v>
      </c>
      <c r="D191" s="3">
        <f t="shared" si="62"/>
        <v>3.3333333333333334E-8</v>
      </c>
      <c r="E191" s="3">
        <f>SUM(D$16:D191)</f>
        <v>5.8666666666666726E-6</v>
      </c>
      <c r="F191" s="3">
        <f t="shared" si="63"/>
        <v>475.00000000007611</v>
      </c>
      <c r="G191" s="2"/>
      <c r="H191" s="2">
        <v>176</v>
      </c>
      <c r="I191" s="7">
        <f t="shared" si="64"/>
        <v>36980.29314263862</v>
      </c>
      <c r="J191" s="6">
        <f t="shared" si="65"/>
        <v>740904.42627372278</v>
      </c>
      <c r="K191" s="7">
        <f t="shared" si="66"/>
        <v>3.9741604676423778E-2</v>
      </c>
      <c r="L191" s="7">
        <f t="shared" si="67"/>
        <v>5.3639313340721596E-8</v>
      </c>
      <c r="M191" s="7">
        <f>SUM(L$16:L191)</f>
        <v>7.3578924719433997E-6</v>
      </c>
      <c r="N191" s="7">
        <f t="shared" si="68"/>
        <v>-206.7467133097559</v>
      </c>
      <c r="O191" s="6"/>
      <c r="P191" s="6">
        <v>176</v>
      </c>
      <c r="Q191" s="12">
        <f t="shared" si="69"/>
        <v>1491.225805276727</v>
      </c>
      <c r="R191" s="10">
        <f t="shared" si="70"/>
        <v>-66144.70685735649</v>
      </c>
      <c r="S191" s="11">
        <f t="shared" si="71"/>
        <v>0.64140321801076006</v>
      </c>
      <c r="T191" s="10">
        <f t="shared" si="58"/>
        <v>5.2894125531654614</v>
      </c>
    </row>
    <row r="192" spans="1:20">
      <c r="A192" s="3">
        <f t="shared" si="59"/>
        <v>103599.99999999518</v>
      </c>
      <c r="B192" s="2">
        <f t="shared" si="60"/>
        <v>1194990.7693379784</v>
      </c>
      <c r="C192" s="3">
        <f t="shared" si="61"/>
        <v>3.9833025644599278E-2</v>
      </c>
      <c r="D192" s="3">
        <f t="shared" si="62"/>
        <v>3.3333333333333327E-8</v>
      </c>
      <c r="E192" s="3">
        <f>SUM(D$16:D192)</f>
        <v>5.9000000000000062E-6</v>
      </c>
      <c r="F192" s="3">
        <f t="shared" si="63"/>
        <v>-475.00000000009226</v>
      </c>
      <c r="G192" s="2"/>
      <c r="H192" s="2">
        <v>177</v>
      </c>
      <c r="I192" s="7">
        <f t="shared" si="64"/>
        <v>36773.546429328868</v>
      </c>
      <c r="J192" s="6">
        <f t="shared" si="65"/>
        <v>738830.42632932751</v>
      </c>
      <c r="K192" s="7">
        <f t="shared" si="66"/>
        <v>3.9833025644599278E-2</v>
      </c>
      <c r="L192" s="7">
        <f t="shared" si="67"/>
        <v>5.3913623783062827E-8</v>
      </c>
      <c r="M192" s="7">
        <f>SUM(L$16:L192)</f>
        <v>7.4118060957264626E-6</v>
      </c>
      <c r="N192" s="7">
        <f t="shared" si="68"/>
        <v>350.09316637691745</v>
      </c>
      <c r="O192" s="6"/>
      <c r="P192" s="6">
        <v>177</v>
      </c>
      <c r="Q192" s="12">
        <f t="shared" si="69"/>
        <v>1511.8060957264563</v>
      </c>
      <c r="R192" s="10">
        <f t="shared" si="70"/>
        <v>-66826.453570666315</v>
      </c>
      <c r="S192" s="11">
        <f t="shared" si="71"/>
        <v>0.64504298813387473</v>
      </c>
      <c r="T192" s="10">
        <f t="shared" si="58"/>
        <v>5.3292455788100606</v>
      </c>
    </row>
    <row r="193" spans="1:20">
      <c r="A193" s="3">
        <f t="shared" si="59"/>
        <v>104074.99999999527</v>
      </c>
      <c r="B193" s="2">
        <f t="shared" si="60"/>
        <v>1197727.1181594387</v>
      </c>
      <c r="C193" s="3">
        <f t="shared" si="61"/>
        <v>3.9924237271981293E-2</v>
      </c>
      <c r="D193" s="3">
        <f t="shared" si="62"/>
        <v>3.3333333333333334E-8</v>
      </c>
      <c r="E193" s="3">
        <f>SUM(D$16:D193)</f>
        <v>5.9333333333333398E-6</v>
      </c>
      <c r="F193" s="3">
        <f t="shared" si="63"/>
        <v>475.00000000009055</v>
      </c>
      <c r="G193" s="2"/>
      <c r="H193" s="2">
        <v>178</v>
      </c>
      <c r="I193" s="7">
        <f t="shared" si="64"/>
        <v>36423.453262951953</v>
      </c>
      <c r="J193" s="6">
        <f t="shared" si="65"/>
        <v>735305.09246905171</v>
      </c>
      <c r="K193" s="7">
        <f t="shared" si="66"/>
        <v>3.9924237271981293E-2</v>
      </c>
      <c r="L193" s="7">
        <f t="shared" si="67"/>
        <v>5.4296152278670188E-8</v>
      </c>
      <c r="M193" s="7">
        <f>SUM(L$16:L193)</f>
        <v>7.4661022480051331E-6</v>
      </c>
      <c r="N193" s="7">
        <f t="shared" si="68"/>
        <v>466.0269151077506</v>
      </c>
      <c r="O193" s="6"/>
      <c r="P193" s="6">
        <v>178</v>
      </c>
      <c r="Q193" s="12">
        <f t="shared" si="69"/>
        <v>1532.7689146717933</v>
      </c>
      <c r="R193" s="10">
        <f t="shared" si="70"/>
        <v>-67651.546737043318</v>
      </c>
      <c r="S193" s="11">
        <f t="shared" si="71"/>
        <v>0.65002687232328982</v>
      </c>
      <c r="T193" s="10">
        <f t="shared" si="58"/>
        <v>5.3691698160820422</v>
      </c>
    </row>
    <row r="194" spans="1:20">
      <c r="A194" s="3">
        <f t="shared" si="59"/>
        <v>104549.99999999536</v>
      </c>
      <c r="B194" s="2">
        <f t="shared" si="60"/>
        <v>1200457.2297029386</v>
      </c>
      <c r="C194" s="3">
        <f t="shared" si="61"/>
        <v>4.0015240990097956E-2</v>
      </c>
      <c r="D194" s="3">
        <f t="shared" si="62"/>
        <v>3.3333333333333334E-8</v>
      </c>
      <c r="E194" s="3">
        <f>SUM(D$16:D194)</f>
        <v>5.9666666666666733E-6</v>
      </c>
      <c r="F194" s="3">
        <f t="shared" si="63"/>
        <v>-475.00000000008885</v>
      </c>
      <c r="G194" s="2"/>
      <c r="H194" s="2">
        <v>179</v>
      </c>
      <c r="I194" s="7">
        <f t="shared" si="64"/>
        <v>36889.480178059704</v>
      </c>
      <c r="J194" s="6">
        <f t="shared" si="65"/>
        <v>739994.1429867791</v>
      </c>
      <c r="K194" s="7">
        <f t="shared" si="66"/>
        <v>4.0015240990097956E-2</v>
      </c>
      <c r="L194" s="7">
        <f t="shared" si="67"/>
        <v>5.4075077984519776E-8</v>
      </c>
      <c r="M194" s="7">
        <f>SUM(L$16:L194)</f>
        <v>7.5201773259896532E-6</v>
      </c>
      <c r="N194" s="7">
        <f t="shared" si="68"/>
        <v>6.6555118728094094</v>
      </c>
      <c r="O194" s="6"/>
      <c r="P194" s="6">
        <v>179</v>
      </c>
      <c r="Q194" s="12">
        <f t="shared" si="69"/>
        <v>1553.5106593229798</v>
      </c>
      <c r="R194" s="10">
        <f t="shared" si="70"/>
        <v>-67660.519821935653</v>
      </c>
      <c r="S194" s="11">
        <f t="shared" si="71"/>
        <v>0.64715944353838983</v>
      </c>
      <c r="T194" s="10">
        <f t="shared" si="58"/>
        <v>5.4091850570721398</v>
      </c>
    </row>
    <row r="195" spans="1:20">
      <c r="A195" s="3">
        <f t="shared" si="59"/>
        <v>105024.99999999545</v>
      </c>
      <c r="B195" s="2">
        <f t="shared" si="60"/>
        <v>1203181.1464270849</v>
      </c>
      <c r="C195" s="3">
        <f t="shared" si="61"/>
        <v>4.0106038214236167E-2</v>
      </c>
      <c r="D195" s="3">
        <f t="shared" si="62"/>
        <v>3.3333333333333334E-8</v>
      </c>
      <c r="E195" s="3">
        <f>SUM(D$16:D195)</f>
        <v>6.0000000000000069E-6</v>
      </c>
      <c r="F195" s="3">
        <f t="shared" si="63"/>
        <v>475.00000000010493</v>
      </c>
      <c r="G195" s="2"/>
      <c r="H195" s="2">
        <v>180</v>
      </c>
      <c r="I195" s="7">
        <f t="shared" si="64"/>
        <v>36882.824666186898</v>
      </c>
      <c r="J195" s="6">
        <f t="shared" si="65"/>
        <v>739927.38598801265</v>
      </c>
      <c r="K195" s="7">
        <f t="shared" si="66"/>
        <v>4.0106038214236167E-2</v>
      </c>
      <c r="L195" s="7">
        <f t="shared" si="67"/>
        <v>5.4202667685671949E-8</v>
      </c>
      <c r="M195" s="7">
        <f>SUM(L$16:L195)</f>
        <v>7.5743799936753254E-6</v>
      </c>
      <c r="N195" s="7">
        <f t="shared" si="68"/>
        <v>-458.6792121343114</v>
      </c>
      <c r="O195" s="6"/>
      <c r="P195" s="6">
        <v>180</v>
      </c>
      <c r="Q195" s="12">
        <f t="shared" si="69"/>
        <v>1574.3799936753185</v>
      </c>
      <c r="R195" s="10">
        <f t="shared" si="70"/>
        <v>-68142.175333808555</v>
      </c>
      <c r="S195" s="11">
        <f t="shared" si="71"/>
        <v>0.64881861779396821</v>
      </c>
      <c r="T195" s="10">
        <f t="shared" si="58"/>
        <v>5.4492910952863758</v>
      </c>
    </row>
    <row r="196" spans="1:20">
      <c r="A196" s="3">
        <f t="shared" si="59"/>
        <v>105499.99999999555</v>
      </c>
      <c r="B196" s="2">
        <f t="shared" si="60"/>
        <v>1205898.9103109494</v>
      </c>
      <c r="C196" s="3">
        <f t="shared" si="61"/>
        <v>4.0196630343698317E-2</v>
      </c>
      <c r="D196" s="3">
        <f t="shared" si="62"/>
        <v>3.3333333333333334E-8</v>
      </c>
      <c r="E196" s="3">
        <f>SUM(D$16:D196)</f>
        <v>6.0333333333333405E-6</v>
      </c>
      <c r="F196" s="3">
        <f t="shared" si="63"/>
        <v>-475.00000000010323</v>
      </c>
      <c r="G196" s="2"/>
      <c r="H196" s="2">
        <v>181</v>
      </c>
      <c r="I196" s="7">
        <f t="shared" si="64"/>
        <v>36424.145454052588</v>
      </c>
      <c r="J196" s="6">
        <f t="shared" si="65"/>
        <v>735312.07930277509</v>
      </c>
      <c r="K196" s="7">
        <f t="shared" si="66"/>
        <v>4.0196630343698317E-2</v>
      </c>
      <c r="L196" s="7">
        <f t="shared" si="67"/>
        <v>5.466608189248417E-8</v>
      </c>
      <c r="M196" s="7">
        <f>SUM(L$16:L196)</f>
        <v>7.6290460755678099E-6</v>
      </c>
      <c r="N196" s="7">
        <f t="shared" si="68"/>
        <v>-375.36663354663068</v>
      </c>
      <c r="O196" s="6"/>
      <c r="P196" s="6">
        <v>181</v>
      </c>
      <c r="Q196" s="12">
        <f t="shared" si="69"/>
        <v>1595.7127422344695</v>
      </c>
      <c r="R196" s="10">
        <f t="shared" si="70"/>
        <v>-69075.854545942959</v>
      </c>
      <c r="S196" s="11">
        <f t="shared" si="71"/>
        <v>0.65474743645446332</v>
      </c>
      <c r="T196" s="10">
        <f t="shared" si="58"/>
        <v>5.4894877256300738</v>
      </c>
    </row>
    <row r="197" spans="1:20">
      <c r="A197" s="3">
        <f t="shared" si="59"/>
        <v>105974.99999999565</v>
      </c>
      <c r="B197" s="2">
        <f t="shared" si="60"/>
        <v>1208610.5628616172</v>
      </c>
      <c r="C197" s="3">
        <f t="shared" si="61"/>
        <v>4.02870187620539E-2</v>
      </c>
      <c r="D197" s="3">
        <f t="shared" si="62"/>
        <v>3.3333333333333327E-8</v>
      </c>
      <c r="E197" s="3">
        <f>SUM(D$16:D197)</f>
        <v>6.0666666666666741E-6</v>
      </c>
      <c r="F197" s="3">
        <f t="shared" si="63"/>
        <v>475.00000000010158</v>
      </c>
      <c r="G197" s="2"/>
      <c r="H197" s="2">
        <v>182</v>
      </c>
      <c r="I197" s="7">
        <f t="shared" si="64"/>
        <v>36799.512087599222</v>
      </c>
      <c r="J197" s="6">
        <f t="shared" si="65"/>
        <v>739091.22294743732</v>
      </c>
      <c r="K197" s="7">
        <f t="shared" si="66"/>
        <v>4.02870187620539E-2</v>
      </c>
      <c r="L197" s="7">
        <f t="shared" si="67"/>
        <v>5.4508858326570915E-8</v>
      </c>
      <c r="M197" s="7">
        <f>SUM(L$16:L197)</f>
        <v>7.6835549338943816E-6</v>
      </c>
      <c r="N197" s="7">
        <f t="shared" si="68"/>
        <v>146.17107528585476</v>
      </c>
      <c r="O197" s="6"/>
      <c r="P197" s="6">
        <v>182</v>
      </c>
      <c r="Q197" s="12">
        <f t="shared" si="69"/>
        <v>1616.8882672277075</v>
      </c>
      <c r="R197" s="10">
        <f t="shared" si="70"/>
        <v>-69175.487912396435</v>
      </c>
      <c r="S197" s="11">
        <f t="shared" si="71"/>
        <v>0.65275289372398471</v>
      </c>
      <c r="T197" s="10">
        <f t="shared" si="58"/>
        <v>5.5297747443921281</v>
      </c>
    </row>
    <row r="198" spans="1:20">
      <c r="A198" s="3">
        <f t="shared" si="59"/>
        <v>106449.99999999575</v>
      </c>
      <c r="B198" s="2">
        <f t="shared" si="60"/>
        <v>1211316.1451215846</v>
      </c>
      <c r="C198" s="3">
        <f t="shared" si="61"/>
        <v>4.037720483738616E-2</v>
      </c>
      <c r="D198" s="3">
        <f t="shared" si="62"/>
        <v>3.3333333333333341E-8</v>
      </c>
      <c r="E198" s="3">
        <f>SUM(D$16:D198)</f>
        <v>6.1000000000000077E-6</v>
      </c>
      <c r="F198" s="3">
        <f t="shared" si="63"/>
        <v>-475.00000000009987</v>
      </c>
      <c r="G198" s="2"/>
      <c r="H198" s="2">
        <v>183</v>
      </c>
      <c r="I198" s="7">
        <f t="shared" si="64"/>
        <v>36945.683162885078</v>
      </c>
      <c r="J198" s="6">
        <f t="shared" si="65"/>
        <v>740557.63765211718</v>
      </c>
      <c r="K198" s="7">
        <f t="shared" si="66"/>
        <v>4.037720483738616E-2</v>
      </c>
      <c r="L198" s="7">
        <f t="shared" si="67"/>
        <v>5.452270395238793E-8</v>
      </c>
      <c r="M198" s="7">
        <f>SUM(L$16:L198)</f>
        <v>7.7380776378467701E-6</v>
      </c>
      <c r="N198" s="7">
        <f t="shared" si="68"/>
        <v>495.80814329835812</v>
      </c>
      <c r="O198" s="6"/>
      <c r="P198" s="6">
        <v>183</v>
      </c>
      <c r="Q198" s="12">
        <f t="shared" si="69"/>
        <v>1638.0776378467624</v>
      </c>
      <c r="R198" s="10">
        <f t="shared" si="70"/>
        <v>-69504.316837110673</v>
      </c>
      <c r="S198" s="11">
        <f t="shared" si="71"/>
        <v>0.65292923285216953</v>
      </c>
      <c r="T198" s="10">
        <f t="shared" si="58"/>
        <v>5.5701519492295146</v>
      </c>
    </row>
    <row r="199" spans="1:20">
      <c r="A199" s="3">
        <f t="shared" si="59"/>
        <v>106924.99999999585</v>
      </c>
      <c r="B199" s="2">
        <f t="shared" si="60"/>
        <v>1214015.6976760046</v>
      </c>
      <c r="C199" s="3">
        <f t="shared" si="61"/>
        <v>4.0467189922533481E-2</v>
      </c>
      <c r="D199" s="3">
        <f t="shared" si="62"/>
        <v>3.3333333333333327E-8</v>
      </c>
      <c r="E199" s="3">
        <f>SUM(D$16:D199)</f>
        <v>6.1333333333333412E-6</v>
      </c>
      <c r="F199" s="3">
        <f t="shared" si="63"/>
        <v>475.00000000011596</v>
      </c>
      <c r="G199" s="2"/>
      <c r="H199" s="2">
        <v>184</v>
      </c>
      <c r="I199" s="7">
        <f t="shared" si="64"/>
        <v>36449.875019586718</v>
      </c>
      <c r="J199" s="6">
        <f t="shared" si="65"/>
        <v>735571.74113139661</v>
      </c>
      <c r="K199" s="7">
        <f t="shared" si="66"/>
        <v>4.0467189922533481E-2</v>
      </c>
      <c r="L199" s="7">
        <f t="shared" si="67"/>
        <v>5.5014606543054713E-8</v>
      </c>
      <c r="M199" s="7">
        <f>SUM(L$16:L199)</f>
        <v>7.7930922443898251E-6</v>
      </c>
      <c r="N199" s="7">
        <f t="shared" si="68"/>
        <v>283.22647260385799</v>
      </c>
      <c r="O199" s="6"/>
      <c r="P199" s="6">
        <v>184</v>
      </c>
      <c r="Q199" s="12">
        <f t="shared" si="69"/>
        <v>1659.7589110564838</v>
      </c>
      <c r="R199" s="10">
        <f t="shared" si="70"/>
        <v>-70475.124980409135</v>
      </c>
      <c r="S199" s="11">
        <f t="shared" si="71"/>
        <v>0.65910801945673947</v>
      </c>
      <c r="T199" s="10">
        <f t="shared" si="58"/>
        <v>5.6106191391520479</v>
      </c>
    </row>
    <row r="200" spans="1:20">
      <c r="A200" s="3">
        <f t="shared" si="59"/>
        <v>107399.99999999597</v>
      </c>
      <c r="B200" s="2">
        <f t="shared" si="60"/>
        <v>1216709.2606597915</v>
      </c>
      <c r="C200" s="3">
        <f t="shared" si="61"/>
        <v>4.0556975355326388E-2</v>
      </c>
      <c r="D200" s="3">
        <f t="shared" si="62"/>
        <v>3.3333333333333334E-8</v>
      </c>
      <c r="E200" s="3">
        <f>SUM(D$16:D200)</f>
        <v>6.1666666666666748E-6</v>
      </c>
      <c r="F200" s="3">
        <f t="shared" si="63"/>
        <v>-475.00000000011426</v>
      </c>
      <c r="G200" s="2"/>
      <c r="H200" s="2">
        <v>185</v>
      </c>
      <c r="I200" s="7">
        <f t="shared" si="64"/>
        <v>36733.101492190573</v>
      </c>
      <c r="J200" s="6">
        <f t="shared" si="65"/>
        <v>738424.01772997819</v>
      </c>
      <c r="K200" s="7">
        <f t="shared" si="66"/>
        <v>4.0556975355326388E-2</v>
      </c>
      <c r="L200" s="7">
        <f t="shared" si="67"/>
        <v>5.4923694762806298E-8</v>
      </c>
      <c r="M200" s="7">
        <f>SUM(L$16:L200)</f>
        <v>7.8480159391526315E-6</v>
      </c>
      <c r="N200" s="7">
        <f t="shared" si="68"/>
        <v>-241.70842661295544</v>
      </c>
      <c r="O200" s="6"/>
      <c r="P200" s="6">
        <v>185</v>
      </c>
      <c r="Q200" s="12">
        <f t="shared" si="69"/>
        <v>1681.3492724859566</v>
      </c>
      <c r="R200" s="10">
        <f t="shared" si="70"/>
        <v>-70666.898507805396</v>
      </c>
      <c r="S200" s="11">
        <f t="shared" si="71"/>
        <v>0.65797857083620159</v>
      </c>
      <c r="T200" s="10">
        <f t="shared" si="58"/>
        <v>5.6511761145073747</v>
      </c>
    </row>
    <row r="201" spans="1:20">
      <c r="A201" s="3">
        <f t="shared" si="59"/>
        <v>107874.99999999609</v>
      </c>
      <c r="B201" s="2">
        <f t="shared" si="60"/>
        <v>1219396.8737645827</v>
      </c>
      <c r="C201" s="3">
        <f t="shared" si="61"/>
        <v>4.0646562458819424E-2</v>
      </c>
      <c r="D201" s="3">
        <f t="shared" si="62"/>
        <v>3.3333333333333334E-8</v>
      </c>
      <c r="E201" s="3">
        <f>SUM(D$16:D201)</f>
        <v>6.2000000000000084E-6</v>
      </c>
      <c r="F201" s="3">
        <f t="shared" si="63"/>
        <v>475.00000000011255</v>
      </c>
      <c r="G201" s="2"/>
      <c r="H201" s="2">
        <v>186</v>
      </c>
      <c r="I201" s="7">
        <f t="shared" si="64"/>
        <v>36974.809918803527</v>
      </c>
      <c r="J201" s="6">
        <f t="shared" si="65"/>
        <v>740849.49572736642</v>
      </c>
      <c r="K201" s="7">
        <f t="shared" si="66"/>
        <v>4.0646562458819424E-2</v>
      </c>
      <c r="L201" s="7">
        <f t="shared" si="67"/>
        <v>5.486480411100585E-8</v>
      </c>
      <c r="M201" s="7">
        <f>SUM(L$16:L201)</f>
        <v>7.9028807432636376E-6</v>
      </c>
      <c r="N201" s="7">
        <f t="shared" si="68"/>
        <v>-499.469787148568</v>
      </c>
      <c r="O201" s="6"/>
      <c r="P201" s="6">
        <v>186</v>
      </c>
      <c r="Q201" s="12">
        <f t="shared" si="69"/>
        <v>1702.8807432636293</v>
      </c>
      <c r="R201" s="10">
        <f t="shared" si="70"/>
        <v>-70900.190081192559</v>
      </c>
      <c r="S201" s="11">
        <f t="shared" si="71"/>
        <v>0.65724394049775325</v>
      </c>
      <c r="T201" s="10">
        <f t="shared" si="58"/>
        <v>5.6918226769661944</v>
      </c>
    </row>
    <row r="202" spans="1:20">
      <c r="A202" s="3">
        <f t="shared" si="59"/>
        <v>108349.9999999962</v>
      </c>
      <c r="B202" s="2">
        <f t="shared" si="60"/>
        <v>1222078.5762455612</v>
      </c>
      <c r="C202" s="3">
        <f t="shared" si="61"/>
        <v>4.0735952541518711E-2</v>
      </c>
      <c r="D202" s="3">
        <f t="shared" si="62"/>
        <v>3.3333333333333334E-8</v>
      </c>
      <c r="E202" s="3">
        <f>SUM(D$16:D202)</f>
        <v>6.233333333333342E-6</v>
      </c>
      <c r="F202" s="3">
        <f t="shared" si="63"/>
        <v>-475.00000000012864</v>
      </c>
      <c r="G202" s="2"/>
      <c r="H202" s="2">
        <v>187</v>
      </c>
      <c r="I202" s="7">
        <f t="shared" si="64"/>
        <v>36475.340131654957</v>
      </c>
      <c r="J202" s="6">
        <f t="shared" si="65"/>
        <v>735828.64388283971</v>
      </c>
      <c r="K202" s="7">
        <f t="shared" si="66"/>
        <v>4.0735952541518711E-2</v>
      </c>
      <c r="L202" s="7">
        <f t="shared" si="67"/>
        <v>5.536065071694162E-8</v>
      </c>
      <c r="M202" s="7">
        <f>SUM(L$16:L202)</f>
        <v>7.9582413939805787E-6</v>
      </c>
      <c r="N202" s="7">
        <f t="shared" si="68"/>
        <v>-221.60330494158021</v>
      </c>
      <c r="O202" s="6"/>
      <c r="P202" s="6">
        <v>187</v>
      </c>
      <c r="Q202" s="12">
        <f t="shared" si="69"/>
        <v>1724.9080606472367</v>
      </c>
      <c r="R202" s="10">
        <f t="shared" si="70"/>
        <v>-71874.659868341245</v>
      </c>
      <c r="S202" s="11">
        <f t="shared" si="71"/>
        <v>0.6633563439625636</v>
      </c>
      <c r="T202" s="10">
        <f t="shared" si="58"/>
        <v>5.7325586295077127</v>
      </c>
    </row>
    <row r="203" spans="1:20">
      <c r="A203" s="3">
        <f t="shared" si="59"/>
        <v>108824.99999999633</v>
      </c>
      <c r="B203" s="2">
        <f t="shared" si="60"/>
        <v>1224754.4069281477</v>
      </c>
      <c r="C203" s="3">
        <f t="shared" si="61"/>
        <v>4.0825146897604928E-2</v>
      </c>
      <c r="D203" s="3">
        <f t="shared" si="62"/>
        <v>3.3333333333333341E-8</v>
      </c>
      <c r="E203" s="3">
        <f>SUM(D$16:D203)</f>
        <v>6.2666666666666756E-6</v>
      </c>
      <c r="F203" s="3">
        <f t="shared" si="63"/>
        <v>475.00000000012699</v>
      </c>
      <c r="G203" s="2"/>
      <c r="H203" s="2">
        <v>188</v>
      </c>
      <c r="I203" s="7">
        <f t="shared" si="64"/>
        <v>36696.943436596535</v>
      </c>
      <c r="J203" s="6">
        <f t="shared" si="65"/>
        <v>738060.49614678649</v>
      </c>
      <c r="K203" s="7">
        <f t="shared" si="66"/>
        <v>4.0825146897604928E-2</v>
      </c>
      <c r="L203" s="7">
        <f t="shared" si="67"/>
        <v>5.531409296492894E-8</v>
      </c>
      <c r="M203" s="7">
        <f>SUM(L$16:L203)</f>
        <v>8.0135554869455085E-6</v>
      </c>
      <c r="N203" s="7">
        <f t="shared" si="68"/>
        <v>286.75421081620198</v>
      </c>
      <c r="O203" s="6"/>
      <c r="P203" s="6">
        <v>188</v>
      </c>
      <c r="Q203" s="12">
        <f t="shared" si="69"/>
        <v>1746.888820278833</v>
      </c>
      <c r="R203" s="10">
        <f t="shared" si="70"/>
        <v>-72128.05656339979</v>
      </c>
      <c r="S203" s="11">
        <f t="shared" si="71"/>
        <v>0.66278940099611505</v>
      </c>
      <c r="T203" s="10">
        <f t="shared" si="58"/>
        <v>5.7733837764053177</v>
      </c>
    </row>
    <row r="204" spans="1:20">
      <c r="A204" s="3">
        <f t="shared" si="59"/>
        <v>109299.99999999646</v>
      </c>
      <c r="B204" s="2">
        <f t="shared" si="60"/>
        <v>1227424.4042145568</v>
      </c>
      <c r="C204" s="3">
        <f t="shared" si="61"/>
        <v>4.0914146807151885E-2</v>
      </c>
      <c r="D204" s="3">
        <f t="shared" si="62"/>
        <v>3.3333333333333327E-8</v>
      </c>
      <c r="E204" s="3">
        <f>SUM(D$16:D204)</f>
        <v>6.3000000000000091E-6</v>
      </c>
      <c r="F204" s="3">
        <f t="shared" si="63"/>
        <v>-475.00000000012528</v>
      </c>
      <c r="G204" s="2"/>
      <c r="H204" s="2">
        <v>189</v>
      </c>
      <c r="I204" s="7">
        <f t="shared" si="64"/>
        <v>36983.697647412737</v>
      </c>
      <c r="J204" s="6">
        <f t="shared" si="65"/>
        <v>740938.53031116712</v>
      </c>
      <c r="K204" s="7">
        <f t="shared" si="66"/>
        <v>4.0914146807151885E-2</v>
      </c>
      <c r="L204" s="7">
        <f t="shared" si="67"/>
        <v>5.5219353743109346E-8</v>
      </c>
      <c r="M204" s="7">
        <f>SUM(L$16:L204)</f>
        <v>8.0687748406886182E-6</v>
      </c>
      <c r="N204" s="7">
        <f t="shared" si="68"/>
        <v>496.47165565324298</v>
      </c>
      <c r="O204" s="6"/>
      <c r="P204" s="6">
        <v>189</v>
      </c>
      <c r="Q204" s="12">
        <f t="shared" si="69"/>
        <v>1768.7748406886092</v>
      </c>
      <c r="R204" s="10">
        <f t="shared" si="70"/>
        <v>-72316.302352583734</v>
      </c>
      <c r="S204" s="11">
        <f t="shared" si="71"/>
        <v>0.66163131155156518</v>
      </c>
      <c r="T204" s="10">
        <f t="shared" si="58"/>
        <v>5.8142979232124699</v>
      </c>
    </row>
    <row r="205" spans="1:20">
      <c r="A205" s="3">
        <f t="shared" si="59"/>
        <v>109774.99999999659</v>
      </c>
      <c r="B205" s="2">
        <f t="shared" si="60"/>
        <v>1230088.6060902283</v>
      </c>
      <c r="C205" s="3">
        <f t="shared" si="61"/>
        <v>4.1002953536340946E-2</v>
      </c>
      <c r="D205" s="3">
        <f t="shared" si="62"/>
        <v>3.3333333333333334E-8</v>
      </c>
      <c r="E205" s="3">
        <f>SUM(D$16:D205)</f>
        <v>6.3333333333333427E-6</v>
      </c>
      <c r="F205" s="3">
        <f t="shared" si="63"/>
        <v>475.00000000012358</v>
      </c>
      <c r="G205" s="2"/>
      <c r="H205" s="2">
        <v>190</v>
      </c>
      <c r="I205" s="7">
        <f t="shared" si="64"/>
        <v>36487.225991759493</v>
      </c>
      <c r="J205" s="6">
        <f t="shared" si="65"/>
        <v>735948.52273683972</v>
      </c>
      <c r="K205" s="7">
        <f t="shared" si="66"/>
        <v>4.1002953536340946E-2</v>
      </c>
      <c r="L205" s="7">
        <f t="shared" si="67"/>
        <v>5.5714431471184259E-8</v>
      </c>
      <c r="M205" s="7">
        <f>SUM(L$16:L205)</f>
        <v>8.124489272159802E-6</v>
      </c>
      <c r="N205" s="7">
        <f t="shared" si="68"/>
        <v>203.74451844005506</v>
      </c>
      <c r="O205" s="6"/>
      <c r="P205" s="6">
        <v>190</v>
      </c>
      <c r="Q205" s="12">
        <f t="shared" si="69"/>
        <v>1791.1559388264593</v>
      </c>
      <c r="R205" s="10">
        <f t="shared" si="70"/>
        <v>-73287.774008237102</v>
      </c>
      <c r="S205" s="11">
        <f t="shared" si="71"/>
        <v>0.66761807340687196</v>
      </c>
      <c r="T205" s="10">
        <f t="shared" si="58"/>
        <v>5.8553008767488111</v>
      </c>
    </row>
    <row r="206" spans="1:20">
      <c r="A206" s="3">
        <f t="shared" si="59"/>
        <v>110249.99999999671</v>
      </c>
      <c r="B206" s="2">
        <f t="shared" si="60"/>
        <v>1232747.0501301317</v>
      </c>
      <c r="C206" s="3">
        <f t="shared" si="61"/>
        <v>4.109156833767106E-2</v>
      </c>
      <c r="D206" s="3">
        <f t="shared" si="62"/>
        <v>3.3333333333333334E-8</v>
      </c>
      <c r="E206" s="3">
        <f>SUM(D$16:D206)</f>
        <v>6.3666666666666763E-6</v>
      </c>
      <c r="F206" s="3">
        <f t="shared" si="63"/>
        <v>-475.00000000013966</v>
      </c>
      <c r="G206" s="2"/>
      <c r="H206" s="2">
        <v>191</v>
      </c>
      <c r="I206" s="7">
        <f t="shared" si="64"/>
        <v>36690.97051019955</v>
      </c>
      <c r="J206" s="6">
        <f t="shared" si="65"/>
        <v>738000.42901308625</v>
      </c>
      <c r="K206" s="7">
        <f t="shared" si="66"/>
        <v>4.109156833767106E-2</v>
      </c>
      <c r="L206" s="7">
        <f t="shared" si="67"/>
        <v>5.5679599526279438E-8</v>
      </c>
      <c r="M206" s="7">
        <f>SUM(L$16:L206)</f>
        <v>8.1801688716860809E-6</v>
      </c>
      <c r="N206" s="7">
        <f t="shared" si="68"/>
        <v>-288.8074753658625</v>
      </c>
      <c r="O206" s="6"/>
      <c r="P206" s="6">
        <v>191</v>
      </c>
      <c r="Q206" s="12">
        <f t="shared" si="69"/>
        <v>1813.5022050194045</v>
      </c>
      <c r="R206" s="10">
        <f t="shared" si="70"/>
        <v>-73559.029489797162</v>
      </c>
      <c r="S206" s="11">
        <f t="shared" si="71"/>
        <v>0.66720208154013017</v>
      </c>
      <c r="T206" s="10">
        <f t="shared" si="58"/>
        <v>5.896392445086482</v>
      </c>
    </row>
    <row r="207" spans="1:20">
      <c r="A207" s="3">
        <f t="shared" si="59"/>
        <v>110724.99999999686</v>
      </c>
      <c r="B207" s="2">
        <f t="shared" si="60"/>
        <v>1235399.7735049501</v>
      </c>
      <c r="C207" s="3">
        <f t="shared" si="61"/>
        <v>4.1179992450165001E-2</v>
      </c>
      <c r="D207" s="3">
        <f t="shared" si="62"/>
        <v>3.3333333333333334E-8</v>
      </c>
      <c r="E207" s="3">
        <f>SUM(D$16:D207)</f>
        <v>6.4000000000000099E-6</v>
      </c>
      <c r="F207" s="3">
        <f t="shared" si="63"/>
        <v>475.00000000013796</v>
      </c>
      <c r="G207" s="2"/>
      <c r="H207" s="2">
        <v>192</v>
      </c>
      <c r="I207" s="7">
        <f t="shared" si="64"/>
        <v>36979.777985565415</v>
      </c>
      <c r="J207" s="6">
        <f t="shared" si="65"/>
        <v>740899.2656401447</v>
      </c>
      <c r="K207" s="7">
        <f t="shared" si="66"/>
        <v>4.1179992450165001E-2</v>
      </c>
      <c r="L207" s="7">
        <f t="shared" si="67"/>
        <v>5.5581094974611776E-8</v>
      </c>
      <c r="M207" s="7">
        <f>SUM(L$16:L207)</f>
        <v>8.2357499666606933E-6</v>
      </c>
      <c r="N207" s="7">
        <f t="shared" si="68"/>
        <v>-497.98542941368646</v>
      </c>
      <c r="O207" s="6"/>
      <c r="P207" s="6">
        <v>192</v>
      </c>
      <c r="Q207" s="12">
        <f t="shared" si="69"/>
        <v>1835.7499666606834</v>
      </c>
      <c r="R207" s="10">
        <f t="shared" si="70"/>
        <v>-73745.222014431434</v>
      </c>
      <c r="S207" s="11">
        <f t="shared" si="71"/>
        <v>0.66602142257334407</v>
      </c>
      <c r="T207" s="10">
        <f t="shared" si="58"/>
        <v>5.9375724375366472</v>
      </c>
    </row>
    <row r="208" spans="1:20">
      <c r="A208" s="3">
        <f t="shared" si="59"/>
        <v>111199.99999999699</v>
      </c>
      <c r="B208" s="2">
        <f t="shared" si="60"/>
        <v>1238046.8129871436</v>
      </c>
      <c r="C208" s="3">
        <f t="shared" si="61"/>
        <v>4.1268227099571453E-2</v>
      </c>
      <c r="D208" s="3">
        <f t="shared" si="62"/>
        <v>3.3333333333333334E-8</v>
      </c>
      <c r="E208" s="3">
        <f>SUM(D$16:D208)</f>
        <v>6.4333333333333435E-6</v>
      </c>
      <c r="F208" s="3">
        <f t="shared" si="63"/>
        <v>-475.00000000013631</v>
      </c>
      <c r="G208" s="2"/>
      <c r="H208" s="2">
        <v>193</v>
      </c>
      <c r="I208" s="7">
        <f t="shared" si="64"/>
        <v>36481.792556151726</v>
      </c>
      <c r="J208" s="6">
        <f t="shared" si="65"/>
        <v>735893.72441116057</v>
      </c>
      <c r="K208" s="7">
        <f t="shared" si="66"/>
        <v>4.1268227099571453E-2</v>
      </c>
      <c r="L208" s="7">
        <f t="shared" si="67"/>
        <v>5.6079058334942338E-8</v>
      </c>
      <c r="M208" s="7">
        <f>SUM(L$16:L208)</f>
        <v>8.2918290249956358E-6</v>
      </c>
      <c r="N208" s="7">
        <f t="shared" si="68"/>
        <v>-232.2808725814927</v>
      </c>
      <c r="O208" s="6"/>
      <c r="P208" s="6">
        <v>193</v>
      </c>
      <c r="Q208" s="12">
        <f t="shared" si="69"/>
        <v>1858.4956916622923</v>
      </c>
      <c r="R208" s="10">
        <f t="shared" si="70"/>
        <v>-74718.207443845255</v>
      </c>
      <c r="S208" s="11">
        <f t="shared" si="71"/>
        <v>0.67192632593387835</v>
      </c>
      <c r="T208" s="10">
        <f t="shared" si="58"/>
        <v>5.9788406646362189</v>
      </c>
    </row>
    <row r="209" spans="1:20">
      <c r="A209" s="3">
        <f t="shared" si="59"/>
        <v>111674.99999999712</v>
      </c>
      <c r="B209" s="2">
        <f t="shared" si="60"/>
        <v>1240688.2049568957</v>
      </c>
      <c r="C209" s="3">
        <f t="shared" si="61"/>
        <v>4.135627349856319E-2</v>
      </c>
      <c r="D209" s="3">
        <f t="shared" si="62"/>
        <v>3.3333333333333334E-8</v>
      </c>
      <c r="E209" s="3">
        <f>SUM(D$16:D209)</f>
        <v>6.466666666666677E-6</v>
      </c>
      <c r="F209" s="3">
        <f t="shared" si="63"/>
        <v>475.00000000015234</v>
      </c>
      <c r="G209" s="2"/>
      <c r="H209" s="2">
        <v>194</v>
      </c>
      <c r="I209" s="7">
        <f t="shared" si="64"/>
        <v>36714.073428733216</v>
      </c>
      <c r="J209" s="6">
        <f t="shared" si="65"/>
        <v>738232.73794996261</v>
      </c>
      <c r="K209" s="7">
        <f t="shared" si="66"/>
        <v>4.135627349856319E-2</v>
      </c>
      <c r="L209" s="7">
        <f t="shared" si="67"/>
        <v>5.602064413101972E-8</v>
      </c>
      <c r="M209" s="7">
        <f>SUM(L$16:L209)</f>
        <v>8.3478496691266556E-6</v>
      </c>
      <c r="N209" s="7">
        <f t="shared" si="68"/>
        <v>248.53740574105802</v>
      </c>
      <c r="O209" s="6"/>
      <c r="P209" s="6">
        <v>194</v>
      </c>
      <c r="Q209" s="12">
        <f t="shared" si="69"/>
        <v>1881.1830024599785</v>
      </c>
      <c r="R209" s="10">
        <f t="shared" si="70"/>
        <v>-74960.926571263903</v>
      </c>
      <c r="S209" s="11">
        <f t="shared" si="71"/>
        <v>0.67124178707200211</v>
      </c>
      <c r="T209" s="10">
        <f t="shared" si="58"/>
        <v>6.0201969381347817</v>
      </c>
    </row>
    <row r="210" spans="1:20">
      <c r="A210" s="3">
        <f t="shared" si="59"/>
        <v>112149.99999999726</v>
      </c>
      <c r="B210" s="2">
        <f t="shared" si="60"/>
        <v>1243323.9854079487</v>
      </c>
      <c r="C210" s="3">
        <f t="shared" si="61"/>
        <v>4.1444132846931631E-2</v>
      </c>
      <c r="D210" s="3">
        <f t="shared" si="62"/>
        <v>3.3333333333333341E-8</v>
      </c>
      <c r="E210" s="3">
        <f>SUM(D$16:D210)</f>
        <v>6.5000000000000106E-6</v>
      </c>
      <c r="F210" s="3">
        <f t="shared" si="63"/>
        <v>-475.00000000015069</v>
      </c>
      <c r="G210" s="2"/>
      <c r="H210" s="2">
        <v>195</v>
      </c>
      <c r="I210" s="7">
        <f t="shared" si="64"/>
        <v>36962.610834474275</v>
      </c>
      <c r="J210" s="6">
        <f t="shared" si="65"/>
        <v>740727.27155547065</v>
      </c>
      <c r="K210" s="7">
        <f t="shared" si="66"/>
        <v>4.1444132846931631E-2</v>
      </c>
      <c r="L210" s="7">
        <f t="shared" si="67"/>
        <v>5.5950596715444433E-8</v>
      </c>
      <c r="M210" s="7">
        <f>SUM(L$16:L210)</f>
        <v>8.4038002658420993E-6</v>
      </c>
      <c r="N210" s="7">
        <f t="shared" si="68"/>
        <v>499.58784100651019</v>
      </c>
      <c r="O210" s="6"/>
      <c r="P210" s="6">
        <v>195</v>
      </c>
      <c r="Q210" s="12">
        <f t="shared" si="69"/>
        <v>1903.8002658420887</v>
      </c>
      <c r="R210" s="10">
        <f t="shared" si="70"/>
        <v>-75187.389165522996</v>
      </c>
      <c r="S210" s="11">
        <f t="shared" si="71"/>
        <v>0.67041809331720759</v>
      </c>
      <c r="T210" s="10">
        <f t="shared" si="58"/>
        <v>6.0616410709817137</v>
      </c>
    </row>
    <row r="211" spans="1:20">
      <c r="A211" s="3">
        <f t="shared" si="59"/>
        <v>112624.99999999741</v>
      </c>
      <c r="B211" s="2">
        <f t="shared" si="60"/>
        <v>1245954.1899533249</v>
      </c>
      <c r="C211" s="3">
        <f t="shared" si="61"/>
        <v>4.1531806331777492E-2</v>
      </c>
      <c r="D211" s="3">
        <f t="shared" si="62"/>
        <v>3.3333333333333334E-8</v>
      </c>
      <c r="E211" s="3">
        <f>SUM(D$16:D211)</f>
        <v>6.5333333333333442E-6</v>
      </c>
      <c r="F211" s="3">
        <f t="shared" si="63"/>
        <v>475.00000000014899</v>
      </c>
      <c r="G211" s="2"/>
      <c r="H211" s="2">
        <v>196</v>
      </c>
      <c r="I211" s="7">
        <f t="shared" si="64"/>
        <v>36463.022993467763</v>
      </c>
      <c r="J211" s="6">
        <f t="shared" si="65"/>
        <v>735704.39461856452</v>
      </c>
      <c r="K211" s="7">
        <f t="shared" si="66"/>
        <v>4.1531806331777492E-2</v>
      </c>
      <c r="L211" s="7">
        <f t="shared" si="67"/>
        <v>5.6451757846723476E-8</v>
      </c>
      <c r="M211" s="7">
        <f>SUM(L$16:L211)</f>
        <v>8.4602520236888227E-6</v>
      </c>
      <c r="N211" s="7">
        <f t="shared" si="68"/>
        <v>302.06355555369146</v>
      </c>
      <c r="O211" s="6"/>
      <c r="P211" s="6">
        <v>196</v>
      </c>
      <c r="Q211" s="12">
        <f t="shared" si="69"/>
        <v>1926.9186903554785</v>
      </c>
      <c r="R211" s="10">
        <f t="shared" si="70"/>
        <v>-76161.977006529647</v>
      </c>
      <c r="S211" s="11">
        <f t="shared" si="71"/>
        <v>0.67624396898141081</v>
      </c>
      <c r="T211" s="10">
        <f t="shared" ref="T211:T268" si="72">T210+K211</f>
        <v>6.103172877313491</v>
      </c>
    </row>
    <row r="212" spans="1:20">
      <c r="A212" s="3">
        <f t="shared" si="59"/>
        <v>113099.99999999756</v>
      </c>
      <c r="B212" s="2">
        <f t="shared" si="60"/>
        <v>1248578.8538309413</v>
      </c>
      <c r="C212" s="3">
        <f t="shared" si="61"/>
        <v>4.161929512769804E-2</v>
      </c>
      <c r="D212" s="3">
        <f t="shared" si="62"/>
        <v>3.3333333333333334E-8</v>
      </c>
      <c r="E212" s="3">
        <f>SUM(D$16:D212)</f>
        <v>6.5666666666666778E-6</v>
      </c>
      <c r="F212" s="3">
        <f t="shared" si="63"/>
        <v>-475.00000000016507</v>
      </c>
      <c r="G212" s="2"/>
      <c r="H212" s="2">
        <v>197</v>
      </c>
      <c r="I212" s="7">
        <f t="shared" si="64"/>
        <v>36765.086549021456</v>
      </c>
      <c r="J212" s="6">
        <f t="shared" si="65"/>
        <v>738745.43620592379</v>
      </c>
      <c r="K212" s="7">
        <f t="shared" si="66"/>
        <v>4.161929512769804E-2</v>
      </c>
      <c r="L212" s="7">
        <f t="shared" si="67"/>
        <v>5.6337803373037345E-8</v>
      </c>
      <c r="M212" s="7">
        <f>SUM(L$16:L212)</f>
        <v>8.5165898270618609E-6</v>
      </c>
      <c r="N212" s="7">
        <f t="shared" si="68"/>
        <v>-159.56075785970884</v>
      </c>
      <c r="O212" s="6"/>
      <c r="P212" s="6">
        <v>197</v>
      </c>
      <c r="Q212" s="12">
        <f t="shared" si="69"/>
        <v>1949.9231603951832</v>
      </c>
      <c r="R212" s="10">
        <f t="shared" si="70"/>
        <v>-76334.913450976106</v>
      </c>
      <c r="S212" s="11">
        <f t="shared" si="71"/>
        <v>0.67493292175930819</v>
      </c>
      <c r="T212" s="10">
        <f t="shared" si="72"/>
        <v>6.1447921724411891</v>
      </c>
    </row>
    <row r="213" spans="1:20">
      <c r="A213" s="3">
        <f t="shared" si="59"/>
        <v>113574.99999999772</v>
      </c>
      <c r="B213" s="2">
        <f t="shared" si="60"/>
        <v>1251198.0119091177</v>
      </c>
      <c r="C213" s="3">
        <f t="shared" si="61"/>
        <v>4.1706600396970585E-2</v>
      </c>
      <c r="D213" s="3">
        <f t="shared" si="62"/>
        <v>3.3333333333333327E-8</v>
      </c>
      <c r="E213" s="3">
        <f>SUM(D$16:D213)</f>
        <v>6.6000000000000113E-6</v>
      </c>
      <c r="F213" s="3">
        <f t="shared" si="63"/>
        <v>475.00000000016342</v>
      </c>
      <c r="G213" s="2"/>
      <c r="H213" s="2">
        <v>198</v>
      </c>
      <c r="I213" s="7">
        <f t="shared" si="64"/>
        <v>36924.647306881168</v>
      </c>
      <c r="J213" s="6">
        <f t="shared" si="65"/>
        <v>740346.78105691203</v>
      </c>
      <c r="K213" s="7">
        <f t="shared" si="66"/>
        <v>4.1706600396970585E-2</v>
      </c>
      <c r="L213" s="7">
        <f t="shared" si="67"/>
        <v>5.6333871456063657E-8</v>
      </c>
      <c r="M213" s="7">
        <f>SUM(L$16:L213)</f>
        <v>8.5729236985179241E-6</v>
      </c>
      <c r="N213" s="7">
        <f t="shared" si="68"/>
        <v>-481.59747340904909</v>
      </c>
      <c r="O213" s="6"/>
      <c r="P213" s="6">
        <v>198</v>
      </c>
      <c r="Q213" s="12">
        <f t="shared" si="69"/>
        <v>1972.9236985179127</v>
      </c>
      <c r="R213" s="10">
        <f t="shared" si="70"/>
        <v>-76650.352693116554</v>
      </c>
      <c r="S213" s="11">
        <f t="shared" si="71"/>
        <v>0.67488754297264453</v>
      </c>
      <c r="T213" s="10">
        <f t="shared" si="72"/>
        <v>6.18649877283816</v>
      </c>
    </row>
    <row r="214" spans="1:20">
      <c r="A214" s="3">
        <f t="shared" si="59"/>
        <v>114049.99999999788</v>
      </c>
      <c r="B214" s="2">
        <f t="shared" si="60"/>
        <v>1253811.6986919804</v>
      </c>
      <c r="C214" s="3">
        <f t="shared" si="61"/>
        <v>4.1793723289732687E-2</v>
      </c>
      <c r="D214" s="3">
        <f t="shared" si="62"/>
        <v>3.3333333333333341E-8</v>
      </c>
      <c r="E214" s="3">
        <f>SUM(D$16:D214)</f>
        <v>6.6333333333333449E-6</v>
      </c>
      <c r="F214" s="3">
        <f t="shared" si="63"/>
        <v>-475.00000000016166</v>
      </c>
      <c r="G214" s="2"/>
      <c r="H214" s="2">
        <v>199</v>
      </c>
      <c r="I214" s="7">
        <f t="shared" si="64"/>
        <v>36443.04983347212</v>
      </c>
      <c r="J214" s="6">
        <f t="shared" si="65"/>
        <v>735502.87053760886</v>
      </c>
      <c r="K214" s="7">
        <f t="shared" si="66"/>
        <v>4.1793723289732687E-2</v>
      </c>
      <c r="L214" s="7">
        <f t="shared" si="67"/>
        <v>5.6823331306897495E-8</v>
      </c>
      <c r="M214" s="7">
        <f>SUM(L$16:L214)</f>
        <v>8.6297470298248212E-6</v>
      </c>
      <c r="N214" s="7">
        <f t="shared" si="68"/>
        <v>-396.35285815773881</v>
      </c>
      <c r="O214" s="6"/>
      <c r="P214" s="6">
        <v>199</v>
      </c>
      <c r="Q214" s="12">
        <f t="shared" si="69"/>
        <v>1996.4136964914762</v>
      </c>
      <c r="R214" s="10">
        <f t="shared" si="70"/>
        <v>-77606.950166525756</v>
      </c>
      <c r="S214" s="11">
        <f t="shared" si="71"/>
        <v>0.68046427151711708</v>
      </c>
      <c r="T214" s="10">
        <f t="shared" si="72"/>
        <v>6.2282924961278923</v>
      </c>
    </row>
    <row r="215" spans="1:20">
      <c r="A215" s="3">
        <f t="shared" si="59"/>
        <v>114524.99999999804</v>
      </c>
      <c r="B215" s="2">
        <f t="shared" si="60"/>
        <v>1256419.9483247672</v>
      </c>
      <c r="C215" s="3">
        <f t="shared" si="61"/>
        <v>4.1880664944158909E-2</v>
      </c>
      <c r="D215" s="3">
        <f t="shared" si="62"/>
        <v>3.3333333333333334E-8</v>
      </c>
      <c r="E215" s="3">
        <f>SUM(D$16:D215)</f>
        <v>6.6666666666666785E-6</v>
      </c>
      <c r="F215" s="3">
        <f t="shared" si="63"/>
        <v>475.00000000016001</v>
      </c>
      <c r="G215" s="2"/>
      <c r="H215" s="2">
        <v>200</v>
      </c>
      <c r="I215" s="7">
        <f t="shared" si="64"/>
        <v>36839.402691629861</v>
      </c>
      <c r="J215" s="6">
        <f t="shared" si="65"/>
        <v>739491.70121669269</v>
      </c>
      <c r="K215" s="7">
        <f t="shared" si="66"/>
        <v>4.1880664944158909E-2</v>
      </c>
      <c r="L215" s="7">
        <f t="shared" si="67"/>
        <v>5.663439478124265E-8</v>
      </c>
      <c r="M215" s="7">
        <f>SUM(L$16:L215)</f>
        <v>8.686381424606063E-6</v>
      </c>
      <c r="N215" s="7">
        <f t="shared" si="68"/>
        <v>15.139982860552665</v>
      </c>
      <c r="O215" s="6"/>
      <c r="P215" s="6">
        <v>200</v>
      </c>
      <c r="Q215" s="12">
        <f t="shared" si="69"/>
        <v>2019.7147579393845</v>
      </c>
      <c r="R215" s="10">
        <f t="shared" si="70"/>
        <v>-77685.597308368175</v>
      </c>
      <c r="S215" s="11">
        <f t="shared" si="71"/>
        <v>0.67832872567884306</v>
      </c>
      <c r="T215" s="10">
        <f t="shared" si="72"/>
        <v>6.2701731610720515</v>
      </c>
    </row>
    <row r="216" spans="1:20">
      <c r="A216" s="3">
        <f t="shared" si="59"/>
        <v>114999.9999999982</v>
      </c>
      <c r="B216" s="2">
        <f t="shared" si="60"/>
        <v>1259022.7945990302</v>
      </c>
      <c r="C216" s="3">
        <f t="shared" si="61"/>
        <v>4.1967426486634332E-2</v>
      </c>
      <c r="D216" s="3">
        <f t="shared" si="62"/>
        <v>3.3333333333333327E-8</v>
      </c>
      <c r="E216" s="3">
        <f>SUM(D$16:D216)</f>
        <v>6.7000000000000121E-6</v>
      </c>
      <c r="F216" s="3">
        <f t="shared" si="63"/>
        <v>-475.00000000017604</v>
      </c>
      <c r="G216" s="2"/>
      <c r="H216" s="2">
        <v>201</v>
      </c>
      <c r="I216" s="7">
        <f t="shared" si="64"/>
        <v>36854.542674490411</v>
      </c>
      <c r="J216" s="6">
        <f t="shared" si="65"/>
        <v>739643.64099854731</v>
      </c>
      <c r="K216" s="7">
        <f t="shared" si="66"/>
        <v>4.1967426486634332E-2</v>
      </c>
      <c r="L216" s="7">
        <f t="shared" si="67"/>
        <v>5.6740062592813879E-8</v>
      </c>
      <c r="M216" s="7">
        <f>SUM(L$16:L216)</f>
        <v>8.7431214871988773E-6</v>
      </c>
      <c r="N216" s="7">
        <f t="shared" si="68"/>
        <v>411.26488659655541</v>
      </c>
      <c r="O216" s="6"/>
      <c r="P216" s="6">
        <v>201</v>
      </c>
      <c r="Q216" s="12">
        <f t="shared" si="69"/>
        <v>2043.1214871988652</v>
      </c>
      <c r="R216" s="10">
        <f t="shared" si="70"/>
        <v>-78145.457325507785</v>
      </c>
      <c r="S216" s="11">
        <f t="shared" si="71"/>
        <v>0.67952571587399135</v>
      </c>
      <c r="T216" s="10">
        <f t="shared" si="72"/>
        <v>6.3121405875586856</v>
      </c>
    </row>
    <row r="217" spans="1:20">
      <c r="A217" s="3">
        <f t="shared" si="59"/>
        <v>115474.99999999837</v>
      </c>
      <c r="B217" s="2">
        <f t="shared" si="60"/>
        <v>1261620.2709577449</v>
      </c>
      <c r="C217" s="3">
        <f t="shared" si="61"/>
        <v>4.2054009031924834E-2</v>
      </c>
      <c r="D217" s="3">
        <f t="shared" si="62"/>
        <v>3.3333333333333334E-8</v>
      </c>
      <c r="E217" s="3">
        <f>SUM(D$16:D217)</f>
        <v>6.7333333333333457E-6</v>
      </c>
      <c r="F217" s="3">
        <f t="shared" si="63"/>
        <v>475.0000000001744</v>
      </c>
      <c r="G217" s="2"/>
      <c r="H217" s="2">
        <v>202</v>
      </c>
      <c r="I217" s="7">
        <f t="shared" si="64"/>
        <v>36443.277787893858</v>
      </c>
      <c r="J217" s="6">
        <f t="shared" si="65"/>
        <v>735505.17085097625</v>
      </c>
      <c r="K217" s="7">
        <f t="shared" si="66"/>
        <v>4.2054009031924834E-2</v>
      </c>
      <c r="L217" s="7">
        <f t="shared" si="67"/>
        <v>5.7177040622662829E-8</v>
      </c>
      <c r="M217" s="7">
        <f>SUM(L$16:L217)</f>
        <v>8.8002985278215395E-6</v>
      </c>
      <c r="N217" s="7">
        <f t="shared" si="68"/>
        <v>479.20409193593377</v>
      </c>
      <c r="O217" s="6"/>
      <c r="P217" s="6">
        <v>202</v>
      </c>
      <c r="Q217" s="12">
        <f t="shared" si="69"/>
        <v>2066.9651944881939</v>
      </c>
      <c r="R217" s="10">
        <f t="shared" si="70"/>
        <v>-79031.722212104505</v>
      </c>
      <c r="S217" s="11">
        <f t="shared" si="71"/>
        <v>0.6844054748829238</v>
      </c>
      <c r="T217" s="10">
        <f t="shared" si="72"/>
        <v>6.3541945965906104</v>
      </c>
    </row>
    <row r="218" spans="1:20">
      <c r="A218" s="3">
        <f t="shared" si="59"/>
        <v>115949.99999999854</v>
      </c>
      <c r="B218" s="2">
        <f t="shared" si="60"/>
        <v>1264212.410500322</v>
      </c>
      <c r="C218" s="3">
        <f t="shared" si="61"/>
        <v>4.2140413683344063E-2</v>
      </c>
      <c r="D218" s="3">
        <f t="shared" si="62"/>
        <v>3.3333333333333327E-8</v>
      </c>
      <c r="E218" s="3">
        <f>SUM(D$16:D218)</f>
        <v>6.7666666666666792E-6</v>
      </c>
      <c r="F218" s="3">
        <f t="shared" si="63"/>
        <v>-475.00000000017275</v>
      </c>
      <c r="G218" s="2"/>
      <c r="H218" s="2">
        <v>203</v>
      </c>
      <c r="I218" s="7">
        <f t="shared" si="64"/>
        <v>36922.481879829793</v>
      </c>
      <c r="J218" s="6">
        <f t="shared" si="65"/>
        <v>740325.0721095159</v>
      </c>
      <c r="K218" s="7">
        <f t="shared" si="66"/>
        <v>4.2140413683344063E-2</v>
      </c>
      <c r="L218" s="7">
        <f t="shared" si="67"/>
        <v>5.6921500123273216E-8</v>
      </c>
      <c r="M218" s="7">
        <f>SUM(L$16:L218)</f>
        <v>8.8572200279448132E-6</v>
      </c>
      <c r="N218" s="7">
        <f t="shared" si="68"/>
        <v>177.49864722047937</v>
      </c>
      <c r="O218" s="6"/>
      <c r="P218" s="6">
        <v>203</v>
      </c>
      <c r="Q218" s="12">
        <f t="shared" si="69"/>
        <v>2090.5533612781337</v>
      </c>
      <c r="R218" s="10">
        <f t="shared" si="70"/>
        <v>-79027.518120168752</v>
      </c>
      <c r="S218" s="11">
        <f t="shared" si="71"/>
        <v>0.68156548615929058</v>
      </c>
      <c r="T218" s="10">
        <f t="shared" si="72"/>
        <v>6.3963350102739547</v>
      </c>
    </row>
    <row r="219" spans="1:20">
      <c r="A219" s="3">
        <f t="shared" si="59"/>
        <v>116424.99999999872</v>
      </c>
      <c r="B219" s="2">
        <f t="shared" si="60"/>
        <v>1266799.2459875308</v>
      </c>
      <c r="C219" s="3">
        <f t="shared" si="61"/>
        <v>4.2226641532917691E-2</v>
      </c>
      <c r="D219" s="3">
        <f t="shared" si="62"/>
        <v>3.3333333333333334E-8</v>
      </c>
      <c r="E219" s="3">
        <f>SUM(D$16:D219)</f>
        <v>6.8000000000000128E-6</v>
      </c>
      <c r="F219" s="3">
        <f t="shared" si="63"/>
        <v>475.00000000018878</v>
      </c>
      <c r="G219" s="2"/>
      <c r="H219" s="2">
        <v>204</v>
      </c>
      <c r="I219" s="7">
        <f t="shared" si="64"/>
        <v>36744.983232609316</v>
      </c>
      <c r="J219" s="6">
        <f t="shared" si="65"/>
        <v>738543.43390724878</v>
      </c>
      <c r="K219" s="7">
        <f t="shared" si="66"/>
        <v>4.2226641532917691E-2</v>
      </c>
      <c r="L219" s="7">
        <f t="shared" si="67"/>
        <v>5.7175569633756702E-8</v>
      </c>
      <c r="M219" s="7">
        <f>SUM(L$16:L219)</f>
        <v>8.9143955975785698E-6</v>
      </c>
      <c r="N219" s="7">
        <f t="shared" si="68"/>
        <v>-253.45816478183553</v>
      </c>
      <c r="O219" s="6"/>
      <c r="P219" s="6">
        <v>204</v>
      </c>
      <c r="Q219" s="12">
        <f t="shared" si="69"/>
        <v>2114.395597578557</v>
      </c>
      <c r="R219" s="10">
        <f t="shared" si="70"/>
        <v>-79680.016767389403</v>
      </c>
      <c r="S219" s="11">
        <f t="shared" si="71"/>
        <v>0.68438923570874188</v>
      </c>
      <c r="T219" s="10">
        <f t="shared" si="72"/>
        <v>6.4385616518068725</v>
      </c>
    </row>
    <row r="220" spans="1:20">
      <c r="A220" s="3">
        <f t="shared" si="59"/>
        <v>116899.99999999891</v>
      </c>
      <c r="B220" s="2">
        <f t="shared" si="60"/>
        <v>1269380.8098463274</v>
      </c>
      <c r="C220" s="3">
        <f t="shared" si="61"/>
        <v>4.2312693661544248E-2</v>
      </c>
      <c r="D220" s="3">
        <f t="shared" si="62"/>
        <v>3.3333333333333334E-8</v>
      </c>
      <c r="E220" s="3">
        <f>SUM(D$16:D220)</f>
        <v>6.8333333333333464E-6</v>
      </c>
      <c r="F220" s="3">
        <f t="shared" si="63"/>
        <v>-475.00000000018713</v>
      </c>
      <c r="G220" s="2"/>
      <c r="H220" s="2">
        <v>205</v>
      </c>
      <c r="I220" s="7">
        <f t="shared" si="64"/>
        <v>36491.525067827482</v>
      </c>
      <c r="J220" s="6">
        <f t="shared" si="65"/>
        <v>735991.87771114858</v>
      </c>
      <c r="K220" s="7">
        <f t="shared" si="66"/>
        <v>4.2312693661544248E-2</v>
      </c>
      <c r="L220" s="7">
        <f t="shared" si="67"/>
        <v>5.7490707360972425E-8</v>
      </c>
      <c r="M220" s="7">
        <f>SUM(L$16:L220)</f>
        <v>8.9718863049395415E-6</v>
      </c>
      <c r="N220" s="7">
        <f t="shared" si="68"/>
        <v>-492.41724477930677</v>
      </c>
      <c r="O220" s="6"/>
      <c r="P220" s="6">
        <v>205</v>
      </c>
      <c r="Q220" s="12">
        <f t="shared" si="69"/>
        <v>2138.5529716061951</v>
      </c>
      <c r="R220" s="10">
        <f t="shared" si="70"/>
        <v>-80408.474932171433</v>
      </c>
      <c r="S220" s="11">
        <f t="shared" si="71"/>
        <v>0.68783981977906061</v>
      </c>
      <c r="T220" s="10">
        <f t="shared" si="72"/>
        <v>6.4808743454684166</v>
      </c>
    </row>
    <row r="221" spans="1:20">
      <c r="A221" s="3">
        <f t="shared" si="59"/>
        <v>117374.9999999991</v>
      </c>
      <c r="B221" s="2">
        <f t="shared" si="60"/>
        <v>1271957.1341745993</v>
      </c>
      <c r="C221" s="3">
        <f t="shared" si="61"/>
        <v>4.239857113915331E-2</v>
      </c>
      <c r="D221" s="3">
        <f t="shared" si="62"/>
        <v>3.3333333333333334E-8</v>
      </c>
      <c r="E221" s="3">
        <f>SUM(D$16:D221)</f>
        <v>6.86666666666668E-6</v>
      </c>
      <c r="F221" s="3">
        <f t="shared" si="63"/>
        <v>475.00000000018537</v>
      </c>
      <c r="G221" s="2"/>
      <c r="H221" s="2">
        <v>206</v>
      </c>
      <c r="I221" s="7">
        <f t="shared" si="64"/>
        <v>36983.942312606792</v>
      </c>
      <c r="J221" s="6">
        <f t="shared" si="65"/>
        <v>740940.98114195222</v>
      </c>
      <c r="K221" s="7">
        <f t="shared" si="66"/>
        <v>4.239857113915331E-2</v>
      </c>
      <c r="L221" s="7">
        <f t="shared" si="67"/>
        <v>5.7222602364101699E-8</v>
      </c>
      <c r="M221" s="7">
        <f>SUM(L$16:L221)</f>
        <v>9.0291089073036426E-6</v>
      </c>
      <c r="N221" s="7">
        <f t="shared" si="68"/>
        <v>-377.31601130643799</v>
      </c>
      <c r="O221" s="6"/>
      <c r="P221" s="6">
        <v>206</v>
      </c>
      <c r="Q221" s="12">
        <f t="shared" si="69"/>
        <v>2162.4422406369627</v>
      </c>
      <c r="R221" s="10">
        <f t="shared" si="70"/>
        <v>-80391.057687392313</v>
      </c>
      <c r="S221" s="11">
        <f t="shared" si="71"/>
        <v>0.68490783972219749</v>
      </c>
      <c r="T221" s="10">
        <f t="shared" si="72"/>
        <v>6.5232729166075698</v>
      </c>
    </row>
    <row r="222" spans="1:20">
      <c r="A222" s="3">
        <f t="shared" si="59"/>
        <v>117849.99999999929</v>
      </c>
      <c r="B222" s="2">
        <f t="shared" si="60"/>
        <v>1274528.2507458206</v>
      </c>
      <c r="C222" s="3">
        <f t="shared" si="61"/>
        <v>4.2484275024860685E-2</v>
      </c>
      <c r="D222" s="3">
        <f t="shared" si="62"/>
        <v>3.3333333333333334E-8</v>
      </c>
      <c r="E222" s="3">
        <f>SUM(D$16:D222)</f>
        <v>6.9000000000000136E-6</v>
      </c>
      <c r="F222" s="3">
        <f t="shared" si="63"/>
        <v>-475.00000000020151</v>
      </c>
      <c r="G222" s="2"/>
      <c r="H222" s="2">
        <v>207</v>
      </c>
      <c r="I222" s="7">
        <f t="shared" si="64"/>
        <v>36606.626301300355</v>
      </c>
      <c r="J222" s="6">
        <f t="shared" si="65"/>
        <v>737151.69327439903</v>
      </c>
      <c r="K222" s="7">
        <f t="shared" si="66"/>
        <v>4.2484275024860685E-2</v>
      </c>
      <c r="L222" s="7">
        <f t="shared" si="67"/>
        <v>5.7633015582107927E-8</v>
      </c>
      <c r="M222" s="7">
        <f>SUM(L$16:L222)</f>
        <v>9.08674192288575E-6</v>
      </c>
      <c r="N222" s="7">
        <f t="shared" si="68"/>
        <v>-1.8457796165665894</v>
      </c>
      <c r="O222" s="6"/>
      <c r="P222" s="6">
        <v>207</v>
      </c>
      <c r="Q222" s="12">
        <f t="shared" si="69"/>
        <v>2186.7419228857366</v>
      </c>
      <c r="R222" s="10">
        <f t="shared" si="70"/>
        <v>-81243.373698698939</v>
      </c>
      <c r="S222" s="11">
        <f t="shared" si="71"/>
        <v>0.68937949680695321</v>
      </c>
      <c r="T222" s="10">
        <f t="shared" si="72"/>
        <v>6.5657571916324304</v>
      </c>
    </row>
    <row r="223" spans="1:20">
      <c r="A223" s="3">
        <f t="shared" si="59"/>
        <v>118324.99999999949</v>
      </c>
      <c r="B223" s="2">
        <f t="shared" si="60"/>
        <v>1277094.191013624</v>
      </c>
      <c r="C223" s="3">
        <f t="shared" si="61"/>
        <v>4.2569806367120801E-2</v>
      </c>
      <c r="D223" s="3">
        <f t="shared" si="62"/>
        <v>3.3333333333333334E-8</v>
      </c>
      <c r="E223" s="3">
        <f>SUM(D$16:D223)</f>
        <v>6.9333333333333471E-6</v>
      </c>
      <c r="F223" s="3">
        <f t="shared" si="63"/>
        <v>475.0000000001998</v>
      </c>
      <c r="G223" s="2"/>
      <c r="H223" s="2">
        <v>208</v>
      </c>
      <c r="I223" s="7">
        <f t="shared" si="64"/>
        <v>36608.472080916923</v>
      </c>
      <c r="J223" s="6">
        <f t="shared" si="65"/>
        <v>737170.27737455221</v>
      </c>
      <c r="K223" s="7">
        <f t="shared" si="66"/>
        <v>4.2569806367120801E-2</v>
      </c>
      <c r="L223" s="7">
        <f t="shared" si="67"/>
        <v>5.7747589225564113E-8</v>
      </c>
      <c r="M223" s="7">
        <f>SUM(L$16:L223)</f>
        <v>9.144489512111314E-6</v>
      </c>
      <c r="N223" s="7">
        <f t="shared" si="68"/>
        <v>371.28911579292202</v>
      </c>
      <c r="O223" s="6"/>
      <c r="P223" s="6">
        <v>208</v>
      </c>
      <c r="Q223" s="12">
        <f t="shared" si="69"/>
        <v>2211.1561787779669</v>
      </c>
      <c r="R223" s="10">
        <f t="shared" si="70"/>
        <v>-81716.527919082568</v>
      </c>
      <c r="S223" s="11">
        <f t="shared" si="71"/>
        <v>0.69061084233325942</v>
      </c>
      <c r="T223" s="10">
        <f t="shared" si="72"/>
        <v>6.6083269979995514</v>
      </c>
    </row>
    <row r="224" spans="1:20">
      <c r="A224" s="3">
        <f t="shared" si="59"/>
        <v>118799.99999999969</v>
      </c>
      <c r="B224" s="2">
        <f t="shared" si="60"/>
        <v>1279654.986116291</v>
      </c>
      <c r="C224" s="3">
        <f t="shared" si="61"/>
        <v>4.2655166203876368E-2</v>
      </c>
      <c r="D224" s="3">
        <f t="shared" si="62"/>
        <v>3.3333333333333334E-8</v>
      </c>
      <c r="E224" s="3">
        <f>SUM(D$16:D224)</f>
        <v>6.9666666666666807E-6</v>
      </c>
      <c r="F224" s="3">
        <f t="shared" si="63"/>
        <v>-475.0000000001981</v>
      </c>
      <c r="G224" s="2"/>
      <c r="H224" s="2">
        <v>209</v>
      </c>
      <c r="I224" s="7">
        <f t="shared" si="64"/>
        <v>36979.761196709842</v>
      </c>
      <c r="J224" s="6">
        <f t="shared" si="65"/>
        <v>740899.0974556281</v>
      </c>
      <c r="K224" s="7">
        <f t="shared" si="66"/>
        <v>4.2655166203876368E-2</v>
      </c>
      <c r="L224" s="7">
        <f t="shared" si="67"/>
        <v>5.7572166507371075E-8</v>
      </c>
      <c r="M224" s="7">
        <f>SUM(L$16:L224)</f>
        <v>9.2020616786186852E-6</v>
      </c>
      <c r="N224" s="7">
        <f t="shared" si="68"/>
        <v>496.20705382551154</v>
      </c>
      <c r="O224" s="6"/>
      <c r="P224" s="6">
        <v>209</v>
      </c>
      <c r="Q224" s="12">
        <f t="shared" si="69"/>
        <v>2235.3950119520046</v>
      </c>
      <c r="R224" s="10">
        <f t="shared" si="70"/>
        <v>-81820.23880328986</v>
      </c>
      <c r="S224" s="11">
        <f t="shared" si="71"/>
        <v>0.688722548849243</v>
      </c>
      <c r="T224" s="10">
        <f t="shared" si="72"/>
        <v>6.6509821642034277</v>
      </c>
    </row>
    <row r="225" spans="1:20">
      <c r="A225" s="3">
        <f t="shared" si="59"/>
        <v>119274.9999999999</v>
      </c>
      <c r="B225" s="2">
        <f t="shared" si="60"/>
        <v>1282210.6668811592</v>
      </c>
      <c r="C225" s="3">
        <f t="shared" si="61"/>
        <v>4.2740355562705307E-2</v>
      </c>
      <c r="D225" s="3">
        <f t="shared" si="62"/>
        <v>3.3333333333333334E-8</v>
      </c>
      <c r="E225" s="3">
        <f>SUM(D$16:D225)</f>
        <v>7.0000000000000143E-6</v>
      </c>
      <c r="F225" s="3">
        <f t="shared" si="63"/>
        <v>475.00000000019645</v>
      </c>
      <c r="G225" s="2"/>
      <c r="H225" s="2">
        <v>210</v>
      </c>
      <c r="I225" s="7">
        <f t="shared" si="64"/>
        <v>36483.554142884328</v>
      </c>
      <c r="J225" s="6">
        <f t="shared" si="65"/>
        <v>735911.49115015636</v>
      </c>
      <c r="K225" s="7">
        <f t="shared" si="66"/>
        <v>4.2740355562705307E-2</v>
      </c>
      <c r="L225" s="7">
        <f t="shared" si="67"/>
        <v>5.8078119551994478E-8</v>
      </c>
      <c r="M225" s="7">
        <f>SUM(L$16:L225)</f>
        <v>9.2601397981706791E-6</v>
      </c>
      <c r="N225" s="7">
        <f t="shared" si="68"/>
        <v>297.83239353314997</v>
      </c>
      <c r="O225" s="6"/>
      <c r="P225" s="6">
        <v>210</v>
      </c>
      <c r="Q225" s="12">
        <f t="shared" si="69"/>
        <v>2260.1397981706646</v>
      </c>
      <c r="R225" s="10">
        <f t="shared" si="70"/>
        <v>-82791.44585711557</v>
      </c>
      <c r="S225" s="11">
        <f t="shared" si="71"/>
        <v>0.69412237147026323</v>
      </c>
      <c r="T225" s="10">
        <f t="shared" si="72"/>
        <v>6.6937225197661334</v>
      </c>
    </row>
    <row r="226" spans="1:20">
      <c r="A226" s="3">
        <f t="shared" si="59"/>
        <v>119750.00000000009</v>
      </c>
      <c r="B226" s="2">
        <f t="shared" si="60"/>
        <v>1284761.263828953</v>
      </c>
      <c r="C226" s="3">
        <f t="shared" si="61"/>
        <v>4.2825375460965105E-2</v>
      </c>
      <c r="D226" s="3">
        <f t="shared" si="62"/>
        <v>3.3333333333333334E-8</v>
      </c>
      <c r="E226" s="3">
        <f>SUM(D$16:D226)</f>
        <v>7.0333333333333479E-6</v>
      </c>
      <c r="F226" s="3">
        <f t="shared" si="63"/>
        <v>-475.00000000021248</v>
      </c>
      <c r="G226" s="2"/>
      <c r="H226" s="2">
        <v>211</v>
      </c>
      <c r="I226" s="7">
        <f t="shared" si="64"/>
        <v>36781.386536417478</v>
      </c>
      <c r="J226" s="6">
        <f t="shared" si="65"/>
        <v>738909.18132466811</v>
      </c>
      <c r="K226" s="7">
        <f t="shared" si="66"/>
        <v>4.2825375460965105E-2</v>
      </c>
      <c r="L226" s="7">
        <f t="shared" si="67"/>
        <v>5.7957563044744646E-8</v>
      </c>
      <c r="M226" s="7">
        <f>SUM(L$16:L226)</f>
        <v>9.3180973612154232E-6</v>
      </c>
      <c r="N226" s="7">
        <f t="shared" si="68"/>
        <v>-90.85279837277011</v>
      </c>
      <c r="O226" s="6"/>
      <c r="P226" s="6">
        <v>211</v>
      </c>
      <c r="Q226" s="12">
        <f t="shared" si="69"/>
        <v>2284.7640278820754</v>
      </c>
      <c r="R226" s="10">
        <f t="shared" si="70"/>
        <v>-82968.613463582617</v>
      </c>
      <c r="S226" s="11">
        <f t="shared" si="71"/>
        <v>0.69284854666874784</v>
      </c>
      <c r="T226" s="10">
        <f t="shared" si="72"/>
        <v>6.7365478952270985</v>
      </c>
    </row>
    <row r="227" spans="1:20">
      <c r="A227" s="3">
        <f t="shared" si="59"/>
        <v>120225.00000000031</v>
      </c>
      <c r="B227" s="2">
        <f t="shared" si="60"/>
        <v>1287306.8071780365</v>
      </c>
      <c r="C227" s="3">
        <f t="shared" si="61"/>
        <v>4.2910226905934552E-2</v>
      </c>
      <c r="D227" s="3">
        <f t="shared" si="62"/>
        <v>3.3333333333333334E-8</v>
      </c>
      <c r="E227" s="3">
        <f>SUM(D$16:D227)</f>
        <v>7.0666666666666815E-6</v>
      </c>
      <c r="F227" s="3">
        <f t="shared" si="63"/>
        <v>475.00000000021083</v>
      </c>
      <c r="G227" s="2"/>
      <c r="H227" s="2">
        <v>212</v>
      </c>
      <c r="I227" s="7">
        <f t="shared" si="64"/>
        <v>36872.239334790247</v>
      </c>
      <c r="J227" s="6">
        <f t="shared" si="65"/>
        <v>739821.19918273645</v>
      </c>
      <c r="K227" s="7">
        <f t="shared" si="66"/>
        <v>4.2910226905934552E-2</v>
      </c>
      <c r="L227" s="7">
        <f t="shared" si="67"/>
        <v>5.8000807429330897E-8</v>
      </c>
      <c r="M227" s="7">
        <f>SUM(L$16:L227)</f>
        <v>9.3760981686447539E-6</v>
      </c>
      <c r="N227" s="7">
        <f t="shared" si="68"/>
        <v>-420.58918072620116</v>
      </c>
      <c r="O227" s="6"/>
      <c r="P227" s="6">
        <v>212</v>
      </c>
      <c r="Q227" s="12">
        <f t="shared" si="69"/>
        <v>2309.4315019780724</v>
      </c>
      <c r="R227" s="10">
        <f t="shared" si="70"/>
        <v>-83352.760665210051</v>
      </c>
      <c r="S227" s="11">
        <f t="shared" si="71"/>
        <v>0.69330638939663003</v>
      </c>
      <c r="T227" s="10">
        <f t="shared" si="72"/>
        <v>6.7794581221330334</v>
      </c>
    </row>
    <row r="228" spans="1:20">
      <c r="A228" s="3">
        <f t="shared" si="59"/>
        <v>120700.00000000051</v>
      </c>
      <c r="B228" s="2">
        <f t="shared" si="60"/>
        <v>1289847.3268485896</v>
      </c>
      <c r="C228" s="3">
        <f t="shared" si="61"/>
        <v>4.2994910894952984E-2</v>
      </c>
      <c r="D228" s="3">
        <f t="shared" si="62"/>
        <v>3.3333333333333334E-8</v>
      </c>
      <c r="E228" s="3">
        <f>SUM(D$16:D228)</f>
        <v>7.100000000000015E-6</v>
      </c>
      <c r="F228" s="3">
        <f t="shared" si="63"/>
        <v>-475.00000000020913</v>
      </c>
      <c r="G228" s="2"/>
      <c r="H228" s="2">
        <v>213</v>
      </c>
      <c r="I228" s="7">
        <f t="shared" si="64"/>
        <v>36451.650154064046</v>
      </c>
      <c r="J228" s="6">
        <f t="shared" si="65"/>
        <v>735589.65234316781</v>
      </c>
      <c r="K228" s="7">
        <f t="shared" si="66"/>
        <v>4.2994910894952984E-2</v>
      </c>
      <c r="L228" s="7">
        <f t="shared" si="67"/>
        <v>5.8449586339334433E-8</v>
      </c>
      <c r="M228" s="7">
        <f>SUM(L$16:L228)</f>
        <v>9.4345477549840891E-6</v>
      </c>
      <c r="N228" s="7">
        <f t="shared" si="68"/>
        <v>-489.72260550410164</v>
      </c>
      <c r="O228" s="6"/>
      <c r="P228" s="6">
        <v>213</v>
      </c>
      <c r="Q228" s="12">
        <f t="shared" si="69"/>
        <v>2334.5477549840739</v>
      </c>
      <c r="R228" s="10">
        <f t="shared" si="70"/>
        <v>-84248.349845936464</v>
      </c>
      <c r="S228" s="11">
        <f t="shared" si="71"/>
        <v>0.69799792747254441</v>
      </c>
      <c r="T228" s="10">
        <f t="shared" si="72"/>
        <v>6.822453033027986</v>
      </c>
    </row>
    <row r="229" spans="1:20">
      <c r="A229" s="3">
        <f t="shared" si="59"/>
        <v>121175.00000000071</v>
      </c>
      <c r="B229" s="2">
        <f t="shared" si="60"/>
        <v>1292382.8524667115</v>
      </c>
      <c r="C229" s="3">
        <f t="shared" si="61"/>
        <v>4.307942841555705E-2</v>
      </c>
      <c r="D229" s="3">
        <f t="shared" si="62"/>
        <v>3.3333333333333334E-8</v>
      </c>
      <c r="E229" s="3">
        <f>SUM(D$16:D229)</f>
        <v>7.1333333333333486E-6</v>
      </c>
      <c r="F229" s="3">
        <f t="shared" si="63"/>
        <v>475.00000000022521</v>
      </c>
      <c r="G229" s="2"/>
      <c r="H229" s="2">
        <v>214</v>
      </c>
      <c r="I229" s="7">
        <f t="shared" si="64"/>
        <v>36941.372759568148</v>
      </c>
      <c r="J229" s="6">
        <f t="shared" si="65"/>
        <v>740514.43645871058</v>
      </c>
      <c r="K229" s="7">
        <f t="shared" si="66"/>
        <v>4.307942841555705E-2</v>
      </c>
      <c r="L229" s="7">
        <f t="shared" si="67"/>
        <v>5.8175001451114938E-8</v>
      </c>
      <c r="M229" s="7">
        <f>SUM(L$16:L229)</f>
        <v>9.4927227564352044E-6</v>
      </c>
      <c r="N229" s="7">
        <f t="shared" si="68"/>
        <v>-268.70877272395688</v>
      </c>
      <c r="O229" s="6"/>
      <c r="P229" s="6">
        <v>214</v>
      </c>
      <c r="Q229" s="12">
        <f t="shared" si="69"/>
        <v>2359.3894231018558</v>
      </c>
      <c r="R229" s="10">
        <f t="shared" si="70"/>
        <v>-84233.627240432572</v>
      </c>
      <c r="S229" s="11">
        <f t="shared" si="71"/>
        <v>0.69514031145394739</v>
      </c>
      <c r="T229" s="10">
        <f t="shared" si="72"/>
        <v>6.8655324614435429</v>
      </c>
    </row>
    <row r="230" spans="1:20">
      <c r="A230" s="3">
        <f t="shared" si="59"/>
        <v>121650.00000000093</v>
      </c>
      <c r="B230" s="2">
        <f t="shared" si="60"/>
        <v>1294913.4133684523</v>
      </c>
      <c r="C230" s="3">
        <f t="shared" si="61"/>
        <v>4.3163780445615085E-2</v>
      </c>
      <c r="D230" s="3">
        <f t="shared" si="62"/>
        <v>3.3333333333333341E-8</v>
      </c>
      <c r="E230" s="3">
        <f>SUM(D$16:D230)</f>
        <v>7.1666666666666822E-6</v>
      </c>
      <c r="F230" s="3">
        <f t="shared" si="63"/>
        <v>-475.00000000022351</v>
      </c>
      <c r="G230" s="2"/>
      <c r="H230" s="2">
        <v>215</v>
      </c>
      <c r="I230" s="7">
        <f t="shared" si="64"/>
        <v>36672.663986844193</v>
      </c>
      <c r="J230" s="6">
        <f t="shared" si="65"/>
        <v>737816.29777434014</v>
      </c>
      <c r="K230" s="7">
        <f t="shared" si="66"/>
        <v>4.3163780445615085E-2</v>
      </c>
      <c r="L230" s="7">
        <f t="shared" si="67"/>
        <v>5.8502069655849017E-8</v>
      </c>
      <c r="M230" s="7">
        <f>SUM(L$16:L230)</f>
        <v>9.5512248260910537E-6</v>
      </c>
      <c r="N230" s="7">
        <f t="shared" si="68"/>
        <v>100.37492338367817</v>
      </c>
      <c r="O230" s="6"/>
      <c r="P230" s="6">
        <v>215</v>
      </c>
      <c r="Q230" s="12">
        <f t="shared" si="69"/>
        <v>2384.5581594243713</v>
      </c>
      <c r="R230" s="10">
        <f t="shared" si="70"/>
        <v>-84977.336013156746</v>
      </c>
      <c r="S230" s="11">
        <f t="shared" si="71"/>
        <v>0.69853954799141882</v>
      </c>
      <c r="T230" s="10">
        <f t="shared" si="72"/>
        <v>6.9086962418891584</v>
      </c>
    </row>
    <row r="231" spans="1:20">
      <c r="A231" s="3">
        <f t="shared" si="59"/>
        <v>122125.00000000115</v>
      </c>
      <c r="B231" s="2">
        <f t="shared" si="60"/>
        <v>1297439.0386037712</v>
      </c>
      <c r="C231" s="3">
        <f t="shared" si="61"/>
        <v>4.3247967953459046E-2</v>
      </c>
      <c r="D231" s="3">
        <f t="shared" si="62"/>
        <v>3.3333333333333334E-8</v>
      </c>
      <c r="E231" s="3">
        <f>SUM(D$16:D231)</f>
        <v>7.2000000000000158E-6</v>
      </c>
      <c r="F231" s="3">
        <f t="shared" si="63"/>
        <v>475.00000000022186</v>
      </c>
      <c r="G231" s="2"/>
      <c r="H231" s="2">
        <v>216</v>
      </c>
      <c r="I231" s="7">
        <f t="shared" si="64"/>
        <v>36572.289063460514</v>
      </c>
      <c r="J231" s="6">
        <f t="shared" si="65"/>
        <v>736805.88577990863</v>
      </c>
      <c r="K231" s="7">
        <f t="shared" si="66"/>
        <v>4.3247967953459046E-2</v>
      </c>
      <c r="L231" s="7">
        <f t="shared" si="67"/>
        <v>5.869655602395344E-8</v>
      </c>
      <c r="M231" s="7">
        <f>SUM(L$16:L231)</f>
        <v>9.6099213821150075E-6</v>
      </c>
      <c r="N231" s="7">
        <f t="shared" si="68"/>
        <v>407.66199008732605</v>
      </c>
      <c r="O231" s="6"/>
      <c r="P231" s="6">
        <v>216</v>
      </c>
      <c r="Q231" s="12">
        <f t="shared" si="69"/>
        <v>2409.921382114992</v>
      </c>
      <c r="R231" s="10">
        <f t="shared" si="70"/>
        <v>-85552.710936540636</v>
      </c>
      <c r="S231" s="11">
        <f t="shared" si="71"/>
        <v>0.70053396877412344</v>
      </c>
      <c r="T231" s="10">
        <f t="shared" si="72"/>
        <v>6.9519442098426172</v>
      </c>
    </row>
    <row r="232" spans="1:20">
      <c r="A232" s="3">
        <f t="shared" si="59"/>
        <v>122600.00000000137</v>
      </c>
      <c r="B232" s="2">
        <f t="shared" si="60"/>
        <v>1299959.7569404293</v>
      </c>
      <c r="C232" s="3">
        <f t="shared" si="61"/>
        <v>4.3331991898014309E-2</v>
      </c>
      <c r="D232" s="3">
        <f t="shared" si="62"/>
        <v>3.3333333333333334E-8</v>
      </c>
      <c r="E232" s="3">
        <f>SUM(D$16:D232)</f>
        <v>7.2333333333333493E-6</v>
      </c>
      <c r="F232" s="3">
        <f t="shared" si="63"/>
        <v>-475.00000000022015</v>
      </c>
      <c r="G232" s="2"/>
      <c r="H232" s="2">
        <v>217</v>
      </c>
      <c r="I232" s="7">
        <f t="shared" si="64"/>
        <v>36979.95105354784</v>
      </c>
      <c r="J232" s="6">
        <f t="shared" si="65"/>
        <v>740900.99936865864</v>
      </c>
      <c r="K232" s="7">
        <f t="shared" si="66"/>
        <v>4.3331991898014309E-2</v>
      </c>
      <c r="L232" s="7">
        <f t="shared" si="67"/>
        <v>5.8485535766504088E-8</v>
      </c>
      <c r="M232" s="7">
        <f>SUM(L$16:L232)</f>
        <v>9.6684069178815123E-6</v>
      </c>
      <c r="N232" s="7">
        <f t="shared" si="68"/>
        <v>494.11750682674921</v>
      </c>
      <c r="O232" s="6"/>
      <c r="P232" s="6">
        <v>217</v>
      </c>
      <c r="Q232" s="12">
        <f t="shared" si="69"/>
        <v>2435.0735845481631</v>
      </c>
      <c r="R232" s="10">
        <f t="shared" si="70"/>
        <v>-85620.04894645352</v>
      </c>
      <c r="S232" s="11">
        <f t="shared" si="71"/>
        <v>0.69836907786666036</v>
      </c>
      <c r="T232" s="10">
        <f t="shared" si="72"/>
        <v>6.9952762017406318</v>
      </c>
    </row>
    <row r="233" spans="1:20">
      <c r="A233" s="3">
        <f t="shared" si="59"/>
        <v>123075.00000000159</v>
      </c>
      <c r="B233" s="2">
        <f t="shared" si="60"/>
        <v>1302475.5968678116</v>
      </c>
      <c r="C233" s="3">
        <f t="shared" si="61"/>
        <v>4.3415853228927062E-2</v>
      </c>
      <c r="D233" s="3">
        <f t="shared" si="62"/>
        <v>3.3333333333333341E-8</v>
      </c>
      <c r="E233" s="3">
        <f>SUM(D$16:D233)</f>
        <v>7.2666666666666829E-6</v>
      </c>
      <c r="F233" s="3">
        <f t="shared" si="63"/>
        <v>475.00000000023624</v>
      </c>
      <c r="G233" s="2"/>
      <c r="H233" s="2">
        <v>218</v>
      </c>
      <c r="I233" s="7">
        <f t="shared" si="64"/>
        <v>36485.833546721093</v>
      </c>
      <c r="J233" s="6">
        <f t="shared" si="65"/>
        <v>735934.47977223666</v>
      </c>
      <c r="K233" s="7">
        <f t="shared" si="66"/>
        <v>4.3415853228927062E-2</v>
      </c>
      <c r="L233" s="7">
        <f t="shared" si="67"/>
        <v>5.8994182800571831E-8</v>
      </c>
      <c r="M233" s="7">
        <f>SUM(L$16:L233)</f>
        <v>9.7274011006820839E-6</v>
      </c>
      <c r="N233" s="7">
        <f t="shared" si="68"/>
        <v>319.86085567007819</v>
      </c>
      <c r="O233" s="6"/>
      <c r="P233" s="6">
        <v>218</v>
      </c>
      <c r="Q233" s="12">
        <f t="shared" si="69"/>
        <v>2460.7344340154009</v>
      </c>
      <c r="R233" s="10">
        <f t="shared" si="70"/>
        <v>-86589.166453280486</v>
      </c>
      <c r="S233" s="11">
        <f t="shared" si="71"/>
        <v>0.70354797036993189</v>
      </c>
      <c r="T233" s="10">
        <f t="shared" si="72"/>
        <v>7.0386920549695589</v>
      </c>
    </row>
    <row r="234" spans="1:20">
      <c r="A234" s="3">
        <f t="shared" si="59"/>
        <v>123550.00000000182</v>
      </c>
      <c r="B234" s="2">
        <f t="shared" si="60"/>
        <v>1304986.5866006841</v>
      </c>
      <c r="C234" s="3">
        <f t="shared" si="61"/>
        <v>4.3499552886689469E-2</v>
      </c>
      <c r="D234" s="3">
        <f t="shared" si="62"/>
        <v>3.3333333333333334E-8</v>
      </c>
      <c r="E234" s="3">
        <f>SUM(D$16:D234)</f>
        <v>7.3000000000000165E-6</v>
      </c>
      <c r="F234" s="3">
        <f t="shared" si="63"/>
        <v>-475.00000000023454</v>
      </c>
      <c r="G234" s="2"/>
      <c r="H234" s="2">
        <v>219</v>
      </c>
      <c r="I234" s="7">
        <f t="shared" si="64"/>
        <v>36805.694402391171</v>
      </c>
      <c r="J234" s="6">
        <f t="shared" si="65"/>
        <v>739153.30397034867</v>
      </c>
      <c r="K234" s="7">
        <f t="shared" si="66"/>
        <v>4.3499552886689469E-2</v>
      </c>
      <c r="L234" s="7">
        <f t="shared" si="67"/>
        <v>5.8850515384335565E-8</v>
      </c>
      <c r="M234" s="7">
        <f>SUM(L$16:L234)</f>
        <v>9.7862516160664197E-6</v>
      </c>
      <c r="N234" s="7">
        <f t="shared" si="68"/>
        <v>-21.252975683248177</v>
      </c>
      <c r="O234" s="6"/>
      <c r="P234" s="6">
        <v>219</v>
      </c>
      <c r="Q234" s="12">
        <f t="shared" si="69"/>
        <v>2486.2516160664031</v>
      </c>
      <c r="R234" s="10">
        <f t="shared" si="70"/>
        <v>-86744.305597610655</v>
      </c>
      <c r="S234" s="11">
        <f t="shared" si="71"/>
        <v>0.70209879075361703</v>
      </c>
      <c r="T234" s="10">
        <f t="shared" si="72"/>
        <v>7.0821916078562479</v>
      </c>
    </row>
    <row r="235" spans="1:20">
      <c r="A235" s="3">
        <f t="shared" si="59"/>
        <v>124025.00000000205</v>
      </c>
      <c r="B235" s="2">
        <f t="shared" si="60"/>
        <v>1307492.7540828846</v>
      </c>
      <c r="C235" s="3">
        <f t="shared" si="61"/>
        <v>4.3583091802762819E-2</v>
      </c>
      <c r="D235" s="3">
        <f t="shared" si="62"/>
        <v>3.3333333333333334E-8</v>
      </c>
      <c r="E235" s="3">
        <f>SUM(D$16:D235)</f>
        <v>7.3333333333333501E-6</v>
      </c>
      <c r="F235" s="3">
        <f t="shared" si="63"/>
        <v>475.00000000023283</v>
      </c>
      <c r="G235" s="2"/>
      <c r="H235" s="2">
        <v>220</v>
      </c>
      <c r="I235" s="7">
        <f t="shared" si="64"/>
        <v>36826.947378074416</v>
      </c>
      <c r="J235" s="6">
        <f t="shared" si="65"/>
        <v>739366.68046459788</v>
      </c>
      <c r="K235" s="7">
        <f t="shared" si="66"/>
        <v>4.3583091802762819E-2</v>
      </c>
      <c r="L235" s="7">
        <f t="shared" si="67"/>
        <v>5.8946518627775316E-8</v>
      </c>
      <c r="M235" s="7">
        <f>SUM(L$16:L235)</f>
        <v>9.8451981346941947E-6</v>
      </c>
      <c r="N235" s="7">
        <f t="shared" si="68"/>
        <v>-348.11269143027226</v>
      </c>
      <c r="O235" s="6"/>
      <c r="P235" s="6">
        <v>220</v>
      </c>
      <c r="Q235" s="12">
        <f t="shared" si="69"/>
        <v>2511.8648013608445</v>
      </c>
      <c r="R235" s="10">
        <f t="shared" si="70"/>
        <v>-87198.052621927636</v>
      </c>
      <c r="S235" s="11">
        <f t="shared" si="71"/>
        <v>0.70306835413768343</v>
      </c>
      <c r="T235" s="10">
        <f t="shared" si="72"/>
        <v>7.1257746996590106</v>
      </c>
    </row>
    <row r="236" spans="1:20">
      <c r="A236" s="3">
        <f t="shared" si="59"/>
        <v>124500.00000000228</v>
      </c>
      <c r="B236" s="2">
        <f t="shared" si="60"/>
        <v>1309994.126990953</v>
      </c>
      <c r="C236" s="3">
        <f t="shared" si="61"/>
        <v>4.366647089969844E-2</v>
      </c>
      <c r="D236" s="3">
        <f t="shared" si="62"/>
        <v>3.3333333333333341E-8</v>
      </c>
      <c r="E236" s="3">
        <f>SUM(D$16:D236)</f>
        <v>7.3666666666666837E-6</v>
      </c>
      <c r="F236" s="3">
        <f t="shared" si="63"/>
        <v>-475.00000000024892</v>
      </c>
      <c r="G236" s="2"/>
      <c r="H236" s="2">
        <v>221</v>
      </c>
      <c r="I236" s="7">
        <f t="shared" si="64"/>
        <v>36478.834686644142</v>
      </c>
      <c r="J236" s="6">
        <f t="shared" si="65"/>
        <v>735863.8914235566</v>
      </c>
      <c r="K236" s="7">
        <f t="shared" si="66"/>
        <v>4.366647089969844E-2</v>
      </c>
      <c r="L236" s="7">
        <f t="shared" si="67"/>
        <v>5.9340417988473379E-8</v>
      </c>
      <c r="M236" s="7">
        <f>SUM(L$16:L236)</f>
        <v>9.9045385526826678E-6</v>
      </c>
      <c r="N236" s="7">
        <f t="shared" si="68"/>
        <v>-496.967716434458</v>
      </c>
      <c r="O236" s="6"/>
      <c r="P236" s="6">
        <v>221</v>
      </c>
      <c r="Q236" s="12">
        <f t="shared" si="69"/>
        <v>2537.8718860159843</v>
      </c>
      <c r="R236" s="10">
        <f t="shared" si="70"/>
        <v>-88021.165313358142</v>
      </c>
      <c r="S236" s="11">
        <f t="shared" si="71"/>
        <v>0.70699731175386771</v>
      </c>
      <c r="T236" s="10">
        <f t="shared" si="72"/>
        <v>7.1694411705587093</v>
      </c>
    </row>
    <row r="237" spans="1:20">
      <c r="A237" s="3">
        <f t="shared" si="59"/>
        <v>124975.00000000253</v>
      </c>
      <c r="B237" s="2">
        <f t="shared" si="60"/>
        <v>1312490.7327376949</v>
      </c>
      <c r="C237" s="3">
        <f t="shared" si="61"/>
        <v>4.3749691091256496E-2</v>
      </c>
      <c r="D237" s="3">
        <f t="shared" si="62"/>
        <v>3.3333333333333334E-8</v>
      </c>
      <c r="E237" s="3">
        <f>SUM(D$16:D237)</f>
        <v>7.4000000000000172E-6</v>
      </c>
      <c r="F237" s="3">
        <f t="shared" si="63"/>
        <v>475.00000000024721</v>
      </c>
      <c r="G237" s="2"/>
      <c r="H237" s="2">
        <v>222</v>
      </c>
      <c r="I237" s="7">
        <f t="shared" si="64"/>
        <v>36975.802403078604</v>
      </c>
      <c r="J237" s="6">
        <f t="shared" si="65"/>
        <v>740859.43866611645</v>
      </c>
      <c r="K237" s="7">
        <f t="shared" si="66"/>
        <v>4.3749691091256496E-2</v>
      </c>
      <c r="L237" s="7">
        <f t="shared" si="67"/>
        <v>5.9052620251455274E-8</v>
      </c>
      <c r="M237" s="7">
        <f>SUM(L$16:L237)</f>
        <v>9.9635911729341235E-6</v>
      </c>
      <c r="N237" s="7">
        <f t="shared" si="68"/>
        <v>-410.56196140671796</v>
      </c>
      <c r="O237" s="6"/>
      <c r="P237" s="6">
        <v>222</v>
      </c>
      <c r="Q237" s="12">
        <f t="shared" si="69"/>
        <v>2563.5911729341065</v>
      </c>
      <c r="R237" s="10">
        <f t="shared" si="70"/>
        <v>-87999.197596923928</v>
      </c>
      <c r="S237" s="11">
        <f t="shared" si="71"/>
        <v>0.7041344076569086</v>
      </c>
      <c r="T237" s="10">
        <f t="shared" si="72"/>
        <v>7.2131908616499656</v>
      </c>
    </row>
    <row r="238" spans="1:20">
      <c r="A238" s="3">
        <f t="shared" si="59"/>
        <v>125450.00000000278</v>
      </c>
      <c r="B238" s="2">
        <f t="shared" si="60"/>
        <v>1314982.5984756886</v>
      </c>
      <c r="C238" s="3">
        <f t="shared" si="61"/>
        <v>4.3832753282522952E-2</v>
      </c>
      <c r="D238" s="3">
        <f t="shared" si="62"/>
        <v>3.3333333333333334E-8</v>
      </c>
      <c r="E238" s="3">
        <f>SUM(D$16:D238)</f>
        <v>7.4333333333333508E-6</v>
      </c>
      <c r="F238" s="3">
        <f t="shared" si="63"/>
        <v>-475.00000000024556</v>
      </c>
      <c r="G238" s="2"/>
      <c r="H238" s="2">
        <v>223</v>
      </c>
      <c r="I238" s="7">
        <f t="shared" si="64"/>
        <v>36565.240441671885</v>
      </c>
      <c r="J238" s="6">
        <f t="shared" si="65"/>
        <v>736734.87961084768</v>
      </c>
      <c r="K238" s="7">
        <f t="shared" si="66"/>
        <v>4.3832753282522952E-2</v>
      </c>
      <c r="L238" s="7">
        <f t="shared" si="67"/>
        <v>5.9495965910662384E-8</v>
      </c>
      <c r="M238" s="7">
        <f>SUM(L$16:L238)</f>
        <v>1.0023087138844785E-5</v>
      </c>
      <c r="N238" s="7">
        <f t="shared" si="68"/>
        <v>-141.80414573522114</v>
      </c>
      <c r="O238" s="6"/>
      <c r="P238" s="6">
        <v>223</v>
      </c>
      <c r="Q238" s="12">
        <f t="shared" si="69"/>
        <v>2589.7538055114346</v>
      </c>
      <c r="R238" s="10">
        <f t="shared" si="70"/>
        <v>-88884.759558330901</v>
      </c>
      <c r="S238" s="11">
        <f t="shared" si="71"/>
        <v>0.70852737790616926</v>
      </c>
      <c r="T238" s="10">
        <f t="shared" si="72"/>
        <v>7.2570236149324883</v>
      </c>
    </row>
    <row r="239" spans="1:20">
      <c r="A239" s="3">
        <f t="shared" ref="A239:A268" si="73">A238+F238*(-1)^H238</f>
        <v>125925.00000000303</v>
      </c>
      <c r="B239" s="2">
        <f t="shared" ref="B239:B268" si="74">SQRT(2*A239*F$13/(A$13*G$13))</f>
        <v>1317469.7511007288</v>
      </c>
      <c r="C239" s="3">
        <f t="shared" ref="C239:C268" si="75">(B239/300000000)*(300000000/C$13)/2</f>
        <v>4.3915658370024292E-2</v>
      </c>
      <c r="D239" s="3">
        <f t="shared" ref="D239:D268" si="76">C239/B239</f>
        <v>3.3333333333333334E-8</v>
      </c>
      <c r="E239" s="3">
        <f>SUM(D$16:D239)</f>
        <v>7.4666666666666844E-6</v>
      </c>
      <c r="F239" s="3">
        <f t="shared" ref="F239:F268" si="77">B$13*SIN(2*PI()*C$13*(E239)+H$13)</f>
        <v>475.00000000026159</v>
      </c>
      <c r="G239" s="2"/>
      <c r="H239" s="2">
        <v>224</v>
      </c>
      <c r="I239" s="7">
        <f t="shared" ref="I239:I268" si="78">I238+N238*(-1)^P238</f>
        <v>36707.044587407108</v>
      </c>
      <c r="J239" s="6">
        <f t="shared" ref="J239:J268" si="79">SQRT(2*I239*N$13/(I$13*O$13))</f>
        <v>738162.06792252813</v>
      </c>
      <c r="K239" s="7">
        <f t="shared" ref="K239:K268" si="80">C239</f>
        <v>4.3915658370024292E-2</v>
      </c>
      <c r="L239" s="7">
        <f t="shared" ref="L239:L268" si="81">K239/J239</f>
        <v>5.9493247185702509E-8</v>
      </c>
      <c r="M239" s="7">
        <f>SUM(L$16:L239)</f>
        <v>1.0082580386030488E-5</v>
      </c>
      <c r="N239" s="7">
        <f t="shared" ref="N239:N268" si="82">J$13*SIN(2*PI()*K$13*(M239)+P$13)</f>
        <v>189.41143671073075</v>
      </c>
      <c r="O239" s="6"/>
      <c r="P239" s="6">
        <v>224</v>
      </c>
      <c r="Q239" s="12">
        <f t="shared" ref="Q239:Q268" si="83">(M239-E239)*1000000000</f>
        <v>2615.9137193638035</v>
      </c>
      <c r="R239" s="10">
        <f t="shared" ref="R239:R268" si="84">I239-A239</f>
        <v>-89217.955412595911</v>
      </c>
      <c r="S239" s="11">
        <f t="shared" ref="S239:S268" si="85">ABS(R239)/A239</f>
        <v>0.70850073784072876</v>
      </c>
      <c r="T239" s="10">
        <f t="shared" si="72"/>
        <v>7.3009392733025127</v>
      </c>
    </row>
    <row r="240" spans="1:20">
      <c r="A240" s="3">
        <f t="shared" si="73"/>
        <v>126400.00000000329</v>
      </c>
      <c r="B240" s="2">
        <f t="shared" si="74"/>
        <v>1319952.2172552152</v>
      </c>
      <c r="C240" s="3">
        <f t="shared" si="75"/>
        <v>4.3998407241840509E-2</v>
      </c>
      <c r="D240" s="3">
        <f t="shared" si="76"/>
        <v>3.3333333333333334E-8</v>
      </c>
      <c r="E240" s="3">
        <f>SUM(D$16:D240)</f>
        <v>7.500000000000018E-6</v>
      </c>
      <c r="F240" s="3">
        <f t="shared" si="77"/>
        <v>-475.00000000025994</v>
      </c>
      <c r="G240" s="2"/>
      <c r="H240" s="2">
        <v>225</v>
      </c>
      <c r="I240" s="7">
        <f t="shared" si="78"/>
        <v>36896.456024117841</v>
      </c>
      <c r="J240" s="6">
        <f t="shared" si="79"/>
        <v>740064.10658052424</v>
      </c>
      <c r="K240" s="7">
        <f t="shared" si="80"/>
        <v>4.3998407241840509E-2</v>
      </c>
      <c r="L240" s="7">
        <f t="shared" si="81"/>
        <v>5.9452156712660632E-8</v>
      </c>
      <c r="M240" s="7">
        <f>SUM(L$16:L240)</f>
        <v>1.0142032542743149E-5</v>
      </c>
      <c r="N240" s="7">
        <f t="shared" si="82"/>
        <v>438.23378834070138</v>
      </c>
      <c r="O240" s="6"/>
      <c r="P240" s="6">
        <v>225</v>
      </c>
      <c r="Q240" s="12">
        <f t="shared" si="83"/>
        <v>2642.0325427431308</v>
      </c>
      <c r="R240" s="10">
        <f t="shared" si="84"/>
        <v>-89503.543975885448</v>
      </c>
      <c r="S240" s="11">
        <f t="shared" si="85"/>
        <v>0.70809765803705005</v>
      </c>
      <c r="T240" s="10">
        <f t="shared" si="72"/>
        <v>7.3449376805443531</v>
      </c>
    </row>
    <row r="241" spans="1:20">
      <c r="A241" s="3">
        <f t="shared" si="73"/>
        <v>126875.00000000355</v>
      </c>
      <c r="B241" s="2">
        <f t="shared" si="74"/>
        <v>1322430.023331481</v>
      </c>
      <c r="C241" s="3">
        <f t="shared" si="75"/>
        <v>4.4081000777716033E-2</v>
      </c>
      <c r="D241" s="3">
        <f t="shared" si="76"/>
        <v>3.3333333333333334E-8</v>
      </c>
      <c r="E241" s="3">
        <f>SUM(D$16:D241)</f>
        <v>7.5333333333333516E-6</v>
      </c>
      <c r="F241" s="3">
        <f t="shared" si="77"/>
        <v>475.0000000002583</v>
      </c>
      <c r="G241" s="2"/>
      <c r="H241" s="2">
        <v>226</v>
      </c>
      <c r="I241" s="7">
        <f t="shared" si="78"/>
        <v>36458.222235777139</v>
      </c>
      <c r="J241" s="6">
        <f t="shared" si="79"/>
        <v>735655.96123999625</v>
      </c>
      <c r="K241" s="7">
        <f t="shared" si="80"/>
        <v>4.4081000777716033E-2</v>
      </c>
      <c r="L241" s="7">
        <f t="shared" si="81"/>
        <v>5.992067365758122E-8</v>
      </c>
      <c r="M241" s="7">
        <f>SUM(L$16:L241)</f>
        <v>1.0201953216400729E-5</v>
      </c>
      <c r="N241" s="7">
        <f t="shared" si="82"/>
        <v>495.55277308452457</v>
      </c>
      <c r="O241" s="6"/>
      <c r="P241" s="6">
        <v>226</v>
      </c>
      <c r="Q241" s="12">
        <f t="shared" si="83"/>
        <v>2668.6198830673775</v>
      </c>
      <c r="R241" s="10">
        <f t="shared" si="84"/>
        <v>-90416.777764226412</v>
      </c>
      <c r="S241" s="11">
        <f t="shared" si="85"/>
        <v>0.71264455380669067</v>
      </c>
      <c r="T241" s="10">
        <f t="shared" si="72"/>
        <v>7.3890186813220691</v>
      </c>
    </row>
    <row r="242" spans="1:20">
      <c r="A242" s="3">
        <f t="shared" si="73"/>
        <v>127350.00000000381</v>
      </c>
      <c r="B242" s="2">
        <f t="shared" si="74"/>
        <v>1324903.1954750672</v>
      </c>
      <c r="C242" s="3">
        <f t="shared" si="75"/>
        <v>4.4163439849168908E-2</v>
      </c>
      <c r="D242" s="3">
        <f t="shared" si="76"/>
        <v>3.3333333333333334E-8</v>
      </c>
      <c r="E242" s="3">
        <f>SUM(D$16:D242)</f>
        <v>7.5666666666666851E-6</v>
      </c>
      <c r="F242" s="3">
        <f t="shared" si="77"/>
        <v>-475.00000000025653</v>
      </c>
      <c r="G242" s="2"/>
      <c r="H242" s="2">
        <v>227</v>
      </c>
      <c r="I242" s="7">
        <f t="shared" si="78"/>
        <v>36953.775008861667</v>
      </c>
      <c r="J242" s="6">
        <f t="shared" si="79"/>
        <v>740638.73170351051</v>
      </c>
      <c r="K242" s="7">
        <f t="shared" si="80"/>
        <v>4.4163439849168908E-2</v>
      </c>
      <c r="L242" s="7">
        <f t="shared" si="81"/>
        <v>5.962885541725657E-8</v>
      </c>
      <c r="M242" s="7">
        <f>SUM(L$16:L242)</f>
        <v>1.0261582071817987E-5</v>
      </c>
      <c r="N242" s="7">
        <f t="shared" si="82"/>
        <v>349.50927754196221</v>
      </c>
      <c r="O242" s="6"/>
      <c r="P242" s="6">
        <v>227</v>
      </c>
      <c r="Q242" s="12">
        <f t="shared" si="83"/>
        <v>2694.9154051513015</v>
      </c>
      <c r="R242" s="10">
        <f t="shared" si="84"/>
        <v>-90396.224991142139</v>
      </c>
      <c r="S242" s="11">
        <f t="shared" si="85"/>
        <v>0.70982508826964608</v>
      </c>
      <c r="T242" s="10">
        <f t="shared" si="72"/>
        <v>7.4331821211712379</v>
      </c>
    </row>
    <row r="243" spans="1:20">
      <c r="A243" s="3">
        <f t="shared" si="73"/>
        <v>127825.00000000407</v>
      </c>
      <c r="B243" s="2">
        <f t="shared" si="74"/>
        <v>1327371.7595879412</v>
      </c>
      <c r="C243" s="3">
        <f t="shared" si="75"/>
        <v>4.4245725319598042E-2</v>
      </c>
      <c r="D243" s="3">
        <f t="shared" si="76"/>
        <v>3.3333333333333334E-8</v>
      </c>
      <c r="E243" s="3">
        <f>SUM(D$16:D243)</f>
        <v>7.6000000000000187E-6</v>
      </c>
      <c r="F243" s="3">
        <f t="shared" si="77"/>
        <v>475.00000000027262</v>
      </c>
      <c r="G243" s="2"/>
      <c r="H243" s="2">
        <v>228</v>
      </c>
      <c r="I243" s="7">
        <f t="shared" si="78"/>
        <v>36604.265731319705</v>
      </c>
      <c r="J243" s="6">
        <f t="shared" si="79"/>
        <v>737127.9253614893</v>
      </c>
      <c r="K243" s="7">
        <f t="shared" si="80"/>
        <v>4.4245725319598042E-2</v>
      </c>
      <c r="L243" s="7">
        <f t="shared" si="81"/>
        <v>6.0024486655962509E-8</v>
      </c>
      <c r="M243" s="7">
        <f>SUM(L$16:L243)</f>
        <v>1.032160655847395E-5</v>
      </c>
      <c r="N243" s="7">
        <f t="shared" si="82"/>
        <v>73.736775624716898</v>
      </c>
      <c r="O243" s="6"/>
      <c r="P243" s="6">
        <v>228</v>
      </c>
      <c r="Q243" s="12">
        <f t="shared" si="83"/>
        <v>2721.6065584739308</v>
      </c>
      <c r="R243" s="10">
        <f t="shared" si="84"/>
        <v>-91220.734268684377</v>
      </c>
      <c r="S243" s="11">
        <f t="shared" si="85"/>
        <v>0.71363766296641085</v>
      </c>
      <c r="T243" s="10">
        <f t="shared" si="72"/>
        <v>7.4774278464908361</v>
      </c>
    </row>
    <row r="244" spans="1:20">
      <c r="A244" s="3">
        <f t="shared" si="73"/>
        <v>128300.00000000435</v>
      </c>
      <c r="B244" s="2">
        <f t="shared" si="74"/>
        <v>1329835.7413316616</v>
      </c>
      <c r="C244" s="3">
        <f t="shared" si="75"/>
        <v>4.432785804438872E-2</v>
      </c>
      <c r="D244" s="3">
        <f t="shared" si="76"/>
        <v>3.3333333333333334E-8</v>
      </c>
      <c r="E244" s="3">
        <f>SUM(D$16:D244)</f>
        <v>7.6333333333333523E-6</v>
      </c>
      <c r="F244" s="3">
        <f t="shared" si="77"/>
        <v>-475.00000000027092</v>
      </c>
      <c r="G244" s="2"/>
      <c r="H244" s="2">
        <v>229</v>
      </c>
      <c r="I244" s="7">
        <f t="shared" si="78"/>
        <v>36678.002506944424</v>
      </c>
      <c r="J244" s="6">
        <f t="shared" si="79"/>
        <v>737869.99858812802</v>
      </c>
      <c r="K244" s="7">
        <f t="shared" si="80"/>
        <v>4.432785804438872E-2</v>
      </c>
      <c r="L244" s="7">
        <f t="shared" si="81"/>
        <v>6.0075430806520842E-8</v>
      </c>
      <c r="M244" s="7">
        <f>SUM(L$16:L244)</f>
        <v>1.0381681989280471E-5</v>
      </c>
      <c r="N244" s="7">
        <f t="shared" si="82"/>
        <v>-227.86668303467093</v>
      </c>
      <c r="O244" s="6"/>
      <c r="P244" s="6">
        <v>229</v>
      </c>
      <c r="Q244" s="12">
        <f t="shared" si="83"/>
        <v>2748.3486559471189</v>
      </c>
      <c r="R244" s="10">
        <f t="shared" si="84"/>
        <v>-91621.997493059927</v>
      </c>
      <c r="S244" s="11">
        <f t="shared" si="85"/>
        <v>0.71412312933013888</v>
      </c>
      <c r="T244" s="10">
        <f t="shared" si="72"/>
        <v>7.5217557045352246</v>
      </c>
    </row>
    <row r="245" spans="1:20">
      <c r="A245" s="3">
        <f t="shared" si="73"/>
        <v>128775.00000000463</v>
      </c>
      <c r="B245" s="2">
        <f t="shared" si="74"/>
        <v>1332295.1661304911</v>
      </c>
      <c r="C245" s="3">
        <f t="shared" si="75"/>
        <v>4.440983887101637E-2</v>
      </c>
      <c r="D245" s="3">
        <f t="shared" si="76"/>
        <v>3.3333333333333334E-8</v>
      </c>
      <c r="E245" s="3">
        <f>SUM(D$16:D245)</f>
        <v>7.6666666666666859E-6</v>
      </c>
      <c r="F245" s="3">
        <f t="shared" si="77"/>
        <v>475.00000000026927</v>
      </c>
      <c r="G245" s="2"/>
      <c r="H245" s="2">
        <v>230</v>
      </c>
      <c r="I245" s="7">
        <f t="shared" si="78"/>
        <v>36905.869189979094</v>
      </c>
      <c r="J245" s="6">
        <f t="shared" si="79"/>
        <v>740158.50456166174</v>
      </c>
      <c r="K245" s="7">
        <f t="shared" si="80"/>
        <v>4.440983887101637E-2</v>
      </c>
      <c r="L245" s="7">
        <f t="shared" si="81"/>
        <v>6.0000443955334752E-8</v>
      </c>
      <c r="M245" s="7">
        <f>SUM(L$16:L245)</f>
        <v>1.0441682433235805E-5</v>
      </c>
      <c r="N245" s="7">
        <f t="shared" si="82"/>
        <v>-445.93718603483029</v>
      </c>
      <c r="O245" s="6"/>
      <c r="P245" s="6">
        <v>230</v>
      </c>
      <c r="Q245" s="12">
        <f t="shared" si="83"/>
        <v>2775.015766569119</v>
      </c>
      <c r="R245" s="10">
        <f t="shared" si="84"/>
        <v>-91869.130810025526</v>
      </c>
      <c r="S245" s="11">
        <f t="shared" si="85"/>
        <v>0.71340812121935337</v>
      </c>
      <c r="T245" s="10">
        <f t="shared" si="72"/>
        <v>7.5661655434062407</v>
      </c>
    </row>
    <row r="246" spans="1:20">
      <c r="A246" s="3">
        <f t="shared" si="73"/>
        <v>129250.0000000049</v>
      </c>
      <c r="B246" s="2">
        <f t="shared" si="74"/>
        <v>1334750.0591744566</v>
      </c>
      <c r="C246" s="3">
        <f t="shared" si="75"/>
        <v>4.4491668639148552E-2</v>
      </c>
      <c r="D246" s="3">
        <f t="shared" si="76"/>
        <v>3.3333333333333334E-8</v>
      </c>
      <c r="E246" s="3">
        <f>SUM(D$16:D246)</f>
        <v>7.7000000000000195E-6</v>
      </c>
      <c r="F246" s="3">
        <f t="shared" si="77"/>
        <v>-475.0000000002853</v>
      </c>
      <c r="G246" s="2"/>
      <c r="H246" s="2">
        <v>231</v>
      </c>
      <c r="I246" s="7">
        <f t="shared" si="78"/>
        <v>36459.932003944261</v>
      </c>
      <c r="J246" s="6">
        <f t="shared" si="79"/>
        <v>735673.21093459229</v>
      </c>
      <c r="K246" s="7">
        <f t="shared" si="80"/>
        <v>4.4491668639148552E-2</v>
      </c>
      <c r="L246" s="7">
        <f t="shared" si="81"/>
        <v>6.047748915938744E-8</v>
      </c>
      <c r="M246" s="7">
        <f>SUM(L$16:L246)</f>
        <v>1.0502159922395192E-5</v>
      </c>
      <c r="N246" s="7">
        <f t="shared" si="82"/>
        <v>-496.75494146181302</v>
      </c>
      <c r="O246" s="6"/>
      <c r="P246" s="6">
        <v>231</v>
      </c>
      <c r="Q246" s="12">
        <f t="shared" si="83"/>
        <v>2802.1599223951725</v>
      </c>
      <c r="R246" s="10">
        <f t="shared" si="84"/>
        <v>-92790.06799606065</v>
      </c>
      <c r="S246" s="11">
        <f t="shared" si="85"/>
        <v>0.71791155122674766</v>
      </c>
      <c r="T246" s="10">
        <f t="shared" si="72"/>
        <v>7.610657212045389</v>
      </c>
    </row>
    <row r="247" spans="1:20">
      <c r="A247" s="3">
        <f t="shared" si="73"/>
        <v>129725.0000000052</v>
      </c>
      <c r="B247" s="2">
        <f t="shared" si="74"/>
        <v>1337200.4454223602</v>
      </c>
      <c r="C247" s="3">
        <f t="shared" si="75"/>
        <v>4.4573348180745334E-2</v>
      </c>
      <c r="D247" s="3">
        <f t="shared" si="76"/>
        <v>3.3333333333333327E-8</v>
      </c>
      <c r="E247" s="3">
        <f>SUM(D$16:D247)</f>
        <v>7.733333333333353E-6</v>
      </c>
      <c r="F247" s="3">
        <f t="shared" si="77"/>
        <v>475.00000000028365</v>
      </c>
      <c r="G247" s="2"/>
      <c r="H247" s="2">
        <v>232</v>
      </c>
      <c r="I247" s="7">
        <f t="shared" si="78"/>
        <v>36956.686945406072</v>
      </c>
      <c r="J247" s="6">
        <f t="shared" si="79"/>
        <v>740667.912084996</v>
      </c>
      <c r="K247" s="7">
        <f t="shared" si="80"/>
        <v>4.4573348180745334E-2</v>
      </c>
      <c r="L247" s="7">
        <f t="shared" si="81"/>
        <v>6.0179936856276664E-8</v>
      </c>
      <c r="M247" s="7">
        <f>SUM(L$16:L247)</f>
        <v>1.0562339859251469E-5</v>
      </c>
      <c r="N247" s="7">
        <f t="shared" si="82"/>
        <v>-374.13283632849294</v>
      </c>
      <c r="O247" s="6"/>
      <c r="P247" s="6">
        <v>232</v>
      </c>
      <c r="Q247" s="12">
        <f t="shared" si="83"/>
        <v>2829.006525918116</v>
      </c>
      <c r="R247" s="10">
        <f t="shared" si="84"/>
        <v>-92768.31305459913</v>
      </c>
      <c r="S247" s="11">
        <f t="shared" si="85"/>
        <v>0.71511515170241213</v>
      </c>
      <c r="T247" s="10">
        <f t="shared" si="72"/>
        <v>7.6552305602261344</v>
      </c>
    </row>
    <row r="248" spans="1:20">
      <c r="A248" s="3">
        <f t="shared" si="73"/>
        <v>130200.00000000547</v>
      </c>
      <c r="B248" s="2">
        <f t="shared" si="74"/>
        <v>1339646.3496047384</v>
      </c>
      <c r="C248" s="3">
        <f t="shared" si="75"/>
        <v>4.4654878320157944E-2</v>
      </c>
      <c r="D248" s="3">
        <f t="shared" si="76"/>
        <v>3.3333333333333334E-8</v>
      </c>
      <c r="E248" s="3">
        <f>SUM(D$16:D248)</f>
        <v>7.7666666666666866E-6</v>
      </c>
      <c r="F248" s="3">
        <f t="shared" si="77"/>
        <v>-475.000000000282</v>
      </c>
      <c r="G248" s="2"/>
      <c r="H248" s="2">
        <v>233</v>
      </c>
      <c r="I248" s="7">
        <f t="shared" si="78"/>
        <v>36582.554109077581</v>
      </c>
      <c r="J248" s="6">
        <f t="shared" si="79"/>
        <v>736909.28121371835</v>
      </c>
      <c r="K248" s="7">
        <f t="shared" si="80"/>
        <v>4.4654878320157944E-2</v>
      </c>
      <c r="L248" s="7">
        <f t="shared" si="81"/>
        <v>6.059752463235314E-8</v>
      </c>
      <c r="M248" s="7">
        <f>SUM(L$16:L248)</f>
        <v>1.0622937383883823E-5</v>
      </c>
      <c r="N248" s="7">
        <f t="shared" si="82"/>
        <v>-135.02297056704973</v>
      </c>
      <c r="O248" s="6"/>
      <c r="P248" s="6">
        <v>233</v>
      </c>
      <c r="Q248" s="12">
        <f t="shared" si="83"/>
        <v>2856.2707172171367</v>
      </c>
      <c r="R248" s="10">
        <f t="shared" si="84"/>
        <v>-93617.445890927891</v>
      </c>
      <c r="S248" s="11">
        <f t="shared" si="85"/>
        <v>0.71902800223443897</v>
      </c>
      <c r="T248" s="10">
        <f t="shared" si="72"/>
        <v>7.6998854385462927</v>
      </c>
    </row>
    <row r="249" spans="1:20">
      <c r="A249" s="3">
        <f t="shared" si="73"/>
        <v>130675.00000000575</v>
      </c>
      <c r="B249" s="2">
        <f t="shared" si="74"/>
        <v>1342087.7962267762</v>
      </c>
      <c r="C249" s="3">
        <f t="shared" si="75"/>
        <v>4.4736259874225873E-2</v>
      </c>
      <c r="D249" s="3">
        <f t="shared" si="76"/>
        <v>3.3333333333333334E-8</v>
      </c>
      <c r="E249" s="3">
        <f>SUM(D$16:D249)</f>
        <v>7.8000000000000202E-6</v>
      </c>
      <c r="F249" s="3">
        <f t="shared" si="77"/>
        <v>475.00000000029803</v>
      </c>
      <c r="G249" s="2"/>
      <c r="H249" s="2">
        <v>234</v>
      </c>
      <c r="I249" s="7">
        <f t="shared" si="78"/>
        <v>36717.57707964463</v>
      </c>
      <c r="J249" s="6">
        <f t="shared" si="79"/>
        <v>738267.96215499379</v>
      </c>
      <c r="K249" s="7">
        <f t="shared" si="80"/>
        <v>4.4736259874225873E-2</v>
      </c>
      <c r="L249" s="7">
        <f t="shared" si="81"/>
        <v>6.0596236282069401E-8</v>
      </c>
      <c r="M249" s="7">
        <f>SUM(L$16:L249)</f>
        <v>1.0683533620165893E-5</v>
      </c>
      <c r="N249" s="7">
        <f t="shared" si="82"/>
        <v>147.13128771297158</v>
      </c>
      <c r="O249" s="6"/>
      <c r="P249" s="6">
        <v>234</v>
      </c>
      <c r="Q249" s="12">
        <f t="shared" si="83"/>
        <v>2883.5336201658729</v>
      </c>
      <c r="R249" s="10">
        <f t="shared" si="84"/>
        <v>-93957.422920361118</v>
      </c>
      <c r="S249" s="11">
        <f t="shared" si="85"/>
        <v>0.71901605448905292</v>
      </c>
      <c r="T249" s="10">
        <f t="shared" si="72"/>
        <v>7.7446216984205183</v>
      </c>
    </row>
    <row r="250" spans="1:20">
      <c r="A250" s="3">
        <f t="shared" si="73"/>
        <v>131150.00000000605</v>
      </c>
      <c r="B250" s="2">
        <f t="shared" si="74"/>
        <v>1344524.8095711686</v>
      </c>
      <c r="C250" s="3">
        <f t="shared" si="75"/>
        <v>4.4817493652372288E-2</v>
      </c>
      <c r="D250" s="3">
        <f t="shared" si="76"/>
        <v>3.3333333333333334E-8</v>
      </c>
      <c r="E250" s="3">
        <f>SUM(D$16:D250)</f>
        <v>7.8333333333333538E-6</v>
      </c>
      <c r="F250" s="3">
        <f t="shared" si="77"/>
        <v>-475.00000000029632</v>
      </c>
      <c r="G250" s="2"/>
      <c r="H250" s="2">
        <v>235</v>
      </c>
      <c r="I250" s="7">
        <f t="shared" si="78"/>
        <v>36864.708367357605</v>
      </c>
      <c r="J250" s="6">
        <f t="shared" si="79"/>
        <v>739745.64296513505</v>
      </c>
      <c r="K250" s="7">
        <f t="shared" si="80"/>
        <v>4.4817493652372288E-2</v>
      </c>
      <c r="L250" s="7">
        <f t="shared" si="81"/>
        <v>6.0585005236028922E-8</v>
      </c>
      <c r="M250" s="7">
        <f>SUM(L$16:L250)</f>
        <v>1.0744118625401922E-5</v>
      </c>
      <c r="N250" s="7">
        <f t="shared" si="82"/>
        <v>382.76572395095792</v>
      </c>
      <c r="O250" s="6"/>
      <c r="P250" s="6">
        <v>235</v>
      </c>
      <c r="Q250" s="12">
        <f t="shared" si="83"/>
        <v>2910.7852920685677</v>
      </c>
      <c r="R250" s="10">
        <f t="shared" si="84"/>
        <v>-94285.291632648441</v>
      </c>
      <c r="S250" s="11">
        <f t="shared" si="85"/>
        <v>0.71891186910136551</v>
      </c>
      <c r="T250" s="10">
        <f t="shared" si="72"/>
        <v>7.7894391920728907</v>
      </c>
    </row>
    <row r="251" spans="1:20">
      <c r="A251" s="3">
        <f t="shared" si="73"/>
        <v>131625.00000000634</v>
      </c>
      <c r="B251" s="2">
        <f t="shared" si="74"/>
        <v>1346957.413700942</v>
      </c>
      <c r="C251" s="3">
        <f t="shared" si="75"/>
        <v>4.4898580456698069E-2</v>
      </c>
      <c r="D251" s="3">
        <f t="shared" si="76"/>
        <v>3.3333333333333334E-8</v>
      </c>
      <c r="E251" s="3">
        <f>SUM(D$16:D251)</f>
        <v>7.8666666666666873E-6</v>
      </c>
      <c r="F251" s="3">
        <f t="shared" si="77"/>
        <v>475.00000000029468</v>
      </c>
      <c r="G251" s="2"/>
      <c r="H251" s="2">
        <v>236</v>
      </c>
      <c r="I251" s="7">
        <f t="shared" si="78"/>
        <v>36481.942643406648</v>
      </c>
      <c r="J251" s="6">
        <f t="shared" si="79"/>
        <v>735895.2381546977</v>
      </c>
      <c r="K251" s="7">
        <f t="shared" si="80"/>
        <v>4.4898580456698069E-2</v>
      </c>
      <c r="L251" s="7">
        <f t="shared" si="81"/>
        <v>6.1012190497772482E-8</v>
      </c>
      <c r="M251" s="7">
        <f>SUM(L$16:L251)</f>
        <v>1.0805130815899694E-5</v>
      </c>
      <c r="N251" s="7">
        <f t="shared" si="82"/>
        <v>493.12617890996358</v>
      </c>
      <c r="O251" s="6"/>
      <c r="P251" s="6">
        <v>236</v>
      </c>
      <c r="Q251" s="12">
        <f t="shared" si="83"/>
        <v>2938.4641492330061</v>
      </c>
      <c r="R251" s="10">
        <f t="shared" si="84"/>
        <v>-95143.057356599689</v>
      </c>
      <c r="S251" s="11">
        <f t="shared" si="85"/>
        <v>0.72283424392474915</v>
      </c>
      <c r="T251" s="10">
        <f t="shared" si="72"/>
        <v>7.8343377725295884</v>
      </c>
    </row>
    <row r="252" spans="1:20">
      <c r="A252" s="3">
        <f t="shared" si="73"/>
        <v>132100.00000000664</v>
      </c>
      <c r="B252" s="2">
        <f t="shared" si="74"/>
        <v>1349385.6324622231</v>
      </c>
      <c r="C252" s="3">
        <f t="shared" si="75"/>
        <v>4.4979521082074106E-2</v>
      </c>
      <c r="D252" s="3">
        <f t="shared" si="76"/>
        <v>3.3333333333333334E-8</v>
      </c>
      <c r="E252" s="3">
        <f>SUM(D$16:D252)</f>
        <v>7.9000000000000209E-6</v>
      </c>
      <c r="F252" s="3">
        <f t="shared" si="77"/>
        <v>-475.00000000029297</v>
      </c>
      <c r="G252" s="2"/>
      <c r="H252" s="2">
        <v>237</v>
      </c>
      <c r="I252" s="7">
        <f t="shared" si="78"/>
        <v>36975.068822316614</v>
      </c>
      <c r="J252" s="6">
        <f t="shared" si="79"/>
        <v>740852.08949595864</v>
      </c>
      <c r="K252" s="7">
        <f t="shared" si="80"/>
        <v>4.4979521082074106E-2</v>
      </c>
      <c r="L252" s="7">
        <f t="shared" si="81"/>
        <v>6.0713226998760419E-8</v>
      </c>
      <c r="M252" s="7">
        <f>SUM(L$16:L252)</f>
        <v>1.0865844042898453E-5</v>
      </c>
      <c r="N252" s="7">
        <f t="shared" si="82"/>
        <v>461.48079210948544</v>
      </c>
      <c r="O252" s="6"/>
      <c r="P252" s="6">
        <v>237</v>
      </c>
      <c r="Q252" s="12">
        <f t="shared" si="83"/>
        <v>2965.8440428984327</v>
      </c>
      <c r="R252" s="10">
        <f t="shared" si="84"/>
        <v>-95124.931177690014</v>
      </c>
      <c r="S252" s="11">
        <f t="shared" si="85"/>
        <v>0.72009788930874519</v>
      </c>
      <c r="T252" s="10">
        <f t="shared" si="72"/>
        <v>7.8793172936116624</v>
      </c>
    </row>
    <row r="253" spans="1:20">
      <c r="A253" s="3">
        <f t="shared" si="73"/>
        <v>132575.00000000693</v>
      </c>
      <c r="B253" s="2">
        <f t="shared" si="74"/>
        <v>1351809.4894869679</v>
      </c>
      <c r="C253" s="3">
        <f t="shared" si="75"/>
        <v>4.5060316316232266E-2</v>
      </c>
      <c r="D253" s="3">
        <f t="shared" si="76"/>
        <v>3.3333333333333334E-8</v>
      </c>
      <c r="E253" s="3">
        <f>SUM(D$16:D253)</f>
        <v>7.9333333333333545E-6</v>
      </c>
      <c r="F253" s="3">
        <f t="shared" si="77"/>
        <v>475.00000000030906</v>
      </c>
      <c r="G253" s="2"/>
      <c r="H253" s="2">
        <v>238</v>
      </c>
      <c r="I253" s="7">
        <f t="shared" si="78"/>
        <v>36513.588030207131</v>
      </c>
      <c r="J253" s="6">
        <f t="shared" si="79"/>
        <v>736214.33631492581</v>
      </c>
      <c r="K253" s="7">
        <f t="shared" si="80"/>
        <v>4.5060316316232266E-2</v>
      </c>
      <c r="L253" s="7">
        <f t="shared" si="81"/>
        <v>6.1205431752088428E-8</v>
      </c>
      <c r="M253" s="7">
        <f>SUM(L$16:L253)</f>
        <v>1.0927049474650541E-5</v>
      </c>
      <c r="N253" s="7">
        <f t="shared" si="82"/>
        <v>306.95175681142314</v>
      </c>
      <c r="O253" s="6"/>
      <c r="P253" s="6">
        <v>238</v>
      </c>
      <c r="Q253" s="12">
        <f t="shared" si="83"/>
        <v>2993.7161413171866</v>
      </c>
      <c r="R253" s="10">
        <f t="shared" si="84"/>
        <v>-96061.411969799796</v>
      </c>
      <c r="S253" s="11">
        <f t="shared" si="85"/>
        <v>0.72458164789586854</v>
      </c>
      <c r="T253" s="10">
        <f t="shared" si="72"/>
        <v>7.9243776099278946</v>
      </c>
    </row>
    <row r="254" spans="1:20">
      <c r="A254" s="3">
        <f t="shared" si="73"/>
        <v>133050.00000000725</v>
      </c>
      <c r="B254" s="2">
        <f t="shared" si="74"/>
        <v>1354229.0081956449</v>
      </c>
      <c r="C254" s="3">
        <f t="shared" si="75"/>
        <v>4.514096693985483E-2</v>
      </c>
      <c r="D254" s="3">
        <f t="shared" si="76"/>
        <v>3.3333333333333334E-8</v>
      </c>
      <c r="E254" s="3">
        <f>SUM(D$16:D254)</f>
        <v>7.9666666666666881E-6</v>
      </c>
      <c r="F254" s="3">
        <f t="shared" si="77"/>
        <v>-475.00000000030735</v>
      </c>
      <c r="G254" s="2"/>
      <c r="H254" s="2">
        <v>239</v>
      </c>
      <c r="I254" s="7">
        <f t="shared" si="78"/>
        <v>36820.539787018555</v>
      </c>
      <c r="J254" s="6">
        <f t="shared" si="79"/>
        <v>739302.35575459292</v>
      </c>
      <c r="K254" s="7">
        <f t="shared" si="80"/>
        <v>4.514096693985483E-2</v>
      </c>
      <c r="L254" s="7">
        <f t="shared" si="81"/>
        <v>6.1058870688678162E-8</v>
      </c>
      <c r="M254" s="7">
        <f>SUM(L$16:L254)</f>
        <v>1.098810834533922E-5</v>
      </c>
      <c r="N254" s="7">
        <f t="shared" si="82"/>
        <v>66.043359348433071</v>
      </c>
      <c r="O254" s="6"/>
      <c r="P254" s="6">
        <v>239</v>
      </c>
      <c r="Q254" s="12">
        <f t="shared" si="83"/>
        <v>3021.4416786725315</v>
      </c>
      <c r="R254" s="10">
        <f t="shared" si="84"/>
        <v>-96229.460212988692</v>
      </c>
      <c r="S254" s="11">
        <f t="shared" si="85"/>
        <v>0.72325787458086022</v>
      </c>
      <c r="T254" s="10">
        <f t="shared" si="72"/>
        <v>7.9695185768677499</v>
      </c>
    </row>
    <row r="255" spans="1:20">
      <c r="A255" s="3">
        <f t="shared" si="73"/>
        <v>133525.00000000757</v>
      </c>
      <c r="B255" s="2">
        <f t="shared" si="74"/>
        <v>1356644.2117998747</v>
      </c>
      <c r="C255" s="3">
        <f t="shared" si="75"/>
        <v>4.5221473726662492E-2</v>
      </c>
      <c r="D255" s="3">
        <f t="shared" si="76"/>
        <v>3.3333333333333334E-8</v>
      </c>
      <c r="E255" s="3">
        <f>SUM(D$16:D255)</f>
        <v>8.0000000000000217E-6</v>
      </c>
      <c r="F255" s="3">
        <f t="shared" si="77"/>
        <v>475.0000000003057</v>
      </c>
      <c r="G255" s="2"/>
      <c r="H255" s="2">
        <v>240</v>
      </c>
      <c r="I255" s="7">
        <f t="shared" si="78"/>
        <v>36754.496427670121</v>
      </c>
      <c r="J255" s="6">
        <f t="shared" si="79"/>
        <v>738639.03135267447</v>
      </c>
      <c r="K255" s="7">
        <f t="shared" si="80"/>
        <v>4.5221473726662492E-2</v>
      </c>
      <c r="L255" s="7">
        <f t="shared" si="81"/>
        <v>6.1222697159461117E-8</v>
      </c>
      <c r="M255" s="7">
        <f>SUM(L$16:L255)</f>
        <v>1.1049331042498681E-5</v>
      </c>
      <c r="N255" s="7">
        <f t="shared" si="82"/>
        <v>-185.74260193817045</v>
      </c>
      <c r="O255" s="6"/>
      <c r="P255" s="6">
        <v>240</v>
      </c>
      <c r="Q255" s="12">
        <f t="shared" si="83"/>
        <v>3049.3310424986598</v>
      </c>
      <c r="R255" s="10">
        <f t="shared" si="84"/>
        <v>-96770.503572337446</v>
      </c>
      <c r="S255" s="11">
        <f t="shared" si="85"/>
        <v>0.72473696740184956</v>
      </c>
      <c r="T255" s="10">
        <f t="shared" si="72"/>
        <v>8.014740050594412</v>
      </c>
    </row>
    <row r="256" spans="1:20">
      <c r="A256" s="3">
        <f t="shared" si="73"/>
        <v>134000.00000000789</v>
      </c>
      <c r="B256" s="2">
        <f t="shared" si="74"/>
        <v>1359055.1233050288</v>
      </c>
      <c r="C256" s="3">
        <f t="shared" si="75"/>
        <v>4.5301837443500956E-2</v>
      </c>
      <c r="D256" s="3">
        <f t="shared" si="76"/>
        <v>3.3333333333333334E-8</v>
      </c>
      <c r="E256" s="3">
        <f>SUM(D$16:D256)</f>
        <v>8.0333333333333552E-6</v>
      </c>
      <c r="F256" s="3">
        <f t="shared" si="77"/>
        <v>-475.00000000032173</v>
      </c>
      <c r="G256" s="2"/>
      <c r="H256" s="2">
        <v>241</v>
      </c>
      <c r="I256" s="7">
        <f t="shared" si="78"/>
        <v>36568.753825731954</v>
      </c>
      <c r="J256" s="6">
        <f t="shared" si="79"/>
        <v>736770.27347639634</v>
      </c>
      <c r="K256" s="7">
        <f t="shared" si="80"/>
        <v>4.5301837443500956E-2</v>
      </c>
      <c r="L256" s="7">
        <f t="shared" si="81"/>
        <v>6.1487059229123844E-8</v>
      </c>
      <c r="M256" s="7">
        <f>SUM(L$16:L256)</f>
        <v>1.1110818101727804E-5</v>
      </c>
      <c r="N256" s="7">
        <f t="shared" si="82"/>
        <v>-381.76912508622979</v>
      </c>
      <c r="O256" s="6"/>
      <c r="P256" s="6">
        <v>241</v>
      </c>
      <c r="Q256" s="12">
        <f t="shared" si="83"/>
        <v>3077.4847683944495</v>
      </c>
      <c r="R256" s="10">
        <f t="shared" si="84"/>
        <v>-97431.246174275933</v>
      </c>
      <c r="S256" s="11">
        <f t="shared" si="85"/>
        <v>0.72709885204679248</v>
      </c>
      <c r="T256" s="10">
        <f t="shared" si="72"/>
        <v>8.0600418880379134</v>
      </c>
    </row>
    <row r="257" spans="1:20">
      <c r="A257" s="3">
        <f t="shared" si="73"/>
        <v>134475.00000000821</v>
      </c>
      <c r="B257" s="2">
        <f t="shared" si="74"/>
        <v>1361461.7655127854</v>
      </c>
      <c r="C257" s="3">
        <f t="shared" si="75"/>
        <v>4.5382058850426184E-2</v>
      </c>
      <c r="D257" s="3">
        <f t="shared" si="76"/>
        <v>3.3333333333333334E-8</v>
      </c>
      <c r="E257" s="3">
        <f>SUM(D$16:D257)</f>
        <v>8.0666666666666888E-6</v>
      </c>
      <c r="F257" s="3">
        <f t="shared" si="77"/>
        <v>475.00000000032003</v>
      </c>
      <c r="G257" s="2"/>
      <c r="H257" s="2">
        <v>242</v>
      </c>
      <c r="I257" s="7">
        <f t="shared" si="78"/>
        <v>36950.52295081818</v>
      </c>
      <c r="J257" s="6">
        <f t="shared" si="79"/>
        <v>740606.14162120142</v>
      </c>
      <c r="K257" s="7">
        <f t="shared" si="80"/>
        <v>4.5382058850426184E-2</v>
      </c>
      <c r="L257" s="7">
        <f t="shared" si="81"/>
        <v>6.1276914003283807E-8</v>
      </c>
      <c r="M257" s="7">
        <f>SUM(L$16:L257)</f>
        <v>1.1172095015731088E-5</v>
      </c>
      <c r="N257" s="7">
        <f t="shared" si="82"/>
        <v>-490.61570873066358</v>
      </c>
      <c r="O257" s="6"/>
      <c r="P257" s="6">
        <v>242</v>
      </c>
      <c r="Q257" s="12">
        <f t="shared" si="83"/>
        <v>3105.4283490643993</v>
      </c>
      <c r="R257" s="10">
        <f t="shared" si="84"/>
        <v>-97524.477049190027</v>
      </c>
      <c r="S257" s="11">
        <f t="shared" si="85"/>
        <v>0.72522384866468914</v>
      </c>
      <c r="T257" s="10">
        <f t="shared" si="72"/>
        <v>8.1054239468883402</v>
      </c>
    </row>
    <row r="258" spans="1:20">
      <c r="A258" s="3">
        <f t="shared" si="73"/>
        <v>134950.00000000853</v>
      </c>
      <c r="B258" s="2">
        <f t="shared" si="74"/>
        <v>1363864.1610236461</v>
      </c>
      <c r="C258" s="3">
        <f t="shared" si="75"/>
        <v>4.5462138700788204E-2</v>
      </c>
      <c r="D258" s="3">
        <f t="shared" si="76"/>
        <v>3.3333333333333334E-8</v>
      </c>
      <c r="E258" s="3">
        <f>SUM(D$16:D258)</f>
        <v>8.1000000000000224E-6</v>
      </c>
      <c r="F258" s="3">
        <f t="shared" si="77"/>
        <v>-475.00000000031838</v>
      </c>
      <c r="G258" s="2"/>
      <c r="H258" s="2">
        <v>243</v>
      </c>
      <c r="I258" s="7">
        <f t="shared" si="78"/>
        <v>36459.907242087516</v>
      </c>
      <c r="J258" s="6">
        <f t="shared" si="79"/>
        <v>735672.96111737168</v>
      </c>
      <c r="K258" s="7">
        <f t="shared" si="80"/>
        <v>4.5462138700788204E-2</v>
      </c>
      <c r="L258" s="7">
        <f t="shared" si="81"/>
        <v>6.1796669313139304E-8</v>
      </c>
      <c r="M258" s="7">
        <f>SUM(L$16:L258)</f>
        <v>1.1233891685044228E-5</v>
      </c>
      <c r="N258" s="7">
        <f t="shared" si="82"/>
        <v>-482.55449696728948</v>
      </c>
      <c r="O258" s="6"/>
      <c r="P258" s="6">
        <v>243</v>
      </c>
      <c r="Q258" s="12">
        <f t="shared" si="83"/>
        <v>3133.8916850442056</v>
      </c>
      <c r="R258" s="10">
        <f t="shared" si="84"/>
        <v>-98490.092757921011</v>
      </c>
      <c r="S258" s="11">
        <f t="shared" si="85"/>
        <v>0.72982654878039854</v>
      </c>
      <c r="T258" s="10">
        <f t="shared" si="72"/>
        <v>8.1508860855891285</v>
      </c>
    </row>
    <row r="259" spans="1:20">
      <c r="A259" s="3">
        <f t="shared" si="73"/>
        <v>135425.00000000885</v>
      </c>
      <c r="B259" s="2">
        <f t="shared" si="74"/>
        <v>1366262.332239412</v>
      </c>
      <c r="C259" s="3">
        <f t="shared" si="75"/>
        <v>4.5542077741313733E-2</v>
      </c>
      <c r="D259" s="3">
        <f t="shared" si="76"/>
        <v>3.3333333333333334E-8</v>
      </c>
      <c r="E259" s="3">
        <f>SUM(D$16:D259)</f>
        <v>8.133333333333356E-6</v>
      </c>
      <c r="F259" s="3">
        <f t="shared" si="77"/>
        <v>475.00000000031667</v>
      </c>
      <c r="G259" s="2"/>
      <c r="H259" s="2">
        <v>244</v>
      </c>
      <c r="I259" s="7">
        <f t="shared" si="78"/>
        <v>36942.461739054808</v>
      </c>
      <c r="J259" s="6">
        <f t="shared" si="79"/>
        <v>740525.35103805363</v>
      </c>
      <c r="K259" s="7">
        <f t="shared" si="80"/>
        <v>4.5542077741313733E-2</v>
      </c>
      <c r="L259" s="7">
        <f t="shared" si="81"/>
        <v>6.1499687589997773E-8</v>
      </c>
      <c r="M259" s="7">
        <f>SUM(L$16:L259)</f>
        <v>1.1295391372634226E-5</v>
      </c>
      <c r="N259" s="7">
        <f t="shared" si="82"/>
        <v>-365.19166676122398</v>
      </c>
      <c r="O259" s="6"/>
      <c r="P259" s="6">
        <v>244</v>
      </c>
      <c r="Q259" s="12">
        <f t="shared" si="83"/>
        <v>3162.05803930087</v>
      </c>
      <c r="R259" s="10">
        <f t="shared" si="84"/>
        <v>-98482.538260954039</v>
      </c>
      <c r="S259" s="11">
        <f t="shared" si="85"/>
        <v>0.72721091571679974</v>
      </c>
      <c r="T259" s="10">
        <f t="shared" si="72"/>
        <v>8.1964281633304417</v>
      </c>
    </row>
    <row r="260" spans="1:20">
      <c r="A260" s="3">
        <f t="shared" si="73"/>
        <v>135900.00000000917</v>
      </c>
      <c r="B260" s="2">
        <f t="shared" si="74"/>
        <v>1368656.3013656207</v>
      </c>
      <c r="C260" s="3">
        <f t="shared" si="75"/>
        <v>4.5621876712187356E-2</v>
      </c>
      <c r="D260" s="3">
        <f t="shared" si="76"/>
        <v>3.3333333333333334E-8</v>
      </c>
      <c r="E260" s="3">
        <f>SUM(D$16:D260)</f>
        <v>8.1666666666666896E-6</v>
      </c>
      <c r="F260" s="3">
        <f t="shared" si="77"/>
        <v>-475.00000000033276</v>
      </c>
      <c r="G260" s="2"/>
      <c r="H260" s="2">
        <v>245</v>
      </c>
      <c r="I260" s="7">
        <f t="shared" si="78"/>
        <v>36577.270072293584</v>
      </c>
      <c r="J260" s="6">
        <f t="shared" si="79"/>
        <v>736856.05917302275</v>
      </c>
      <c r="K260" s="7">
        <f t="shared" si="80"/>
        <v>4.5621876712187356E-2</v>
      </c>
      <c r="L260" s="7">
        <f t="shared" si="81"/>
        <v>6.1914231611787266E-8</v>
      </c>
      <c r="M260" s="7">
        <f>SUM(L$16:L260)</f>
        <v>1.1357305604246014E-5</v>
      </c>
      <c r="N260" s="7">
        <f t="shared" si="82"/>
        <v>-181.26286163913076</v>
      </c>
      <c r="O260" s="6"/>
      <c r="P260" s="6">
        <v>245</v>
      </c>
      <c r="Q260" s="12">
        <f t="shared" si="83"/>
        <v>3190.6389375793246</v>
      </c>
      <c r="R260" s="10">
        <f t="shared" si="84"/>
        <v>-99322.729927715583</v>
      </c>
      <c r="S260" s="11">
        <f t="shared" si="85"/>
        <v>0.73085158151367835</v>
      </c>
      <c r="T260" s="10">
        <f t="shared" si="72"/>
        <v>8.2420500400426295</v>
      </c>
    </row>
    <row r="261" spans="1:20">
      <c r="A261" s="3">
        <f t="shared" si="73"/>
        <v>136375.00000000949</v>
      </c>
      <c r="B261" s="2">
        <f t="shared" si="74"/>
        <v>1371046.0904139453</v>
      </c>
      <c r="C261" s="3">
        <f t="shared" si="75"/>
        <v>4.5701536347131505E-2</v>
      </c>
      <c r="D261" s="3">
        <f t="shared" si="76"/>
        <v>3.3333333333333327E-8</v>
      </c>
      <c r="E261" s="3">
        <f>SUM(D$16:D261)</f>
        <v>8.2000000000000231E-6</v>
      </c>
      <c r="F261" s="3">
        <f t="shared" si="77"/>
        <v>475.00000000033111</v>
      </c>
      <c r="G261" s="2"/>
      <c r="H261" s="2">
        <v>246</v>
      </c>
      <c r="I261" s="7">
        <f t="shared" si="78"/>
        <v>36758.532933932715</v>
      </c>
      <c r="J261" s="6">
        <f t="shared" si="79"/>
        <v>738679.5901891418</v>
      </c>
      <c r="K261" s="7">
        <f t="shared" si="80"/>
        <v>4.5701536347131505E-2</v>
      </c>
      <c r="L261" s="7">
        <f t="shared" si="81"/>
        <v>6.1869228491109997E-8</v>
      </c>
      <c r="M261" s="7">
        <f>SUM(L$16:L261)</f>
        <v>1.1419174832737125E-5</v>
      </c>
      <c r="N261" s="7">
        <f t="shared" si="82"/>
        <v>40.541119416368225</v>
      </c>
      <c r="O261" s="6"/>
      <c r="P261" s="6">
        <v>246</v>
      </c>
      <c r="Q261" s="12">
        <f t="shared" si="83"/>
        <v>3219.1748327371015</v>
      </c>
      <c r="R261" s="10">
        <f t="shared" si="84"/>
        <v>-99616.467066076773</v>
      </c>
      <c r="S261" s="11">
        <f t="shared" si="85"/>
        <v>0.73045988682727658</v>
      </c>
      <c r="T261" s="10">
        <f t="shared" si="72"/>
        <v>8.2877515763897609</v>
      </c>
    </row>
    <row r="262" spans="1:20">
      <c r="A262" s="3">
        <f t="shared" si="73"/>
        <v>136850.00000000981</v>
      </c>
      <c r="B262" s="2">
        <f t="shared" si="74"/>
        <v>1373431.7212045554</v>
      </c>
      <c r="C262" s="3">
        <f t="shared" si="75"/>
        <v>4.578105737348518E-2</v>
      </c>
      <c r="D262" s="3">
        <f t="shared" si="76"/>
        <v>3.3333333333333334E-8</v>
      </c>
      <c r="E262" s="3">
        <f>SUM(D$16:D262)</f>
        <v>8.2333333333333567E-6</v>
      </c>
      <c r="F262" s="3">
        <f t="shared" si="77"/>
        <v>-475.00000000032941</v>
      </c>
      <c r="G262" s="2"/>
      <c r="H262" s="2">
        <v>247</v>
      </c>
      <c r="I262" s="7">
        <f t="shared" si="78"/>
        <v>36799.074053349083</v>
      </c>
      <c r="J262" s="6">
        <f t="shared" si="79"/>
        <v>739086.82413594937</v>
      </c>
      <c r="K262" s="7">
        <f t="shared" si="80"/>
        <v>4.578105737348518E-2</v>
      </c>
      <c r="L262" s="7">
        <f t="shared" si="81"/>
        <v>6.1942732407666497E-8</v>
      </c>
      <c r="M262" s="7">
        <f>SUM(L$16:L262)</f>
        <v>1.1481117565144791E-5</v>
      </c>
      <c r="N262" s="7">
        <f t="shared" si="82"/>
        <v>251.20837833704417</v>
      </c>
      <c r="O262" s="6"/>
      <c r="P262" s="6">
        <v>247</v>
      </c>
      <c r="Q262" s="12">
        <f t="shared" si="83"/>
        <v>3247.7842318114344</v>
      </c>
      <c r="R262" s="10">
        <f t="shared" si="84"/>
        <v>-100050.92594666072</v>
      </c>
      <c r="S262" s="11">
        <f t="shared" si="85"/>
        <v>0.73109920311767296</v>
      </c>
      <c r="T262" s="10">
        <f t="shared" si="72"/>
        <v>8.3335326337632463</v>
      </c>
    </row>
    <row r="263" spans="1:20">
      <c r="A263" s="3">
        <f t="shared" si="73"/>
        <v>137325.00000001013</v>
      </c>
      <c r="B263" s="2">
        <f t="shared" si="74"/>
        <v>1375813.215368442</v>
      </c>
      <c r="C263" s="3">
        <f t="shared" si="75"/>
        <v>4.58604405122814E-2</v>
      </c>
      <c r="D263" s="3">
        <f t="shared" si="76"/>
        <v>3.3333333333333334E-8</v>
      </c>
      <c r="E263" s="3">
        <f>SUM(D$16:D263)</f>
        <v>8.2666666666666903E-6</v>
      </c>
      <c r="F263" s="3">
        <f t="shared" si="77"/>
        <v>475.00000000034549</v>
      </c>
      <c r="G263" s="2"/>
      <c r="H263" s="2">
        <v>248</v>
      </c>
      <c r="I263" s="7">
        <f t="shared" si="78"/>
        <v>36547.865675012035</v>
      </c>
      <c r="J263" s="6">
        <f t="shared" si="79"/>
        <v>736559.82103813766</v>
      </c>
      <c r="K263" s="7">
        <f t="shared" si="80"/>
        <v>4.58604405122814E-2</v>
      </c>
      <c r="L263" s="7">
        <f t="shared" si="81"/>
        <v>6.2263022231709311E-8</v>
      </c>
      <c r="M263" s="7">
        <f>SUM(L$16:L263)</f>
        <v>1.1543380587376501E-5</v>
      </c>
      <c r="N263" s="7">
        <f t="shared" si="82"/>
        <v>404.19897336537622</v>
      </c>
      <c r="O263" s="6"/>
      <c r="P263" s="6">
        <v>248</v>
      </c>
      <c r="Q263" s="12">
        <f t="shared" si="83"/>
        <v>3276.7139207098103</v>
      </c>
      <c r="R263" s="10">
        <f t="shared" si="84"/>
        <v>-100777.1343249981</v>
      </c>
      <c r="S263" s="11">
        <f t="shared" si="85"/>
        <v>0.73385861514648221</v>
      </c>
      <c r="T263" s="10">
        <f t="shared" si="72"/>
        <v>8.3793930742755283</v>
      </c>
    </row>
    <row r="264" spans="1:20">
      <c r="A264" s="3">
        <f t="shared" si="73"/>
        <v>137800.00000001048</v>
      </c>
      <c r="B264" s="2">
        <f t="shared" si="74"/>
        <v>1378190.5943497056</v>
      </c>
      <c r="C264" s="3">
        <f t="shared" si="75"/>
        <v>4.5939686478323527E-2</v>
      </c>
      <c r="D264" s="3">
        <f t="shared" si="76"/>
        <v>3.3333333333333341E-8</v>
      </c>
      <c r="E264" s="3">
        <f>SUM(D$16:D264)</f>
        <v>8.3000000000000239E-6</v>
      </c>
      <c r="F264" s="3">
        <f t="shared" si="77"/>
        <v>-475.00000000034373</v>
      </c>
      <c r="G264" s="2"/>
      <c r="H264" s="2">
        <v>249</v>
      </c>
      <c r="I264" s="7">
        <f t="shared" si="78"/>
        <v>36952.064648377411</v>
      </c>
      <c r="J264" s="6">
        <f t="shared" si="79"/>
        <v>740621.59172420588</v>
      </c>
      <c r="K264" s="7">
        <f t="shared" si="80"/>
        <v>4.5939686478323527E-2</v>
      </c>
      <c r="L264" s="7">
        <f t="shared" si="81"/>
        <v>6.2028554111383022E-8</v>
      </c>
      <c r="M264" s="7">
        <f>SUM(L$16:L264)</f>
        <v>1.1605409141487884E-5</v>
      </c>
      <c r="N264" s="7">
        <f t="shared" si="82"/>
        <v>490.78944557453224</v>
      </c>
      <c r="O264" s="6"/>
      <c r="P264" s="6">
        <v>249</v>
      </c>
      <c r="Q264" s="12">
        <f t="shared" si="83"/>
        <v>3305.4091414878603</v>
      </c>
      <c r="R264" s="10">
        <f t="shared" si="84"/>
        <v>-100847.93535163306</v>
      </c>
      <c r="S264" s="11">
        <f t="shared" si="85"/>
        <v>0.73184278194212915</v>
      </c>
      <c r="T264" s="10">
        <f t="shared" si="72"/>
        <v>8.425332760753852</v>
      </c>
    </row>
    <row r="265" spans="1:20">
      <c r="A265" s="3">
        <f t="shared" si="73"/>
        <v>138275.00000001083</v>
      </c>
      <c r="B265" s="2">
        <f t="shared" si="74"/>
        <v>1380563.8794078089</v>
      </c>
      <c r="C265" s="3">
        <f t="shared" si="75"/>
        <v>4.6018795980260291E-2</v>
      </c>
      <c r="D265" s="3">
        <f t="shared" si="76"/>
        <v>3.3333333333333327E-8</v>
      </c>
      <c r="E265" s="3">
        <f>SUM(D$16:D265)</f>
        <v>8.3333333333333574E-6</v>
      </c>
      <c r="F265" s="3">
        <f t="shared" si="77"/>
        <v>475.00000000034208</v>
      </c>
      <c r="G265" s="2"/>
      <c r="H265" s="2">
        <v>250</v>
      </c>
      <c r="I265" s="7">
        <f t="shared" si="78"/>
        <v>36461.275202802877</v>
      </c>
      <c r="J265" s="6">
        <f t="shared" si="79"/>
        <v>735686.76206129615</v>
      </c>
      <c r="K265" s="7">
        <f t="shared" si="80"/>
        <v>4.6018795980260291E-2</v>
      </c>
      <c r="L265" s="7">
        <f t="shared" si="81"/>
        <v>6.2552159904742292E-8</v>
      </c>
      <c r="M265" s="7">
        <f>SUM(L$16:L265)</f>
        <v>1.1667961301392626E-5</v>
      </c>
      <c r="N265" s="7">
        <f t="shared" si="82"/>
        <v>490.47105954711668</v>
      </c>
      <c r="O265" s="6"/>
      <c r="P265" s="6">
        <v>250</v>
      </c>
      <c r="Q265" s="12">
        <f t="shared" si="83"/>
        <v>3334.6279680592688</v>
      </c>
      <c r="R265" s="10">
        <f t="shared" si="84"/>
        <v>-101813.72479720795</v>
      </c>
      <c r="S265" s="11">
        <f t="shared" si="85"/>
        <v>0.73631332342939781</v>
      </c>
      <c r="T265" s="10">
        <f t="shared" si="72"/>
        <v>8.4713515567341116</v>
      </c>
    </row>
    <row r="266" spans="1:20">
      <c r="A266" s="3">
        <f t="shared" si="73"/>
        <v>138750.00000001118</v>
      </c>
      <c r="B266" s="2">
        <f t="shared" si="74"/>
        <v>1382933.0916197945</v>
      </c>
      <c r="C266" s="3">
        <f t="shared" si="75"/>
        <v>4.609776972065982E-2</v>
      </c>
      <c r="D266" s="3">
        <f t="shared" si="76"/>
        <v>3.3333333333333334E-8</v>
      </c>
      <c r="E266" s="3">
        <f>SUM(D$16:D266)</f>
        <v>8.366666666666691E-6</v>
      </c>
      <c r="F266" s="3">
        <f t="shared" si="77"/>
        <v>-475.00000000035811</v>
      </c>
      <c r="G266" s="2"/>
      <c r="H266" s="2">
        <v>251</v>
      </c>
      <c r="I266" s="7">
        <f t="shared" si="78"/>
        <v>36951.746262349996</v>
      </c>
      <c r="J266" s="6">
        <f t="shared" si="79"/>
        <v>740618.40104898135</v>
      </c>
      <c r="K266" s="7">
        <f t="shared" si="80"/>
        <v>4.609776972065982E-2</v>
      </c>
      <c r="L266" s="7">
        <f t="shared" si="81"/>
        <v>6.2242268967890667E-8</v>
      </c>
      <c r="M266" s="7">
        <f>SUM(L$16:L266)</f>
        <v>1.1730203570360518E-5</v>
      </c>
      <c r="N266" s="7">
        <f t="shared" si="82"/>
        <v>409.09697429483992</v>
      </c>
      <c r="O266" s="6"/>
      <c r="P266" s="6">
        <v>251</v>
      </c>
      <c r="Q266" s="12">
        <f t="shared" si="83"/>
        <v>3363.5369036938264</v>
      </c>
      <c r="R266" s="10">
        <f t="shared" si="84"/>
        <v>-101798.25373766117</v>
      </c>
      <c r="S266" s="11">
        <f t="shared" si="85"/>
        <v>0.73368110801912056</v>
      </c>
      <c r="T266" s="10">
        <f t="shared" si="72"/>
        <v>8.5174493264547717</v>
      </c>
    </row>
    <row r="267" spans="1:20">
      <c r="A267" s="3">
        <f t="shared" si="73"/>
        <v>139225.00000001153</v>
      </c>
      <c r="B267" s="2">
        <f t="shared" si="74"/>
        <v>1385298.2518824697</v>
      </c>
      <c r="C267" s="3">
        <f t="shared" si="75"/>
        <v>4.6176608396082328E-2</v>
      </c>
      <c r="D267" s="3">
        <f t="shared" si="76"/>
        <v>3.3333333333333334E-8</v>
      </c>
      <c r="E267" s="3">
        <f>SUM(D$16:D267)</f>
        <v>8.4000000000000246E-6</v>
      </c>
      <c r="F267" s="3">
        <f t="shared" si="77"/>
        <v>475.00000000035647</v>
      </c>
      <c r="G267" s="2"/>
      <c r="H267" s="2">
        <v>252</v>
      </c>
      <c r="I267" s="7">
        <f t="shared" si="78"/>
        <v>36542.64928805516</v>
      </c>
      <c r="J267" s="6">
        <f t="shared" si="79"/>
        <v>736507.25547680445</v>
      </c>
      <c r="K267" s="7">
        <f t="shared" si="80"/>
        <v>4.6176608396082328E-2</v>
      </c>
      <c r="L267" s="7">
        <f t="shared" si="81"/>
        <v>6.2696746098160624E-8</v>
      </c>
      <c r="M267" s="7">
        <f>SUM(L$16:L267)</f>
        <v>1.1792900316458679E-5</v>
      </c>
      <c r="N267" s="7">
        <f t="shared" si="82"/>
        <v>275.72711504748258</v>
      </c>
      <c r="O267" s="6"/>
      <c r="P267" s="6">
        <v>252</v>
      </c>
      <c r="Q267" s="12">
        <f t="shared" si="83"/>
        <v>3392.9003164586538</v>
      </c>
      <c r="R267" s="10">
        <f t="shared" si="84"/>
        <v>-102682.35071195636</v>
      </c>
      <c r="S267" s="11">
        <f t="shared" si="85"/>
        <v>0.73752810710682604</v>
      </c>
      <c r="T267" s="10">
        <f t="shared" si="72"/>
        <v>8.5636259348508545</v>
      </c>
    </row>
    <row r="268" spans="1:20">
      <c r="A268" s="3">
        <f t="shared" si="73"/>
        <v>139700.00000001187</v>
      </c>
      <c r="B268" s="2">
        <f t="shared" si="74"/>
        <v>1387659.3809145566</v>
      </c>
      <c r="C268" s="3">
        <f t="shared" si="75"/>
        <v>4.6255312697151885E-2</v>
      </c>
      <c r="D268" s="3">
        <f t="shared" si="76"/>
        <v>3.3333333333333334E-8</v>
      </c>
      <c r="E268" s="3">
        <f>SUM(D$16:D268)</f>
        <v>8.4333333333333582E-6</v>
      </c>
      <c r="F268" s="3">
        <f t="shared" si="77"/>
        <v>-475.00000000035482</v>
      </c>
      <c r="G268" s="2"/>
      <c r="H268" s="2">
        <v>253</v>
      </c>
      <c r="I268" s="7">
        <f t="shared" si="78"/>
        <v>36818.376403102644</v>
      </c>
      <c r="J268" s="6">
        <f t="shared" si="79"/>
        <v>739280.6366498702</v>
      </c>
      <c r="K268" s="7">
        <f t="shared" si="80"/>
        <v>4.6255312697151885E-2</v>
      </c>
      <c r="L268" s="7">
        <f t="shared" si="81"/>
        <v>6.2568002466239097E-8</v>
      </c>
      <c r="M268" s="7">
        <f>SUM(L$16:L268)</f>
        <v>1.1855468318924918E-5</v>
      </c>
      <c r="N268" s="7">
        <f t="shared" si="82"/>
        <v>98.264435669467289</v>
      </c>
      <c r="O268" s="6"/>
      <c r="P268" s="6">
        <v>253</v>
      </c>
      <c r="Q268" s="12">
        <f t="shared" si="83"/>
        <v>3422.1349855915591</v>
      </c>
      <c r="R268" s="10">
        <f t="shared" si="84"/>
        <v>-102881.62359690922</v>
      </c>
      <c r="S268" s="11">
        <f t="shared" si="85"/>
        <v>0.73644684035003927</v>
      </c>
      <c r="T268" s="10">
        <f t="shared" si="72"/>
        <v>8.6098812475480067</v>
      </c>
    </row>
    <row r="269" spans="1:20">
      <c r="A269" s="3">
        <f t="shared" ref="A269:A332" si="86">A268+F268*(-1)^H268</f>
        <v>140175.00000001222</v>
      </c>
      <c r="B269" s="2">
        <f t="shared" ref="B269:B332" si="87">SQRT(2*A269*F$13/(A$13*G$13))</f>
        <v>1390016.499258809</v>
      </c>
      <c r="C269" s="3">
        <f t="shared" ref="C269:C332" si="88">(B269/300000000)*(300000000/C$13)/2</f>
        <v>4.6333883308626971E-2</v>
      </c>
      <c r="D269" s="3">
        <f t="shared" ref="D269:D332" si="89">C269/B269</f>
        <v>3.3333333333333334E-8</v>
      </c>
      <c r="E269" s="3">
        <f>SUM(D$16:D269)</f>
        <v>8.4666666666666918E-6</v>
      </c>
      <c r="F269" s="3">
        <f t="shared" ref="F269:F332" si="90">B$13*SIN(2*PI()*C$13*(E269)+H$13)</f>
        <v>475.00000000035311</v>
      </c>
      <c r="G269" s="2"/>
      <c r="H269" s="2">
        <v>254</v>
      </c>
      <c r="I269" s="7">
        <f t="shared" ref="I269:I332" si="91">I268+N268*(-1)^P268</f>
        <v>36720.111967433179</v>
      </c>
      <c r="J269" s="6">
        <f t="shared" ref="J269:J332" si="92">SQRT(2*I269*N$13/(I$13*O$13))</f>
        <v>738293.4457828945</v>
      </c>
      <c r="K269" s="7">
        <f t="shared" ref="K269:K332" si="93">C269</f>
        <v>4.6333883308626971E-2</v>
      </c>
      <c r="L269" s="7">
        <f t="shared" ref="L269:L332" si="94">K269/J269</f>
        <v>6.2758085654538095E-8</v>
      </c>
      <c r="M269" s="7">
        <f>SUM(L$16:L269)</f>
        <v>1.1918226404579456E-5</v>
      </c>
      <c r="N269" s="7">
        <f t="shared" ref="N269:N332" si="95">J$13*SIN(2*PI()*K$13*(M269)+P$13)</f>
        <v>-84.866432309262692</v>
      </c>
      <c r="O269" s="6"/>
      <c r="P269" s="6">
        <v>254</v>
      </c>
      <c r="Q269" s="12">
        <f t="shared" ref="Q269:Q332" si="96">(M269-E269)*1000000000</f>
        <v>3451.5597379127644</v>
      </c>
      <c r="R269" s="10">
        <f t="shared" ref="R269:R332" si="97">I269-A269</f>
        <v>-103454.88803257904</v>
      </c>
      <c r="S269" s="11">
        <f t="shared" ref="S269:S332" si="98">ABS(R269)/A269</f>
        <v>0.73804093477845567</v>
      </c>
      <c r="T269" s="10">
        <f t="shared" ref="T269:T332" si="99">T268+K269</f>
        <v>8.6562151308566335</v>
      </c>
    </row>
    <row r="270" spans="1:20">
      <c r="A270" s="3">
        <f t="shared" si="86"/>
        <v>140650.00000001257</v>
      </c>
      <c r="B270" s="2">
        <f t="shared" si="87"/>
        <v>1392369.627284098</v>
      </c>
      <c r="C270" s="3">
        <f t="shared" si="88"/>
        <v>4.6412320909469937E-2</v>
      </c>
      <c r="D270" s="3">
        <f t="shared" si="89"/>
        <v>3.3333333333333334E-8</v>
      </c>
      <c r="E270" s="3">
        <f>SUM(D$16:D270)</f>
        <v>8.5000000000000253E-6</v>
      </c>
      <c r="F270" s="3">
        <f t="shared" si="90"/>
        <v>-475.0000000003692</v>
      </c>
      <c r="G270" s="2"/>
      <c r="H270" s="2">
        <v>255</v>
      </c>
      <c r="I270" s="7">
        <f t="shared" si="91"/>
        <v>36635.245535123919</v>
      </c>
      <c r="J270" s="6">
        <f t="shared" si="92"/>
        <v>737439.79131889576</v>
      </c>
      <c r="K270" s="7">
        <f t="shared" si="93"/>
        <v>4.6412320909469937E-2</v>
      </c>
      <c r="L270" s="7">
        <f t="shared" si="94"/>
        <v>6.2937098670065611E-8</v>
      </c>
      <c r="M270" s="7">
        <f>SUM(L$16:L270)</f>
        <v>1.1981163503249522E-5</v>
      </c>
      <c r="N270" s="7">
        <f t="shared" si="95"/>
        <v>-249.33430365813874</v>
      </c>
      <c r="O270" s="6"/>
      <c r="P270" s="6">
        <v>255</v>
      </c>
      <c r="Q270" s="12">
        <f t="shared" si="96"/>
        <v>3481.163503249496</v>
      </c>
      <c r="R270" s="10">
        <f t="shared" si="97"/>
        <v>-104014.75446488865</v>
      </c>
      <c r="S270" s="11">
        <f t="shared" si="98"/>
        <v>0.73952900437169822</v>
      </c>
      <c r="T270" s="10">
        <f t="shared" si="99"/>
        <v>8.7026274517661033</v>
      </c>
    </row>
    <row r="271" spans="1:20">
      <c r="A271" s="3">
        <f t="shared" si="86"/>
        <v>141125.00000001295</v>
      </c>
      <c r="B271" s="2">
        <f t="shared" si="87"/>
        <v>1394718.7851874665</v>
      </c>
      <c r="C271" s="3">
        <f t="shared" si="88"/>
        <v>4.649062617291555E-2</v>
      </c>
      <c r="D271" s="3">
        <f t="shared" si="89"/>
        <v>3.3333333333333334E-8</v>
      </c>
      <c r="E271" s="3">
        <f>SUM(D$16:D271)</f>
        <v>8.5333333333333589E-6</v>
      </c>
      <c r="F271" s="3">
        <f t="shared" si="90"/>
        <v>475.00000000036749</v>
      </c>
      <c r="G271" s="2"/>
      <c r="H271" s="2">
        <v>256</v>
      </c>
      <c r="I271" s="7">
        <f t="shared" si="91"/>
        <v>36884.579838782054</v>
      </c>
      <c r="J271" s="6">
        <f t="shared" si="92"/>
        <v>739944.99153791077</v>
      </c>
      <c r="K271" s="7">
        <f t="shared" si="93"/>
        <v>4.649062617291555E-2</v>
      </c>
      <c r="L271" s="7">
        <f t="shared" si="94"/>
        <v>6.2829841007895545E-8</v>
      </c>
      <c r="M271" s="7">
        <f>SUM(L$16:L271)</f>
        <v>1.2043993344257416E-5</v>
      </c>
      <c r="N271" s="7">
        <f t="shared" si="95"/>
        <v>-386.53740812155888</v>
      </c>
      <c r="O271" s="6"/>
      <c r="P271" s="6">
        <v>256</v>
      </c>
      <c r="Q271" s="12">
        <f t="shared" si="96"/>
        <v>3510.6600109240576</v>
      </c>
      <c r="R271" s="10">
        <f t="shared" si="97"/>
        <v>-104240.4201612309</v>
      </c>
      <c r="S271" s="11">
        <f t="shared" si="98"/>
        <v>0.73863893825488991</v>
      </c>
      <c r="T271" s="10">
        <f t="shared" si="99"/>
        <v>8.7491180779390181</v>
      </c>
    </row>
    <row r="272" spans="1:20">
      <c r="A272" s="3">
        <f t="shared" si="86"/>
        <v>141600.00000001333</v>
      </c>
      <c r="B272" s="2">
        <f t="shared" si="87"/>
        <v>1397063.9929961499</v>
      </c>
      <c r="C272" s="3">
        <f t="shared" si="88"/>
        <v>4.6568799766538334E-2</v>
      </c>
      <c r="D272" s="3">
        <f t="shared" si="89"/>
        <v>3.3333333333333334E-8</v>
      </c>
      <c r="E272" s="3">
        <f>SUM(D$16:D272)</f>
        <v>8.5666666666666925E-6</v>
      </c>
      <c r="F272" s="3">
        <f t="shared" si="90"/>
        <v>-475.00000000036579</v>
      </c>
      <c r="G272" s="2"/>
      <c r="H272" s="2">
        <v>257</v>
      </c>
      <c r="I272" s="7">
        <f t="shared" si="91"/>
        <v>36498.042430660498</v>
      </c>
      <c r="J272" s="6">
        <f t="shared" si="92"/>
        <v>736057.59861410281</v>
      </c>
      <c r="K272" s="7">
        <f t="shared" si="93"/>
        <v>4.6568799766538334E-2</v>
      </c>
      <c r="L272" s="7">
        <f t="shared" si="94"/>
        <v>6.3267874490014238E-8</v>
      </c>
      <c r="M272" s="7">
        <f>SUM(L$16:L272)</f>
        <v>1.2107261218747431E-5</v>
      </c>
      <c r="N272" s="7">
        <f t="shared" si="95"/>
        <v>-466.74106847957074</v>
      </c>
      <c r="O272" s="6"/>
      <c r="P272" s="6">
        <v>257</v>
      </c>
      <c r="Q272" s="12">
        <f t="shared" si="96"/>
        <v>3540.5945520807386</v>
      </c>
      <c r="R272" s="10">
        <f t="shared" si="97"/>
        <v>-105101.95756935283</v>
      </c>
      <c r="S272" s="11">
        <f t="shared" si="98"/>
        <v>0.74224546306033146</v>
      </c>
      <c r="T272" s="10">
        <f t="shared" si="99"/>
        <v>8.7956868777055561</v>
      </c>
    </row>
    <row r="273" spans="1:20">
      <c r="A273" s="3">
        <f t="shared" si="86"/>
        <v>142075.00000001371</v>
      </c>
      <c r="B273" s="2">
        <f t="shared" si="87"/>
        <v>1399405.2705695697</v>
      </c>
      <c r="C273" s="3">
        <f t="shared" si="88"/>
        <v>4.6646842352318987E-2</v>
      </c>
      <c r="D273" s="3">
        <f t="shared" si="89"/>
        <v>3.3333333333333334E-8</v>
      </c>
      <c r="E273" s="3">
        <f>SUM(D$16:D273)</f>
        <v>8.6000000000000261E-6</v>
      </c>
      <c r="F273" s="3">
        <f t="shared" si="90"/>
        <v>475.00000000038187</v>
      </c>
      <c r="G273" s="2"/>
      <c r="H273" s="2">
        <v>258</v>
      </c>
      <c r="I273" s="7">
        <f t="shared" si="91"/>
        <v>36964.783499140067</v>
      </c>
      <c r="J273" s="6">
        <f t="shared" si="92"/>
        <v>740749.04123413796</v>
      </c>
      <c r="K273" s="7">
        <f t="shared" si="93"/>
        <v>4.6646842352318987E-2</v>
      </c>
      <c r="L273" s="7">
        <f t="shared" si="94"/>
        <v>6.2972531526469739E-8</v>
      </c>
      <c r="M273" s="7">
        <f>SUM(L$16:L273)</f>
        <v>1.2170233750273901E-5</v>
      </c>
      <c r="N273" s="7">
        <f t="shared" si="95"/>
        <v>-499.91323998748396</v>
      </c>
      <c r="O273" s="6"/>
      <c r="P273" s="6">
        <v>258</v>
      </c>
      <c r="Q273" s="12">
        <f t="shared" si="96"/>
        <v>3570.2337502738756</v>
      </c>
      <c r="R273" s="10">
        <f t="shared" si="97"/>
        <v>-105110.21650087365</v>
      </c>
      <c r="S273" s="11">
        <f t="shared" si="98"/>
        <v>0.73982204118151329</v>
      </c>
      <c r="T273" s="10">
        <f t="shared" si="99"/>
        <v>8.8423337200578747</v>
      </c>
    </row>
    <row r="274" spans="1:20">
      <c r="A274" s="3">
        <f t="shared" si="86"/>
        <v>142550.00000001409</v>
      </c>
      <c r="B274" s="2">
        <f t="shared" si="87"/>
        <v>1401742.6376012948</v>
      </c>
      <c r="C274" s="3">
        <f t="shared" si="88"/>
        <v>4.6724754586709827E-2</v>
      </c>
      <c r="D274" s="3">
        <f t="shared" si="89"/>
        <v>3.3333333333333334E-8</v>
      </c>
      <c r="E274" s="3">
        <f>SUM(D$16:D274)</f>
        <v>8.6333333333333597E-6</v>
      </c>
      <c r="F274" s="3">
        <f t="shared" si="90"/>
        <v>-475.00000000038017</v>
      </c>
      <c r="G274" s="2"/>
      <c r="H274" s="2">
        <v>259</v>
      </c>
      <c r="I274" s="7">
        <f t="shared" si="91"/>
        <v>36464.87025915258</v>
      </c>
      <c r="J274" s="6">
        <f t="shared" si="92"/>
        <v>735723.03026858054</v>
      </c>
      <c r="K274" s="7">
        <f t="shared" si="93"/>
        <v>4.6724754586709827E-2</v>
      </c>
      <c r="L274" s="7">
        <f t="shared" si="94"/>
        <v>6.3508620315518252E-8</v>
      </c>
      <c r="M274" s="7">
        <f>SUM(L$16:L274)</f>
        <v>1.2233742370589419E-5</v>
      </c>
      <c r="N274" s="7">
        <f t="shared" si="95"/>
        <v>-480.66433806439471</v>
      </c>
      <c r="O274" s="6"/>
      <c r="P274" s="6">
        <v>259</v>
      </c>
      <c r="Q274" s="12">
        <f t="shared" si="96"/>
        <v>3600.4090372560595</v>
      </c>
      <c r="R274" s="10">
        <f t="shared" si="97"/>
        <v>-106085.12974086151</v>
      </c>
      <c r="S274" s="11">
        <f t="shared" si="98"/>
        <v>0.74419592943424073</v>
      </c>
      <c r="T274" s="10">
        <f t="shared" si="99"/>
        <v>8.8890584746445853</v>
      </c>
    </row>
    <row r="275" spans="1:20">
      <c r="A275" s="3">
        <f t="shared" si="86"/>
        <v>143025.00000001446</v>
      </c>
      <c r="B275" s="2">
        <f t="shared" si="87"/>
        <v>1404076.1136209744</v>
      </c>
      <c r="C275" s="3">
        <f t="shared" si="88"/>
        <v>4.680253712069915E-2</v>
      </c>
      <c r="D275" s="3">
        <f t="shared" si="89"/>
        <v>3.3333333333333334E-8</v>
      </c>
      <c r="E275" s="3">
        <f>SUM(D$16:D275)</f>
        <v>8.6666666666666932E-6</v>
      </c>
      <c r="F275" s="3">
        <f t="shared" si="90"/>
        <v>475.00000000037852</v>
      </c>
      <c r="G275" s="2"/>
      <c r="H275" s="2">
        <v>260</v>
      </c>
      <c r="I275" s="7">
        <f t="shared" si="91"/>
        <v>36945.534597216974</v>
      </c>
      <c r="J275" s="6">
        <f t="shared" si="92"/>
        <v>740556.14868857129</v>
      </c>
      <c r="K275" s="7">
        <f t="shared" si="93"/>
        <v>4.680253712069915E-2</v>
      </c>
      <c r="L275" s="7">
        <f t="shared" si="94"/>
        <v>6.3199174301071381E-8</v>
      </c>
      <c r="M275" s="7">
        <f>SUM(L$16:L275)</f>
        <v>1.2296941544890491E-5</v>
      </c>
      <c r="N275" s="7">
        <f t="shared" si="95"/>
        <v>-411.01970192285904</v>
      </c>
      <c r="O275" s="6"/>
      <c r="P275" s="6">
        <v>260</v>
      </c>
      <c r="Q275" s="12">
        <f t="shared" si="96"/>
        <v>3630.2748782237973</v>
      </c>
      <c r="R275" s="10">
        <f t="shared" si="97"/>
        <v>-106079.46540279749</v>
      </c>
      <c r="S275" s="11">
        <f t="shared" si="98"/>
        <v>0.74168477820511636</v>
      </c>
      <c r="T275" s="10">
        <f t="shared" si="99"/>
        <v>8.9358610117652848</v>
      </c>
    </row>
    <row r="276" spans="1:20">
      <c r="A276" s="3">
        <f t="shared" si="86"/>
        <v>143500.00000001484</v>
      </c>
      <c r="B276" s="2">
        <f t="shared" si="87"/>
        <v>1406405.7179962415</v>
      </c>
      <c r="C276" s="3">
        <f t="shared" si="88"/>
        <v>4.6880190599874715E-2</v>
      </c>
      <c r="D276" s="3">
        <f t="shared" si="89"/>
        <v>3.3333333333333334E-8</v>
      </c>
      <c r="E276" s="3">
        <f>SUM(D$16:D276)</f>
        <v>8.7000000000000268E-6</v>
      </c>
      <c r="F276" s="3">
        <f t="shared" si="90"/>
        <v>-475.00000000039455</v>
      </c>
      <c r="G276" s="2"/>
      <c r="H276" s="2">
        <v>261</v>
      </c>
      <c r="I276" s="7">
        <f t="shared" si="91"/>
        <v>36534.514895294116</v>
      </c>
      <c r="J276" s="6">
        <f t="shared" si="92"/>
        <v>736425.27766673127</v>
      </c>
      <c r="K276" s="7">
        <f t="shared" si="93"/>
        <v>4.6880190599874715E-2</v>
      </c>
      <c r="L276" s="7">
        <f t="shared" si="94"/>
        <v>6.3659127438439605E-8</v>
      </c>
      <c r="M276" s="7">
        <f>SUM(L$16:L276)</f>
        <v>1.2360600672328931E-5</v>
      </c>
      <c r="N276" s="7">
        <f t="shared" si="95"/>
        <v>-314.9907539615682</v>
      </c>
      <c r="O276" s="6"/>
      <c r="P276" s="6">
        <v>261</v>
      </c>
      <c r="Q276" s="12">
        <f t="shared" si="96"/>
        <v>3660.6006723289038</v>
      </c>
      <c r="R276" s="10">
        <f t="shared" si="97"/>
        <v>-106965.48510472072</v>
      </c>
      <c r="S276" s="11">
        <f t="shared" si="98"/>
        <v>0.74540407738473624</v>
      </c>
      <c r="T276" s="10">
        <f t="shared" si="99"/>
        <v>8.98274120236516</v>
      </c>
    </row>
    <row r="277" spans="1:20">
      <c r="A277" s="3">
        <f t="shared" si="86"/>
        <v>143975.00000001525</v>
      </c>
      <c r="B277" s="2">
        <f t="shared" si="87"/>
        <v>1408731.469934589</v>
      </c>
      <c r="C277" s="3">
        <f t="shared" si="88"/>
        <v>4.6957715664486296E-2</v>
      </c>
      <c r="D277" s="3">
        <f t="shared" si="89"/>
        <v>3.3333333333333334E-8</v>
      </c>
      <c r="E277" s="3">
        <f>SUM(D$16:D277)</f>
        <v>8.7333333333333604E-6</v>
      </c>
      <c r="F277" s="3">
        <f t="shared" si="90"/>
        <v>475.0000000003929</v>
      </c>
      <c r="G277" s="2"/>
      <c r="H277" s="2">
        <v>262</v>
      </c>
      <c r="I277" s="7">
        <f t="shared" si="91"/>
        <v>36849.505649255683</v>
      </c>
      <c r="J277" s="6">
        <f t="shared" si="92"/>
        <v>739593.09457034315</v>
      </c>
      <c r="K277" s="7">
        <f t="shared" si="93"/>
        <v>4.6957715664486296E-2</v>
      </c>
      <c r="L277" s="7">
        <f t="shared" si="94"/>
        <v>6.3491284612068701E-8</v>
      </c>
      <c r="M277" s="7">
        <f>SUM(L$16:L277)</f>
        <v>1.2424091956940999E-5</v>
      </c>
      <c r="N277" s="7">
        <f t="shared" si="95"/>
        <v>-186.50761660451553</v>
      </c>
      <c r="O277" s="6"/>
      <c r="P277" s="6">
        <v>262</v>
      </c>
      <c r="Q277" s="12">
        <f t="shared" si="96"/>
        <v>3690.7586236076386</v>
      </c>
      <c r="R277" s="10">
        <f t="shared" si="97"/>
        <v>-107125.49435075957</v>
      </c>
      <c r="S277" s="11">
        <f t="shared" si="98"/>
        <v>0.74405622052959353</v>
      </c>
      <c r="T277" s="10">
        <f t="shared" si="99"/>
        <v>9.0296989180296467</v>
      </c>
    </row>
    <row r="278" spans="1:20">
      <c r="A278" s="3">
        <f t="shared" si="86"/>
        <v>144450.00000001566</v>
      </c>
      <c r="B278" s="2">
        <f t="shared" si="87"/>
        <v>1411053.388485217</v>
      </c>
      <c r="C278" s="3">
        <f t="shared" si="88"/>
        <v>4.7035112949507234E-2</v>
      </c>
      <c r="D278" s="3">
        <f t="shared" si="89"/>
        <v>3.3333333333333334E-8</v>
      </c>
      <c r="E278" s="3">
        <f>SUM(D$16:D278)</f>
        <v>8.766666666666694E-6</v>
      </c>
      <c r="F278" s="3">
        <f t="shared" si="90"/>
        <v>-475.0000000003912</v>
      </c>
      <c r="G278" s="2"/>
      <c r="H278" s="2">
        <v>263</v>
      </c>
      <c r="I278" s="7">
        <f t="shared" si="91"/>
        <v>36662.998032651165</v>
      </c>
      <c r="J278" s="6">
        <f t="shared" si="92"/>
        <v>737719.05683577736</v>
      </c>
      <c r="K278" s="7">
        <f t="shared" si="93"/>
        <v>4.7035112949507234E-2</v>
      </c>
      <c r="L278" s="7">
        <f t="shared" si="94"/>
        <v>6.3757486693173035E-8</v>
      </c>
      <c r="M278" s="7">
        <f>SUM(L$16:L278)</f>
        <v>1.2487849443634172E-5</v>
      </c>
      <c r="N278" s="7">
        <f t="shared" si="95"/>
        <v>-53.931342091024774</v>
      </c>
      <c r="O278" s="6"/>
      <c r="P278" s="6">
        <v>263</v>
      </c>
      <c r="Q278" s="12">
        <f t="shared" si="96"/>
        <v>3721.1827769674778</v>
      </c>
      <c r="R278" s="10">
        <f t="shared" si="97"/>
        <v>-107787.00196736449</v>
      </c>
      <c r="S278" s="11">
        <f t="shared" si="98"/>
        <v>0.74618900635065977</v>
      </c>
      <c r="T278" s="10">
        <f t="shared" si="99"/>
        <v>9.0767340309791535</v>
      </c>
    </row>
    <row r="279" spans="1:20">
      <c r="A279" s="3">
        <f t="shared" si="86"/>
        <v>144925.00000001604</v>
      </c>
      <c r="B279" s="2">
        <f t="shared" si="87"/>
        <v>1413371.4925408526</v>
      </c>
      <c r="C279" s="3">
        <f t="shared" si="88"/>
        <v>4.7112383084695092E-2</v>
      </c>
      <c r="D279" s="3">
        <f t="shared" si="89"/>
        <v>3.3333333333333334E-8</v>
      </c>
      <c r="E279" s="3">
        <f>SUM(D$16:D279)</f>
        <v>8.8000000000000276E-6</v>
      </c>
      <c r="F279" s="3">
        <f t="shared" si="90"/>
        <v>475.00000000038955</v>
      </c>
      <c r="G279" s="2"/>
      <c r="H279" s="2">
        <v>264</v>
      </c>
      <c r="I279" s="7">
        <f t="shared" si="91"/>
        <v>36716.929374742191</v>
      </c>
      <c r="J279" s="6">
        <f t="shared" si="92"/>
        <v>738261.45053405839</v>
      </c>
      <c r="K279" s="7">
        <f t="shared" si="93"/>
        <v>4.7112383084695092E-2</v>
      </c>
      <c r="L279" s="7">
        <f t="shared" si="94"/>
        <v>6.381530967195157E-8</v>
      </c>
      <c r="M279" s="7">
        <f>SUM(L$16:L279)</f>
        <v>1.2551664753306123E-5</v>
      </c>
      <c r="N279" s="7">
        <f t="shared" si="95"/>
        <v>79.98542698051304</v>
      </c>
      <c r="O279" s="6"/>
      <c r="P279" s="6">
        <v>264</v>
      </c>
      <c r="Q279" s="12">
        <f t="shared" si="96"/>
        <v>3751.664753306095</v>
      </c>
      <c r="R279" s="10">
        <f t="shared" si="97"/>
        <v>-108208.07062527385</v>
      </c>
      <c r="S279" s="11">
        <f t="shared" si="98"/>
        <v>0.74664875366749606</v>
      </c>
      <c r="T279" s="10">
        <f t="shared" si="99"/>
        <v>9.1238464140638484</v>
      </c>
    </row>
    <row r="280" spans="1:20">
      <c r="A280" s="3">
        <f t="shared" si="86"/>
        <v>145400.00000001641</v>
      </c>
      <c r="B280" s="2">
        <f t="shared" si="87"/>
        <v>1415685.800839544</v>
      </c>
      <c r="C280" s="3">
        <f t="shared" si="88"/>
        <v>4.7189526694651471E-2</v>
      </c>
      <c r="D280" s="3">
        <f t="shared" si="89"/>
        <v>3.3333333333333334E-8</v>
      </c>
      <c r="E280" s="3">
        <f>SUM(D$16:D280)</f>
        <v>8.8333333333333611E-6</v>
      </c>
      <c r="F280" s="3">
        <f t="shared" si="90"/>
        <v>-475.00000000040558</v>
      </c>
      <c r="G280" s="2"/>
      <c r="H280" s="2">
        <v>265</v>
      </c>
      <c r="I280" s="7">
        <f t="shared" si="91"/>
        <v>36796.914801722705</v>
      </c>
      <c r="J280" s="6">
        <f t="shared" si="92"/>
        <v>739065.14019580977</v>
      </c>
      <c r="K280" s="7">
        <f t="shared" si="93"/>
        <v>4.7189526694651471E-2</v>
      </c>
      <c r="L280" s="7">
        <f t="shared" si="94"/>
        <v>6.3850294281433645E-8</v>
      </c>
      <c r="M280" s="7">
        <f>SUM(L$16:L280)</f>
        <v>1.2615515047587557E-5</v>
      </c>
      <c r="N280" s="7">
        <f t="shared" si="95"/>
        <v>206.66041330847887</v>
      </c>
      <c r="O280" s="6"/>
      <c r="P280" s="6">
        <v>265</v>
      </c>
      <c r="Q280" s="12">
        <f t="shared" si="96"/>
        <v>3782.1817142541959</v>
      </c>
      <c r="R280" s="10">
        <f t="shared" si="97"/>
        <v>-108603.0851982937</v>
      </c>
      <c r="S280" s="11">
        <f t="shared" si="98"/>
        <v>0.74692630810372385</v>
      </c>
      <c r="T280" s="10">
        <f t="shared" si="99"/>
        <v>9.1710359407585003</v>
      </c>
    </row>
    <row r="281" spans="1:20">
      <c r="A281" s="3">
        <f t="shared" si="86"/>
        <v>145875.00000001682</v>
      </c>
      <c r="B281" s="2">
        <f t="shared" si="87"/>
        <v>1417996.3319664286</v>
      </c>
      <c r="C281" s="3">
        <f t="shared" si="88"/>
        <v>4.726654439888095E-2</v>
      </c>
      <c r="D281" s="3">
        <f t="shared" si="89"/>
        <v>3.3333333333333334E-8</v>
      </c>
      <c r="E281" s="3">
        <f>SUM(D$16:D281)</f>
        <v>8.8666666666666947E-6</v>
      </c>
      <c r="F281" s="3">
        <f t="shared" si="90"/>
        <v>475.00000000040393</v>
      </c>
      <c r="G281" s="2"/>
      <c r="H281" s="2">
        <v>266</v>
      </c>
      <c r="I281" s="7">
        <f t="shared" si="91"/>
        <v>36590.254388414229</v>
      </c>
      <c r="J281" s="6">
        <f t="shared" si="92"/>
        <v>736986.83332672063</v>
      </c>
      <c r="K281" s="7">
        <f t="shared" si="93"/>
        <v>4.726654439888095E-2</v>
      </c>
      <c r="L281" s="7">
        <f t="shared" si="94"/>
        <v>6.4134855958718015E-8</v>
      </c>
      <c r="M281" s="7">
        <f>SUM(L$16:L281)</f>
        <v>1.2679649903546274E-5</v>
      </c>
      <c r="N281" s="7">
        <f t="shared" si="95"/>
        <v>308.41761813965513</v>
      </c>
      <c r="O281" s="6"/>
      <c r="P281" s="6">
        <v>266</v>
      </c>
      <c r="Q281" s="12">
        <f t="shared" si="96"/>
        <v>3812.9832368795796</v>
      </c>
      <c r="R281" s="10">
        <f t="shared" si="97"/>
        <v>-109284.74561160259</v>
      </c>
      <c r="S281" s="11">
        <f t="shared" si="98"/>
        <v>0.74916706503232211</v>
      </c>
      <c r="T281" s="10">
        <f t="shared" si="99"/>
        <v>9.2183024851573805</v>
      </c>
    </row>
    <row r="282" spans="1:20">
      <c r="A282" s="3">
        <f t="shared" si="86"/>
        <v>146350.00000001723</v>
      </c>
      <c r="B282" s="2">
        <f t="shared" si="87"/>
        <v>1420303.1043554719</v>
      </c>
      <c r="C282" s="3">
        <f t="shared" si="88"/>
        <v>4.7343436811849063E-2</v>
      </c>
      <c r="D282" s="3">
        <f t="shared" si="89"/>
        <v>3.3333333333333334E-8</v>
      </c>
      <c r="E282" s="3">
        <f>SUM(D$16:D282)</f>
        <v>8.9000000000000283E-6</v>
      </c>
      <c r="F282" s="3">
        <f t="shared" si="90"/>
        <v>-475.00000000040222</v>
      </c>
      <c r="G282" s="2"/>
      <c r="H282" s="2">
        <v>267</v>
      </c>
      <c r="I282" s="7">
        <f t="shared" si="91"/>
        <v>36898.672006553883</v>
      </c>
      <c r="J282" s="6">
        <f t="shared" si="92"/>
        <v>740086.33018429624</v>
      </c>
      <c r="K282" s="7">
        <f t="shared" si="93"/>
        <v>4.7343436811849063E-2</v>
      </c>
      <c r="L282" s="7">
        <f t="shared" si="94"/>
        <v>6.3970154400851592E-8</v>
      </c>
      <c r="M282" s="7">
        <f>SUM(L$16:L282)</f>
        <v>1.2743620057947126E-5</v>
      </c>
      <c r="N282" s="7">
        <f t="shared" si="95"/>
        <v>397.45396052937451</v>
      </c>
      <c r="O282" s="6"/>
      <c r="P282" s="6">
        <v>267</v>
      </c>
      <c r="Q282" s="12">
        <f t="shared" si="96"/>
        <v>3843.6200579470974</v>
      </c>
      <c r="R282" s="10">
        <f t="shared" si="97"/>
        <v>-109451.32799346335</v>
      </c>
      <c r="S282" s="11">
        <f t="shared" si="98"/>
        <v>0.74787378198462906</v>
      </c>
      <c r="T282" s="10">
        <f t="shared" si="99"/>
        <v>9.2656459219692291</v>
      </c>
    </row>
    <row r="283" spans="1:20">
      <c r="A283" s="3">
        <f t="shared" si="86"/>
        <v>146825.00000001764</v>
      </c>
      <c r="B283" s="2">
        <f t="shared" si="87"/>
        <v>1422606.1362911856</v>
      </c>
      <c r="C283" s="3">
        <f t="shared" si="88"/>
        <v>4.7420204543039517E-2</v>
      </c>
      <c r="D283" s="3">
        <f t="shared" si="89"/>
        <v>3.3333333333333327E-8</v>
      </c>
      <c r="E283" s="3">
        <f>SUM(D$16:D283)</f>
        <v>8.9333333333333619E-6</v>
      </c>
      <c r="F283" s="3">
        <f t="shared" si="90"/>
        <v>475.00000000041831</v>
      </c>
      <c r="G283" s="2"/>
      <c r="H283" s="2">
        <v>268</v>
      </c>
      <c r="I283" s="7">
        <f t="shared" si="91"/>
        <v>36501.218046024507</v>
      </c>
      <c r="J283" s="6">
        <f t="shared" si="92"/>
        <v>736089.61930373032</v>
      </c>
      <c r="K283" s="7">
        <f t="shared" si="93"/>
        <v>4.7420204543039517E-2</v>
      </c>
      <c r="L283" s="7">
        <f t="shared" si="94"/>
        <v>6.442178139652948E-8</v>
      </c>
      <c r="M283" s="7">
        <f>SUM(L$16:L283)</f>
        <v>1.2808041839343656E-5</v>
      </c>
      <c r="N283" s="7">
        <f t="shared" si="95"/>
        <v>452.2980520071755</v>
      </c>
      <c r="O283" s="6"/>
      <c r="P283" s="6">
        <v>268</v>
      </c>
      <c r="Q283" s="12">
        <f t="shared" si="96"/>
        <v>3874.7085060102936</v>
      </c>
      <c r="R283" s="10">
        <f t="shared" si="97"/>
        <v>-110323.78195399314</v>
      </c>
      <c r="S283" s="11">
        <f t="shared" si="98"/>
        <v>0.75139643762288355</v>
      </c>
      <c r="T283" s="10">
        <f t="shared" si="99"/>
        <v>9.3130661265122683</v>
      </c>
    </row>
    <row r="284" spans="1:20">
      <c r="A284" s="3">
        <f t="shared" si="86"/>
        <v>147300.00000001804</v>
      </c>
      <c r="B284" s="2">
        <f t="shared" si="87"/>
        <v>1424905.4459103171</v>
      </c>
      <c r="C284" s="3">
        <f t="shared" si="88"/>
        <v>4.7496848197010569E-2</v>
      </c>
      <c r="D284" s="3">
        <f t="shared" si="89"/>
        <v>3.3333333333333334E-8</v>
      </c>
      <c r="E284" s="3">
        <f>SUM(D$16:D284)</f>
        <v>8.9666666666666954E-6</v>
      </c>
      <c r="F284" s="3">
        <f t="shared" si="90"/>
        <v>-475.00000000041661</v>
      </c>
      <c r="G284" s="2"/>
      <c r="H284" s="2">
        <v>269</v>
      </c>
      <c r="I284" s="7">
        <f t="shared" si="91"/>
        <v>36953.51609803168</v>
      </c>
      <c r="J284" s="6">
        <f t="shared" si="92"/>
        <v>740636.13711439772</v>
      </c>
      <c r="K284" s="7">
        <f t="shared" si="93"/>
        <v>4.7496848197010569E-2</v>
      </c>
      <c r="L284" s="7">
        <f t="shared" si="94"/>
        <v>6.4129801149136031E-8</v>
      </c>
      <c r="M284" s="7">
        <f>SUM(L$16:L284)</f>
        <v>1.2872171640492792E-5</v>
      </c>
      <c r="N284" s="7">
        <f t="shared" si="95"/>
        <v>489.90662572865836</v>
      </c>
      <c r="O284" s="6"/>
      <c r="P284" s="6">
        <v>269</v>
      </c>
      <c r="Q284" s="12">
        <f t="shared" si="96"/>
        <v>3905.5049738260964</v>
      </c>
      <c r="R284" s="10">
        <f t="shared" si="97"/>
        <v>-110346.48390198636</v>
      </c>
      <c r="S284" s="11">
        <f t="shared" si="98"/>
        <v>0.74912752139832206</v>
      </c>
      <c r="T284" s="10">
        <f t="shared" si="99"/>
        <v>9.3605629747092784</v>
      </c>
    </row>
    <row r="285" spans="1:20">
      <c r="A285" s="3">
        <f t="shared" si="86"/>
        <v>147775.00000001845</v>
      </c>
      <c r="B285" s="2">
        <f t="shared" si="87"/>
        <v>1427201.0512035172</v>
      </c>
      <c r="C285" s="3">
        <f t="shared" si="88"/>
        <v>4.7573368373450581E-2</v>
      </c>
      <c r="D285" s="3">
        <f t="shared" si="89"/>
        <v>3.3333333333333341E-8</v>
      </c>
      <c r="E285" s="3">
        <f>SUM(D$16:D285)</f>
        <v>9.000000000000029E-6</v>
      </c>
      <c r="F285" s="3">
        <f t="shared" si="90"/>
        <v>475.0000000004149</v>
      </c>
      <c r="G285" s="2"/>
      <c r="H285" s="2">
        <v>270</v>
      </c>
      <c r="I285" s="7">
        <f t="shared" si="91"/>
        <v>36463.609472303018</v>
      </c>
      <c r="J285" s="6">
        <f t="shared" si="92"/>
        <v>735710.31120591878</v>
      </c>
      <c r="K285" s="7">
        <f t="shared" si="93"/>
        <v>4.7573368373450581E-2</v>
      </c>
      <c r="L285" s="7">
        <f t="shared" si="94"/>
        <v>6.4663180125166435E-8</v>
      </c>
      <c r="M285" s="7">
        <f>SUM(L$16:L285)</f>
        <v>1.2936834820617958E-5</v>
      </c>
      <c r="N285" s="7">
        <f t="shared" si="95"/>
        <v>499.96126871826613</v>
      </c>
      <c r="O285" s="6"/>
      <c r="P285" s="6">
        <v>270</v>
      </c>
      <c r="Q285" s="12">
        <f t="shared" si="96"/>
        <v>3936.8348206179289</v>
      </c>
      <c r="R285" s="10">
        <f t="shared" si="97"/>
        <v>-111311.39052771544</v>
      </c>
      <c r="S285" s="11">
        <f t="shared" si="98"/>
        <v>0.75324913231400126</v>
      </c>
      <c r="T285" s="10">
        <f t="shared" si="99"/>
        <v>9.4081363430827292</v>
      </c>
    </row>
    <row r="286" spans="1:20">
      <c r="A286" s="3">
        <f t="shared" si="86"/>
        <v>148250.00000001886</v>
      </c>
      <c r="B286" s="2">
        <f t="shared" si="87"/>
        <v>1429492.970016981</v>
      </c>
      <c r="C286" s="3">
        <f t="shared" si="88"/>
        <v>4.7649765667232696E-2</v>
      </c>
      <c r="D286" s="3">
        <f t="shared" si="89"/>
        <v>3.3333333333333327E-8</v>
      </c>
      <c r="E286" s="3">
        <f>SUM(D$16:D286)</f>
        <v>9.0333333333333626E-6</v>
      </c>
      <c r="F286" s="3">
        <f t="shared" si="90"/>
        <v>-475.00000000043104</v>
      </c>
      <c r="G286" s="2"/>
      <c r="H286" s="2">
        <v>271</v>
      </c>
      <c r="I286" s="7">
        <f t="shared" si="91"/>
        <v>36963.570741021285</v>
      </c>
      <c r="J286" s="6">
        <f t="shared" si="92"/>
        <v>740736.88971183496</v>
      </c>
      <c r="K286" s="7">
        <f t="shared" si="93"/>
        <v>4.7649765667232696E-2</v>
      </c>
      <c r="L286" s="7">
        <f t="shared" si="94"/>
        <v>6.4327518082391759E-8</v>
      </c>
      <c r="M286" s="7">
        <f>SUM(L$16:L286)</f>
        <v>1.300116233870035E-5</v>
      </c>
      <c r="N286" s="7">
        <f t="shared" si="95"/>
        <v>489.22163935909987</v>
      </c>
      <c r="O286" s="6"/>
      <c r="P286" s="6">
        <v>271</v>
      </c>
      <c r="Q286" s="12">
        <f t="shared" si="96"/>
        <v>3967.8290053669875</v>
      </c>
      <c r="R286" s="10">
        <f t="shared" si="97"/>
        <v>-111286.42925899758</v>
      </c>
      <c r="S286" s="11">
        <f t="shared" si="98"/>
        <v>0.75066731371995565</v>
      </c>
      <c r="T286" s="10">
        <f t="shared" si="99"/>
        <v>9.4557861087499617</v>
      </c>
    </row>
    <row r="287" spans="1:20">
      <c r="A287" s="3">
        <f t="shared" si="86"/>
        <v>148725.0000000193</v>
      </c>
      <c r="B287" s="2">
        <f t="shared" si="87"/>
        <v>1431781.2200540677</v>
      </c>
      <c r="C287" s="3">
        <f t="shared" si="88"/>
        <v>4.7726040668468923E-2</v>
      </c>
      <c r="D287" s="3">
        <f t="shared" si="89"/>
        <v>3.3333333333333334E-8</v>
      </c>
      <c r="E287" s="3">
        <f>SUM(D$16:D287)</f>
        <v>9.0666666666666962E-6</v>
      </c>
      <c r="F287" s="3">
        <f t="shared" si="90"/>
        <v>475.00000000042928</v>
      </c>
      <c r="G287" s="2"/>
      <c r="H287" s="2">
        <v>272</v>
      </c>
      <c r="I287" s="7">
        <f t="shared" si="91"/>
        <v>36474.349101662185</v>
      </c>
      <c r="J287" s="6">
        <f t="shared" si="92"/>
        <v>735818.64763323206</v>
      </c>
      <c r="K287" s="7">
        <f t="shared" si="93"/>
        <v>4.7726040668468923E-2</v>
      </c>
      <c r="L287" s="7">
        <f t="shared" si="94"/>
        <v>6.4861145911401136E-8</v>
      </c>
      <c r="M287" s="7">
        <f>SUM(L$16:L287)</f>
        <v>1.3066023484611752E-5</v>
      </c>
      <c r="N287" s="7">
        <f t="shared" si="95"/>
        <v>464.66928745953453</v>
      </c>
      <c r="O287" s="6"/>
      <c r="P287" s="6">
        <v>272</v>
      </c>
      <c r="Q287" s="12">
        <f t="shared" si="96"/>
        <v>3999.3568179450554</v>
      </c>
      <c r="R287" s="10">
        <f t="shared" si="97"/>
        <v>-112250.65089835711</v>
      </c>
      <c r="S287" s="11">
        <f t="shared" si="98"/>
        <v>0.75475307378277057</v>
      </c>
      <c r="T287" s="10">
        <f t="shared" si="99"/>
        <v>9.5035121494184303</v>
      </c>
    </row>
    <row r="288" spans="1:20">
      <c r="A288" s="3">
        <f t="shared" si="86"/>
        <v>149200.00000001973</v>
      </c>
      <c r="B288" s="2">
        <f t="shared" si="87"/>
        <v>1434065.8188768949</v>
      </c>
      <c r="C288" s="3">
        <f t="shared" si="88"/>
        <v>4.7802193962563161E-2</v>
      </c>
      <c r="D288" s="3">
        <f t="shared" si="89"/>
        <v>3.3333333333333334E-8</v>
      </c>
      <c r="E288" s="3">
        <f>SUM(D$16:D288)</f>
        <v>9.1000000000000298E-6</v>
      </c>
      <c r="F288" s="3">
        <f t="shared" si="90"/>
        <v>-475.00000000042763</v>
      </c>
      <c r="G288" s="2"/>
      <c r="H288" s="2">
        <v>273</v>
      </c>
      <c r="I288" s="7">
        <f t="shared" si="91"/>
        <v>36939.018389121717</v>
      </c>
      <c r="J288" s="6">
        <f t="shared" si="92"/>
        <v>740490.83862038492</v>
      </c>
      <c r="K288" s="7">
        <f t="shared" si="93"/>
        <v>4.7802193962563161E-2</v>
      </c>
      <c r="L288" s="7">
        <f t="shared" si="94"/>
        <v>6.4554740544290674E-8</v>
      </c>
      <c r="M288" s="7">
        <f>SUM(L$16:L288)</f>
        <v>1.3130578225156042E-5</v>
      </c>
      <c r="N288" s="7">
        <f t="shared" si="95"/>
        <v>418.99057229287553</v>
      </c>
      <c r="O288" s="6"/>
      <c r="P288" s="6">
        <v>273</v>
      </c>
      <c r="Q288" s="12">
        <f t="shared" si="96"/>
        <v>4030.5782251560126</v>
      </c>
      <c r="R288" s="10">
        <f t="shared" si="97"/>
        <v>-112260.98161089802</v>
      </c>
      <c r="S288" s="11">
        <f t="shared" si="98"/>
        <v>0.75241944779412306</v>
      </c>
      <c r="T288" s="10">
        <f t="shared" si="99"/>
        <v>9.5513143433809926</v>
      </c>
    </row>
    <row r="289" spans="1:20">
      <c r="A289" s="3">
        <f t="shared" si="86"/>
        <v>149675.00000002017</v>
      </c>
      <c r="B289" s="2">
        <f t="shared" si="87"/>
        <v>1436346.7839079129</v>
      </c>
      <c r="C289" s="3">
        <f t="shared" si="88"/>
        <v>4.7878226130263761E-2</v>
      </c>
      <c r="D289" s="3">
        <f t="shared" si="89"/>
        <v>3.3333333333333334E-8</v>
      </c>
      <c r="E289" s="3">
        <f>SUM(D$16:D289)</f>
        <v>9.1333333333333633E-6</v>
      </c>
      <c r="F289" s="3">
        <f t="shared" si="90"/>
        <v>475.00000000042598</v>
      </c>
      <c r="G289" s="2"/>
      <c r="H289" s="2">
        <v>274</v>
      </c>
      <c r="I289" s="7">
        <f t="shared" si="91"/>
        <v>36520.027816828842</v>
      </c>
      <c r="J289" s="6">
        <f t="shared" si="92"/>
        <v>736279.25535556662</v>
      </c>
      <c r="K289" s="7">
        <f t="shared" si="93"/>
        <v>4.7878226130263761E-2</v>
      </c>
      <c r="L289" s="7">
        <f t="shared" si="94"/>
        <v>6.5027264834647878E-8</v>
      </c>
      <c r="M289" s="7">
        <f>SUM(L$16:L289)</f>
        <v>1.3195605489990691E-5</v>
      </c>
      <c r="N289" s="7">
        <f t="shared" si="95"/>
        <v>372.00871920596973</v>
      </c>
      <c r="O289" s="6"/>
      <c r="P289" s="6">
        <v>274</v>
      </c>
      <c r="Q289" s="12">
        <f t="shared" si="96"/>
        <v>4062.2721566573273</v>
      </c>
      <c r="R289" s="10">
        <f t="shared" si="97"/>
        <v>-113154.97218319133</v>
      </c>
      <c r="S289" s="11">
        <f t="shared" si="98"/>
        <v>0.75600449095156896</v>
      </c>
      <c r="T289" s="10">
        <f t="shared" si="99"/>
        <v>9.5991925695112563</v>
      </c>
    </row>
    <row r="290" spans="1:20">
      <c r="A290" s="3">
        <f t="shared" si="86"/>
        <v>150150.00000002061</v>
      </c>
      <c r="B290" s="2">
        <f t="shared" si="87"/>
        <v>1438624.1324314524</v>
      </c>
      <c r="C290" s="3">
        <f t="shared" si="88"/>
        <v>4.7954137747715085E-2</v>
      </c>
      <c r="D290" s="3">
        <f t="shared" si="89"/>
        <v>3.3333333333333334E-8</v>
      </c>
      <c r="E290" s="3">
        <f>SUM(D$16:D290)</f>
        <v>9.1666666666666969E-6</v>
      </c>
      <c r="F290" s="3">
        <f t="shared" si="90"/>
        <v>-475.00000000044201</v>
      </c>
      <c r="G290" s="2"/>
      <c r="H290" s="2">
        <v>275</v>
      </c>
      <c r="I290" s="7">
        <f t="shared" si="91"/>
        <v>36892.036536034815</v>
      </c>
      <c r="J290" s="6">
        <f t="shared" si="92"/>
        <v>740019.78250715858</v>
      </c>
      <c r="K290" s="7">
        <f t="shared" si="93"/>
        <v>4.7954137747715085E-2</v>
      </c>
      <c r="L290" s="7">
        <f t="shared" si="94"/>
        <v>6.4801156511314214E-8</v>
      </c>
      <c r="M290" s="7">
        <f>SUM(L$16:L290)</f>
        <v>1.3260406646502006E-5</v>
      </c>
      <c r="N290" s="7">
        <f t="shared" si="95"/>
        <v>307.83774339490481</v>
      </c>
      <c r="O290" s="6"/>
      <c r="P290" s="6">
        <v>275</v>
      </c>
      <c r="Q290" s="12">
        <f t="shared" si="96"/>
        <v>4093.739979835309</v>
      </c>
      <c r="R290" s="10">
        <f t="shared" si="97"/>
        <v>-113257.9634639858</v>
      </c>
      <c r="S290" s="11">
        <f t="shared" si="98"/>
        <v>0.7542987909688329</v>
      </c>
      <c r="T290" s="10">
        <f t="shared" si="99"/>
        <v>9.6471467072589707</v>
      </c>
    </row>
    <row r="291" spans="1:20">
      <c r="A291" s="3">
        <f t="shared" si="86"/>
        <v>150625.00000002104</v>
      </c>
      <c r="B291" s="2">
        <f t="shared" si="87"/>
        <v>1440897.8815952553</v>
      </c>
      <c r="C291" s="3">
        <f t="shared" si="88"/>
        <v>4.8029929386508512E-2</v>
      </c>
      <c r="D291" s="3">
        <f t="shared" si="89"/>
        <v>3.3333333333333334E-8</v>
      </c>
      <c r="E291" s="3">
        <f>SUM(D$16:D291)</f>
        <v>9.2000000000000305E-6</v>
      </c>
      <c r="F291" s="3">
        <f t="shared" si="90"/>
        <v>475.00000000044037</v>
      </c>
      <c r="G291" s="2"/>
      <c r="H291" s="2">
        <v>276</v>
      </c>
      <c r="I291" s="7">
        <f t="shared" si="91"/>
        <v>36584.198792639909</v>
      </c>
      <c r="J291" s="6">
        <f t="shared" si="92"/>
        <v>736925.84606258478</v>
      </c>
      <c r="K291" s="7">
        <f t="shared" si="93"/>
        <v>4.8029929386508512E-2</v>
      </c>
      <c r="L291" s="7">
        <f t="shared" si="94"/>
        <v>6.5176068451301784E-8</v>
      </c>
      <c r="M291" s="7">
        <f>SUM(L$16:L291)</f>
        <v>1.3325582714953308E-5</v>
      </c>
      <c r="N291" s="7">
        <f t="shared" si="95"/>
        <v>249.63555256744476</v>
      </c>
      <c r="O291" s="6"/>
      <c r="P291" s="6">
        <v>276</v>
      </c>
      <c r="Q291" s="12">
        <f t="shared" si="96"/>
        <v>4125.5827149532779</v>
      </c>
      <c r="R291" s="10">
        <f t="shared" si="97"/>
        <v>-114040.80120738113</v>
      </c>
      <c r="S291" s="11">
        <f t="shared" si="98"/>
        <v>0.75711735241404277</v>
      </c>
      <c r="T291" s="10">
        <f t="shared" si="99"/>
        <v>9.6951766366454795</v>
      </c>
    </row>
    <row r="292" spans="1:20">
      <c r="A292" s="3">
        <f t="shared" si="86"/>
        <v>151100.00000002148</v>
      </c>
      <c r="B292" s="2">
        <f t="shared" si="87"/>
        <v>1443168.0484119789</v>
      </c>
      <c r="C292" s="3">
        <f t="shared" si="88"/>
        <v>4.8105601613732632E-2</v>
      </c>
      <c r="D292" s="3">
        <f t="shared" si="89"/>
        <v>3.3333333333333334E-8</v>
      </c>
      <c r="E292" s="3">
        <f>SUM(D$16:D292)</f>
        <v>9.2333333333333641E-6</v>
      </c>
      <c r="F292" s="3">
        <f t="shared" si="90"/>
        <v>-475.0000000004386</v>
      </c>
      <c r="G292" s="2"/>
      <c r="H292" s="2">
        <v>277</v>
      </c>
      <c r="I292" s="7">
        <f t="shared" si="91"/>
        <v>36833.834345207353</v>
      </c>
      <c r="J292" s="6">
        <f t="shared" si="92"/>
        <v>739435.81130967557</v>
      </c>
      <c r="K292" s="7">
        <f t="shared" si="93"/>
        <v>4.8105601613732632E-2</v>
      </c>
      <c r="L292" s="7">
        <f t="shared" si="94"/>
        <v>6.5057170450710049E-8</v>
      </c>
      <c r="M292" s="7">
        <f>SUM(L$16:L292)</f>
        <v>1.3390639885404018E-5</v>
      </c>
      <c r="N292" s="7">
        <f t="shared" si="95"/>
        <v>181.30448769676883</v>
      </c>
      <c r="O292" s="6"/>
      <c r="P292" s="6">
        <v>277</v>
      </c>
      <c r="Q292" s="12">
        <f t="shared" si="96"/>
        <v>4157.3065520706532</v>
      </c>
      <c r="R292" s="10">
        <f t="shared" si="97"/>
        <v>-114266.16565481413</v>
      </c>
      <c r="S292" s="11">
        <f t="shared" si="98"/>
        <v>0.75622876012440698</v>
      </c>
      <c r="T292" s="10">
        <f t="shared" si="99"/>
        <v>9.7432822382592121</v>
      </c>
    </row>
    <row r="293" spans="1:20">
      <c r="A293" s="3">
        <f t="shared" si="86"/>
        <v>151575.00000002192</v>
      </c>
      <c r="B293" s="2">
        <f t="shared" si="87"/>
        <v>1445434.6497606817</v>
      </c>
      <c r="C293" s="3">
        <f t="shared" si="88"/>
        <v>4.8181154992022718E-2</v>
      </c>
      <c r="D293" s="3">
        <f t="shared" si="89"/>
        <v>3.3333333333333327E-8</v>
      </c>
      <c r="E293" s="3">
        <f>SUM(D$16:D293)</f>
        <v>9.2666666666666977E-6</v>
      </c>
      <c r="F293" s="3">
        <f t="shared" si="90"/>
        <v>475.00000000045475</v>
      </c>
      <c r="G293" s="2"/>
      <c r="H293" s="2">
        <v>278</v>
      </c>
      <c r="I293" s="7">
        <f t="shared" si="91"/>
        <v>36652.529857510584</v>
      </c>
      <c r="J293" s="6">
        <f t="shared" si="92"/>
        <v>737613.73097550869</v>
      </c>
      <c r="K293" s="7">
        <f t="shared" si="93"/>
        <v>4.8181154992022718E-2</v>
      </c>
      <c r="L293" s="7">
        <f t="shared" si="94"/>
        <v>6.53203065082617E-8</v>
      </c>
      <c r="M293" s="7">
        <f>SUM(L$16:L293)</f>
        <v>1.3455960191912279E-5</v>
      </c>
      <c r="N293" s="7">
        <f t="shared" si="95"/>
        <v>120.87766029464092</v>
      </c>
      <c r="O293" s="6"/>
      <c r="P293" s="6">
        <v>278</v>
      </c>
      <c r="Q293" s="12">
        <f t="shared" si="96"/>
        <v>4189.2935252455809</v>
      </c>
      <c r="R293" s="10">
        <f t="shared" si="97"/>
        <v>-114922.47014251133</v>
      </c>
      <c r="S293" s="11">
        <f t="shared" si="98"/>
        <v>0.75818881835721397</v>
      </c>
      <c r="T293" s="10">
        <f t="shared" si="99"/>
        <v>9.7914633932512345</v>
      </c>
    </row>
    <row r="294" spans="1:20">
      <c r="A294" s="3">
        <f t="shared" si="86"/>
        <v>152050.00000002238</v>
      </c>
      <c r="B294" s="2">
        <f t="shared" si="87"/>
        <v>1447697.7023882887</v>
      </c>
      <c r="C294" s="3">
        <f t="shared" si="88"/>
        <v>4.8256590079609619E-2</v>
      </c>
      <c r="D294" s="3">
        <f t="shared" si="89"/>
        <v>3.3333333333333334E-8</v>
      </c>
      <c r="E294" s="3">
        <f>SUM(D$16:D294)</f>
        <v>9.3000000000000312E-6</v>
      </c>
      <c r="F294" s="3">
        <f t="shared" si="90"/>
        <v>-475.00000000045299</v>
      </c>
      <c r="G294" s="2"/>
      <c r="H294" s="2">
        <v>279</v>
      </c>
      <c r="I294" s="7">
        <f t="shared" si="91"/>
        <v>36773.407517805223</v>
      </c>
      <c r="J294" s="6">
        <f t="shared" si="92"/>
        <v>738829.0308675468</v>
      </c>
      <c r="K294" s="7">
        <f t="shared" si="93"/>
        <v>4.8256590079609619E-2</v>
      </c>
      <c r="L294" s="7">
        <f t="shared" si="94"/>
        <v>6.5314962005412588E-8</v>
      </c>
      <c r="M294" s="7">
        <f>SUM(L$16:L294)</f>
        <v>1.3521275153917691E-5</v>
      </c>
      <c r="N294" s="7">
        <f t="shared" si="95"/>
        <v>58.257007446137365</v>
      </c>
      <c r="O294" s="6"/>
      <c r="P294" s="6">
        <v>279</v>
      </c>
      <c r="Q294" s="12">
        <f t="shared" si="96"/>
        <v>4221.2751539176597</v>
      </c>
      <c r="R294" s="10">
        <f t="shared" si="97"/>
        <v>-115276.59248221715</v>
      </c>
      <c r="S294" s="11">
        <f t="shared" si="98"/>
        <v>0.75814924355277991</v>
      </c>
      <c r="T294" s="10">
        <f t="shared" si="99"/>
        <v>9.8397199833308449</v>
      </c>
    </row>
    <row r="295" spans="1:20">
      <c r="A295" s="3">
        <f t="shared" si="86"/>
        <v>152525.00000002285</v>
      </c>
      <c r="B295" s="2">
        <f t="shared" si="87"/>
        <v>1449957.2229110333</v>
      </c>
      <c r="C295" s="3">
        <f t="shared" si="88"/>
        <v>4.8331907430367776E-2</v>
      </c>
      <c r="D295" s="3">
        <f t="shared" si="89"/>
        <v>3.3333333333333334E-8</v>
      </c>
      <c r="E295" s="3">
        <f>SUM(D$16:D295)</f>
        <v>9.3333333333333648E-6</v>
      </c>
      <c r="F295" s="3">
        <f t="shared" si="90"/>
        <v>475.00000000045134</v>
      </c>
      <c r="G295" s="2"/>
      <c r="H295" s="2">
        <v>280</v>
      </c>
      <c r="I295" s="7">
        <f t="shared" si="91"/>
        <v>36715.150510359083</v>
      </c>
      <c r="J295" s="6">
        <f t="shared" si="92"/>
        <v>738243.56664604216</v>
      </c>
      <c r="K295" s="7">
        <f t="shared" si="93"/>
        <v>4.8331907430367776E-2</v>
      </c>
      <c r="L295" s="7">
        <f t="shared" si="94"/>
        <v>6.5468782410048364E-8</v>
      </c>
      <c r="M295" s="7">
        <f>SUM(L$16:L295)</f>
        <v>1.3586743936327739E-5</v>
      </c>
      <c r="N295" s="7">
        <f t="shared" si="95"/>
        <v>1.9406601546589122</v>
      </c>
      <c r="O295" s="6"/>
      <c r="P295" s="6">
        <v>280</v>
      </c>
      <c r="Q295" s="12">
        <f t="shared" si="96"/>
        <v>4253.4106029943741</v>
      </c>
      <c r="R295" s="10">
        <f t="shared" si="97"/>
        <v>-115809.84948966376</v>
      </c>
      <c r="S295" s="11">
        <f t="shared" si="98"/>
        <v>0.75928437626386758</v>
      </c>
      <c r="T295" s="10">
        <f t="shared" si="99"/>
        <v>9.8880518907612132</v>
      </c>
    </row>
    <row r="296" spans="1:20">
      <c r="A296" s="3">
        <f t="shared" si="86"/>
        <v>153000.00000002331</v>
      </c>
      <c r="B296" s="2">
        <f t="shared" si="87"/>
        <v>1452213.2278158814</v>
      </c>
      <c r="C296" s="3">
        <f t="shared" si="88"/>
        <v>4.8407107593862714E-2</v>
      </c>
      <c r="D296" s="3">
        <f t="shared" si="89"/>
        <v>3.3333333333333334E-8</v>
      </c>
      <c r="E296" s="3">
        <f>SUM(D$16:D296)</f>
        <v>9.3666666666666984E-6</v>
      </c>
      <c r="F296" s="3">
        <f t="shared" si="90"/>
        <v>-475.00000000044969</v>
      </c>
      <c r="G296" s="2"/>
      <c r="H296" s="2">
        <v>281</v>
      </c>
      <c r="I296" s="7">
        <f t="shared" si="91"/>
        <v>36717.091170513741</v>
      </c>
      <c r="J296" s="6">
        <f t="shared" si="92"/>
        <v>738263.07713316998</v>
      </c>
      <c r="K296" s="7">
        <f t="shared" si="93"/>
        <v>4.8407107593862714E-2</v>
      </c>
      <c r="L296" s="7">
        <f t="shared" si="94"/>
        <v>6.5568913160113114E-8</v>
      </c>
      <c r="M296" s="7">
        <f>SUM(L$16:L296)</f>
        <v>1.3652312849487853E-5</v>
      </c>
      <c r="N296" s="7">
        <f t="shared" si="95"/>
        <v>-49.707504536839522</v>
      </c>
      <c r="O296" s="6"/>
      <c r="P296" s="6">
        <v>281</v>
      </c>
      <c r="Q296" s="12">
        <f t="shared" si="96"/>
        <v>4285.6461828211541</v>
      </c>
      <c r="R296" s="10">
        <f t="shared" si="97"/>
        <v>-116282.90882950957</v>
      </c>
      <c r="S296" s="11">
        <f t="shared" si="98"/>
        <v>0.76001901195746313</v>
      </c>
      <c r="T296" s="10">
        <f t="shared" si="99"/>
        <v>9.9364589983550751</v>
      </c>
    </row>
    <row r="297" spans="1:20">
      <c r="A297" s="3">
        <f t="shared" si="86"/>
        <v>153475.00000002375</v>
      </c>
      <c r="B297" s="2">
        <f t="shared" si="87"/>
        <v>1454465.7334619355</v>
      </c>
      <c r="C297" s="3">
        <f t="shared" si="88"/>
        <v>4.8482191115397852E-2</v>
      </c>
      <c r="D297" s="3">
        <f t="shared" si="89"/>
        <v>3.3333333333333334E-8</v>
      </c>
      <c r="E297" s="3">
        <f>SUM(D$16:D297)</f>
        <v>9.400000000000032E-6</v>
      </c>
      <c r="F297" s="3">
        <f t="shared" si="90"/>
        <v>475.00000000046572</v>
      </c>
      <c r="G297" s="2"/>
      <c r="H297" s="2">
        <v>282</v>
      </c>
      <c r="I297" s="7">
        <f t="shared" si="91"/>
        <v>36766.798675050581</v>
      </c>
      <c r="J297" s="6">
        <f t="shared" si="92"/>
        <v>738762.63745150447</v>
      </c>
      <c r="K297" s="7">
        <f t="shared" si="93"/>
        <v>4.8482191115397852E-2</v>
      </c>
      <c r="L297" s="7">
        <f t="shared" si="94"/>
        <v>6.5626208822154235E-8</v>
      </c>
      <c r="M297" s="7">
        <f>SUM(L$16:L297)</f>
        <v>1.3717939058310007E-5</v>
      </c>
      <c r="N297" s="7">
        <f t="shared" si="95"/>
        <v>-98.178079009869933</v>
      </c>
      <c r="O297" s="6"/>
      <c r="P297" s="6">
        <v>282</v>
      </c>
      <c r="Q297" s="12">
        <f t="shared" si="96"/>
        <v>4317.9390583099748</v>
      </c>
      <c r="R297" s="10">
        <f t="shared" si="97"/>
        <v>-116708.20132497317</v>
      </c>
      <c r="S297" s="11">
        <f t="shared" si="98"/>
        <v>0.76043786496142762</v>
      </c>
      <c r="T297" s="10">
        <f t="shared" si="99"/>
        <v>9.9849411894704723</v>
      </c>
    </row>
    <row r="298" spans="1:20">
      <c r="A298" s="3">
        <f t="shared" si="86"/>
        <v>153950.00000002421</v>
      </c>
      <c r="B298" s="2">
        <f t="shared" si="87"/>
        <v>1456714.7560818184</v>
      </c>
      <c r="C298" s="3">
        <f t="shared" si="88"/>
        <v>4.8557158536060609E-2</v>
      </c>
      <c r="D298" s="3">
        <f t="shared" si="89"/>
        <v>3.3333333333333334E-8</v>
      </c>
      <c r="E298" s="3">
        <f>SUM(D$16:D298)</f>
        <v>9.4333333333333656E-6</v>
      </c>
      <c r="F298" s="3">
        <f t="shared" si="90"/>
        <v>-475.00000000046407</v>
      </c>
      <c r="G298" s="2"/>
      <c r="H298" s="2">
        <v>283</v>
      </c>
      <c r="I298" s="7">
        <f t="shared" si="91"/>
        <v>36668.62059604071</v>
      </c>
      <c r="J298" s="6">
        <f t="shared" si="92"/>
        <v>737775.62222006347</v>
      </c>
      <c r="K298" s="7">
        <f t="shared" si="93"/>
        <v>4.8557158536060609E-2</v>
      </c>
      <c r="L298" s="7">
        <f t="shared" si="94"/>
        <v>6.5815618019399664E-8</v>
      </c>
      <c r="M298" s="7">
        <f>SUM(L$16:L298)</f>
        <v>1.3783754676329407E-5</v>
      </c>
      <c r="N298" s="7">
        <f t="shared" si="95"/>
        <v>-137.14426892342837</v>
      </c>
      <c r="O298" s="6"/>
      <c r="P298" s="6">
        <v>283</v>
      </c>
      <c r="Q298" s="12">
        <f t="shared" si="96"/>
        <v>4350.4213429960419</v>
      </c>
      <c r="R298" s="10">
        <f t="shared" si="97"/>
        <v>-117281.3794039835</v>
      </c>
      <c r="S298" s="11">
        <f t="shared" si="98"/>
        <v>0.76181474117547943</v>
      </c>
      <c r="T298" s="10">
        <f t="shared" si="99"/>
        <v>10.033498348006534</v>
      </c>
    </row>
    <row r="299" spans="1:20">
      <c r="A299" s="3">
        <f t="shared" si="86"/>
        <v>154425.00000002468</v>
      </c>
      <c r="B299" s="2">
        <f t="shared" si="87"/>
        <v>1458960.3117830371</v>
      </c>
      <c r="C299" s="3">
        <f t="shared" si="88"/>
        <v>4.8632010392767905E-2</v>
      </c>
      <c r="D299" s="3">
        <f t="shared" si="89"/>
        <v>3.3333333333333334E-8</v>
      </c>
      <c r="E299" s="3">
        <f>SUM(D$16:D299)</f>
        <v>9.4666666666666991E-6</v>
      </c>
      <c r="F299" s="3">
        <f t="shared" si="90"/>
        <v>475.00000000046236</v>
      </c>
      <c r="G299" s="2"/>
      <c r="H299" s="2">
        <v>284</v>
      </c>
      <c r="I299" s="7">
        <f t="shared" si="91"/>
        <v>36805.764864964141</v>
      </c>
      <c r="J299" s="6">
        <f t="shared" si="92"/>
        <v>739154.01150514104</v>
      </c>
      <c r="K299" s="7">
        <f t="shared" si="93"/>
        <v>4.8632010392767905E-2</v>
      </c>
      <c r="L299" s="7">
        <f t="shared" si="94"/>
        <v>6.5794150658451307E-8</v>
      </c>
      <c r="M299" s="7">
        <f>SUM(L$16:L299)</f>
        <v>1.3849548826987858E-5</v>
      </c>
      <c r="N299" s="7">
        <f t="shared" si="95"/>
        <v>-176.17571425063107</v>
      </c>
      <c r="O299" s="6"/>
      <c r="P299" s="6">
        <v>284</v>
      </c>
      <c r="Q299" s="12">
        <f t="shared" si="96"/>
        <v>4382.8821603211591</v>
      </c>
      <c r="R299" s="10">
        <f t="shared" si="97"/>
        <v>-117619.23513506053</v>
      </c>
      <c r="S299" s="11">
        <f t="shared" si="98"/>
        <v>0.76165928531676697</v>
      </c>
      <c r="T299" s="10">
        <f t="shared" si="99"/>
        <v>10.082130358399301</v>
      </c>
    </row>
    <row r="300" spans="1:20">
      <c r="A300" s="3">
        <f t="shared" si="86"/>
        <v>154900.00000002515</v>
      </c>
      <c r="B300" s="2">
        <f t="shared" si="87"/>
        <v>1461202.4165493303</v>
      </c>
      <c r="C300" s="3">
        <f t="shared" si="88"/>
        <v>4.870674721831101E-2</v>
      </c>
      <c r="D300" s="3">
        <f t="shared" si="89"/>
        <v>3.3333333333333334E-8</v>
      </c>
      <c r="E300" s="3">
        <f>SUM(D$16:D300)</f>
        <v>9.5000000000000327E-6</v>
      </c>
      <c r="F300" s="3">
        <f t="shared" si="90"/>
        <v>-475.00000000047845</v>
      </c>
      <c r="G300" s="2"/>
      <c r="H300" s="2">
        <v>285</v>
      </c>
      <c r="I300" s="7">
        <f t="shared" si="91"/>
        <v>36629.589150713509</v>
      </c>
      <c r="J300" s="6">
        <f t="shared" si="92"/>
        <v>737382.85975070321</v>
      </c>
      <c r="K300" s="7">
        <f t="shared" si="93"/>
        <v>4.870674721831101E-2</v>
      </c>
      <c r="L300" s="7">
        <f t="shared" si="94"/>
        <v>6.6053538639042878E-8</v>
      </c>
      <c r="M300" s="7">
        <f>SUM(L$16:L300)</f>
        <v>1.3915602365626901E-5</v>
      </c>
      <c r="N300" s="7">
        <f t="shared" si="95"/>
        <v>-202.90661176576342</v>
      </c>
      <c r="O300" s="6"/>
      <c r="P300" s="6">
        <v>285</v>
      </c>
      <c r="Q300" s="12">
        <f t="shared" si="96"/>
        <v>4415.602365626868</v>
      </c>
      <c r="R300" s="10">
        <f t="shared" si="97"/>
        <v>-118270.41084931164</v>
      </c>
      <c r="S300" s="11">
        <f t="shared" si="98"/>
        <v>0.76352750709678785</v>
      </c>
      <c r="T300" s="10">
        <f t="shared" si="99"/>
        <v>10.130837105617612</v>
      </c>
    </row>
    <row r="301" spans="1:20">
      <c r="A301" s="3">
        <f t="shared" si="86"/>
        <v>155375.00000002561</v>
      </c>
      <c r="B301" s="2">
        <f t="shared" si="87"/>
        <v>1463441.0862419943</v>
      </c>
      <c r="C301" s="3">
        <f t="shared" si="88"/>
        <v>4.8781369541399812E-2</v>
      </c>
      <c r="D301" s="3">
        <f t="shared" si="89"/>
        <v>3.3333333333333334E-8</v>
      </c>
      <c r="E301" s="3">
        <f>SUM(D$16:D301)</f>
        <v>9.5333333333333663E-6</v>
      </c>
      <c r="F301" s="3">
        <f t="shared" si="90"/>
        <v>475.00000000047675</v>
      </c>
      <c r="G301" s="2"/>
      <c r="H301" s="2">
        <v>286</v>
      </c>
      <c r="I301" s="7">
        <f t="shared" si="91"/>
        <v>36832.495762479273</v>
      </c>
      <c r="J301" s="6">
        <f t="shared" si="92"/>
        <v>739422.37522548996</v>
      </c>
      <c r="K301" s="7">
        <f t="shared" si="93"/>
        <v>4.8781369541399812E-2</v>
      </c>
      <c r="L301" s="7">
        <f t="shared" si="94"/>
        <v>6.5972265887306596E-8</v>
      </c>
      <c r="M301" s="7">
        <f>SUM(L$16:L301)</f>
        <v>1.3981574631514208E-5</v>
      </c>
      <c r="N301" s="7">
        <f t="shared" si="95"/>
        <v>-232.35814337509225</v>
      </c>
      <c r="O301" s="6"/>
      <c r="P301" s="6">
        <v>286</v>
      </c>
      <c r="Q301" s="12">
        <f t="shared" si="96"/>
        <v>4448.241298180842</v>
      </c>
      <c r="R301" s="10">
        <f t="shared" si="97"/>
        <v>-118542.50423754634</v>
      </c>
      <c r="S301" s="11">
        <f t="shared" si="98"/>
        <v>0.76294451641207917</v>
      </c>
      <c r="T301" s="10">
        <f t="shared" si="99"/>
        <v>10.179618475159012</v>
      </c>
    </row>
    <row r="302" spans="1:20">
      <c r="A302" s="3">
        <f t="shared" si="86"/>
        <v>155850.00000002608</v>
      </c>
      <c r="B302" s="2">
        <f t="shared" si="87"/>
        <v>1465676.3366011928</v>
      </c>
      <c r="C302" s="3">
        <f t="shared" si="88"/>
        <v>4.8855877886706429E-2</v>
      </c>
      <c r="D302" s="3">
        <f t="shared" si="89"/>
        <v>3.3333333333333334E-8</v>
      </c>
      <c r="E302" s="3">
        <f>SUM(D$16:D302)</f>
        <v>9.5666666666666999E-6</v>
      </c>
      <c r="F302" s="3">
        <f t="shared" si="90"/>
        <v>-475.00000000047504</v>
      </c>
      <c r="G302" s="2"/>
      <c r="H302" s="2">
        <v>287</v>
      </c>
      <c r="I302" s="7">
        <f t="shared" si="91"/>
        <v>36600.137619104178</v>
      </c>
      <c r="J302" s="6">
        <f t="shared" si="92"/>
        <v>737086.35872259375</v>
      </c>
      <c r="K302" s="7">
        <f t="shared" si="93"/>
        <v>4.8855877886706429E-2</v>
      </c>
      <c r="L302" s="7">
        <f t="shared" si="94"/>
        <v>6.6282433948955489E-8</v>
      </c>
      <c r="M302" s="7">
        <f>SUM(L$16:L302)</f>
        <v>1.4047857065463164E-5</v>
      </c>
      <c r="N302" s="7">
        <f t="shared" si="95"/>
        <v>-248.23491094384073</v>
      </c>
      <c r="O302" s="6"/>
      <c r="P302" s="6">
        <v>287</v>
      </c>
      <c r="Q302" s="12">
        <f t="shared" si="96"/>
        <v>4481.1903987964643</v>
      </c>
      <c r="R302" s="10">
        <f t="shared" si="97"/>
        <v>-119249.8623809219</v>
      </c>
      <c r="S302" s="11">
        <f t="shared" si="98"/>
        <v>0.76515792352198875</v>
      </c>
      <c r="T302" s="10">
        <f t="shared" si="99"/>
        <v>10.228474353045719</v>
      </c>
    </row>
    <row r="303" spans="1:20">
      <c r="A303" s="3">
        <f t="shared" si="86"/>
        <v>156325.00000002654</v>
      </c>
      <c r="B303" s="2">
        <f t="shared" si="87"/>
        <v>1467908.1832472489</v>
      </c>
      <c r="C303" s="3">
        <f t="shared" si="88"/>
        <v>4.8930272774908294E-2</v>
      </c>
      <c r="D303" s="3">
        <f t="shared" si="89"/>
        <v>3.3333333333333334E-8</v>
      </c>
      <c r="E303" s="3">
        <f>SUM(D$16:D303)</f>
        <v>9.6000000000000334E-6</v>
      </c>
      <c r="F303" s="3">
        <f t="shared" si="90"/>
        <v>475.00000000049113</v>
      </c>
      <c r="G303" s="2"/>
      <c r="H303" s="2">
        <v>288</v>
      </c>
      <c r="I303" s="7">
        <f t="shared" si="91"/>
        <v>36848.372530048022</v>
      </c>
      <c r="J303" s="6">
        <f t="shared" si="92"/>
        <v>739581.72327011661</v>
      </c>
      <c r="K303" s="7">
        <f t="shared" si="93"/>
        <v>4.8930272774908294E-2</v>
      </c>
      <c r="L303" s="7">
        <f t="shared" si="94"/>
        <v>6.6159386089963648E-8</v>
      </c>
      <c r="M303" s="7">
        <f>SUM(L$16:L303)</f>
        <v>1.4114016451553128E-5</v>
      </c>
      <c r="N303" s="7">
        <f t="shared" si="95"/>
        <v>-268.69421244151687</v>
      </c>
      <c r="O303" s="6"/>
      <c r="P303" s="6">
        <v>288</v>
      </c>
      <c r="Q303" s="12">
        <f t="shared" si="96"/>
        <v>4514.0164515530951</v>
      </c>
      <c r="R303" s="10">
        <f t="shared" si="97"/>
        <v>-119476.62746997853</v>
      </c>
      <c r="S303" s="11">
        <f t="shared" si="98"/>
        <v>0.76428355969907724</v>
      </c>
      <c r="T303" s="10">
        <f t="shared" si="99"/>
        <v>10.277404625820628</v>
      </c>
    </row>
    <row r="304" spans="1:20">
      <c r="A304" s="3">
        <f t="shared" si="86"/>
        <v>156800.00000002704</v>
      </c>
      <c r="B304" s="2">
        <f t="shared" si="87"/>
        <v>1470136.6416819168</v>
      </c>
      <c r="C304" s="3">
        <f t="shared" si="88"/>
        <v>4.9004554722730562E-2</v>
      </c>
      <c r="D304" s="3">
        <f t="shared" si="89"/>
        <v>3.3333333333333334E-8</v>
      </c>
      <c r="E304" s="3">
        <f>SUM(D$16:D304)</f>
        <v>9.633333333333367E-6</v>
      </c>
      <c r="F304" s="3">
        <f t="shared" si="90"/>
        <v>-475.00000000048942</v>
      </c>
      <c r="G304" s="2"/>
      <c r="H304" s="2">
        <v>289</v>
      </c>
      <c r="I304" s="7">
        <f t="shared" si="91"/>
        <v>36579.678317606507</v>
      </c>
      <c r="J304" s="6">
        <f t="shared" si="92"/>
        <v>736880.31605358701</v>
      </c>
      <c r="K304" s="7">
        <f t="shared" si="93"/>
        <v>4.9004554722730562E-2</v>
      </c>
      <c r="L304" s="7">
        <f t="shared" si="94"/>
        <v>6.6502732743870545E-8</v>
      </c>
      <c r="M304" s="7">
        <f>SUM(L$16:L304)</f>
        <v>1.4180519184296998E-5</v>
      </c>
      <c r="N304" s="7">
        <f t="shared" si="95"/>
        <v>-275.17681710040648</v>
      </c>
      <c r="O304" s="6"/>
      <c r="P304" s="6">
        <v>289</v>
      </c>
      <c r="Q304" s="12">
        <f t="shared" si="96"/>
        <v>4547.1858509636304</v>
      </c>
      <c r="R304" s="10">
        <f t="shared" si="97"/>
        <v>-120220.32168242053</v>
      </c>
      <c r="S304" s="11">
        <f t="shared" si="98"/>
        <v>0.76671123521938644</v>
      </c>
      <c r="T304" s="10">
        <f t="shared" si="99"/>
        <v>10.326409180543358</v>
      </c>
    </row>
    <row r="305" spans="1:20">
      <c r="A305" s="3">
        <f t="shared" si="86"/>
        <v>157275.00000002753</v>
      </c>
      <c r="B305" s="2">
        <f t="shared" si="87"/>
        <v>1472361.7272896394</v>
      </c>
      <c r="C305" s="3">
        <f t="shared" si="88"/>
        <v>4.9078724242987981E-2</v>
      </c>
      <c r="D305" s="3">
        <f t="shared" si="89"/>
        <v>3.3333333333333334E-8</v>
      </c>
      <c r="E305" s="3">
        <f>SUM(D$16:D305)</f>
        <v>9.6666666666667006E-6</v>
      </c>
      <c r="F305" s="3">
        <f t="shared" si="90"/>
        <v>475.00000000048777</v>
      </c>
      <c r="G305" s="2"/>
      <c r="H305" s="2">
        <v>290</v>
      </c>
      <c r="I305" s="7">
        <f t="shared" si="91"/>
        <v>36854.855134706915</v>
      </c>
      <c r="J305" s="6">
        <f t="shared" si="92"/>
        <v>739646.77641558938</v>
      </c>
      <c r="K305" s="7">
        <f t="shared" si="93"/>
        <v>4.9078724242987981E-2</v>
      </c>
      <c r="L305" s="7">
        <f t="shared" si="94"/>
        <v>6.6354273158370198E-8</v>
      </c>
      <c r="M305" s="7">
        <f>SUM(L$16:L305)</f>
        <v>1.4246873457455368E-5</v>
      </c>
      <c r="N305" s="7">
        <f t="shared" si="95"/>
        <v>-287.34697453889447</v>
      </c>
      <c r="O305" s="6"/>
      <c r="P305" s="6">
        <v>290</v>
      </c>
      <c r="Q305" s="12">
        <f t="shared" si="96"/>
        <v>4580.2067907886676</v>
      </c>
      <c r="R305" s="10">
        <f t="shared" si="97"/>
        <v>-120420.14486532062</v>
      </c>
      <c r="S305" s="11">
        <f t="shared" si="98"/>
        <v>0.76566615714703246</v>
      </c>
      <c r="T305" s="10">
        <f t="shared" si="99"/>
        <v>10.375487904786347</v>
      </c>
    </row>
    <row r="306" spans="1:20">
      <c r="A306" s="3">
        <f t="shared" si="86"/>
        <v>157750.00000002803</v>
      </c>
      <c r="B306" s="2">
        <f t="shared" si="87"/>
        <v>1474583.4553387868</v>
      </c>
      <c r="C306" s="3">
        <f t="shared" si="88"/>
        <v>4.9152781844626223E-2</v>
      </c>
      <c r="D306" s="3">
        <f t="shared" si="89"/>
        <v>3.3333333333333327E-8</v>
      </c>
      <c r="E306" s="3">
        <f>SUM(D$16:D306)</f>
        <v>9.7000000000000342E-6</v>
      </c>
      <c r="F306" s="3">
        <f t="shared" si="90"/>
        <v>-475.00000000048607</v>
      </c>
      <c r="G306" s="2"/>
      <c r="H306" s="2">
        <v>291</v>
      </c>
      <c r="I306" s="7">
        <f t="shared" si="91"/>
        <v>36567.508160168021</v>
      </c>
      <c r="J306" s="6">
        <f t="shared" si="92"/>
        <v>736757.72482381784</v>
      </c>
      <c r="K306" s="7">
        <f t="shared" si="93"/>
        <v>4.9152781844626223E-2</v>
      </c>
      <c r="L306" s="7">
        <f t="shared" si="94"/>
        <v>6.6714986743274681E-8</v>
      </c>
      <c r="M306" s="7">
        <f>SUM(L$16:L306)</f>
        <v>1.4313588444198643E-5</v>
      </c>
      <c r="N306" s="7">
        <f t="shared" si="95"/>
        <v>-285.48055186760985</v>
      </c>
      <c r="O306" s="6"/>
      <c r="P306" s="6">
        <v>291</v>
      </c>
      <c r="Q306" s="12">
        <f t="shared" si="96"/>
        <v>4613.5884441986091</v>
      </c>
      <c r="R306" s="10">
        <f t="shared" si="97"/>
        <v>-121182.49183986001</v>
      </c>
      <c r="S306" s="11">
        <f t="shared" si="98"/>
        <v>0.76819329217013299</v>
      </c>
      <c r="T306" s="10">
        <f t="shared" si="99"/>
        <v>10.424640686630973</v>
      </c>
    </row>
    <row r="307" spans="1:20">
      <c r="A307" s="3">
        <f t="shared" si="86"/>
        <v>158225.00000002852</v>
      </c>
      <c r="B307" s="2">
        <f t="shared" si="87"/>
        <v>1476801.8409828795</v>
      </c>
      <c r="C307" s="3">
        <f t="shared" si="88"/>
        <v>4.9226728032762651E-2</v>
      </c>
      <c r="D307" s="3">
        <f t="shared" si="89"/>
        <v>3.3333333333333334E-8</v>
      </c>
      <c r="E307" s="3">
        <f>SUM(D$16:D307)</f>
        <v>9.7333333333333678E-6</v>
      </c>
      <c r="F307" s="3">
        <f t="shared" si="90"/>
        <v>475.00000000050215</v>
      </c>
      <c r="G307" s="2"/>
      <c r="H307" s="2">
        <v>292</v>
      </c>
      <c r="I307" s="7">
        <f t="shared" si="91"/>
        <v>36852.988712035629</v>
      </c>
      <c r="J307" s="6">
        <f t="shared" si="92"/>
        <v>739628.04739080335</v>
      </c>
      <c r="K307" s="7">
        <f t="shared" si="93"/>
        <v>4.9226728032762651E-2</v>
      </c>
      <c r="L307" s="7">
        <f t="shared" si="94"/>
        <v>6.6556059098110866E-8</v>
      </c>
      <c r="M307" s="7">
        <f>SUM(L$16:L307)</f>
        <v>1.4380144503296754E-5</v>
      </c>
      <c r="N307" s="7">
        <f t="shared" si="95"/>
        <v>-289.74410807301575</v>
      </c>
      <c r="O307" s="6"/>
      <c r="P307" s="6">
        <v>292</v>
      </c>
      <c r="Q307" s="12">
        <f t="shared" si="96"/>
        <v>4646.8111699633855</v>
      </c>
      <c r="R307" s="10">
        <f t="shared" si="97"/>
        <v>-121372.01128799289</v>
      </c>
      <c r="S307" s="11">
        <f t="shared" si="98"/>
        <v>0.76708491886851649</v>
      </c>
      <c r="T307" s="10">
        <f t="shared" si="99"/>
        <v>10.473867414663735</v>
      </c>
    </row>
    <row r="308" spans="1:20">
      <c r="A308" s="3">
        <f t="shared" si="86"/>
        <v>158700.00000002902</v>
      </c>
      <c r="B308" s="2">
        <f t="shared" si="87"/>
        <v>1479016.8992617927</v>
      </c>
      <c r="C308" s="3">
        <f t="shared" si="88"/>
        <v>4.9300563308726425E-2</v>
      </c>
      <c r="D308" s="3">
        <f t="shared" si="89"/>
        <v>3.3333333333333334E-8</v>
      </c>
      <c r="E308" s="3">
        <f>SUM(D$16:D308)</f>
        <v>9.7666666666667013E-6</v>
      </c>
      <c r="F308" s="3">
        <f t="shared" si="90"/>
        <v>-475.00000000050045</v>
      </c>
      <c r="G308" s="2"/>
      <c r="H308" s="2">
        <v>293</v>
      </c>
      <c r="I308" s="7">
        <f t="shared" si="91"/>
        <v>36563.244603962616</v>
      </c>
      <c r="J308" s="6">
        <f t="shared" si="92"/>
        <v>736714.77276481059</v>
      </c>
      <c r="K308" s="7">
        <f t="shared" si="93"/>
        <v>4.9300563308726425E-2</v>
      </c>
      <c r="L308" s="7">
        <f t="shared" si="94"/>
        <v>6.6919471593744162E-8</v>
      </c>
      <c r="M308" s="7">
        <f>SUM(L$16:L308)</f>
        <v>1.4447063974890499E-5</v>
      </c>
      <c r="N308" s="7">
        <f t="shared" si="95"/>
        <v>-279.95380015797423</v>
      </c>
      <c r="O308" s="6"/>
      <c r="P308" s="6">
        <v>293</v>
      </c>
      <c r="Q308" s="12">
        <f t="shared" si="96"/>
        <v>4680.3973082237972</v>
      </c>
      <c r="R308" s="10">
        <f t="shared" si="97"/>
        <v>-122136.75539606641</v>
      </c>
      <c r="S308" s="11">
        <f t="shared" si="98"/>
        <v>0.76960778447412781</v>
      </c>
      <c r="T308" s="10">
        <f t="shared" si="99"/>
        <v>10.523167977972461</v>
      </c>
    </row>
    <row r="309" spans="1:20">
      <c r="A309" s="3">
        <f t="shared" si="86"/>
        <v>159175.00000002951</v>
      </c>
      <c r="B309" s="2">
        <f t="shared" si="87"/>
        <v>1481228.6451029477</v>
      </c>
      <c r="C309" s="3">
        <f t="shared" si="88"/>
        <v>4.9374288170098257E-2</v>
      </c>
      <c r="D309" s="3">
        <f t="shared" si="89"/>
        <v>3.3333333333333334E-8</v>
      </c>
      <c r="E309" s="3">
        <f>SUM(D$16:D309)</f>
        <v>9.8000000000000349E-6</v>
      </c>
      <c r="F309" s="3">
        <f t="shared" si="90"/>
        <v>475.0000000004988</v>
      </c>
      <c r="G309" s="2"/>
      <c r="H309" s="2">
        <v>294</v>
      </c>
      <c r="I309" s="7">
        <f t="shared" si="91"/>
        <v>36843.198404120587</v>
      </c>
      <c r="J309" s="6">
        <f t="shared" si="92"/>
        <v>739529.79664420011</v>
      </c>
      <c r="K309" s="7">
        <f t="shared" si="93"/>
        <v>4.9374288170098257E-2</v>
      </c>
      <c r="L309" s="7">
        <f t="shared" si="94"/>
        <v>6.6764433825582603E-8</v>
      </c>
      <c r="M309" s="7">
        <f>SUM(L$16:L309)</f>
        <v>1.451382840871608E-5</v>
      </c>
      <c r="N309" s="7">
        <f t="shared" si="95"/>
        <v>-276.12467664026167</v>
      </c>
      <c r="O309" s="6"/>
      <c r="P309" s="6">
        <v>294</v>
      </c>
      <c r="Q309" s="12">
        <f t="shared" si="96"/>
        <v>4713.8284087160455</v>
      </c>
      <c r="R309" s="10">
        <f t="shared" si="97"/>
        <v>-122331.80159590892</v>
      </c>
      <c r="S309" s="11">
        <f t="shared" si="98"/>
        <v>0.76853652643873882</v>
      </c>
      <c r="T309" s="10">
        <f t="shared" si="99"/>
        <v>10.572542266142559</v>
      </c>
    </row>
    <row r="310" spans="1:20">
      <c r="A310" s="3">
        <f t="shared" si="86"/>
        <v>159650.00000003001</v>
      </c>
      <c r="B310" s="2">
        <f t="shared" si="87"/>
        <v>1483437.0933224838</v>
      </c>
      <c r="C310" s="3">
        <f t="shared" si="88"/>
        <v>4.9447903110749467E-2</v>
      </c>
      <c r="D310" s="3">
        <f t="shared" si="89"/>
        <v>3.3333333333333334E-8</v>
      </c>
      <c r="E310" s="3">
        <f>SUM(D$16:D310)</f>
        <v>9.8333333333333685E-6</v>
      </c>
      <c r="F310" s="3">
        <f t="shared" si="90"/>
        <v>-475.00000000051483</v>
      </c>
      <c r="G310" s="2"/>
      <c r="H310" s="2">
        <v>295</v>
      </c>
      <c r="I310" s="7">
        <f t="shared" si="91"/>
        <v>36567.073727480325</v>
      </c>
      <c r="J310" s="6">
        <f t="shared" si="92"/>
        <v>736753.34836223593</v>
      </c>
      <c r="K310" s="7">
        <f t="shared" si="93"/>
        <v>4.9447903110749467E-2</v>
      </c>
      <c r="L310" s="7">
        <f t="shared" si="94"/>
        <v>6.7115953012863206E-8</v>
      </c>
      <c r="M310" s="7">
        <f>SUM(L$16:L310)</f>
        <v>1.4580944361728944E-5</v>
      </c>
      <c r="N310" s="7">
        <f t="shared" si="95"/>
        <v>-258.23168556666656</v>
      </c>
      <c r="O310" s="6"/>
      <c r="P310" s="6">
        <v>295</v>
      </c>
      <c r="Q310" s="12">
        <f t="shared" si="96"/>
        <v>4747.611028395575</v>
      </c>
      <c r="R310" s="10">
        <f t="shared" si="97"/>
        <v>-123082.92627254968</v>
      </c>
      <c r="S310" s="11">
        <f t="shared" si="98"/>
        <v>0.77095475272487657</v>
      </c>
      <c r="T310" s="10">
        <f t="shared" si="99"/>
        <v>10.621990169253309</v>
      </c>
    </row>
    <row r="311" spans="1:20">
      <c r="A311" s="3">
        <f t="shared" si="86"/>
        <v>160125.00000003053</v>
      </c>
      <c r="B311" s="2">
        <f t="shared" si="87"/>
        <v>1485642.2586264184</v>
      </c>
      <c r="C311" s="3">
        <f t="shared" si="88"/>
        <v>4.9521408620880614E-2</v>
      </c>
      <c r="D311" s="3">
        <f t="shared" si="89"/>
        <v>3.3333333333333334E-8</v>
      </c>
      <c r="E311" s="3">
        <f>SUM(D$16:D311)</f>
        <v>9.8666666666667021E-6</v>
      </c>
      <c r="F311" s="3">
        <f t="shared" si="90"/>
        <v>475.00000000051318</v>
      </c>
      <c r="G311" s="2"/>
      <c r="H311" s="2">
        <v>296</v>
      </c>
      <c r="I311" s="7">
        <f t="shared" si="91"/>
        <v>36825.30541304699</v>
      </c>
      <c r="J311" s="6">
        <f t="shared" si="92"/>
        <v>739350.19759199372</v>
      </c>
      <c r="K311" s="7">
        <f t="shared" si="93"/>
        <v>4.9521408620880614E-2</v>
      </c>
      <c r="L311" s="7">
        <f t="shared" si="94"/>
        <v>6.6979638041848105E-8</v>
      </c>
      <c r="M311" s="7">
        <f>SUM(L$16:L311)</f>
        <v>1.4647923999770793E-5</v>
      </c>
      <c r="N311" s="7">
        <f t="shared" si="95"/>
        <v>-245.49196958200508</v>
      </c>
      <c r="O311" s="6"/>
      <c r="P311" s="6">
        <v>296</v>
      </c>
      <c r="Q311" s="12">
        <f t="shared" si="96"/>
        <v>4781.2573331040903</v>
      </c>
      <c r="R311" s="10">
        <f t="shared" si="97"/>
        <v>-123299.69458698353</v>
      </c>
      <c r="S311" s="11">
        <f t="shared" si="98"/>
        <v>0.77002151186235768</v>
      </c>
      <c r="T311" s="10">
        <f t="shared" si="99"/>
        <v>10.671511577874188</v>
      </c>
    </row>
    <row r="312" spans="1:20">
      <c r="A312" s="3">
        <f t="shared" si="86"/>
        <v>160600.00000003105</v>
      </c>
      <c r="B312" s="2">
        <f t="shared" si="87"/>
        <v>1487844.1556117872</v>
      </c>
      <c r="C312" s="3">
        <f t="shared" si="88"/>
        <v>4.9594805187059568E-2</v>
      </c>
      <c r="D312" s="3">
        <f t="shared" si="89"/>
        <v>3.3333333333333327E-8</v>
      </c>
      <c r="E312" s="3">
        <f>SUM(D$16:D312)</f>
        <v>9.9000000000000357E-6</v>
      </c>
      <c r="F312" s="3">
        <f t="shared" si="90"/>
        <v>-475.00000000051148</v>
      </c>
      <c r="G312" s="2"/>
      <c r="H312" s="2">
        <v>297</v>
      </c>
      <c r="I312" s="7">
        <f t="shared" si="91"/>
        <v>36579.813443464984</v>
      </c>
      <c r="J312" s="6">
        <f t="shared" si="92"/>
        <v>736881.67707557965</v>
      </c>
      <c r="K312" s="7">
        <f t="shared" si="93"/>
        <v>4.9594805187059568E-2</v>
      </c>
      <c r="L312" s="7">
        <f t="shared" si="94"/>
        <v>6.7303621096786729E-8</v>
      </c>
      <c r="M312" s="7">
        <f>SUM(L$16:L312)</f>
        <v>1.4715227620867579E-5</v>
      </c>
      <c r="N312" s="7">
        <f t="shared" si="95"/>
        <v>-218.91665773470504</v>
      </c>
      <c r="O312" s="6"/>
      <c r="P312" s="6">
        <v>297</v>
      </c>
      <c r="Q312" s="12">
        <f t="shared" si="96"/>
        <v>4815.2276208675439</v>
      </c>
      <c r="R312" s="10">
        <f t="shared" si="97"/>
        <v>-124020.18655656607</v>
      </c>
      <c r="S312" s="11">
        <f t="shared" si="98"/>
        <v>0.77223030234459578</v>
      </c>
      <c r="T312" s="10">
        <f t="shared" si="99"/>
        <v>10.721106383061247</v>
      </c>
    </row>
    <row r="313" spans="1:20">
      <c r="A313" s="3">
        <f t="shared" si="86"/>
        <v>161075.00000003158</v>
      </c>
      <c r="B313" s="2">
        <f t="shared" si="87"/>
        <v>1490042.7987677732</v>
      </c>
      <c r="C313" s="3">
        <f t="shared" si="88"/>
        <v>4.9668093292259102E-2</v>
      </c>
      <c r="D313" s="3">
        <f t="shared" si="89"/>
        <v>3.3333333333333327E-8</v>
      </c>
      <c r="E313" s="3">
        <f>SUM(D$16:D313)</f>
        <v>9.9333333333333692E-6</v>
      </c>
      <c r="F313" s="3">
        <f t="shared" si="90"/>
        <v>475.00000000052756</v>
      </c>
      <c r="G313" s="2"/>
      <c r="H313" s="2">
        <v>298</v>
      </c>
      <c r="I313" s="7">
        <f t="shared" si="91"/>
        <v>36798.73010119969</v>
      </c>
      <c r="J313" s="6">
        <f t="shared" si="92"/>
        <v>739083.3700939347</v>
      </c>
      <c r="K313" s="7">
        <f t="shared" si="93"/>
        <v>4.9668093292259102E-2</v>
      </c>
      <c r="L313" s="7">
        <f t="shared" si="94"/>
        <v>6.720228772830658E-8</v>
      </c>
      <c r="M313" s="7">
        <f>SUM(L$16:L313)</f>
        <v>1.4782429908595887E-5</v>
      </c>
      <c r="N313" s="7">
        <f t="shared" si="95"/>
        <v>-195.95474651217702</v>
      </c>
      <c r="O313" s="6"/>
      <c r="P313" s="6">
        <v>298</v>
      </c>
      <c r="Q313" s="12">
        <f t="shared" si="96"/>
        <v>4849.096575262517</v>
      </c>
      <c r="R313" s="10">
        <f t="shared" si="97"/>
        <v>-124276.26989883189</v>
      </c>
      <c r="S313" s="11">
        <f t="shared" si="98"/>
        <v>0.77154288312157393</v>
      </c>
      <c r="T313" s="10">
        <f t="shared" si="99"/>
        <v>10.770774476353507</v>
      </c>
    </row>
    <row r="314" spans="1:20">
      <c r="A314" s="3">
        <f t="shared" si="86"/>
        <v>161550.0000000321</v>
      </c>
      <c r="B314" s="2">
        <f t="shared" si="87"/>
        <v>1492238.2024768181</v>
      </c>
      <c r="C314" s="3">
        <f t="shared" si="88"/>
        <v>4.974127341589394E-2</v>
      </c>
      <c r="D314" s="3">
        <f t="shared" si="89"/>
        <v>3.3333333333333334E-8</v>
      </c>
      <c r="E314" s="3">
        <f>SUM(D$16:D314)</f>
        <v>9.9666666666667028E-6</v>
      </c>
      <c r="F314" s="3">
        <f t="shared" si="90"/>
        <v>-475.00000000052586</v>
      </c>
      <c r="G314" s="2"/>
      <c r="H314" s="2">
        <v>299</v>
      </c>
      <c r="I314" s="7">
        <f t="shared" si="91"/>
        <v>36602.77535468751</v>
      </c>
      <c r="J314" s="6">
        <f t="shared" si="92"/>
        <v>737112.91878512746</v>
      </c>
      <c r="K314" s="7">
        <f t="shared" si="93"/>
        <v>4.974127341589394E-2</v>
      </c>
      <c r="L314" s="7">
        <f t="shared" si="94"/>
        <v>6.7481212373641488E-8</v>
      </c>
      <c r="M314" s="7">
        <f>SUM(L$16:L314)</f>
        <v>1.4849911120969529E-5</v>
      </c>
      <c r="N314" s="7">
        <f t="shared" si="95"/>
        <v>-160.09833530579019</v>
      </c>
      <c r="O314" s="6"/>
      <c r="P314" s="6">
        <v>299</v>
      </c>
      <c r="Q314" s="12">
        <f t="shared" si="96"/>
        <v>4883.2444543028259</v>
      </c>
      <c r="R314" s="10">
        <f t="shared" si="97"/>
        <v>-124947.2246453446</v>
      </c>
      <c r="S314" s="11">
        <f t="shared" si="98"/>
        <v>0.77342757440618859</v>
      </c>
      <c r="T314" s="10">
        <f t="shared" si="99"/>
        <v>10.820515749769401</v>
      </c>
    </row>
    <row r="315" spans="1:20">
      <c r="A315" s="3">
        <f t="shared" si="86"/>
        <v>162025.00000003263</v>
      </c>
      <c r="B315" s="2">
        <f t="shared" si="87"/>
        <v>1494430.3810157203</v>
      </c>
      <c r="C315" s="3">
        <f t="shared" si="88"/>
        <v>4.9814346033857343E-2</v>
      </c>
      <c r="D315" s="3">
        <f t="shared" si="89"/>
        <v>3.3333333333333334E-8</v>
      </c>
      <c r="E315" s="3">
        <f>SUM(D$16:D315)</f>
        <v>1.0000000000000036E-5</v>
      </c>
      <c r="F315" s="3">
        <f t="shared" si="90"/>
        <v>475.00000000052415</v>
      </c>
      <c r="G315" s="2"/>
      <c r="H315" s="2">
        <v>300</v>
      </c>
      <c r="I315" s="7">
        <f t="shared" si="91"/>
        <v>36762.873689993299</v>
      </c>
      <c r="J315" s="6">
        <f t="shared" si="92"/>
        <v>738723.20364426542</v>
      </c>
      <c r="K315" s="7">
        <f t="shared" si="93"/>
        <v>4.9814346033857343E-2</v>
      </c>
      <c r="L315" s="7">
        <f t="shared" si="94"/>
        <v>6.7433032816775583E-8</v>
      </c>
      <c r="M315" s="7">
        <f>SUM(L$16:L315)</f>
        <v>1.4917344153786305E-5</v>
      </c>
      <c r="N315" s="7">
        <f t="shared" si="95"/>
        <v>-125.49786264719037</v>
      </c>
      <c r="O315" s="6"/>
      <c r="P315" s="6">
        <v>300</v>
      </c>
      <c r="Q315" s="12">
        <f t="shared" si="96"/>
        <v>4917.3441537862682</v>
      </c>
      <c r="R315" s="10">
        <f t="shared" si="97"/>
        <v>-125262.12631003933</v>
      </c>
      <c r="S315" s="11">
        <f t="shared" si="98"/>
        <v>0.77310369578777416</v>
      </c>
      <c r="T315" s="10">
        <f t="shared" si="99"/>
        <v>10.870330095803258</v>
      </c>
    </row>
    <row r="316" spans="1:20">
      <c r="A316" s="3">
        <f t="shared" si="86"/>
        <v>162500.00000003315</v>
      </c>
      <c r="B316" s="2">
        <f t="shared" si="87"/>
        <v>1496619.3485567188</v>
      </c>
      <c r="C316" s="3">
        <f t="shared" si="88"/>
        <v>4.9887311618557292E-2</v>
      </c>
      <c r="D316" s="3">
        <f t="shared" si="89"/>
        <v>3.3333333333333334E-8</v>
      </c>
      <c r="E316" s="3">
        <f>SUM(D$16:D316)</f>
        <v>1.003333333333337E-5</v>
      </c>
      <c r="F316" s="3">
        <f t="shared" si="90"/>
        <v>-475.0000000005225</v>
      </c>
      <c r="G316" s="2"/>
      <c r="H316" s="2">
        <v>301</v>
      </c>
      <c r="I316" s="7">
        <f t="shared" si="91"/>
        <v>36637.375827346106</v>
      </c>
      <c r="J316" s="6">
        <f t="shared" si="92"/>
        <v>737461.23159303807</v>
      </c>
      <c r="K316" s="7">
        <f t="shared" si="93"/>
        <v>4.9887311618557292E-2</v>
      </c>
      <c r="L316" s="7">
        <f t="shared" si="94"/>
        <v>6.7647368405783794E-8</v>
      </c>
      <c r="M316" s="7">
        <f>SUM(L$16:L316)</f>
        <v>1.4984991522192088E-5</v>
      </c>
      <c r="N316" s="7">
        <f t="shared" si="95"/>
        <v>-80.290770156289824</v>
      </c>
      <c r="O316" s="6"/>
      <c r="P316" s="6">
        <v>301</v>
      </c>
      <c r="Q316" s="12">
        <f t="shared" si="96"/>
        <v>4951.6581888587189</v>
      </c>
      <c r="R316" s="10">
        <f t="shared" si="97"/>
        <v>-125862.62417268704</v>
      </c>
      <c r="S316" s="11">
        <f t="shared" si="98"/>
        <v>0.77453922567791611</v>
      </c>
      <c r="T316" s="10">
        <f t="shared" si="99"/>
        <v>10.920217407421815</v>
      </c>
    </row>
    <row r="317" spans="1:20">
      <c r="A317" s="3">
        <f t="shared" si="86"/>
        <v>162975.00000003367</v>
      </c>
      <c r="B317" s="2">
        <f t="shared" si="87"/>
        <v>1498805.1191685607</v>
      </c>
      <c r="C317" s="3">
        <f t="shared" si="88"/>
        <v>4.9960170638952028E-2</v>
      </c>
      <c r="D317" s="3">
        <f t="shared" si="89"/>
        <v>3.3333333333333334E-8</v>
      </c>
      <c r="E317" s="3">
        <f>SUM(D$16:D317)</f>
        <v>1.0066666666666704E-5</v>
      </c>
      <c r="F317" s="3">
        <f t="shared" si="90"/>
        <v>475.00000000053853</v>
      </c>
      <c r="G317" s="2"/>
      <c r="H317" s="2">
        <v>302</v>
      </c>
      <c r="I317" s="7">
        <f t="shared" si="91"/>
        <v>36717.666597502393</v>
      </c>
      <c r="J317" s="6">
        <f t="shared" si="92"/>
        <v>738268.86210716108</v>
      </c>
      <c r="K317" s="7">
        <f t="shared" si="93"/>
        <v>4.9960170638952028E-2</v>
      </c>
      <c r="L317" s="7">
        <f t="shared" si="94"/>
        <v>6.7672054455007236E-8</v>
      </c>
      <c r="M317" s="7">
        <f>SUM(L$16:L317)</f>
        <v>1.5052663576647096E-5</v>
      </c>
      <c r="N317" s="7">
        <f t="shared" si="95"/>
        <v>-33.237594223067077</v>
      </c>
      <c r="O317" s="6"/>
      <c r="P317" s="6">
        <v>302</v>
      </c>
      <c r="Q317" s="12">
        <f t="shared" si="96"/>
        <v>4985.996909980392</v>
      </c>
      <c r="R317" s="10">
        <f t="shared" si="97"/>
        <v>-126257.33340253128</v>
      </c>
      <c r="S317" s="11">
        <f t="shared" si="98"/>
        <v>0.77470368708394044</v>
      </c>
      <c r="T317" s="10">
        <f t="shared" si="99"/>
        <v>10.970177578060767</v>
      </c>
    </row>
    <row r="318" spans="1:20">
      <c r="A318" s="3">
        <f t="shared" si="86"/>
        <v>163450.00000003423</v>
      </c>
      <c r="B318" s="2">
        <f t="shared" si="87"/>
        <v>1500987.7068175576</v>
      </c>
      <c r="C318" s="3">
        <f t="shared" si="88"/>
        <v>5.0032923560585252E-2</v>
      </c>
      <c r="D318" s="3">
        <f t="shared" si="89"/>
        <v>3.3333333333333334E-8</v>
      </c>
      <c r="E318" s="3">
        <f>SUM(D$16:D318)</f>
        <v>1.0100000000000037E-5</v>
      </c>
      <c r="F318" s="3">
        <f t="shared" si="90"/>
        <v>-475.00000000053689</v>
      </c>
      <c r="G318" s="2"/>
      <c r="H318" s="2">
        <v>303</v>
      </c>
      <c r="I318" s="7">
        <f t="shared" si="91"/>
        <v>36684.429003279329</v>
      </c>
      <c r="J318" s="6">
        <f t="shared" si="92"/>
        <v>737934.6383016227</v>
      </c>
      <c r="K318" s="7">
        <f t="shared" si="93"/>
        <v>5.0032923560585252E-2</v>
      </c>
      <c r="L318" s="7">
        <f t="shared" si="94"/>
        <v>6.7801294266030702E-8</v>
      </c>
      <c r="M318" s="7">
        <f>SUM(L$16:L318)</f>
        <v>1.5120464870913127E-5</v>
      </c>
      <c r="N318" s="7">
        <f t="shared" si="95"/>
        <v>20.200444375344993</v>
      </c>
      <c r="O318" s="6"/>
      <c r="P318" s="6">
        <v>303</v>
      </c>
      <c r="Q318" s="12">
        <f t="shared" si="96"/>
        <v>5020.4648709130897</v>
      </c>
      <c r="R318" s="10">
        <f t="shared" si="97"/>
        <v>-126765.57099675489</v>
      </c>
      <c r="S318" s="11">
        <f t="shared" si="98"/>
        <v>0.7755617681047926</v>
      </c>
      <c r="T318" s="10">
        <f t="shared" si="99"/>
        <v>11.020210501621353</v>
      </c>
    </row>
    <row r="319" spans="1:20">
      <c r="A319" s="3">
        <f t="shared" si="86"/>
        <v>163925.00000003475</v>
      </c>
      <c r="B319" s="2">
        <f t="shared" si="87"/>
        <v>1503167.1253686254</v>
      </c>
      <c r="C319" s="3">
        <f t="shared" si="88"/>
        <v>5.0105570845620846E-2</v>
      </c>
      <c r="D319" s="3">
        <f t="shared" si="89"/>
        <v>3.3333333333333334E-8</v>
      </c>
      <c r="E319" s="3">
        <f>SUM(D$16:D319)</f>
        <v>1.0133333333333371E-5</v>
      </c>
      <c r="F319" s="3">
        <f t="shared" si="90"/>
        <v>475.00000000053524</v>
      </c>
      <c r="G319" s="2"/>
      <c r="H319" s="2">
        <v>304</v>
      </c>
      <c r="I319" s="7">
        <f t="shared" si="91"/>
        <v>36664.228558903982</v>
      </c>
      <c r="J319" s="6">
        <f t="shared" si="92"/>
        <v>737731.43682511896</v>
      </c>
      <c r="K319" s="7">
        <f t="shared" si="93"/>
        <v>5.0105570845620846E-2</v>
      </c>
      <c r="L319" s="7">
        <f t="shared" si="94"/>
        <v>6.7918443412488732E-8</v>
      </c>
      <c r="M319" s="7">
        <f>SUM(L$16:L319)</f>
        <v>1.5188383314325616E-5</v>
      </c>
      <c r="N319" s="7">
        <f t="shared" si="95"/>
        <v>78.863821435079174</v>
      </c>
      <c r="O319" s="6"/>
      <c r="P319" s="6">
        <v>304</v>
      </c>
      <c r="Q319" s="12">
        <f t="shared" si="96"/>
        <v>5055.0499809922449</v>
      </c>
      <c r="R319" s="10">
        <f t="shared" si="97"/>
        <v>-127260.77144113077</v>
      </c>
      <c r="S319" s="11">
        <f t="shared" si="98"/>
        <v>0.77633534507307478</v>
      </c>
      <c r="T319" s="10">
        <f t="shared" si="99"/>
        <v>11.070316072466975</v>
      </c>
    </row>
    <row r="320" spans="1:20">
      <c r="A320" s="3">
        <f t="shared" si="86"/>
        <v>164400.00000003527</v>
      </c>
      <c r="B320" s="2">
        <f t="shared" si="87"/>
        <v>1505343.3885863128</v>
      </c>
      <c r="C320" s="3">
        <f t="shared" si="88"/>
        <v>5.0178112952877087E-2</v>
      </c>
      <c r="D320" s="3">
        <f t="shared" si="89"/>
        <v>3.3333333333333327E-8</v>
      </c>
      <c r="E320" s="3">
        <f>SUM(D$16:D320)</f>
        <v>1.0166666666666704E-5</v>
      </c>
      <c r="F320" s="3">
        <f t="shared" si="90"/>
        <v>-475.00000000055127</v>
      </c>
      <c r="G320" s="2"/>
      <c r="H320" s="2">
        <v>305</v>
      </c>
      <c r="I320" s="7">
        <f t="shared" si="91"/>
        <v>36743.092380339061</v>
      </c>
      <c r="J320" s="6">
        <f t="shared" si="92"/>
        <v>738524.43138810829</v>
      </c>
      <c r="K320" s="7">
        <f t="shared" si="93"/>
        <v>5.0178112952877087E-2</v>
      </c>
      <c r="L320" s="7">
        <f t="shared" si="94"/>
        <v>6.794374135810756E-8</v>
      </c>
      <c r="M320" s="7">
        <f>SUM(L$16:L320)</f>
        <v>1.5256327055683723E-5</v>
      </c>
      <c r="N320" s="7">
        <f t="shared" si="95"/>
        <v>137.57730697208271</v>
      </c>
      <c r="O320" s="6"/>
      <c r="P320" s="6">
        <v>305</v>
      </c>
      <c r="Q320" s="12">
        <f t="shared" si="96"/>
        <v>5089.6603890170181</v>
      </c>
      <c r="R320" s="10">
        <f t="shared" si="97"/>
        <v>-127656.90761969621</v>
      </c>
      <c r="S320" s="11">
        <f t="shared" si="98"/>
        <v>0.77650187116586877</v>
      </c>
      <c r="T320" s="10">
        <f t="shared" si="99"/>
        <v>11.120494185419851</v>
      </c>
    </row>
    <row r="321" spans="1:20">
      <c r="A321" s="3">
        <f t="shared" si="86"/>
        <v>164875.00000003583</v>
      </c>
      <c r="B321" s="2">
        <f t="shared" si="87"/>
        <v>1507516.5101358159</v>
      </c>
      <c r="C321" s="3">
        <f t="shared" si="88"/>
        <v>5.0250550337860536E-2</v>
      </c>
      <c r="D321" s="3">
        <f t="shared" si="89"/>
        <v>3.3333333333333334E-8</v>
      </c>
      <c r="E321" s="3">
        <f>SUM(D$16:D321)</f>
        <v>1.0200000000000038E-5</v>
      </c>
      <c r="F321" s="3">
        <f t="shared" si="90"/>
        <v>475.00000000054962</v>
      </c>
      <c r="G321" s="2"/>
      <c r="H321" s="2">
        <v>306</v>
      </c>
      <c r="I321" s="7">
        <f t="shared" si="91"/>
        <v>36605.51507336698</v>
      </c>
      <c r="J321" s="6">
        <f t="shared" si="92"/>
        <v>737140.5047294274</v>
      </c>
      <c r="K321" s="7">
        <f t="shared" si="93"/>
        <v>5.0250550337860536E-2</v>
      </c>
      <c r="L321" s="7">
        <f t="shared" si="94"/>
        <v>6.816956878024951E-8</v>
      </c>
      <c r="M321" s="7">
        <f>SUM(L$16:L321)</f>
        <v>1.5324496624463972E-5</v>
      </c>
      <c r="N321" s="7">
        <f t="shared" si="95"/>
        <v>204.06086864577085</v>
      </c>
      <c r="O321" s="6"/>
      <c r="P321" s="6">
        <v>306</v>
      </c>
      <c r="Q321" s="12">
        <f t="shared" si="96"/>
        <v>5124.4966244639345</v>
      </c>
      <c r="R321" s="10">
        <f t="shared" si="97"/>
        <v>-128269.48492666884</v>
      </c>
      <c r="S321" s="11">
        <f t="shared" si="98"/>
        <v>0.77798019667409235</v>
      </c>
      <c r="T321" s="10">
        <f t="shared" si="99"/>
        <v>11.170744735757712</v>
      </c>
    </row>
    <row r="322" spans="1:20">
      <c r="A322" s="3">
        <f t="shared" si="86"/>
        <v>165350.00000003638</v>
      </c>
      <c r="B322" s="2">
        <f t="shared" si="87"/>
        <v>1509686.5035839777</v>
      </c>
      <c r="C322" s="3">
        <f t="shared" si="88"/>
        <v>5.0322883452799255E-2</v>
      </c>
      <c r="D322" s="3">
        <f t="shared" si="89"/>
        <v>3.3333333333333334E-8</v>
      </c>
      <c r="E322" s="3">
        <f>SUM(D$16:D322)</f>
        <v>1.0233333333333371E-5</v>
      </c>
      <c r="F322" s="3">
        <f t="shared" si="90"/>
        <v>-475.00000000054786</v>
      </c>
      <c r="G322" s="2"/>
      <c r="H322" s="2">
        <v>307</v>
      </c>
      <c r="I322" s="7">
        <f t="shared" si="91"/>
        <v>36809.575942012751</v>
      </c>
      <c r="J322" s="6">
        <f t="shared" si="92"/>
        <v>739192.27860788186</v>
      </c>
      <c r="K322" s="7">
        <f t="shared" si="93"/>
        <v>5.0322883452799255E-2</v>
      </c>
      <c r="L322" s="7">
        <f t="shared" si="94"/>
        <v>6.8078204966605116E-8</v>
      </c>
      <c r="M322" s="7">
        <f>SUM(L$16:L322)</f>
        <v>1.5392574829430577E-5</v>
      </c>
      <c r="N322" s="7">
        <f t="shared" si="95"/>
        <v>262.80417853960779</v>
      </c>
      <c r="O322" s="6"/>
      <c r="P322" s="6">
        <v>307</v>
      </c>
      <c r="Q322" s="12">
        <f t="shared" si="96"/>
        <v>5159.2414960972055</v>
      </c>
      <c r="R322" s="10">
        <f t="shared" si="97"/>
        <v>-128540.42405802364</v>
      </c>
      <c r="S322" s="11">
        <f t="shared" si="98"/>
        <v>0.77738387697608324</v>
      </c>
      <c r="T322" s="10">
        <f t="shared" si="99"/>
        <v>11.22106761921051</v>
      </c>
    </row>
    <row r="323" spans="1:20">
      <c r="A323" s="3">
        <f t="shared" si="86"/>
        <v>165825.00000003693</v>
      </c>
      <c r="B323" s="2">
        <f t="shared" si="87"/>
        <v>1511853.3824002785</v>
      </c>
      <c r="C323" s="3">
        <f t="shared" si="88"/>
        <v>5.0395112746675949E-2</v>
      </c>
      <c r="D323" s="3">
        <f t="shared" si="89"/>
        <v>3.3333333333333334E-8</v>
      </c>
      <c r="E323" s="3">
        <f>SUM(D$16:D323)</f>
        <v>1.0266666666666705E-5</v>
      </c>
      <c r="F323" s="3">
        <f t="shared" si="90"/>
        <v>475.00000000054621</v>
      </c>
      <c r="G323" s="2"/>
      <c r="H323" s="2">
        <v>308</v>
      </c>
      <c r="I323" s="7">
        <f t="shared" si="91"/>
        <v>36546.771763473145</v>
      </c>
      <c r="J323" s="6">
        <f t="shared" si="92"/>
        <v>736548.79799614055</v>
      </c>
      <c r="K323" s="7">
        <f t="shared" si="93"/>
        <v>5.0395112746675949E-2</v>
      </c>
      <c r="L323" s="7">
        <f t="shared" si="94"/>
        <v>6.842060279479272E-8</v>
      </c>
      <c r="M323" s="7">
        <f>SUM(L$16:L323)</f>
        <v>1.5460995432225371E-5</v>
      </c>
      <c r="N323" s="7">
        <f t="shared" si="95"/>
        <v>329.21642114405478</v>
      </c>
      <c r="O323" s="6"/>
      <c r="P323" s="6">
        <v>308</v>
      </c>
      <c r="Q323" s="12">
        <f t="shared" si="96"/>
        <v>5194.3287655586664</v>
      </c>
      <c r="R323" s="10">
        <f t="shared" si="97"/>
        <v>-129278.22823656379</v>
      </c>
      <c r="S323" s="11">
        <f t="shared" si="98"/>
        <v>0.77960638164652496</v>
      </c>
      <c r="T323" s="10">
        <f t="shared" si="99"/>
        <v>11.271462731957186</v>
      </c>
    </row>
    <row r="324" spans="1:20">
      <c r="A324" s="3">
        <f t="shared" si="86"/>
        <v>166300.00000003749</v>
      </c>
      <c r="B324" s="2">
        <f t="shared" si="87"/>
        <v>1514017.1599578089</v>
      </c>
      <c r="C324" s="3">
        <f t="shared" si="88"/>
        <v>5.0467238665260303E-2</v>
      </c>
      <c r="D324" s="3">
        <f t="shared" si="89"/>
        <v>3.3333333333333334E-8</v>
      </c>
      <c r="E324" s="3">
        <f>SUM(D$16:D324)</f>
        <v>1.0300000000000039E-5</v>
      </c>
      <c r="F324" s="3">
        <f t="shared" si="90"/>
        <v>-475.0000000005623</v>
      </c>
      <c r="G324" s="2"/>
      <c r="H324" s="2">
        <v>309</v>
      </c>
      <c r="I324" s="7">
        <f t="shared" si="91"/>
        <v>36875.988184617199</v>
      </c>
      <c r="J324" s="6">
        <f t="shared" si="92"/>
        <v>739858.8075316234</v>
      </c>
      <c r="K324" s="7">
        <f t="shared" si="93"/>
        <v>5.0467238665260303E-2</v>
      </c>
      <c r="L324" s="7">
        <f t="shared" si="94"/>
        <v>6.8211986059384995E-8</v>
      </c>
      <c r="M324" s="7">
        <f>SUM(L$16:L324)</f>
        <v>1.5529207418284757E-5</v>
      </c>
      <c r="N324" s="7">
        <f t="shared" si="95"/>
        <v>380.34569006208108</v>
      </c>
      <c r="O324" s="6"/>
      <c r="P324" s="6">
        <v>309</v>
      </c>
      <c r="Q324" s="12">
        <f t="shared" si="96"/>
        <v>5229.2074182847182</v>
      </c>
      <c r="R324" s="10">
        <f t="shared" si="97"/>
        <v>-129424.01181542029</v>
      </c>
      <c r="S324" s="11">
        <f t="shared" si="98"/>
        <v>0.77825623460848536</v>
      </c>
      <c r="T324" s="10">
        <f t="shared" si="99"/>
        <v>11.321929970622447</v>
      </c>
    </row>
    <row r="325" spans="1:20">
      <c r="A325" s="3">
        <f t="shared" si="86"/>
        <v>166775.00000003804</v>
      </c>
      <c r="B325" s="2">
        <f t="shared" si="87"/>
        <v>1516177.8495342345</v>
      </c>
      <c r="C325" s="3">
        <f t="shared" si="88"/>
        <v>5.0539261651141157E-2</v>
      </c>
      <c r="D325" s="3">
        <f t="shared" si="89"/>
        <v>3.3333333333333341E-8</v>
      </c>
      <c r="E325" s="3">
        <f>SUM(D$16:D325)</f>
        <v>1.0333333333333372E-5</v>
      </c>
      <c r="F325" s="3">
        <f t="shared" si="90"/>
        <v>475.00000000056059</v>
      </c>
      <c r="G325" s="2"/>
      <c r="H325" s="2">
        <v>310</v>
      </c>
      <c r="I325" s="7">
        <f t="shared" si="91"/>
        <v>36495.642494555119</v>
      </c>
      <c r="J325" s="6">
        <f t="shared" si="92"/>
        <v>736033.39840871014</v>
      </c>
      <c r="K325" s="7">
        <f t="shared" si="93"/>
        <v>5.0539261651141157E-2</v>
      </c>
      <c r="L325" s="7">
        <f t="shared" si="94"/>
        <v>6.8664359199468468E-8</v>
      </c>
      <c r="M325" s="7">
        <f>SUM(L$16:L325)</f>
        <v>1.5597871777484226E-5</v>
      </c>
      <c r="N325" s="7">
        <f t="shared" si="95"/>
        <v>434.37077014545997</v>
      </c>
      <c r="O325" s="6"/>
      <c r="P325" s="6">
        <v>310</v>
      </c>
      <c r="Q325" s="12">
        <f t="shared" si="96"/>
        <v>5264.538444150854</v>
      </c>
      <c r="R325" s="10">
        <f t="shared" si="97"/>
        <v>-130279.35750548291</v>
      </c>
      <c r="S325" s="11">
        <f t="shared" si="98"/>
        <v>0.78116838558209079</v>
      </c>
      <c r="T325" s="10">
        <f t="shared" si="99"/>
        <v>11.372469232273588</v>
      </c>
    </row>
    <row r="326" spans="1:20">
      <c r="A326" s="3">
        <f t="shared" si="86"/>
        <v>167250.00000003859</v>
      </c>
      <c r="B326" s="2">
        <f t="shared" si="87"/>
        <v>1518335.4643127462</v>
      </c>
      <c r="C326" s="3">
        <f t="shared" si="88"/>
        <v>5.0611182143758204E-2</v>
      </c>
      <c r="D326" s="3">
        <f t="shared" si="89"/>
        <v>3.3333333333333334E-8</v>
      </c>
      <c r="E326" s="3">
        <f>SUM(D$16:D326)</f>
        <v>1.0366666666666706E-5</v>
      </c>
      <c r="F326" s="3">
        <f t="shared" si="90"/>
        <v>-475.00000000055894</v>
      </c>
      <c r="G326" s="2"/>
      <c r="H326" s="2">
        <v>311</v>
      </c>
      <c r="I326" s="7">
        <f t="shared" si="91"/>
        <v>36930.013264700581</v>
      </c>
      <c r="J326" s="6">
        <f t="shared" si="92"/>
        <v>740400.57338223129</v>
      </c>
      <c r="K326" s="7">
        <f t="shared" si="93"/>
        <v>5.0611182143758204E-2</v>
      </c>
      <c r="L326" s="7">
        <f t="shared" si="94"/>
        <v>6.8356486965644502E-8</v>
      </c>
      <c r="M326" s="7">
        <f>SUM(L$16:L326)</f>
        <v>1.5666228264449872E-5</v>
      </c>
      <c r="N326" s="7">
        <f t="shared" si="95"/>
        <v>468.14559122669363</v>
      </c>
      <c r="O326" s="6"/>
      <c r="P326" s="6">
        <v>311</v>
      </c>
      <c r="Q326" s="12">
        <f t="shared" si="96"/>
        <v>5299.5615977831658</v>
      </c>
      <c r="R326" s="10">
        <f t="shared" si="97"/>
        <v>-130319.98673533801</v>
      </c>
      <c r="S326" s="11">
        <f t="shared" si="98"/>
        <v>0.7791927458015423</v>
      </c>
      <c r="T326" s="10">
        <f t="shared" si="99"/>
        <v>11.423080414417345</v>
      </c>
    </row>
    <row r="327" spans="1:20">
      <c r="A327" s="3">
        <f t="shared" si="86"/>
        <v>167725.00000003914</v>
      </c>
      <c r="B327" s="2">
        <f t="shared" si="87"/>
        <v>1520490.0173829978</v>
      </c>
      <c r="C327" s="3">
        <f t="shared" si="88"/>
        <v>5.0683000579433257E-2</v>
      </c>
      <c r="D327" s="3">
        <f t="shared" si="89"/>
        <v>3.3333333333333334E-8</v>
      </c>
      <c r="E327" s="3">
        <f>SUM(D$16:D327)</f>
        <v>1.0400000000000039E-5</v>
      </c>
      <c r="F327" s="3">
        <f t="shared" si="90"/>
        <v>475.00000000057497</v>
      </c>
      <c r="G327" s="2"/>
      <c r="H327" s="2">
        <v>312</v>
      </c>
      <c r="I327" s="7">
        <f t="shared" si="91"/>
        <v>36461.867673473891</v>
      </c>
      <c r="J327" s="6">
        <f t="shared" si="92"/>
        <v>735692.73923922668</v>
      </c>
      <c r="K327" s="7">
        <f t="shared" si="93"/>
        <v>5.0683000579433257E-2</v>
      </c>
      <c r="L327" s="7">
        <f t="shared" si="94"/>
        <v>6.8891532940564419E-8</v>
      </c>
      <c r="M327" s="7">
        <f>SUM(L$16:L327)</f>
        <v>1.5735119797390436E-5</v>
      </c>
      <c r="N327" s="7">
        <f t="shared" si="95"/>
        <v>494.4458874378787</v>
      </c>
      <c r="O327" s="6"/>
      <c r="P327" s="6">
        <v>312</v>
      </c>
      <c r="Q327" s="12">
        <f t="shared" si="96"/>
        <v>5335.1197973903973</v>
      </c>
      <c r="R327" s="10">
        <f t="shared" si="97"/>
        <v>-131263.13232656525</v>
      </c>
      <c r="S327" s="11">
        <f t="shared" si="98"/>
        <v>0.78260922537805699</v>
      </c>
      <c r="T327" s="10">
        <f t="shared" si="99"/>
        <v>11.473763414996778</v>
      </c>
    </row>
    <row r="328" spans="1:20">
      <c r="A328" s="3">
        <f t="shared" si="86"/>
        <v>168200.00000003973</v>
      </c>
      <c r="B328" s="2">
        <f t="shared" si="87"/>
        <v>1522641.5217420338</v>
      </c>
      <c r="C328" s="3">
        <f t="shared" si="88"/>
        <v>5.0754717391401125E-2</v>
      </c>
      <c r="D328" s="3">
        <f t="shared" si="89"/>
        <v>3.3333333333333334E-8</v>
      </c>
      <c r="E328" s="3">
        <f>SUM(D$16:D328)</f>
        <v>1.0433333333333373E-5</v>
      </c>
      <c r="F328" s="3">
        <f t="shared" si="90"/>
        <v>-475.00000000057332</v>
      </c>
      <c r="G328" s="2"/>
      <c r="H328" s="2">
        <v>313</v>
      </c>
      <c r="I328" s="7">
        <f t="shared" si="91"/>
        <v>36956.313560911767</v>
      </c>
      <c r="J328" s="6">
        <f t="shared" si="92"/>
        <v>740664.17048049637</v>
      </c>
      <c r="K328" s="7">
        <f t="shared" si="93"/>
        <v>5.0754717391401125E-2</v>
      </c>
      <c r="L328" s="7">
        <f t="shared" si="94"/>
        <v>6.8525951995861568E-8</v>
      </c>
      <c r="M328" s="7">
        <f>SUM(L$16:L328)</f>
        <v>1.5803645749386297E-5</v>
      </c>
      <c r="N328" s="7">
        <f t="shared" si="95"/>
        <v>499.83044549400694</v>
      </c>
      <c r="O328" s="6"/>
      <c r="P328" s="6">
        <v>313</v>
      </c>
      <c r="Q328" s="12">
        <f t="shared" si="96"/>
        <v>5370.3124160529233</v>
      </c>
      <c r="R328" s="10">
        <f t="shared" si="97"/>
        <v>-131243.68643912795</v>
      </c>
      <c r="S328" s="11">
        <f t="shared" si="98"/>
        <v>0.78028351033945875</v>
      </c>
      <c r="T328" s="10">
        <f t="shared" si="99"/>
        <v>11.524518132388179</v>
      </c>
    </row>
    <row r="329" spans="1:20">
      <c r="A329" s="3">
        <f t="shared" si="86"/>
        <v>168675.00000004031</v>
      </c>
      <c r="B329" s="2">
        <f t="shared" si="87"/>
        <v>1524789.9902952025</v>
      </c>
      <c r="C329" s="3">
        <f t="shared" si="88"/>
        <v>5.0826333009840081E-2</v>
      </c>
      <c r="D329" s="3">
        <f t="shared" si="89"/>
        <v>3.3333333333333334E-8</v>
      </c>
      <c r="E329" s="3">
        <f>SUM(D$16:D329)</f>
        <v>1.0466666666666706E-5</v>
      </c>
      <c r="F329" s="3">
        <f t="shared" si="90"/>
        <v>475.00000000057162</v>
      </c>
      <c r="G329" s="2"/>
      <c r="H329" s="2">
        <v>314</v>
      </c>
      <c r="I329" s="7">
        <f t="shared" si="91"/>
        <v>36456.483115417759</v>
      </c>
      <c r="J329" s="6">
        <f t="shared" si="92"/>
        <v>735638.4149988615</v>
      </c>
      <c r="K329" s="7">
        <f t="shared" si="93"/>
        <v>5.0826333009840081E-2</v>
      </c>
      <c r="L329" s="7">
        <f t="shared" si="94"/>
        <v>6.9091461203693038E-8</v>
      </c>
      <c r="M329" s="7">
        <f>SUM(L$16:L329)</f>
        <v>1.5872737210589991E-5</v>
      </c>
      <c r="N329" s="7">
        <f t="shared" si="95"/>
        <v>483.88522436598731</v>
      </c>
      <c r="O329" s="6"/>
      <c r="P329" s="6">
        <v>314</v>
      </c>
      <c r="Q329" s="12">
        <f t="shared" si="96"/>
        <v>5406.0705439232852</v>
      </c>
      <c r="R329" s="10">
        <f t="shared" si="97"/>
        <v>-132218.51688462254</v>
      </c>
      <c r="S329" s="11">
        <f t="shared" si="98"/>
        <v>0.78386552177021462</v>
      </c>
      <c r="T329" s="10">
        <f t="shared" si="99"/>
        <v>11.57534446539802</v>
      </c>
    </row>
    <row r="330" spans="1:20">
      <c r="A330" s="3">
        <f t="shared" si="86"/>
        <v>169150.00000004089</v>
      </c>
      <c r="B330" s="2">
        <f t="shared" si="87"/>
        <v>1526935.4358570601</v>
      </c>
      <c r="C330" s="3">
        <f t="shared" si="88"/>
        <v>5.0897847861902004E-2</v>
      </c>
      <c r="D330" s="3">
        <f t="shared" si="89"/>
        <v>3.3333333333333334E-8</v>
      </c>
      <c r="E330" s="3">
        <f>SUM(D$16:D330)</f>
        <v>1.050000000000004E-5</v>
      </c>
      <c r="F330" s="3">
        <f t="shared" si="90"/>
        <v>-475.00000000058765</v>
      </c>
      <c r="G330" s="2"/>
      <c r="H330" s="2">
        <v>315</v>
      </c>
      <c r="I330" s="7">
        <f t="shared" si="91"/>
        <v>36940.368339783745</v>
      </c>
      <c r="J330" s="6">
        <f t="shared" si="92"/>
        <v>740504.36925829365</v>
      </c>
      <c r="K330" s="7">
        <f t="shared" si="93"/>
        <v>5.0897847861902004E-2</v>
      </c>
      <c r="L330" s="7">
        <f t="shared" si="94"/>
        <v>6.8734027745011777E-8</v>
      </c>
      <c r="M330" s="7">
        <f>SUM(L$16:L330)</f>
        <v>1.5941471238335004E-5</v>
      </c>
      <c r="N330" s="7">
        <f t="shared" si="95"/>
        <v>450.34982229036473</v>
      </c>
      <c r="O330" s="6"/>
      <c r="P330" s="6">
        <v>315</v>
      </c>
      <c r="Q330" s="12">
        <f t="shared" si="96"/>
        <v>5441.4712383349643</v>
      </c>
      <c r="R330" s="10">
        <f t="shared" si="97"/>
        <v>-132209.63166025715</v>
      </c>
      <c r="S330" s="11">
        <f t="shared" si="98"/>
        <v>0.7816117745209884</v>
      </c>
      <c r="T330" s="10">
        <f t="shared" si="99"/>
        <v>11.626242313259922</v>
      </c>
    </row>
    <row r="331" spans="1:20">
      <c r="A331" s="3">
        <f t="shared" si="86"/>
        <v>169625.00000004147</v>
      </c>
      <c r="B331" s="2">
        <f t="shared" si="87"/>
        <v>1529077.8711522634</v>
      </c>
      <c r="C331" s="3">
        <f t="shared" si="88"/>
        <v>5.0969262371742118E-2</v>
      </c>
      <c r="D331" s="3">
        <f t="shared" si="89"/>
        <v>3.3333333333333334E-8</v>
      </c>
      <c r="E331" s="3">
        <f>SUM(D$16:D331)</f>
        <v>1.0533333333333374E-5</v>
      </c>
      <c r="F331" s="3">
        <f t="shared" si="90"/>
        <v>475.000000000586</v>
      </c>
      <c r="G331" s="2"/>
      <c r="H331" s="2">
        <v>316</v>
      </c>
      <c r="I331" s="7">
        <f t="shared" si="91"/>
        <v>36490.018517493379</v>
      </c>
      <c r="J331" s="6">
        <f t="shared" si="92"/>
        <v>735976.68486497796</v>
      </c>
      <c r="K331" s="7">
        <f t="shared" si="93"/>
        <v>5.0969262371742118E-2</v>
      </c>
      <c r="L331" s="7">
        <f t="shared" si="94"/>
        <v>6.9253909016279398E-8</v>
      </c>
      <c r="M331" s="7">
        <f>SUM(L$16:L331)</f>
        <v>1.6010725147351282E-5</v>
      </c>
      <c r="N331" s="7">
        <f t="shared" si="95"/>
        <v>384.58311878292494</v>
      </c>
      <c r="O331" s="6"/>
      <c r="P331" s="6">
        <v>316</v>
      </c>
      <c r="Q331" s="12">
        <f t="shared" si="96"/>
        <v>5477.3918140179085</v>
      </c>
      <c r="R331" s="10">
        <f t="shared" si="97"/>
        <v>-133134.98148254809</v>
      </c>
      <c r="S331" s="11">
        <f t="shared" si="98"/>
        <v>0.78487829908631124</v>
      </c>
      <c r="T331" s="10">
        <f t="shared" si="99"/>
        <v>11.677211575631665</v>
      </c>
    </row>
    <row r="332" spans="1:20">
      <c r="A332" s="3">
        <f t="shared" si="86"/>
        <v>170100.00000004206</v>
      </c>
      <c r="B332" s="2">
        <f t="shared" si="87"/>
        <v>1531217.3088164476</v>
      </c>
      <c r="C332" s="3">
        <f t="shared" si="88"/>
        <v>5.1040576960548256E-2</v>
      </c>
      <c r="D332" s="3">
        <f t="shared" si="89"/>
        <v>3.3333333333333334E-8</v>
      </c>
      <c r="E332" s="3">
        <f>SUM(D$16:D332)</f>
        <v>1.0566666666666707E-5</v>
      </c>
      <c r="F332" s="3">
        <f t="shared" si="90"/>
        <v>-475.00000000058429</v>
      </c>
      <c r="G332" s="2"/>
      <c r="H332" s="2">
        <v>317</v>
      </c>
      <c r="I332" s="7">
        <f t="shared" si="91"/>
        <v>36874.601636276304</v>
      </c>
      <c r="J332" s="6">
        <f t="shared" si="92"/>
        <v>739844.8979430832</v>
      </c>
      <c r="K332" s="7">
        <f t="shared" si="93"/>
        <v>5.1040576960548256E-2</v>
      </c>
      <c r="L332" s="7">
        <f t="shared" si="94"/>
        <v>6.8988212397559636E-8</v>
      </c>
      <c r="M332" s="7">
        <f>SUM(L$16:L332)</f>
        <v>1.6079713359748842E-5</v>
      </c>
      <c r="N332" s="7">
        <f t="shared" si="95"/>
        <v>306.05847195279489</v>
      </c>
      <c r="O332" s="6"/>
      <c r="P332" s="6">
        <v>317</v>
      </c>
      <c r="Q332" s="12">
        <f t="shared" si="96"/>
        <v>5513.0466930821349</v>
      </c>
      <c r="R332" s="10">
        <f t="shared" si="97"/>
        <v>-133225.39836376574</v>
      </c>
      <c r="S332" s="11">
        <f t="shared" si="98"/>
        <v>0.7832180973764421</v>
      </c>
      <c r="T332" s="10">
        <f t="shared" si="99"/>
        <v>11.728252152592214</v>
      </c>
    </row>
    <row r="333" spans="1:20">
      <c r="A333" s="3">
        <f t="shared" ref="A333:A396" si="100">A332+F332*(-1)^H332</f>
        <v>170575.00000004264</v>
      </c>
      <c r="B333" s="2">
        <f t="shared" ref="B333:B396" si="101">SQRT(2*A333*F$13/(A$13*G$13))</f>
        <v>1533353.7613970991</v>
      </c>
      <c r="C333" s="3">
        <f t="shared" ref="C333:C396" si="102">(B333/300000000)*(300000000/C$13)/2</f>
        <v>5.1111792046569973E-2</v>
      </c>
      <c r="D333" s="3">
        <f t="shared" ref="D333:D396" si="103">C333/B333</f>
        <v>3.3333333333333334E-8</v>
      </c>
      <c r="E333" s="3">
        <f>SUM(D$16:D333)</f>
        <v>1.0600000000000041E-5</v>
      </c>
      <c r="F333" s="3">
        <f t="shared" ref="F333:F396" si="104">B$13*SIN(2*PI()*C$13*(E333)+H$13)</f>
        <v>475.00000000058265</v>
      </c>
      <c r="G333" s="2"/>
      <c r="H333" s="2">
        <v>318</v>
      </c>
      <c r="I333" s="7">
        <f t="shared" ref="I333:I396" si="105">I332+N332*(-1)^P332</f>
        <v>36568.543164323506</v>
      </c>
      <c r="J333" s="6">
        <f t="shared" ref="J333:J396" si="106">SQRT(2*I333*N$13/(I$13*O$13))</f>
        <v>736768.15131921566</v>
      </c>
      <c r="K333" s="7">
        <f t="shared" ref="K333:K396" si="107">C333</f>
        <v>5.1111792046569973E-2</v>
      </c>
      <c r="L333" s="7">
        <f t="shared" ref="L333:L396" si="108">K333/J333</f>
        <v>6.9372966183530153E-8</v>
      </c>
      <c r="M333" s="7">
        <f>SUM(L$16:L333)</f>
        <v>1.6149086325932372E-5</v>
      </c>
      <c r="N333" s="7">
        <f t="shared" ref="N333:N396" si="109">J$13*SIN(2*PI()*K$13*(M333)+P$13)</f>
        <v>196.39900608501415</v>
      </c>
      <c r="O333" s="6"/>
      <c r="P333" s="6">
        <v>318</v>
      </c>
      <c r="Q333" s="12">
        <f t="shared" ref="Q333:Q396" si="110">(M333-E333)*1000000000</f>
        <v>5549.0863259323314</v>
      </c>
      <c r="R333" s="10">
        <f t="shared" ref="R333:R396" si="111">I333-A333</f>
        <v>-134006.45683571912</v>
      </c>
      <c r="S333" s="11">
        <f t="shared" ref="S333:S396" si="112">ABS(R333)/A333</f>
        <v>0.78561604476438884</v>
      </c>
      <c r="T333" s="10">
        <f t="shared" ref="T333:T396" si="113">T332+K333</f>
        <v>11.779363944638783</v>
      </c>
    </row>
    <row r="334" spans="1:20">
      <c r="A334" s="3">
        <f t="shared" si="100"/>
        <v>171050.00000004322</v>
      </c>
      <c r="B334" s="2">
        <f t="shared" si="101"/>
        <v>1535487.2413544108</v>
      </c>
      <c r="C334" s="3">
        <f t="shared" si="102"/>
        <v>5.1182908045147024E-2</v>
      </c>
      <c r="D334" s="3">
        <f t="shared" si="103"/>
        <v>3.3333333333333334E-8</v>
      </c>
      <c r="E334" s="3">
        <f>SUM(D$16:D334)</f>
        <v>1.0633333333333374E-5</v>
      </c>
      <c r="F334" s="3">
        <f t="shared" si="104"/>
        <v>-475.00000000059873</v>
      </c>
      <c r="G334" s="2"/>
      <c r="H334" s="2">
        <v>319</v>
      </c>
      <c r="I334" s="7">
        <f t="shared" si="105"/>
        <v>36764.942170408518</v>
      </c>
      <c r="J334" s="6">
        <f t="shared" si="106"/>
        <v>738743.98565655597</v>
      </c>
      <c r="K334" s="7">
        <f t="shared" si="107"/>
        <v>5.1182908045147024E-2</v>
      </c>
      <c r="L334" s="7">
        <f t="shared" si="108"/>
        <v>6.9283688312749386E-8</v>
      </c>
      <c r="M334" s="7">
        <f>SUM(L$16:L334)</f>
        <v>1.6218370014245121E-5</v>
      </c>
      <c r="N334" s="7">
        <f t="shared" si="109"/>
        <v>78.18961141817681</v>
      </c>
      <c r="O334" s="6"/>
      <c r="P334" s="6">
        <v>319</v>
      </c>
      <c r="Q334" s="12">
        <f t="shared" si="110"/>
        <v>5585.0366809117459</v>
      </c>
      <c r="R334" s="10">
        <f t="shared" si="111"/>
        <v>-134285.05782963469</v>
      </c>
      <c r="S334" s="11">
        <f t="shared" si="112"/>
        <v>0.78506318520666918</v>
      </c>
      <c r="T334" s="10">
        <f t="shared" si="113"/>
        <v>11.830546852683931</v>
      </c>
    </row>
    <row r="335" spans="1:20">
      <c r="A335" s="3">
        <f t="shared" si="100"/>
        <v>171525.00000004383</v>
      </c>
      <c r="B335" s="2">
        <f t="shared" si="101"/>
        <v>1537617.7610621329</v>
      </c>
      <c r="C335" s="3">
        <f t="shared" si="102"/>
        <v>5.1253925368737768E-2</v>
      </c>
      <c r="D335" s="3">
        <f t="shared" si="103"/>
        <v>3.3333333333333334E-8</v>
      </c>
      <c r="E335" s="3">
        <f>SUM(D$16:D335)</f>
        <v>1.0666666666666708E-5</v>
      </c>
      <c r="F335" s="3">
        <f t="shared" si="104"/>
        <v>475.00000000059703</v>
      </c>
      <c r="G335" s="2"/>
      <c r="H335" s="2">
        <v>320</v>
      </c>
      <c r="I335" s="7">
        <f t="shared" si="105"/>
        <v>36686.752558990338</v>
      </c>
      <c r="J335" s="6">
        <f t="shared" si="106"/>
        <v>737958.00795926561</v>
      </c>
      <c r="K335" s="7">
        <f t="shared" si="107"/>
        <v>5.1253925368737768E-2</v>
      </c>
      <c r="L335" s="7">
        <f t="shared" si="108"/>
        <v>6.9453715273683869E-8</v>
      </c>
      <c r="M335" s="7">
        <f>SUM(L$16:L335)</f>
        <v>1.6287823729518804E-5</v>
      </c>
      <c r="N335" s="7">
        <f t="shared" si="109"/>
        <v>-52.726505337382598</v>
      </c>
      <c r="O335" s="6"/>
      <c r="P335" s="6">
        <v>320</v>
      </c>
      <c r="Q335" s="12">
        <f t="shared" si="110"/>
        <v>5621.1570628520967</v>
      </c>
      <c r="R335" s="10">
        <f t="shared" si="111"/>
        <v>-134838.24744105351</v>
      </c>
      <c r="S335" s="11">
        <f t="shared" si="112"/>
        <v>0.78611425413799185</v>
      </c>
      <c r="T335" s="10">
        <f t="shared" si="113"/>
        <v>11.881800778052668</v>
      </c>
    </row>
    <row r="336" spans="1:20">
      <c r="A336" s="3">
        <f t="shared" si="100"/>
        <v>172000.00000004444</v>
      </c>
      <c r="B336" s="2">
        <f t="shared" si="101"/>
        <v>1539745.3328084075</v>
      </c>
      <c r="C336" s="3">
        <f t="shared" si="102"/>
        <v>5.1324844426946917E-2</v>
      </c>
      <c r="D336" s="3">
        <f t="shared" si="103"/>
        <v>3.3333333333333334E-8</v>
      </c>
      <c r="E336" s="3">
        <f>SUM(D$16:D336)</f>
        <v>1.0700000000000042E-5</v>
      </c>
      <c r="F336" s="3">
        <f t="shared" si="104"/>
        <v>-475.00000000059532</v>
      </c>
      <c r="G336" s="2"/>
      <c r="H336" s="2">
        <v>321</v>
      </c>
      <c r="I336" s="7">
        <f t="shared" si="105"/>
        <v>36634.026053652953</v>
      </c>
      <c r="J336" s="6">
        <f t="shared" si="106"/>
        <v>737427.5175967986</v>
      </c>
      <c r="K336" s="7">
        <f t="shared" si="107"/>
        <v>5.1324844426946917E-2</v>
      </c>
      <c r="L336" s="7">
        <f t="shared" si="108"/>
        <v>6.9599849750941449E-8</v>
      </c>
      <c r="M336" s="7">
        <f>SUM(L$16:L336)</f>
        <v>1.6357423579269746E-5</v>
      </c>
      <c r="N336" s="7">
        <f t="shared" si="109"/>
        <v>-186.43280438254433</v>
      </c>
      <c r="O336" s="6"/>
      <c r="P336" s="6">
        <v>321</v>
      </c>
      <c r="Q336" s="12">
        <f t="shared" si="110"/>
        <v>5657.4235792697045</v>
      </c>
      <c r="R336" s="10">
        <f t="shared" si="111"/>
        <v>-135365.97394639149</v>
      </c>
      <c r="S336" s="11">
        <f t="shared" si="112"/>
        <v>0.78701147643230529</v>
      </c>
      <c r="T336" s="10">
        <f t="shared" si="113"/>
        <v>11.933125622479615</v>
      </c>
    </row>
    <row r="337" spans="1:20">
      <c r="A337" s="3">
        <f t="shared" si="100"/>
        <v>172475.00000004502</v>
      </c>
      <c r="B337" s="2">
        <f t="shared" si="101"/>
        <v>1541869.9687965976</v>
      </c>
      <c r="C337" s="3">
        <f t="shared" si="102"/>
        <v>5.1395665626553247E-2</v>
      </c>
      <c r="D337" s="3">
        <f t="shared" si="103"/>
        <v>3.3333333333333327E-8</v>
      </c>
      <c r="E337" s="3">
        <f>SUM(D$16:D337)</f>
        <v>1.0733333333333375E-5</v>
      </c>
      <c r="F337" s="3">
        <f t="shared" si="104"/>
        <v>475.00000000061135</v>
      </c>
      <c r="G337" s="2"/>
      <c r="H337" s="2">
        <v>322</v>
      </c>
      <c r="I337" s="7">
        <f t="shared" si="105"/>
        <v>36820.458858035498</v>
      </c>
      <c r="J337" s="6">
        <f t="shared" si="106"/>
        <v>739301.54328659212</v>
      </c>
      <c r="K337" s="7">
        <f t="shared" si="107"/>
        <v>5.1395665626553247E-2</v>
      </c>
      <c r="L337" s="7">
        <f t="shared" si="108"/>
        <v>6.9519218637190896E-8</v>
      </c>
      <c r="M337" s="7">
        <f>SUM(L$16:L337)</f>
        <v>1.6426942797906935E-5</v>
      </c>
      <c r="N337" s="7">
        <f t="shared" si="109"/>
        <v>-302.96807297487345</v>
      </c>
      <c r="O337" s="6"/>
      <c r="P337" s="6">
        <v>322</v>
      </c>
      <c r="Q337" s="12">
        <f t="shared" si="110"/>
        <v>5693.6094645735602</v>
      </c>
      <c r="R337" s="10">
        <f t="shared" si="111"/>
        <v>-135654.54114200952</v>
      </c>
      <c r="S337" s="11">
        <f t="shared" si="112"/>
        <v>0.78651712504405913</v>
      </c>
      <c r="T337" s="10">
        <f t="shared" si="113"/>
        <v>11.984521288106167</v>
      </c>
    </row>
    <row r="338" spans="1:20">
      <c r="A338" s="3">
        <f t="shared" si="100"/>
        <v>172950.00000004563</v>
      </c>
      <c r="B338" s="2">
        <f t="shared" si="101"/>
        <v>1543991.6811461025</v>
      </c>
      <c r="C338" s="3">
        <f t="shared" si="102"/>
        <v>5.1466389371536754E-2</v>
      </c>
      <c r="D338" s="3">
        <f t="shared" si="103"/>
        <v>3.3333333333333334E-8</v>
      </c>
      <c r="E338" s="3">
        <f>SUM(D$16:D338)</f>
        <v>1.0766666666666709E-5</v>
      </c>
      <c r="F338" s="3">
        <f t="shared" si="104"/>
        <v>-475.0000000006097</v>
      </c>
      <c r="G338" s="2"/>
      <c r="H338" s="2">
        <v>323</v>
      </c>
      <c r="I338" s="7">
        <f t="shared" si="105"/>
        <v>36517.490785060625</v>
      </c>
      <c r="J338" s="6">
        <f t="shared" si="106"/>
        <v>736253.68039826793</v>
      </c>
      <c r="K338" s="7">
        <f t="shared" si="107"/>
        <v>5.1466389371536754E-2</v>
      </c>
      <c r="L338" s="7">
        <f t="shared" si="108"/>
        <v>6.9903065671191764E-8</v>
      </c>
      <c r="M338" s="7">
        <f>SUM(L$16:L338)</f>
        <v>1.6496845863578127E-5</v>
      </c>
      <c r="N338" s="7">
        <f t="shared" si="109"/>
        <v>-408.4355330158084</v>
      </c>
      <c r="O338" s="6"/>
      <c r="P338" s="6">
        <v>323</v>
      </c>
      <c r="Q338" s="12">
        <f t="shared" si="110"/>
        <v>5730.1791969114183</v>
      </c>
      <c r="R338" s="10">
        <f t="shared" si="111"/>
        <v>-136432.50921498501</v>
      </c>
      <c r="S338" s="11">
        <f t="shared" si="112"/>
        <v>0.78885521373199774</v>
      </c>
      <c r="T338" s="10">
        <f t="shared" si="113"/>
        <v>12.035987677477705</v>
      </c>
    </row>
    <row r="339" spans="1:20">
      <c r="A339" s="3">
        <f t="shared" si="100"/>
        <v>173425.00000004625</v>
      </c>
      <c r="B339" s="2">
        <f t="shared" si="101"/>
        <v>1546110.4818931653</v>
      </c>
      <c r="C339" s="3">
        <f t="shared" si="102"/>
        <v>5.1537016063105505E-2</v>
      </c>
      <c r="D339" s="3">
        <f t="shared" si="103"/>
        <v>3.3333333333333327E-8</v>
      </c>
      <c r="E339" s="3">
        <f>SUM(D$16:D339)</f>
        <v>1.0800000000000042E-5</v>
      </c>
      <c r="F339" s="3">
        <f t="shared" si="104"/>
        <v>475.00000000060805</v>
      </c>
      <c r="G339" s="2"/>
      <c r="H339" s="2">
        <v>324</v>
      </c>
      <c r="I339" s="7">
        <f t="shared" si="105"/>
        <v>36925.926318076432</v>
      </c>
      <c r="J339" s="6">
        <f t="shared" si="106"/>
        <v>740359.60316478135</v>
      </c>
      <c r="K339" s="7">
        <f t="shared" si="107"/>
        <v>5.1537016063105505E-2</v>
      </c>
      <c r="L339" s="7">
        <f t="shared" si="108"/>
        <v>6.9610788923115987E-8</v>
      </c>
      <c r="M339" s="7">
        <f>SUM(L$16:L339)</f>
        <v>1.6566456652501244E-5</v>
      </c>
      <c r="N339" s="7">
        <f t="shared" si="109"/>
        <v>-471.81691896110249</v>
      </c>
      <c r="O339" s="6"/>
      <c r="P339" s="6">
        <v>324</v>
      </c>
      <c r="Q339" s="12">
        <f t="shared" si="110"/>
        <v>5766.4566525012015</v>
      </c>
      <c r="R339" s="10">
        <f t="shared" si="111"/>
        <v>-136499.07368196981</v>
      </c>
      <c r="S339" s="11">
        <f t="shared" si="112"/>
        <v>0.78707841246610011</v>
      </c>
      <c r="T339" s="10">
        <f t="shared" si="113"/>
        <v>12.087524693540811</v>
      </c>
    </row>
    <row r="340" spans="1:20">
      <c r="A340" s="3">
        <f t="shared" si="100"/>
        <v>173900.00000004686</v>
      </c>
      <c r="B340" s="2">
        <f t="shared" si="101"/>
        <v>1548226.3829916678</v>
      </c>
      <c r="C340" s="3">
        <f t="shared" si="102"/>
        <v>5.1607546099722262E-2</v>
      </c>
      <c r="D340" s="3">
        <f t="shared" si="103"/>
        <v>3.3333333333333334E-8</v>
      </c>
      <c r="E340" s="3">
        <f>SUM(D$16:D340)</f>
        <v>1.0833333333333376E-5</v>
      </c>
      <c r="F340" s="3">
        <f t="shared" si="104"/>
        <v>-475.00000000062408</v>
      </c>
      <c r="G340" s="2"/>
      <c r="H340" s="2">
        <v>325</v>
      </c>
      <c r="I340" s="7">
        <f t="shared" si="105"/>
        <v>36454.109399115332</v>
      </c>
      <c r="J340" s="6">
        <f t="shared" si="106"/>
        <v>735614.46555044781</v>
      </c>
      <c r="K340" s="7">
        <f t="shared" si="107"/>
        <v>5.1607546099722262E-2</v>
      </c>
      <c r="L340" s="7">
        <f t="shared" si="108"/>
        <v>7.0155697741894198E-8</v>
      </c>
      <c r="M340" s="7">
        <f>SUM(L$16:L340)</f>
        <v>1.6636612350243138E-5</v>
      </c>
      <c r="N340" s="7">
        <f t="shared" si="109"/>
        <v>-499.9818509495538</v>
      </c>
      <c r="O340" s="6"/>
      <c r="P340" s="6">
        <v>325</v>
      </c>
      <c r="Q340" s="12">
        <f t="shared" si="110"/>
        <v>5803.2790169097625</v>
      </c>
      <c r="R340" s="10">
        <f t="shared" si="111"/>
        <v>-137445.89060093154</v>
      </c>
      <c r="S340" s="11">
        <f t="shared" si="112"/>
        <v>0.79037314894131405</v>
      </c>
      <c r="T340" s="10">
        <f t="shared" si="113"/>
        <v>12.139132239640533</v>
      </c>
    </row>
    <row r="341" spans="1:20">
      <c r="A341" s="3">
        <f t="shared" si="100"/>
        <v>174375.00000004747</v>
      </c>
      <c r="B341" s="2">
        <f t="shared" si="101"/>
        <v>1550339.3963139204</v>
      </c>
      <c r="C341" s="3">
        <f t="shared" si="102"/>
        <v>5.1677979877130673E-2</v>
      </c>
      <c r="D341" s="3">
        <f t="shared" si="103"/>
        <v>3.3333333333333327E-8</v>
      </c>
      <c r="E341" s="3">
        <f>SUM(D$16:D341)</f>
        <v>1.0866666666666709E-5</v>
      </c>
      <c r="F341" s="3">
        <f t="shared" si="104"/>
        <v>475.00000000062244</v>
      </c>
      <c r="G341" s="2"/>
      <c r="H341" s="2">
        <v>326</v>
      </c>
      <c r="I341" s="7">
        <f t="shared" si="105"/>
        <v>36954.091250064885</v>
      </c>
      <c r="J341" s="6">
        <f t="shared" si="106"/>
        <v>740641.90079763567</v>
      </c>
      <c r="K341" s="7">
        <f t="shared" si="107"/>
        <v>5.1677979877130673E-2</v>
      </c>
      <c r="L341" s="7">
        <f t="shared" si="108"/>
        <v>6.9774583130492583E-8</v>
      </c>
      <c r="M341" s="7">
        <f>SUM(L$16:L341)</f>
        <v>1.6706386933373629E-5</v>
      </c>
      <c r="N341" s="7">
        <f t="shared" si="109"/>
        <v>-479.91594861150702</v>
      </c>
      <c r="O341" s="6"/>
      <c r="P341" s="6">
        <v>326</v>
      </c>
      <c r="Q341" s="12">
        <f t="shared" si="110"/>
        <v>5839.7202667069196</v>
      </c>
      <c r="R341" s="10">
        <f t="shared" si="111"/>
        <v>-137420.9087499826</v>
      </c>
      <c r="S341" s="11">
        <f t="shared" si="112"/>
        <v>0.78807689605703335</v>
      </c>
      <c r="T341" s="10">
        <f t="shared" si="113"/>
        <v>12.190810219517664</v>
      </c>
    </row>
    <row r="342" spans="1:20">
      <c r="A342" s="3">
        <f t="shared" si="100"/>
        <v>174850.00000004808</v>
      </c>
      <c r="B342" s="2">
        <f t="shared" si="101"/>
        <v>1552449.533651435</v>
      </c>
      <c r="C342" s="3">
        <f t="shared" si="102"/>
        <v>5.1748317788381168E-2</v>
      </c>
      <c r="D342" s="3">
        <f t="shared" si="103"/>
        <v>3.3333333333333334E-8</v>
      </c>
      <c r="E342" s="3">
        <f>SUM(D$16:D342)</f>
        <v>1.0900000000000043E-5</v>
      </c>
      <c r="F342" s="3">
        <f t="shared" si="104"/>
        <v>-475.00000000063847</v>
      </c>
      <c r="G342" s="2"/>
      <c r="H342" s="2">
        <v>327</v>
      </c>
      <c r="I342" s="7">
        <f t="shared" si="105"/>
        <v>36474.175301453375</v>
      </c>
      <c r="J342" s="6">
        <f t="shared" si="106"/>
        <v>735816.89454386791</v>
      </c>
      <c r="K342" s="7">
        <f t="shared" si="107"/>
        <v>5.1748317788381168E-2</v>
      </c>
      <c r="L342" s="7">
        <f t="shared" si="108"/>
        <v>7.0327710836892229E-8</v>
      </c>
      <c r="M342" s="7">
        <f>SUM(L$16:L342)</f>
        <v>1.6776714644210522E-5</v>
      </c>
      <c r="N342" s="7">
        <f t="shared" si="109"/>
        <v>-404.17890335969992</v>
      </c>
      <c r="O342" s="6"/>
      <c r="P342" s="6">
        <v>327</v>
      </c>
      <c r="Q342" s="12">
        <f t="shared" si="110"/>
        <v>5876.7146442104786</v>
      </c>
      <c r="R342" s="10">
        <f t="shared" si="111"/>
        <v>-138375.82469859469</v>
      </c>
      <c r="S342" s="11">
        <f t="shared" si="112"/>
        <v>0.79139733885362673</v>
      </c>
      <c r="T342" s="10">
        <f t="shared" si="113"/>
        <v>12.242558537306044</v>
      </c>
    </row>
    <row r="343" spans="1:20">
      <c r="A343" s="3">
        <f t="shared" si="100"/>
        <v>175325.00000004872</v>
      </c>
      <c r="B343" s="2">
        <f t="shared" si="101"/>
        <v>1554556.8067156973</v>
      </c>
      <c r="C343" s="3">
        <f t="shared" si="102"/>
        <v>5.1818560223856579E-2</v>
      </c>
      <c r="D343" s="3">
        <f t="shared" si="103"/>
        <v>3.3333333333333334E-8</v>
      </c>
      <c r="E343" s="3">
        <f>SUM(D$16:D343)</f>
        <v>1.0933333333333377E-5</v>
      </c>
      <c r="F343" s="3">
        <f t="shared" si="104"/>
        <v>475.00000000061902</v>
      </c>
      <c r="G343" s="2"/>
      <c r="H343" s="2">
        <v>328</v>
      </c>
      <c r="I343" s="7">
        <f t="shared" si="105"/>
        <v>36878.354204813077</v>
      </c>
      <c r="J343" s="6">
        <f t="shared" si="106"/>
        <v>739882.54239119962</v>
      </c>
      <c r="K343" s="7">
        <f t="shared" si="107"/>
        <v>5.1818560223856579E-2</v>
      </c>
      <c r="L343" s="7">
        <f t="shared" si="108"/>
        <v>7.0036197984055752E-8</v>
      </c>
      <c r="M343" s="7">
        <f>SUM(L$16:L343)</f>
        <v>1.6846750842194576E-5</v>
      </c>
      <c r="N343" s="7">
        <f t="shared" si="109"/>
        <v>-292.05630359126548</v>
      </c>
      <c r="O343" s="6"/>
      <c r="P343" s="6">
        <v>328</v>
      </c>
      <c r="Q343" s="12">
        <f t="shared" si="110"/>
        <v>5913.4175088611992</v>
      </c>
      <c r="R343" s="10">
        <f t="shared" si="111"/>
        <v>-138446.64579523564</v>
      </c>
      <c r="S343" s="11">
        <f t="shared" si="112"/>
        <v>0.7896571840593023</v>
      </c>
      <c r="T343" s="10">
        <f t="shared" si="113"/>
        <v>12.294377097529901</v>
      </c>
    </row>
    <row r="344" spans="1:20">
      <c r="A344" s="3">
        <f t="shared" si="100"/>
        <v>175800.00000004933</v>
      </c>
      <c r="B344" s="2">
        <f t="shared" si="101"/>
        <v>1556661.2271389216</v>
      </c>
      <c r="C344" s="3">
        <f t="shared" si="102"/>
        <v>5.1888707571297391E-2</v>
      </c>
      <c r="D344" s="3">
        <f t="shared" si="103"/>
        <v>3.3333333333333334E-8</v>
      </c>
      <c r="E344" s="3">
        <f>SUM(D$16:D344)</f>
        <v>1.096666666666671E-5</v>
      </c>
      <c r="F344" s="3">
        <f t="shared" si="104"/>
        <v>-475.00000000063511</v>
      </c>
      <c r="G344" s="2"/>
      <c r="H344" s="2">
        <v>329</v>
      </c>
      <c r="I344" s="7">
        <f t="shared" si="105"/>
        <v>36586.297901221813</v>
      </c>
      <c r="J344" s="6">
        <f t="shared" si="106"/>
        <v>736946.98722776351</v>
      </c>
      <c r="K344" s="7">
        <f t="shared" si="107"/>
        <v>5.1888707571297391E-2</v>
      </c>
      <c r="L344" s="7">
        <f t="shared" si="108"/>
        <v>7.0410366648612777E-8</v>
      </c>
      <c r="M344" s="7">
        <f>SUM(L$16:L344)</f>
        <v>1.6917161208843188E-5</v>
      </c>
      <c r="N344" s="7">
        <f t="shared" si="109"/>
        <v>-133.82389597203388</v>
      </c>
      <c r="O344" s="6"/>
      <c r="P344" s="6">
        <v>329</v>
      </c>
      <c r="Q344" s="12">
        <f t="shared" si="110"/>
        <v>5950.4945421764778</v>
      </c>
      <c r="R344" s="10">
        <f t="shared" si="111"/>
        <v>-139213.70209882752</v>
      </c>
      <c r="S344" s="11">
        <f t="shared" si="112"/>
        <v>0.79188681512393888</v>
      </c>
      <c r="T344" s="10">
        <f t="shared" si="113"/>
        <v>12.346265805101199</v>
      </c>
    </row>
    <row r="345" spans="1:20">
      <c r="A345" s="3">
        <f t="shared" si="100"/>
        <v>176275.00000004997</v>
      </c>
      <c r="B345" s="2">
        <f t="shared" si="101"/>
        <v>1558762.8064748021</v>
      </c>
      <c r="C345" s="3">
        <f t="shared" si="102"/>
        <v>5.1958760215826738E-2</v>
      </c>
      <c r="D345" s="3">
        <f t="shared" si="103"/>
        <v>3.3333333333333334E-8</v>
      </c>
      <c r="E345" s="3">
        <f>SUM(D$16:D345)</f>
        <v>1.1000000000000044E-5</v>
      </c>
      <c r="F345" s="3">
        <f t="shared" si="104"/>
        <v>475.0000000006512</v>
      </c>
      <c r="G345" s="2"/>
      <c r="H345" s="2">
        <v>330</v>
      </c>
      <c r="I345" s="7">
        <f t="shared" si="105"/>
        <v>36720.121797193846</v>
      </c>
      <c r="J345" s="6">
        <f t="shared" si="106"/>
        <v>738293.54460132134</v>
      </c>
      <c r="K345" s="7">
        <f t="shared" si="107"/>
        <v>5.1958760215826738E-2</v>
      </c>
      <c r="L345" s="7">
        <f t="shared" si="108"/>
        <v>7.0376831269579198E-8</v>
      </c>
      <c r="M345" s="7">
        <f>SUM(L$16:L345)</f>
        <v>1.6987538040112767E-5</v>
      </c>
      <c r="N345" s="7">
        <f t="shared" si="109"/>
        <v>39.3212796599108</v>
      </c>
      <c r="O345" s="6"/>
      <c r="P345" s="6">
        <v>330</v>
      </c>
      <c r="Q345" s="12">
        <f t="shared" si="110"/>
        <v>5987.5380401127231</v>
      </c>
      <c r="R345" s="10">
        <f t="shared" si="111"/>
        <v>-139554.87820285611</v>
      </c>
      <c r="S345" s="11">
        <f t="shared" si="112"/>
        <v>0.7916884311604967</v>
      </c>
      <c r="T345" s="10">
        <f t="shared" si="113"/>
        <v>12.398224565317026</v>
      </c>
    </row>
    <row r="346" spans="1:20">
      <c r="A346" s="3">
        <f t="shared" si="100"/>
        <v>176750.00000005061</v>
      </c>
      <c r="B346" s="2">
        <f t="shared" si="101"/>
        <v>1560861.5561992514</v>
      </c>
      <c r="C346" s="3">
        <f t="shared" si="102"/>
        <v>5.2028718539975052E-2</v>
      </c>
      <c r="D346" s="3">
        <f t="shared" si="103"/>
        <v>3.3333333333333334E-8</v>
      </c>
      <c r="E346" s="3">
        <f>SUM(D$16:D346)</f>
        <v>1.1033333333333377E-5</v>
      </c>
      <c r="F346" s="3">
        <f t="shared" si="104"/>
        <v>-475.00000000063176</v>
      </c>
      <c r="G346" s="2"/>
      <c r="H346" s="2">
        <v>331</v>
      </c>
      <c r="I346" s="7">
        <f t="shared" si="105"/>
        <v>36759.443076853757</v>
      </c>
      <c r="J346" s="6">
        <f t="shared" si="106"/>
        <v>738688.73500239674</v>
      </c>
      <c r="K346" s="7">
        <f t="shared" si="107"/>
        <v>5.2028718539975052E-2</v>
      </c>
      <c r="L346" s="7">
        <f t="shared" si="108"/>
        <v>7.0433886527058301E-8</v>
      </c>
      <c r="M346" s="7">
        <f>SUM(L$16:L346)</f>
        <v>1.7057971926639827E-5</v>
      </c>
      <c r="N346" s="7">
        <f t="shared" si="109"/>
        <v>210.15001842407619</v>
      </c>
      <c r="O346" s="6"/>
      <c r="P346" s="6">
        <v>331</v>
      </c>
      <c r="Q346" s="12">
        <f t="shared" si="110"/>
        <v>6024.6385933064494</v>
      </c>
      <c r="R346" s="10">
        <f t="shared" si="111"/>
        <v>-139990.55692319685</v>
      </c>
      <c r="S346" s="11">
        <f t="shared" si="112"/>
        <v>0.79202578174346117</v>
      </c>
      <c r="T346" s="10">
        <f t="shared" si="113"/>
        <v>12.450253283857002</v>
      </c>
    </row>
    <row r="347" spans="1:20">
      <c r="A347" s="3">
        <f t="shared" si="100"/>
        <v>177225.00000005125</v>
      </c>
      <c r="B347" s="2">
        <f t="shared" si="101"/>
        <v>1562957.4877111332</v>
      </c>
      <c r="C347" s="3">
        <f t="shared" si="102"/>
        <v>5.2098582923704444E-2</v>
      </c>
      <c r="D347" s="3">
        <f t="shared" si="103"/>
        <v>3.3333333333333334E-8</v>
      </c>
      <c r="E347" s="3">
        <f>SUM(D$16:D347)</f>
        <v>1.1066666666666711E-5</v>
      </c>
      <c r="F347" s="3">
        <f t="shared" si="104"/>
        <v>475.00000000064779</v>
      </c>
      <c r="G347" s="2"/>
      <c r="H347" s="2">
        <v>332</v>
      </c>
      <c r="I347" s="7">
        <f t="shared" si="105"/>
        <v>36549.293058429677</v>
      </c>
      <c r="J347" s="6">
        <f t="shared" si="106"/>
        <v>736574.20413534774</v>
      </c>
      <c r="K347" s="7">
        <f t="shared" si="107"/>
        <v>5.2098582923704444E-2</v>
      </c>
      <c r="L347" s="7">
        <f t="shared" si="108"/>
        <v>7.0730936043113414E-8</v>
      </c>
      <c r="M347" s="7">
        <f>SUM(L$16:L347)</f>
        <v>1.7128702862682941E-5</v>
      </c>
      <c r="N347" s="7">
        <f t="shared" si="109"/>
        <v>364.48781522945052</v>
      </c>
      <c r="O347" s="6"/>
      <c r="P347" s="6">
        <v>332</v>
      </c>
      <c r="Q347" s="12">
        <f t="shared" si="110"/>
        <v>6062.03619601623</v>
      </c>
      <c r="R347" s="10">
        <f t="shared" si="111"/>
        <v>-140675.70694162158</v>
      </c>
      <c r="S347" s="11">
        <f t="shared" si="112"/>
        <v>0.79376897695912485</v>
      </c>
      <c r="T347" s="10">
        <f t="shared" si="113"/>
        <v>12.502351866780707</v>
      </c>
    </row>
    <row r="348" spans="1:20">
      <c r="A348" s="3">
        <f t="shared" si="100"/>
        <v>177700.00000005189</v>
      </c>
      <c r="B348" s="2">
        <f t="shared" si="101"/>
        <v>1565050.6123329829</v>
      </c>
      <c r="C348" s="3">
        <f t="shared" si="102"/>
        <v>5.2168353744432766E-2</v>
      </c>
      <c r="D348" s="3">
        <f t="shared" si="103"/>
        <v>3.3333333333333334E-8</v>
      </c>
      <c r="E348" s="3">
        <f>SUM(D$16:D348)</f>
        <v>1.1100000000000044E-5</v>
      </c>
      <c r="F348" s="3">
        <f t="shared" si="104"/>
        <v>-475.00000000062835</v>
      </c>
      <c r="G348" s="2"/>
      <c r="H348" s="2">
        <v>333</v>
      </c>
      <c r="I348" s="7">
        <f t="shared" si="105"/>
        <v>36913.780873659125</v>
      </c>
      <c r="J348" s="6">
        <f t="shared" si="106"/>
        <v>740237.83592932997</v>
      </c>
      <c r="K348" s="7">
        <f t="shared" si="107"/>
        <v>5.2168353744432766E-2</v>
      </c>
      <c r="L348" s="7">
        <f t="shared" si="108"/>
        <v>7.047512463198821E-8</v>
      </c>
      <c r="M348" s="7">
        <f>SUM(L$16:L348)</f>
        <v>1.7199177987314929E-5</v>
      </c>
      <c r="N348" s="7">
        <f t="shared" si="109"/>
        <v>461.49187493304936</v>
      </c>
      <c r="O348" s="6"/>
      <c r="P348" s="6">
        <v>333</v>
      </c>
      <c r="Q348" s="12">
        <f t="shared" si="110"/>
        <v>6099.1779873148844</v>
      </c>
      <c r="R348" s="10">
        <f t="shared" si="111"/>
        <v>-140786.21912639277</v>
      </c>
      <c r="S348" s="11">
        <f t="shared" si="112"/>
        <v>0.79226910031711684</v>
      </c>
      <c r="T348" s="10">
        <f t="shared" si="113"/>
        <v>12.55452022052514</v>
      </c>
    </row>
    <row r="349" spans="1:20">
      <c r="A349" s="3">
        <f t="shared" si="100"/>
        <v>178175.00000005253</v>
      </c>
      <c r="B349" s="2">
        <f t="shared" si="101"/>
        <v>1567140.9413117229</v>
      </c>
      <c r="C349" s="3">
        <f t="shared" si="102"/>
        <v>5.2238031377057424E-2</v>
      </c>
      <c r="D349" s="3">
        <f t="shared" si="103"/>
        <v>3.3333333333333327E-8</v>
      </c>
      <c r="E349" s="3">
        <f>SUM(D$16:D349)</f>
        <v>1.1133333333333378E-5</v>
      </c>
      <c r="F349" s="3">
        <f t="shared" si="104"/>
        <v>475.00000000064449</v>
      </c>
      <c r="G349" s="2"/>
      <c r="H349" s="2">
        <v>334</v>
      </c>
      <c r="I349" s="7">
        <f t="shared" si="105"/>
        <v>36452.288998726079</v>
      </c>
      <c r="J349" s="6">
        <f t="shared" si="106"/>
        <v>735596.09821683762</v>
      </c>
      <c r="K349" s="7">
        <f t="shared" si="107"/>
        <v>5.2238031377057424E-2</v>
      </c>
      <c r="L349" s="7">
        <f t="shared" si="108"/>
        <v>7.1014557450328943E-8</v>
      </c>
      <c r="M349" s="7">
        <f>SUM(L$16:L349)</f>
        <v>1.7270192544765256E-5</v>
      </c>
      <c r="N349" s="7">
        <f t="shared" si="109"/>
        <v>499.94564167953598</v>
      </c>
      <c r="O349" s="6"/>
      <c r="P349" s="6">
        <v>334</v>
      </c>
      <c r="Q349" s="12">
        <f t="shared" si="110"/>
        <v>6136.8592114318781</v>
      </c>
      <c r="R349" s="10">
        <f t="shared" si="111"/>
        <v>-141722.71100132645</v>
      </c>
      <c r="S349" s="11">
        <f t="shared" si="112"/>
        <v>0.79541299846378366</v>
      </c>
      <c r="T349" s="10">
        <f t="shared" si="113"/>
        <v>12.606758251902198</v>
      </c>
    </row>
    <row r="350" spans="1:20">
      <c r="A350" s="3">
        <f t="shared" si="100"/>
        <v>178650.00000005317</v>
      </c>
      <c r="B350" s="2">
        <f t="shared" si="101"/>
        <v>1569228.4858193661</v>
      </c>
      <c r="C350" s="3">
        <f t="shared" si="102"/>
        <v>5.2307616193978869E-2</v>
      </c>
      <c r="D350" s="3">
        <f t="shared" si="103"/>
        <v>3.3333333333333334E-8</v>
      </c>
      <c r="E350" s="3">
        <f>SUM(D$16:D350)</f>
        <v>1.1166666666666712E-5</v>
      </c>
      <c r="F350" s="3">
        <f t="shared" si="104"/>
        <v>-475.00000000066052</v>
      </c>
      <c r="G350" s="2"/>
      <c r="H350" s="2">
        <v>335</v>
      </c>
      <c r="I350" s="7">
        <f t="shared" si="105"/>
        <v>36952.234640405615</v>
      </c>
      <c r="J350" s="6">
        <f t="shared" si="106"/>
        <v>740623.29527748388</v>
      </c>
      <c r="K350" s="7">
        <f t="shared" si="107"/>
        <v>5.2307616193978869E-2</v>
      </c>
      <c r="L350" s="7">
        <f t="shared" si="108"/>
        <v>7.0626479787381198E-8</v>
      </c>
      <c r="M350" s="7">
        <f>SUM(L$16:L350)</f>
        <v>1.7340819024552636E-5</v>
      </c>
      <c r="N350" s="7">
        <f t="shared" si="109"/>
        <v>462.84337456929273</v>
      </c>
      <c r="O350" s="6"/>
      <c r="P350" s="6">
        <v>335</v>
      </c>
      <c r="Q350" s="12">
        <f t="shared" si="110"/>
        <v>6174.1523578859242</v>
      </c>
      <c r="R350" s="10">
        <f t="shared" si="111"/>
        <v>-141697.76535964757</v>
      </c>
      <c r="S350" s="11">
        <f t="shared" si="112"/>
        <v>0.793158496275429</v>
      </c>
      <c r="T350" s="10">
        <f t="shared" si="113"/>
        <v>12.659065868096176</v>
      </c>
    </row>
    <row r="351" spans="1:20">
      <c r="A351" s="3">
        <f t="shared" si="100"/>
        <v>179125.00000005384</v>
      </c>
      <c r="B351" s="2">
        <f t="shared" si="101"/>
        <v>1571313.2569537142</v>
      </c>
      <c r="C351" s="3">
        <f t="shared" si="102"/>
        <v>5.2377108565123807E-2</v>
      </c>
      <c r="D351" s="3">
        <f t="shared" si="103"/>
        <v>3.3333333333333334E-8</v>
      </c>
      <c r="E351" s="3">
        <f>SUM(D$16:D351)</f>
        <v>1.1200000000000045E-5</v>
      </c>
      <c r="F351" s="3">
        <f t="shared" si="104"/>
        <v>475.00000000064108</v>
      </c>
      <c r="G351" s="2"/>
      <c r="H351" s="2">
        <v>336</v>
      </c>
      <c r="I351" s="7">
        <f t="shared" si="105"/>
        <v>36489.391265836326</v>
      </c>
      <c r="J351" s="6">
        <f t="shared" si="106"/>
        <v>735970.35923679546</v>
      </c>
      <c r="K351" s="7">
        <f t="shared" si="107"/>
        <v>5.2377108565123807E-2</v>
      </c>
      <c r="L351" s="7">
        <f t="shared" si="108"/>
        <v>7.1167415790275984E-8</v>
      </c>
      <c r="M351" s="7">
        <f>SUM(L$16:L351)</f>
        <v>1.7411986440342912E-5</v>
      </c>
      <c r="N351" s="7">
        <f t="shared" si="109"/>
        <v>343.97526986825596</v>
      </c>
      <c r="O351" s="6"/>
      <c r="P351" s="6">
        <v>336</v>
      </c>
      <c r="Q351" s="12">
        <f t="shared" si="110"/>
        <v>6211.9864403428674</v>
      </c>
      <c r="R351" s="10">
        <f t="shared" si="111"/>
        <v>-142635.60873421753</v>
      </c>
      <c r="S351" s="11">
        <f t="shared" si="112"/>
        <v>0.79629090709937</v>
      </c>
      <c r="T351" s="10">
        <f t="shared" si="113"/>
        <v>12.711442976661299</v>
      </c>
    </row>
    <row r="352" spans="1:20">
      <c r="A352" s="3">
        <f t="shared" si="100"/>
        <v>179600.00000005448</v>
      </c>
      <c r="B352" s="2">
        <f t="shared" si="101"/>
        <v>1573395.2657390439</v>
      </c>
      <c r="C352" s="3">
        <f t="shared" si="102"/>
        <v>5.2446508857968137E-2</v>
      </c>
      <c r="D352" s="3">
        <f t="shared" si="103"/>
        <v>3.3333333333333334E-8</v>
      </c>
      <c r="E352" s="3">
        <f>SUM(D$16:D352)</f>
        <v>1.1233333333333379E-5</v>
      </c>
      <c r="F352" s="3">
        <f t="shared" si="104"/>
        <v>-475.00000000065711</v>
      </c>
      <c r="G352" s="2"/>
      <c r="H352" s="2">
        <v>337</v>
      </c>
      <c r="I352" s="7">
        <f t="shared" si="105"/>
        <v>36833.366535704583</v>
      </c>
      <c r="J352" s="6">
        <f t="shared" si="106"/>
        <v>739431.11567855673</v>
      </c>
      <c r="K352" s="7">
        <f t="shared" si="107"/>
        <v>5.2446508857968137E-2</v>
      </c>
      <c r="L352" s="7">
        <f t="shared" si="108"/>
        <v>7.0928187556510032E-8</v>
      </c>
      <c r="M352" s="7">
        <f>SUM(L$16:L352)</f>
        <v>1.7482914627899422E-5</v>
      </c>
      <c r="N352" s="7">
        <f t="shared" si="109"/>
        <v>174.74301531983639</v>
      </c>
      <c r="O352" s="6"/>
      <c r="P352" s="6">
        <v>337</v>
      </c>
      <c r="Q352" s="12">
        <f t="shared" si="110"/>
        <v>6249.5812945660427</v>
      </c>
      <c r="R352" s="10">
        <f t="shared" si="111"/>
        <v>-142766.6334643499</v>
      </c>
      <c r="S352" s="11">
        <f t="shared" si="112"/>
        <v>0.79491444022442426</v>
      </c>
      <c r="T352" s="10">
        <f t="shared" si="113"/>
        <v>12.763889485519268</v>
      </c>
    </row>
    <row r="353" spans="1:20">
      <c r="A353" s="3">
        <f t="shared" si="100"/>
        <v>180075.00000005515</v>
      </c>
      <c r="B353" s="2">
        <f t="shared" si="101"/>
        <v>1575474.5231267894</v>
      </c>
      <c r="C353" s="3">
        <f t="shared" si="102"/>
        <v>5.2515817437559648E-2</v>
      </c>
      <c r="D353" s="3">
        <f t="shared" si="103"/>
        <v>3.3333333333333334E-8</v>
      </c>
      <c r="E353" s="3">
        <f>SUM(D$16:D353)</f>
        <v>1.1266666666666712E-5</v>
      </c>
      <c r="F353" s="3">
        <f t="shared" si="104"/>
        <v>475.0000000006732</v>
      </c>
      <c r="G353" s="2"/>
      <c r="H353" s="2">
        <v>338</v>
      </c>
      <c r="I353" s="7">
        <f t="shared" si="105"/>
        <v>36658.623520384746</v>
      </c>
      <c r="J353" s="6">
        <f t="shared" si="106"/>
        <v>737675.04437763337</v>
      </c>
      <c r="K353" s="7">
        <f t="shared" si="107"/>
        <v>5.2515817437559648E-2</v>
      </c>
      <c r="L353" s="7">
        <f t="shared" si="108"/>
        <v>7.1190990989625447E-8</v>
      </c>
      <c r="M353" s="7">
        <f>SUM(L$16:L353)</f>
        <v>1.7554105618889047E-5</v>
      </c>
      <c r="N353" s="7">
        <f t="shared" si="109"/>
        <v>-34.664687558253689</v>
      </c>
      <c r="O353" s="6"/>
      <c r="P353" s="6">
        <v>338</v>
      </c>
      <c r="Q353" s="12">
        <f t="shared" si="110"/>
        <v>6287.4389522223346</v>
      </c>
      <c r="R353" s="10">
        <f t="shared" si="111"/>
        <v>-143416.37647967041</v>
      </c>
      <c r="S353" s="11">
        <f t="shared" si="112"/>
        <v>0.79642580302444244</v>
      </c>
      <c r="T353" s="10">
        <f t="shared" si="113"/>
        <v>12.816405302956827</v>
      </c>
    </row>
    <row r="354" spans="1:20">
      <c r="A354" s="3">
        <f t="shared" si="100"/>
        <v>180550.00000005582</v>
      </c>
      <c r="B354" s="2">
        <f t="shared" si="101"/>
        <v>1577551.039996213</v>
      </c>
      <c r="C354" s="3">
        <f t="shared" si="102"/>
        <v>5.2585034666540437E-2</v>
      </c>
      <c r="D354" s="3">
        <f t="shared" si="103"/>
        <v>3.3333333333333334E-8</v>
      </c>
      <c r="E354" s="3">
        <f>SUM(D$16:D354)</f>
        <v>1.1300000000000046E-5</v>
      </c>
      <c r="F354" s="3">
        <f t="shared" si="104"/>
        <v>-475.00000000065381</v>
      </c>
      <c r="G354" s="2"/>
      <c r="H354" s="2">
        <v>339</v>
      </c>
      <c r="I354" s="7">
        <f t="shared" si="105"/>
        <v>36623.958832826494</v>
      </c>
      <c r="J354" s="6">
        <f t="shared" si="106"/>
        <v>737326.18617679272</v>
      </c>
      <c r="K354" s="7">
        <f t="shared" si="107"/>
        <v>5.2585034666540437E-2</v>
      </c>
      <c r="L354" s="7">
        <f t="shared" si="108"/>
        <v>7.1318550259561561E-8</v>
      </c>
      <c r="M354" s="7">
        <f>SUM(L$16:L354)</f>
        <v>1.7625424169148608E-5</v>
      </c>
      <c r="N354" s="7">
        <f t="shared" si="109"/>
        <v>-243.13445217812819</v>
      </c>
      <c r="O354" s="6"/>
      <c r="P354" s="6">
        <v>339</v>
      </c>
      <c r="Q354" s="12">
        <f t="shared" si="110"/>
        <v>6325.4241691485622</v>
      </c>
      <c r="R354" s="10">
        <f t="shared" si="111"/>
        <v>-143926.04116722933</v>
      </c>
      <c r="S354" s="11">
        <f t="shared" si="112"/>
        <v>0.79715337118352159</v>
      </c>
      <c r="T354" s="10">
        <f t="shared" si="113"/>
        <v>12.868990337623368</v>
      </c>
    </row>
    <row r="355" spans="1:20">
      <c r="A355" s="3">
        <f t="shared" si="100"/>
        <v>181025.00000005646</v>
      </c>
      <c r="B355" s="2">
        <f t="shared" si="101"/>
        <v>1579624.8271550687</v>
      </c>
      <c r="C355" s="3">
        <f t="shared" si="102"/>
        <v>5.2654160905168959E-2</v>
      </c>
      <c r="D355" s="3">
        <f t="shared" si="103"/>
        <v>3.3333333333333334E-8</v>
      </c>
      <c r="E355" s="3">
        <f>SUM(D$16:D355)</f>
        <v>1.133333333333338E-5</v>
      </c>
      <c r="F355" s="3">
        <f t="shared" si="104"/>
        <v>475.00000000066984</v>
      </c>
      <c r="G355" s="2"/>
      <c r="H355" s="2">
        <v>340</v>
      </c>
      <c r="I355" s="7">
        <f t="shared" si="105"/>
        <v>36867.093285004623</v>
      </c>
      <c r="J355" s="6">
        <f t="shared" si="106"/>
        <v>739769.57105223439</v>
      </c>
      <c r="K355" s="7">
        <f t="shared" si="107"/>
        <v>5.2654160905168959E-2</v>
      </c>
      <c r="L355" s="7">
        <f t="shared" si="108"/>
        <v>7.1176435157064742E-8</v>
      </c>
      <c r="M355" s="7">
        <f>SUM(L$16:L355)</f>
        <v>1.7696600604305674E-5</v>
      </c>
      <c r="N355" s="7">
        <f t="shared" si="109"/>
        <v>-401.6603744229912</v>
      </c>
      <c r="O355" s="6"/>
      <c r="P355" s="6">
        <v>340</v>
      </c>
      <c r="Q355" s="12">
        <f t="shared" si="110"/>
        <v>6363.2672709722947</v>
      </c>
      <c r="R355" s="10">
        <f t="shared" si="111"/>
        <v>-144157.90671505185</v>
      </c>
      <c r="S355" s="11">
        <f t="shared" si="112"/>
        <v>0.79634253122500698</v>
      </c>
      <c r="T355" s="10">
        <f t="shared" si="113"/>
        <v>12.921644498528536</v>
      </c>
    </row>
    <row r="356" spans="1:20">
      <c r="A356" s="3">
        <f t="shared" si="100"/>
        <v>181500.00000005713</v>
      </c>
      <c r="B356" s="2">
        <f t="shared" si="101"/>
        <v>1581695.8953402608</v>
      </c>
      <c r="C356" s="3">
        <f t="shared" si="102"/>
        <v>5.2723196511342031E-2</v>
      </c>
      <c r="D356" s="3">
        <f t="shared" si="103"/>
        <v>3.3333333333333334E-8</v>
      </c>
      <c r="E356" s="3">
        <f>SUM(D$16:D356)</f>
        <v>1.1366666666666713E-5</v>
      </c>
      <c r="F356" s="3">
        <f t="shared" si="104"/>
        <v>-475.00000000068593</v>
      </c>
      <c r="G356" s="2"/>
      <c r="H356" s="2">
        <v>341</v>
      </c>
      <c r="I356" s="7">
        <f t="shared" si="105"/>
        <v>36465.432910581629</v>
      </c>
      <c r="J356" s="6">
        <f t="shared" si="106"/>
        <v>735728.70633453946</v>
      </c>
      <c r="K356" s="7">
        <f t="shared" si="107"/>
        <v>5.2723196511342031E-2</v>
      </c>
      <c r="L356" s="7">
        <f t="shared" si="108"/>
        <v>7.1661192580092874E-8</v>
      </c>
      <c r="M356" s="7">
        <f>SUM(L$16:L356)</f>
        <v>1.7768261796885768E-5</v>
      </c>
      <c r="N356" s="7">
        <f t="shared" si="109"/>
        <v>-493.02539703630936</v>
      </c>
      <c r="O356" s="6"/>
      <c r="P356" s="6">
        <v>341</v>
      </c>
      <c r="Q356" s="12">
        <f t="shared" si="110"/>
        <v>6401.5951302190551</v>
      </c>
      <c r="R356" s="10">
        <f t="shared" si="111"/>
        <v>-145034.56708947552</v>
      </c>
      <c r="S356" s="11">
        <f t="shared" si="112"/>
        <v>0.79908852390870444</v>
      </c>
      <c r="T356" s="10">
        <f t="shared" si="113"/>
        <v>12.974367695039879</v>
      </c>
    </row>
    <row r="357" spans="1:20">
      <c r="A357" s="3">
        <f t="shared" si="100"/>
        <v>181975.00000005783</v>
      </c>
      <c r="B357" s="2">
        <f t="shared" si="101"/>
        <v>1583764.2552184898</v>
      </c>
      <c r="C357" s="3">
        <f t="shared" si="102"/>
        <v>5.2792141840616327E-2</v>
      </c>
      <c r="D357" s="3">
        <f t="shared" si="103"/>
        <v>3.3333333333333334E-8</v>
      </c>
      <c r="E357" s="3">
        <f>SUM(D$16:D357)</f>
        <v>1.1400000000000047E-5</v>
      </c>
      <c r="F357" s="3">
        <f t="shared" si="104"/>
        <v>475.00000000066649</v>
      </c>
      <c r="G357" s="2"/>
      <c r="H357" s="2">
        <v>342</v>
      </c>
      <c r="I357" s="7">
        <f t="shared" si="105"/>
        <v>36958.458307617941</v>
      </c>
      <c r="J357" s="6">
        <f t="shared" si="106"/>
        <v>740685.66226146801</v>
      </c>
      <c r="K357" s="7">
        <f t="shared" si="107"/>
        <v>5.2792141840616327E-2</v>
      </c>
      <c r="L357" s="7">
        <f t="shared" si="108"/>
        <v>7.1274691181993313E-8</v>
      </c>
      <c r="M357" s="7">
        <f>SUM(L$16:L357)</f>
        <v>1.7839536488067763E-5</v>
      </c>
      <c r="N357" s="7">
        <f t="shared" si="109"/>
        <v>-482.27372756411688</v>
      </c>
      <c r="O357" s="6"/>
      <c r="P357" s="6">
        <v>342</v>
      </c>
      <c r="Q357" s="12">
        <f t="shared" si="110"/>
        <v>6439.5364880677162</v>
      </c>
      <c r="R357" s="10">
        <f t="shared" si="111"/>
        <v>-145016.54169243987</v>
      </c>
      <c r="S357" s="11">
        <f t="shared" si="112"/>
        <v>0.79690364991011842</v>
      </c>
      <c r="T357" s="10">
        <f t="shared" si="113"/>
        <v>13.027159836880495</v>
      </c>
    </row>
    <row r="358" spans="1:20">
      <c r="A358" s="3">
        <f t="shared" si="100"/>
        <v>182450.0000000585</v>
      </c>
      <c r="B358" s="2">
        <f t="shared" si="101"/>
        <v>1585829.917386895</v>
      </c>
      <c r="C358" s="3">
        <f t="shared" si="102"/>
        <v>5.2860997246229835E-2</v>
      </c>
      <c r="D358" s="3">
        <f t="shared" si="103"/>
        <v>3.3333333333333334E-8</v>
      </c>
      <c r="E358" s="3">
        <f>SUM(D$16:D358)</f>
        <v>1.143333333333338E-5</v>
      </c>
      <c r="F358" s="3">
        <f t="shared" si="104"/>
        <v>-475.00000000068252</v>
      </c>
      <c r="G358" s="2"/>
      <c r="H358" s="2">
        <v>343</v>
      </c>
      <c r="I358" s="7">
        <f t="shared" si="105"/>
        <v>36476.184580053821</v>
      </c>
      <c r="J358" s="6">
        <f t="shared" si="106"/>
        <v>735837.16149667965</v>
      </c>
      <c r="K358" s="7">
        <f t="shared" si="107"/>
        <v>5.2860997246229835E-2</v>
      </c>
      <c r="L358" s="7">
        <f t="shared" si="108"/>
        <v>7.1837901117567243E-8</v>
      </c>
      <c r="M358" s="7">
        <f>SUM(L$16:L358)</f>
        <v>1.7911374389185329E-5</v>
      </c>
      <c r="N358" s="7">
        <f t="shared" si="109"/>
        <v>-364.3240010997954</v>
      </c>
      <c r="O358" s="6"/>
      <c r="P358" s="6">
        <v>343</v>
      </c>
      <c r="Q358" s="12">
        <f t="shared" si="110"/>
        <v>6478.0410558519479</v>
      </c>
      <c r="R358" s="10">
        <f t="shared" si="111"/>
        <v>-145973.81542000468</v>
      </c>
      <c r="S358" s="11">
        <f t="shared" si="112"/>
        <v>0.80007572167694097</v>
      </c>
      <c r="T358" s="10">
        <f t="shared" si="113"/>
        <v>13.080020834126724</v>
      </c>
    </row>
    <row r="359" spans="1:20">
      <c r="A359" s="3">
        <f t="shared" si="100"/>
        <v>182925.00000005917</v>
      </c>
      <c r="B359" s="2">
        <f t="shared" si="101"/>
        <v>1587892.8923736874</v>
      </c>
      <c r="C359" s="3">
        <f t="shared" si="102"/>
        <v>5.2929763079122914E-2</v>
      </c>
      <c r="D359" s="3">
        <f t="shared" si="103"/>
        <v>3.3333333333333334E-8</v>
      </c>
      <c r="E359" s="3">
        <f>SUM(D$16:D359)</f>
        <v>1.1466666666666714E-5</v>
      </c>
      <c r="F359" s="3">
        <f t="shared" si="104"/>
        <v>475.00000000069861</v>
      </c>
      <c r="G359" s="2"/>
      <c r="H359" s="2">
        <v>344</v>
      </c>
      <c r="I359" s="7">
        <f t="shared" si="105"/>
        <v>36840.508581153619</v>
      </c>
      <c r="J359" s="6">
        <f t="shared" si="106"/>
        <v>739502.80060930259</v>
      </c>
      <c r="K359" s="7">
        <f t="shared" si="107"/>
        <v>5.2929763079122914E-2</v>
      </c>
      <c r="L359" s="7">
        <f t="shared" si="108"/>
        <v>7.1574797330736556E-8</v>
      </c>
      <c r="M359" s="7">
        <f>SUM(L$16:L359)</f>
        <v>1.7982949186516066E-5</v>
      </c>
      <c r="N359" s="7">
        <f t="shared" si="109"/>
        <v>-173.2162476368282</v>
      </c>
      <c r="O359" s="6"/>
      <c r="P359" s="6">
        <v>344</v>
      </c>
      <c r="Q359" s="12">
        <f t="shared" si="110"/>
        <v>6516.2825198493529</v>
      </c>
      <c r="R359" s="10">
        <f t="shared" si="111"/>
        <v>-146084.49141890556</v>
      </c>
      <c r="S359" s="11">
        <f t="shared" si="112"/>
        <v>0.79860320578848332</v>
      </c>
      <c r="T359" s="10">
        <f t="shared" si="113"/>
        <v>13.132950597205847</v>
      </c>
    </row>
    <row r="360" spans="1:20">
      <c r="A360" s="3">
        <f t="shared" si="100"/>
        <v>183400.00000005987</v>
      </c>
      <c r="B360" s="2">
        <f t="shared" si="101"/>
        <v>1589953.1906387757</v>
      </c>
      <c r="C360" s="3">
        <f t="shared" si="102"/>
        <v>5.2998439687959184E-2</v>
      </c>
      <c r="D360" s="3">
        <f t="shared" si="103"/>
        <v>3.3333333333333327E-8</v>
      </c>
      <c r="E360" s="3">
        <f>SUM(D$16:D360)</f>
        <v>1.1500000000000047E-5</v>
      </c>
      <c r="F360" s="3">
        <f t="shared" si="104"/>
        <v>-475.00000000067917</v>
      </c>
      <c r="G360" s="2"/>
      <c r="H360" s="2">
        <v>345</v>
      </c>
      <c r="I360" s="7">
        <f t="shared" si="105"/>
        <v>36667.292333516794</v>
      </c>
      <c r="J360" s="6">
        <f t="shared" si="106"/>
        <v>737762.25972416566</v>
      </c>
      <c r="K360" s="7">
        <f t="shared" si="107"/>
        <v>5.2998439687959184E-2</v>
      </c>
      <c r="L360" s="7">
        <f t="shared" si="108"/>
        <v>7.1836745495458421E-8</v>
      </c>
      <c r="M360" s="7">
        <f>SUM(L$16:L360)</f>
        <v>1.8054785932011525E-5</v>
      </c>
      <c r="N360" s="7">
        <f t="shared" si="109"/>
        <v>66.553408642928716</v>
      </c>
      <c r="O360" s="6"/>
      <c r="P360" s="6">
        <v>345</v>
      </c>
      <c r="Q360" s="12">
        <f t="shared" si="110"/>
        <v>6554.7859320114776</v>
      </c>
      <c r="R360" s="10">
        <f t="shared" si="111"/>
        <v>-146732.70766654308</v>
      </c>
      <c r="S360" s="11">
        <f t="shared" si="112"/>
        <v>0.8000692893483925</v>
      </c>
      <c r="T360" s="10">
        <f t="shared" si="113"/>
        <v>13.185949036893806</v>
      </c>
    </row>
    <row r="361" spans="1:20">
      <c r="A361" s="3">
        <f t="shared" si="100"/>
        <v>183875.00000006054</v>
      </c>
      <c r="B361" s="2">
        <f t="shared" si="101"/>
        <v>1592010.8225743854</v>
      </c>
      <c r="C361" s="3">
        <f t="shared" si="102"/>
        <v>5.3067027419146179E-2</v>
      </c>
      <c r="D361" s="3">
        <f t="shared" si="103"/>
        <v>3.3333333333333334E-8</v>
      </c>
      <c r="E361" s="3">
        <f>SUM(D$16:D361)</f>
        <v>1.1533333333333381E-5</v>
      </c>
      <c r="F361" s="3">
        <f t="shared" si="104"/>
        <v>475.00000000069525</v>
      </c>
      <c r="G361" s="2"/>
      <c r="H361" s="2">
        <v>346</v>
      </c>
      <c r="I361" s="7">
        <f t="shared" si="105"/>
        <v>36600.738924873869</v>
      </c>
      <c r="J361" s="6">
        <f t="shared" si="106"/>
        <v>737092.41351485287</v>
      </c>
      <c r="K361" s="7">
        <f t="shared" si="107"/>
        <v>5.3067027419146179E-2</v>
      </c>
      <c r="L361" s="7">
        <f t="shared" si="108"/>
        <v>7.19950801909547E-8</v>
      </c>
      <c r="M361" s="7">
        <f>SUM(L$16:L361)</f>
        <v>1.8126781012202481E-5</v>
      </c>
      <c r="N361" s="7">
        <f t="shared" si="109"/>
        <v>296.86811788629007</v>
      </c>
      <c r="O361" s="6"/>
      <c r="P361" s="6">
        <v>346</v>
      </c>
      <c r="Q361" s="12">
        <f t="shared" si="110"/>
        <v>6593.4476788690999</v>
      </c>
      <c r="R361" s="10">
        <f t="shared" si="111"/>
        <v>-147274.26107518666</v>
      </c>
      <c r="S361" s="11">
        <f t="shared" si="112"/>
        <v>0.80094771488858285</v>
      </c>
      <c r="T361" s="10">
        <f t="shared" si="113"/>
        <v>13.239016064312953</v>
      </c>
    </row>
    <row r="362" spans="1:20">
      <c r="A362" s="3">
        <f t="shared" si="100"/>
        <v>184350.00000006123</v>
      </c>
      <c r="B362" s="2">
        <f t="shared" si="101"/>
        <v>1594065.7985056702</v>
      </c>
      <c r="C362" s="3">
        <f t="shared" si="102"/>
        <v>5.3135526616855673E-2</v>
      </c>
      <c r="D362" s="3">
        <f t="shared" si="103"/>
        <v>3.3333333333333334E-8</v>
      </c>
      <c r="E362" s="3">
        <f>SUM(D$16:D362)</f>
        <v>1.1566666666666715E-5</v>
      </c>
      <c r="F362" s="3">
        <f t="shared" si="104"/>
        <v>-475.00000000071128</v>
      </c>
      <c r="G362" s="2"/>
      <c r="H362" s="2">
        <v>347</v>
      </c>
      <c r="I362" s="7">
        <f t="shared" si="105"/>
        <v>36897.607042760159</v>
      </c>
      <c r="J362" s="6">
        <f t="shared" si="106"/>
        <v>740075.64997834212</v>
      </c>
      <c r="K362" s="7">
        <f t="shared" si="107"/>
        <v>5.3135526616855673E-2</v>
      </c>
      <c r="L362" s="7">
        <f t="shared" si="108"/>
        <v>7.1797425869113042E-8</v>
      </c>
      <c r="M362" s="7">
        <f>SUM(L$16:L362)</f>
        <v>1.8198578438071595E-5</v>
      </c>
      <c r="N362" s="7">
        <f t="shared" si="109"/>
        <v>449.88820641621066</v>
      </c>
      <c r="O362" s="6"/>
      <c r="P362" s="6">
        <v>347</v>
      </c>
      <c r="Q362" s="12">
        <f t="shared" si="110"/>
        <v>6631.9117714048807</v>
      </c>
      <c r="R362" s="10">
        <f t="shared" si="111"/>
        <v>-147452.39295730108</v>
      </c>
      <c r="S362" s="11">
        <f t="shared" si="112"/>
        <v>0.79985024658124282</v>
      </c>
      <c r="T362" s="10">
        <f t="shared" si="113"/>
        <v>13.292151590929809</v>
      </c>
    </row>
    <row r="363" spans="1:20">
      <c r="A363" s="3">
        <f t="shared" si="100"/>
        <v>184825.00000006193</v>
      </c>
      <c r="B363" s="2">
        <f t="shared" si="101"/>
        <v>1596118.1286913161</v>
      </c>
      <c r="C363" s="3">
        <f t="shared" si="102"/>
        <v>5.3203937623043866E-2</v>
      </c>
      <c r="D363" s="3">
        <f t="shared" si="103"/>
        <v>3.3333333333333327E-8</v>
      </c>
      <c r="E363" s="3">
        <f>SUM(D$16:D363)</f>
        <v>1.1600000000000048E-5</v>
      </c>
      <c r="F363" s="3">
        <f t="shared" si="104"/>
        <v>475.00000000069184</v>
      </c>
      <c r="G363" s="2"/>
      <c r="H363" s="2">
        <v>348</v>
      </c>
      <c r="I363" s="7">
        <f t="shared" si="105"/>
        <v>36447.718836343949</v>
      </c>
      <c r="J363" s="6">
        <f t="shared" si="106"/>
        <v>735549.98452842899</v>
      </c>
      <c r="K363" s="7">
        <f t="shared" si="107"/>
        <v>5.3203937623043866E-2</v>
      </c>
      <c r="L363" s="7">
        <f t="shared" si="108"/>
        <v>7.2332185088894571E-8</v>
      </c>
      <c r="M363" s="7">
        <f>SUM(L$16:L363)</f>
        <v>1.8270910623160488E-5</v>
      </c>
      <c r="N363" s="7">
        <f t="shared" si="109"/>
        <v>498.30257162214514</v>
      </c>
      <c r="O363" s="6"/>
      <c r="P363" s="6">
        <v>348</v>
      </c>
      <c r="Q363" s="12">
        <f t="shared" si="110"/>
        <v>6670.9106231604401</v>
      </c>
      <c r="R363" s="10">
        <f t="shared" si="111"/>
        <v>-148377.28116371797</v>
      </c>
      <c r="S363" s="11">
        <f t="shared" si="112"/>
        <v>0.80279876187565669</v>
      </c>
      <c r="T363" s="10">
        <f t="shared" si="113"/>
        <v>13.345355528552853</v>
      </c>
    </row>
    <row r="364" spans="1:20">
      <c r="A364" s="3">
        <f t="shared" si="100"/>
        <v>185300.00000006263</v>
      </c>
      <c r="B364" s="2">
        <f t="shared" si="101"/>
        <v>1598167.8233241392</v>
      </c>
      <c r="C364" s="3">
        <f t="shared" si="102"/>
        <v>5.3272260777471311E-2</v>
      </c>
      <c r="D364" s="3">
        <f t="shared" si="103"/>
        <v>3.3333333333333334E-8</v>
      </c>
      <c r="E364" s="3">
        <f>SUM(D$16:D364)</f>
        <v>1.1633333333333382E-5</v>
      </c>
      <c r="F364" s="3">
        <f t="shared" si="104"/>
        <v>-475.00000000070798</v>
      </c>
      <c r="G364" s="2"/>
      <c r="H364" s="2">
        <v>349</v>
      </c>
      <c r="I364" s="7">
        <f t="shared" si="105"/>
        <v>36946.021407966095</v>
      </c>
      <c r="J364" s="6">
        <f t="shared" si="106"/>
        <v>740561.02762062475</v>
      </c>
      <c r="K364" s="7">
        <f t="shared" si="107"/>
        <v>5.3272260777471311E-2</v>
      </c>
      <c r="L364" s="7">
        <f t="shared" si="108"/>
        <v>7.1935004396101805E-8</v>
      </c>
      <c r="M364" s="7">
        <f>SUM(L$16:L364)</f>
        <v>1.834284562755659E-5</v>
      </c>
      <c r="N364" s="7">
        <f t="shared" si="109"/>
        <v>418.51821047043978</v>
      </c>
      <c r="O364" s="6"/>
      <c r="P364" s="6">
        <v>349</v>
      </c>
      <c r="Q364" s="12">
        <f t="shared" si="110"/>
        <v>6709.5122942232083</v>
      </c>
      <c r="R364" s="10">
        <f t="shared" si="111"/>
        <v>-148353.97859209654</v>
      </c>
      <c r="S364" s="11">
        <f t="shared" si="112"/>
        <v>0.80061510303316996</v>
      </c>
      <c r="T364" s="10">
        <f t="shared" si="113"/>
        <v>13.398627789330323</v>
      </c>
    </row>
    <row r="365" spans="1:20">
      <c r="A365" s="3">
        <f t="shared" si="100"/>
        <v>185775.00000006333</v>
      </c>
      <c r="B365" s="2">
        <f t="shared" si="101"/>
        <v>1600214.8925316769</v>
      </c>
      <c r="C365" s="3">
        <f t="shared" si="102"/>
        <v>5.3340496417722566E-2</v>
      </c>
      <c r="D365" s="3">
        <f t="shared" si="103"/>
        <v>3.3333333333333334E-8</v>
      </c>
      <c r="E365" s="3">
        <f>SUM(D$16:D365)</f>
        <v>1.1666666666666715E-5</v>
      </c>
      <c r="F365" s="3">
        <f t="shared" si="104"/>
        <v>475.00000000068854</v>
      </c>
      <c r="G365" s="2"/>
      <c r="H365" s="2">
        <v>350</v>
      </c>
      <c r="I365" s="7">
        <f t="shared" si="105"/>
        <v>36527.503197495658</v>
      </c>
      <c r="J365" s="6">
        <f t="shared" si="106"/>
        <v>736354.60696964362</v>
      </c>
      <c r="K365" s="7">
        <f t="shared" si="107"/>
        <v>5.3340496417722566E-2</v>
      </c>
      <c r="L365" s="7">
        <f t="shared" si="108"/>
        <v>7.2438599436808491E-8</v>
      </c>
      <c r="M365" s="7">
        <f>SUM(L$16:L365)</f>
        <v>1.8415284226993398E-5</v>
      </c>
      <c r="N365" s="7">
        <f t="shared" si="109"/>
        <v>216.51532061786639</v>
      </c>
      <c r="O365" s="6"/>
      <c r="P365" s="6">
        <v>350</v>
      </c>
      <c r="Q365" s="12">
        <f t="shared" si="110"/>
        <v>6748.617560326682</v>
      </c>
      <c r="R365" s="10">
        <f t="shared" si="111"/>
        <v>-149247.49680256768</v>
      </c>
      <c r="S365" s="11">
        <f t="shared" si="112"/>
        <v>0.80337772468048341</v>
      </c>
      <c r="T365" s="10">
        <f t="shared" si="113"/>
        <v>13.451968285748046</v>
      </c>
    </row>
    <row r="366" spans="1:20">
      <c r="A366" s="3">
        <f t="shared" si="100"/>
        <v>186250.00000006403</v>
      </c>
      <c r="B366" s="2">
        <f t="shared" si="101"/>
        <v>1602259.3463767699</v>
      </c>
      <c r="C366" s="3">
        <f t="shared" si="102"/>
        <v>5.340864487922567E-2</v>
      </c>
      <c r="D366" s="3">
        <f t="shared" si="103"/>
        <v>3.3333333333333334E-8</v>
      </c>
      <c r="E366" s="3">
        <f>SUM(D$16:D366)</f>
        <v>1.1700000000000049E-5</v>
      </c>
      <c r="F366" s="3">
        <f t="shared" si="104"/>
        <v>-475.00000000070457</v>
      </c>
      <c r="G366" s="2"/>
      <c r="H366" s="2">
        <v>351</v>
      </c>
      <c r="I366" s="7">
        <f t="shared" si="105"/>
        <v>36744.018518113524</v>
      </c>
      <c r="J366" s="6">
        <f t="shared" si="106"/>
        <v>738533.73886631685</v>
      </c>
      <c r="K366" s="7">
        <f t="shared" si="107"/>
        <v>5.340864487922567E-2</v>
      </c>
      <c r="L366" s="7">
        <f t="shared" si="108"/>
        <v>7.2317136060988068E-8</v>
      </c>
      <c r="M366" s="7">
        <f>SUM(L$16:L366)</f>
        <v>1.8487601363054386E-5</v>
      </c>
      <c r="N366" s="7">
        <f t="shared" si="109"/>
        <v>-42.29534317675413</v>
      </c>
      <c r="O366" s="6"/>
      <c r="P366" s="6">
        <v>351</v>
      </c>
      <c r="Q366" s="12">
        <f t="shared" si="110"/>
        <v>6787.6013630543375</v>
      </c>
      <c r="R366" s="10">
        <f t="shared" si="111"/>
        <v>-149505.9814819505</v>
      </c>
      <c r="S366" s="11">
        <f t="shared" si="112"/>
        <v>0.80271667909744482</v>
      </c>
      <c r="T366" s="10">
        <f t="shared" si="113"/>
        <v>13.505376930627271</v>
      </c>
    </row>
    <row r="367" spans="1:20">
      <c r="A367" s="3">
        <f t="shared" si="100"/>
        <v>186725.00000006473</v>
      </c>
      <c r="B367" s="2">
        <f t="shared" si="101"/>
        <v>1604301.1948581424</v>
      </c>
      <c r="C367" s="3">
        <f t="shared" si="102"/>
        <v>5.3476706495271406E-2</v>
      </c>
      <c r="D367" s="3">
        <f t="shared" si="103"/>
        <v>3.3333333333333327E-8</v>
      </c>
      <c r="E367" s="3">
        <f>SUM(D$16:D367)</f>
        <v>1.1733333333333382E-5</v>
      </c>
      <c r="F367" s="3">
        <f t="shared" si="104"/>
        <v>475.0000000007206</v>
      </c>
      <c r="G367" s="2"/>
      <c r="H367" s="2">
        <v>352</v>
      </c>
      <c r="I367" s="7">
        <f t="shared" si="105"/>
        <v>36786.313861290277</v>
      </c>
      <c r="J367" s="6">
        <f t="shared" si="106"/>
        <v>738958.67271154514</v>
      </c>
      <c r="K367" s="7">
        <f t="shared" si="107"/>
        <v>5.3476706495271406E-2</v>
      </c>
      <c r="L367" s="7">
        <f t="shared" si="108"/>
        <v>7.2367655283134086E-8</v>
      </c>
      <c r="M367" s="7">
        <f>SUM(L$16:L367)</f>
        <v>1.8559969018337522E-5</v>
      </c>
      <c r="N367" s="7">
        <f t="shared" si="109"/>
        <v>-291.32982626111675</v>
      </c>
      <c r="O367" s="6"/>
      <c r="P367" s="6">
        <v>352</v>
      </c>
      <c r="Q367" s="12">
        <f t="shared" si="110"/>
        <v>6826.6356850041393</v>
      </c>
      <c r="R367" s="10">
        <f t="shared" si="111"/>
        <v>-149938.68613877444</v>
      </c>
      <c r="S367" s="11">
        <f t="shared" si="112"/>
        <v>0.80299202644917644</v>
      </c>
      <c r="T367" s="10">
        <f t="shared" si="113"/>
        <v>13.558853637122542</v>
      </c>
    </row>
    <row r="368" spans="1:20">
      <c r="A368" s="3">
        <f t="shared" si="100"/>
        <v>187200.00000006545</v>
      </c>
      <c r="B368" s="2">
        <f t="shared" si="101"/>
        <v>1606340.4479109689</v>
      </c>
      <c r="C368" s="3">
        <f t="shared" si="102"/>
        <v>5.3544681597032302E-2</v>
      </c>
      <c r="D368" s="3">
        <f t="shared" si="103"/>
        <v>3.3333333333333334E-8</v>
      </c>
      <c r="E368" s="3">
        <f>SUM(D$16:D368)</f>
        <v>1.1766666666666716E-5</v>
      </c>
      <c r="F368" s="3">
        <f t="shared" si="104"/>
        <v>-475.00000000070122</v>
      </c>
      <c r="G368" s="2"/>
      <c r="H368" s="2">
        <v>353</v>
      </c>
      <c r="I368" s="7">
        <f t="shared" si="105"/>
        <v>36494.984035029163</v>
      </c>
      <c r="J368" s="6">
        <f t="shared" si="106"/>
        <v>736026.75856960181</v>
      </c>
      <c r="K368" s="7">
        <f t="shared" si="107"/>
        <v>5.3544681597032302E-2</v>
      </c>
      <c r="L368" s="7">
        <f t="shared" si="108"/>
        <v>7.2748281191693784E-8</v>
      </c>
      <c r="M368" s="7">
        <f>SUM(L$16:L368)</f>
        <v>1.8632717299529216E-5</v>
      </c>
      <c r="N368" s="7">
        <f t="shared" si="109"/>
        <v>-465.14013166130889</v>
      </c>
      <c r="O368" s="6"/>
      <c r="P368" s="6">
        <v>353</v>
      </c>
      <c r="Q368" s="12">
        <f t="shared" si="110"/>
        <v>6866.0506328624997</v>
      </c>
      <c r="R368" s="10">
        <f t="shared" si="111"/>
        <v>-150705.01596503629</v>
      </c>
      <c r="S368" s="11">
        <f t="shared" si="112"/>
        <v>0.80504816220610897</v>
      </c>
      <c r="T368" s="10">
        <f t="shared" si="113"/>
        <v>13.612398318719574</v>
      </c>
    </row>
    <row r="369" spans="1:20">
      <c r="A369" s="3">
        <f t="shared" si="100"/>
        <v>187675.00000006615</v>
      </c>
      <c r="B369" s="2">
        <f t="shared" si="101"/>
        <v>1608377.115407441</v>
      </c>
      <c r="C369" s="3">
        <f t="shared" si="102"/>
        <v>5.361257051358137E-2</v>
      </c>
      <c r="D369" s="3">
        <f t="shared" si="103"/>
        <v>3.3333333333333334E-8</v>
      </c>
      <c r="E369" s="3">
        <f>SUM(D$16:D369)</f>
        <v>1.180000000000005E-5</v>
      </c>
      <c r="F369" s="3">
        <f t="shared" si="104"/>
        <v>475.00000000071731</v>
      </c>
      <c r="G369" s="2"/>
      <c r="H369" s="2">
        <v>354</v>
      </c>
      <c r="I369" s="7">
        <f t="shared" si="105"/>
        <v>36960.124166690475</v>
      </c>
      <c r="J369" s="6">
        <f t="shared" si="106"/>
        <v>740702.35484123579</v>
      </c>
      <c r="K369" s="7">
        <f t="shared" si="107"/>
        <v>5.361257051358137E-2</v>
      </c>
      <c r="L369" s="7">
        <f t="shared" si="108"/>
        <v>7.2380721032097756E-8</v>
      </c>
      <c r="M369" s="7">
        <f>SUM(L$16:L369)</f>
        <v>1.8705098020561314E-5</v>
      </c>
      <c r="N369" s="7">
        <f t="shared" si="109"/>
        <v>-493.37920158376585</v>
      </c>
      <c r="O369" s="6"/>
      <c r="P369" s="6">
        <v>354</v>
      </c>
      <c r="Q369" s="12">
        <f t="shared" si="110"/>
        <v>6905.098020561265</v>
      </c>
      <c r="R369" s="10">
        <f t="shared" si="111"/>
        <v>-150714.87583337567</v>
      </c>
      <c r="S369" s="11">
        <f t="shared" si="112"/>
        <v>0.80306314550857893</v>
      </c>
      <c r="T369" s="10">
        <f t="shared" si="113"/>
        <v>13.666010889233155</v>
      </c>
    </row>
    <row r="370" spans="1:20">
      <c r="A370" s="3">
        <f t="shared" si="100"/>
        <v>188150.00000006688</v>
      </c>
      <c r="B370" s="2">
        <f t="shared" si="101"/>
        <v>1610411.2071573243</v>
      </c>
      <c r="C370" s="3">
        <f t="shared" si="102"/>
        <v>5.3680373571910814E-2</v>
      </c>
      <c r="D370" s="3">
        <f t="shared" si="103"/>
        <v>3.3333333333333334E-8</v>
      </c>
      <c r="E370" s="3">
        <f>SUM(D$16:D370)</f>
        <v>1.1833333333333383E-5</v>
      </c>
      <c r="F370" s="3">
        <f t="shared" si="104"/>
        <v>-475.00000000073334</v>
      </c>
      <c r="G370" s="2"/>
      <c r="H370" s="2">
        <v>355</v>
      </c>
      <c r="I370" s="7">
        <f t="shared" si="105"/>
        <v>36466.744965106707</v>
      </c>
      <c r="J370" s="6">
        <f t="shared" si="106"/>
        <v>735741.94225988409</v>
      </c>
      <c r="K370" s="7">
        <f t="shared" si="107"/>
        <v>5.3680373571910814E-2</v>
      </c>
      <c r="L370" s="7">
        <f t="shared" si="108"/>
        <v>7.2960871860896901E-8</v>
      </c>
      <c r="M370" s="7">
        <f>SUM(L$16:L370)</f>
        <v>1.8778058892422211E-5</v>
      </c>
      <c r="N370" s="7">
        <f t="shared" si="109"/>
        <v>-363.74781834213763</v>
      </c>
      <c r="O370" s="6"/>
      <c r="P370" s="6">
        <v>355</v>
      </c>
      <c r="Q370" s="12">
        <f t="shared" si="110"/>
        <v>6944.725559088828</v>
      </c>
      <c r="R370" s="10">
        <f t="shared" si="111"/>
        <v>-151683.25503496017</v>
      </c>
      <c r="S370" s="11">
        <f t="shared" si="112"/>
        <v>0.80618259386078261</v>
      </c>
      <c r="T370" s="10">
        <f t="shared" si="113"/>
        <v>13.719691262805066</v>
      </c>
    </row>
    <row r="371" spans="1:20">
      <c r="A371" s="3">
        <f t="shared" si="100"/>
        <v>188625.00000006761</v>
      </c>
      <c r="B371" s="2">
        <f t="shared" si="101"/>
        <v>1612442.7329085083</v>
      </c>
      <c r="C371" s="3">
        <f t="shared" si="102"/>
        <v>5.3748091096950279E-2</v>
      </c>
      <c r="D371" s="3">
        <f t="shared" si="103"/>
        <v>3.3333333333333334E-8</v>
      </c>
      <c r="E371" s="3">
        <f>SUM(D$16:D371)</f>
        <v>1.1866666666666717E-5</v>
      </c>
      <c r="F371" s="3">
        <f t="shared" si="104"/>
        <v>475.0000000007139</v>
      </c>
      <c r="G371" s="2"/>
      <c r="H371" s="2">
        <v>356</v>
      </c>
      <c r="I371" s="7">
        <f t="shared" si="105"/>
        <v>36830.492783448848</v>
      </c>
      <c r="J371" s="6">
        <f t="shared" si="106"/>
        <v>739402.26977760741</v>
      </c>
      <c r="K371" s="7">
        <f t="shared" si="107"/>
        <v>5.3748091096950279E-2</v>
      </c>
      <c r="L371" s="7">
        <f t="shared" si="108"/>
        <v>7.2691271441614963E-8</v>
      </c>
      <c r="M371" s="7">
        <f>SUM(L$16:L371)</f>
        <v>1.8850750163863825E-5</v>
      </c>
      <c r="N371" s="7">
        <f t="shared" si="109"/>
        <v>-122.17976806367321</v>
      </c>
      <c r="O371" s="6"/>
      <c r="P371" s="6">
        <v>356</v>
      </c>
      <c r="Q371" s="12">
        <f t="shared" si="110"/>
        <v>6984.083497197108</v>
      </c>
      <c r="R371" s="10">
        <f t="shared" si="111"/>
        <v>-151794.50721661875</v>
      </c>
      <c r="S371" s="11">
        <f t="shared" si="112"/>
        <v>0.80474225164513902</v>
      </c>
      <c r="T371" s="10">
        <f t="shared" si="113"/>
        <v>13.773439353902017</v>
      </c>
    </row>
    <row r="372" spans="1:20">
      <c r="A372" s="3">
        <f t="shared" si="100"/>
        <v>189100.00000006834</v>
      </c>
      <c r="B372" s="2">
        <f t="shared" si="101"/>
        <v>1614471.7023475538</v>
      </c>
      <c r="C372" s="3">
        <f t="shared" si="102"/>
        <v>5.3815723411585123E-2</v>
      </c>
      <c r="D372" s="3">
        <f t="shared" si="103"/>
        <v>3.3333333333333334E-8</v>
      </c>
      <c r="E372" s="3">
        <f>SUM(D$16:D372)</f>
        <v>1.190000000000005E-5</v>
      </c>
      <c r="F372" s="3">
        <f t="shared" si="104"/>
        <v>-475.00000000072998</v>
      </c>
      <c r="G372" s="2"/>
      <c r="H372" s="2">
        <v>357</v>
      </c>
      <c r="I372" s="7">
        <f t="shared" si="105"/>
        <v>36708.313015385174</v>
      </c>
      <c r="J372" s="6">
        <f t="shared" si="106"/>
        <v>738174.82156888337</v>
      </c>
      <c r="K372" s="7">
        <f t="shared" si="107"/>
        <v>5.3815723411585123E-2</v>
      </c>
      <c r="L372" s="7">
        <f t="shared" si="108"/>
        <v>7.2903764581413956E-8</v>
      </c>
      <c r="M372" s="7">
        <f>SUM(L$16:L372)</f>
        <v>1.8923653928445239E-5</v>
      </c>
      <c r="N372" s="7">
        <f t="shared" si="109"/>
        <v>167.20234286608624</v>
      </c>
      <c r="O372" s="6"/>
      <c r="P372" s="6">
        <v>357</v>
      </c>
      <c r="Q372" s="12">
        <f t="shared" si="110"/>
        <v>7023.6539284451883</v>
      </c>
      <c r="R372" s="10">
        <f t="shared" si="111"/>
        <v>-152391.68698468315</v>
      </c>
      <c r="S372" s="11">
        <f t="shared" si="112"/>
        <v>0.80587883122489734</v>
      </c>
      <c r="T372" s="10">
        <f t="shared" si="113"/>
        <v>13.827255077313602</v>
      </c>
    </row>
    <row r="373" spans="1:20">
      <c r="A373" s="3">
        <f t="shared" si="100"/>
        <v>189575.00000006906</v>
      </c>
      <c r="B373" s="2">
        <f t="shared" si="101"/>
        <v>1616498.1251002296</v>
      </c>
      <c r="C373" s="3">
        <f t="shared" si="102"/>
        <v>5.3883270836674324E-2</v>
      </c>
      <c r="D373" s="3">
        <f t="shared" si="103"/>
        <v>3.3333333333333334E-8</v>
      </c>
      <c r="E373" s="3">
        <f>SUM(D$16:D373)</f>
        <v>1.1933333333333384E-5</v>
      </c>
      <c r="F373" s="3">
        <f t="shared" si="104"/>
        <v>475.00000000074607</v>
      </c>
      <c r="G373" s="2"/>
      <c r="H373" s="2">
        <v>358</v>
      </c>
      <c r="I373" s="7">
        <f t="shared" si="105"/>
        <v>36541.110672519091</v>
      </c>
      <c r="J373" s="6">
        <f t="shared" si="106"/>
        <v>736491.75012270047</v>
      </c>
      <c r="K373" s="7">
        <f t="shared" si="107"/>
        <v>5.3883270836674324E-2</v>
      </c>
      <c r="L373" s="7">
        <f t="shared" si="108"/>
        <v>7.3162083387488457E-8</v>
      </c>
      <c r="M373" s="7">
        <f>SUM(L$16:L373)</f>
        <v>1.8996816011832726E-5</v>
      </c>
      <c r="N373" s="7">
        <f t="shared" si="109"/>
        <v>407.62248695679381</v>
      </c>
      <c r="O373" s="6"/>
      <c r="P373" s="6">
        <v>358</v>
      </c>
      <c r="Q373" s="12">
        <f t="shared" si="110"/>
        <v>7063.482678499342</v>
      </c>
      <c r="R373" s="10">
        <f t="shared" si="111"/>
        <v>-153033.88932754996</v>
      </c>
      <c r="S373" s="11">
        <f t="shared" si="112"/>
        <v>0.80724720731897248</v>
      </c>
      <c r="T373" s="10">
        <f t="shared" si="113"/>
        <v>13.881138348150277</v>
      </c>
    </row>
    <row r="374" spans="1:20">
      <c r="A374" s="3">
        <f t="shared" si="100"/>
        <v>190050.00000006982</v>
      </c>
      <c r="B374" s="2">
        <f t="shared" si="101"/>
        <v>1618522.0107320466</v>
      </c>
      <c r="C374" s="3">
        <f t="shared" si="102"/>
        <v>5.3950733691068217E-2</v>
      </c>
      <c r="D374" s="3">
        <f t="shared" si="103"/>
        <v>3.3333333333333334E-8</v>
      </c>
      <c r="E374" s="3">
        <f>SUM(D$16:D374)</f>
        <v>1.1966666666666718E-5</v>
      </c>
      <c r="F374" s="3">
        <f t="shared" si="104"/>
        <v>-475.00000000072663</v>
      </c>
      <c r="G374" s="2"/>
      <c r="H374" s="2">
        <v>359</v>
      </c>
      <c r="I374" s="7">
        <f t="shared" si="105"/>
        <v>36948.733159475887</v>
      </c>
      <c r="J374" s="6">
        <f t="shared" si="106"/>
        <v>740588.20484512625</v>
      </c>
      <c r="K374" s="7">
        <f t="shared" si="107"/>
        <v>5.3950733691068217E-2</v>
      </c>
      <c r="L374" s="7">
        <f t="shared" si="108"/>
        <v>7.2848491696340928E-8</v>
      </c>
      <c r="M374" s="7">
        <f>SUM(L$16:L374)</f>
        <v>1.9069664503529069E-5</v>
      </c>
      <c r="N374" s="7">
        <f t="shared" si="109"/>
        <v>499.69341440263145</v>
      </c>
      <c r="O374" s="6"/>
      <c r="P374" s="6">
        <v>359</v>
      </c>
      <c r="Q374" s="12">
        <f t="shared" si="110"/>
        <v>7102.9978368623515</v>
      </c>
      <c r="R374" s="10">
        <f t="shared" si="111"/>
        <v>-153101.26684059395</v>
      </c>
      <c r="S374" s="11">
        <f t="shared" si="112"/>
        <v>0.80558414543824097</v>
      </c>
      <c r="T374" s="10">
        <f t="shared" si="113"/>
        <v>13.935089081841344</v>
      </c>
    </row>
    <row r="375" spans="1:20">
      <c r="A375" s="3">
        <f t="shared" si="100"/>
        <v>190525.00000007055</v>
      </c>
      <c r="B375" s="2">
        <f t="shared" si="101"/>
        <v>1620543.3687487836</v>
      </c>
      <c r="C375" s="3">
        <f t="shared" si="102"/>
        <v>5.4018112291626119E-2</v>
      </c>
      <c r="D375" s="3">
        <f t="shared" si="103"/>
        <v>3.3333333333333334E-8</v>
      </c>
      <c r="E375" s="3">
        <f>SUM(D$16:D375)</f>
        <v>1.2000000000000051E-5</v>
      </c>
      <c r="F375" s="3">
        <f t="shared" si="104"/>
        <v>475.00000000074266</v>
      </c>
      <c r="G375" s="2"/>
      <c r="H375" s="2">
        <v>360</v>
      </c>
      <c r="I375" s="7">
        <f t="shared" si="105"/>
        <v>36449.039745073256</v>
      </c>
      <c r="J375" s="6">
        <f t="shared" si="106"/>
        <v>735563.31301130319</v>
      </c>
      <c r="K375" s="7">
        <f t="shared" si="107"/>
        <v>5.4018112291626119E-2</v>
      </c>
      <c r="L375" s="7">
        <f t="shared" si="108"/>
        <v>7.3437746739274968E-8</v>
      </c>
      <c r="M375" s="7">
        <f>SUM(L$16:L375)</f>
        <v>1.9143102250268344E-5</v>
      </c>
      <c r="N375" s="7">
        <f t="shared" si="109"/>
        <v>411.7797677211675</v>
      </c>
      <c r="O375" s="6"/>
      <c r="P375" s="6">
        <v>360</v>
      </c>
      <c r="Q375" s="12">
        <f t="shared" si="110"/>
        <v>7143.1022502682936</v>
      </c>
      <c r="R375" s="10">
        <f t="shared" si="111"/>
        <v>-154075.96025499731</v>
      </c>
      <c r="S375" s="11">
        <f t="shared" si="112"/>
        <v>0.80869156412512933</v>
      </c>
      <c r="T375" s="10">
        <f t="shared" si="113"/>
        <v>13.98910719413297</v>
      </c>
    </row>
    <row r="376" spans="1:20">
      <c r="A376" s="3">
        <f t="shared" si="100"/>
        <v>191000.0000000713</v>
      </c>
      <c r="B376" s="2">
        <f t="shared" si="101"/>
        <v>1622562.2085970095</v>
      </c>
      <c r="C376" s="3">
        <f t="shared" si="102"/>
        <v>5.4085406953233647E-2</v>
      </c>
      <c r="D376" s="3">
        <f t="shared" si="103"/>
        <v>3.3333333333333334E-8</v>
      </c>
      <c r="E376" s="3">
        <f>SUM(D$16:D376)</f>
        <v>1.2033333333333385E-5</v>
      </c>
      <c r="F376" s="3">
        <f t="shared" si="104"/>
        <v>-475.00000000075875</v>
      </c>
      <c r="G376" s="2"/>
      <c r="H376" s="2">
        <v>361</v>
      </c>
      <c r="I376" s="7">
        <f t="shared" si="105"/>
        <v>36860.819512794427</v>
      </c>
      <c r="J376" s="6">
        <f t="shared" si="106"/>
        <v>739706.62408748735</v>
      </c>
      <c r="K376" s="7">
        <f t="shared" si="107"/>
        <v>5.4085406953233647E-2</v>
      </c>
      <c r="L376" s="7">
        <f t="shared" si="108"/>
        <v>7.3117375445913007E-8</v>
      </c>
      <c r="M376" s="7">
        <f>SUM(L$16:L376)</f>
        <v>1.9216219625714256E-5</v>
      </c>
      <c r="N376" s="7">
        <f t="shared" si="109"/>
        <v>175.99346991571488</v>
      </c>
      <c r="O376" s="6"/>
      <c r="P376" s="6">
        <v>361</v>
      </c>
      <c r="Q376" s="12">
        <f t="shared" si="110"/>
        <v>7182.8862923808711</v>
      </c>
      <c r="R376" s="10">
        <f t="shared" si="111"/>
        <v>-154139.18048727687</v>
      </c>
      <c r="S376" s="11">
        <f t="shared" si="112"/>
        <v>0.80701141616345196</v>
      </c>
      <c r="T376" s="10">
        <f t="shared" si="113"/>
        <v>14.043192601086204</v>
      </c>
    </row>
    <row r="377" spans="1:20">
      <c r="A377" s="3">
        <f t="shared" si="100"/>
        <v>191475.00000007206</v>
      </c>
      <c r="B377" s="2">
        <f t="shared" si="101"/>
        <v>1624578.539664597</v>
      </c>
      <c r="C377" s="3">
        <f t="shared" si="102"/>
        <v>5.4152617988819901E-2</v>
      </c>
      <c r="D377" s="3">
        <f t="shared" si="103"/>
        <v>3.3333333333333334E-8</v>
      </c>
      <c r="E377" s="3">
        <f>SUM(D$16:D377)</f>
        <v>1.2066666666666718E-5</v>
      </c>
      <c r="F377" s="3">
        <f t="shared" si="104"/>
        <v>475.00000000073931</v>
      </c>
      <c r="G377" s="2"/>
      <c r="H377" s="2">
        <v>362</v>
      </c>
      <c r="I377" s="7">
        <f t="shared" si="105"/>
        <v>36684.826042878711</v>
      </c>
      <c r="J377" s="6">
        <f t="shared" si="106"/>
        <v>737938.63166458847</v>
      </c>
      <c r="K377" s="7">
        <f t="shared" si="107"/>
        <v>5.4152617988819901E-2</v>
      </c>
      <c r="L377" s="7">
        <f t="shared" si="108"/>
        <v>7.3383633360766535E-8</v>
      </c>
      <c r="M377" s="7">
        <f>SUM(L$16:L377)</f>
        <v>1.9289603259075023E-5</v>
      </c>
      <c r="N377" s="7">
        <f t="shared" si="109"/>
        <v>-134.98705848275267</v>
      </c>
      <c r="O377" s="6"/>
      <c r="P377" s="6">
        <v>362</v>
      </c>
      <c r="Q377" s="12">
        <f t="shared" si="110"/>
        <v>7222.936592408304</v>
      </c>
      <c r="R377" s="10">
        <f t="shared" si="111"/>
        <v>-154790.17395719336</v>
      </c>
      <c r="S377" s="11">
        <f t="shared" si="112"/>
        <v>0.80840931691936335</v>
      </c>
      <c r="T377" s="10">
        <f t="shared" si="113"/>
        <v>14.097345219075024</v>
      </c>
    </row>
    <row r="378" spans="1:20">
      <c r="A378" s="3">
        <f t="shared" si="100"/>
        <v>191950.00000007279</v>
      </c>
      <c r="B378" s="2">
        <f t="shared" si="101"/>
        <v>1626592.3712812329</v>
      </c>
      <c r="C378" s="3">
        <f t="shared" si="102"/>
        <v>5.4219745709374427E-2</v>
      </c>
      <c r="D378" s="3">
        <f t="shared" si="103"/>
        <v>3.3333333333333334E-8</v>
      </c>
      <c r="E378" s="3">
        <f>SUM(D$16:D378)</f>
        <v>1.2100000000000052E-5</v>
      </c>
      <c r="F378" s="3">
        <f t="shared" si="104"/>
        <v>-475.00000000075539</v>
      </c>
      <c r="G378" s="2"/>
      <c r="H378" s="2">
        <v>363</v>
      </c>
      <c r="I378" s="7">
        <f t="shared" si="105"/>
        <v>36549.838984395959</v>
      </c>
      <c r="J378" s="6">
        <f t="shared" si="106"/>
        <v>736579.70511018101</v>
      </c>
      <c r="K378" s="7">
        <f t="shared" si="107"/>
        <v>5.4219745709374427E-2</v>
      </c>
      <c r="L378" s="7">
        <f t="shared" si="108"/>
        <v>7.3610154248363373E-8</v>
      </c>
      <c r="M378" s="7">
        <f>SUM(L$16:L378)</f>
        <v>1.9363213413323384E-5</v>
      </c>
      <c r="N378" s="7">
        <f t="shared" si="109"/>
        <v>-400.14371990656417</v>
      </c>
      <c r="O378" s="6"/>
      <c r="P378" s="6">
        <v>363</v>
      </c>
      <c r="Q378" s="12">
        <f t="shared" si="110"/>
        <v>7263.2134133233321</v>
      </c>
      <c r="R378" s="10">
        <f t="shared" si="111"/>
        <v>-155400.16101567683</v>
      </c>
      <c r="S378" s="11">
        <f t="shared" si="112"/>
        <v>0.80958666848459437</v>
      </c>
      <c r="T378" s="10">
        <f t="shared" si="113"/>
        <v>14.151564964784399</v>
      </c>
    </row>
    <row r="379" spans="1:20">
      <c r="A379" s="3">
        <f t="shared" si="100"/>
        <v>192425.00000007355</v>
      </c>
      <c r="B379" s="2">
        <f t="shared" si="101"/>
        <v>1628603.7127189208</v>
      </c>
      <c r="C379" s="3">
        <f t="shared" si="102"/>
        <v>5.4286790423964032E-2</v>
      </c>
      <c r="D379" s="3">
        <f t="shared" si="103"/>
        <v>3.3333333333333334E-8</v>
      </c>
      <c r="E379" s="3">
        <f>SUM(D$16:D379)</f>
        <v>1.2133333333333385E-5</v>
      </c>
      <c r="F379" s="3">
        <f t="shared" si="104"/>
        <v>475.00000000077148</v>
      </c>
      <c r="G379" s="2"/>
      <c r="H379" s="2">
        <v>364</v>
      </c>
      <c r="I379" s="7">
        <f t="shared" si="105"/>
        <v>36949.982704302522</v>
      </c>
      <c r="J379" s="6">
        <f t="shared" si="106"/>
        <v>740600.72747117013</v>
      </c>
      <c r="K379" s="7">
        <f t="shared" si="107"/>
        <v>5.4286790423964032E-2</v>
      </c>
      <c r="L379" s="7">
        <f t="shared" si="108"/>
        <v>7.3301022278670785E-8</v>
      </c>
      <c r="M379" s="7">
        <f>SUM(L$16:L379)</f>
        <v>1.9436514435602056E-5</v>
      </c>
      <c r="N379" s="7">
        <f t="shared" si="109"/>
        <v>-499.92124883348265</v>
      </c>
      <c r="O379" s="6"/>
      <c r="P379" s="6">
        <v>364</v>
      </c>
      <c r="Q379" s="12">
        <f t="shared" si="110"/>
        <v>7303.1811022686707</v>
      </c>
      <c r="R379" s="10">
        <f t="shared" si="111"/>
        <v>-155475.01729577102</v>
      </c>
      <c r="S379" s="11">
        <f t="shared" si="112"/>
        <v>0.80797722383116333</v>
      </c>
      <c r="T379" s="10">
        <f t="shared" si="113"/>
        <v>14.205851755208363</v>
      </c>
    </row>
    <row r="380" spans="1:20">
      <c r="A380" s="3">
        <f t="shared" si="100"/>
        <v>192900.00000007433</v>
      </c>
      <c r="B380" s="2">
        <f t="shared" si="101"/>
        <v>1630612.5731924807</v>
      </c>
      <c r="C380" s="3">
        <f t="shared" si="102"/>
        <v>5.435375243974936E-2</v>
      </c>
      <c r="D380" s="3">
        <f t="shared" si="103"/>
        <v>3.3333333333333334E-8</v>
      </c>
      <c r="E380" s="3">
        <f>SUM(D$16:D380)</f>
        <v>1.2166666666666719E-5</v>
      </c>
      <c r="F380" s="3">
        <f t="shared" si="104"/>
        <v>-475.00000000075198</v>
      </c>
      <c r="G380" s="2"/>
      <c r="H380" s="2">
        <v>365</v>
      </c>
      <c r="I380" s="7">
        <f t="shared" si="105"/>
        <v>36450.06145546904</v>
      </c>
      <c r="J380" s="6">
        <f t="shared" si="106"/>
        <v>735573.6223009635</v>
      </c>
      <c r="K380" s="7">
        <f t="shared" si="107"/>
        <v>5.435375243974936E-2</v>
      </c>
      <c r="L380" s="7">
        <f t="shared" si="108"/>
        <v>7.3893014637643249E-8</v>
      </c>
      <c r="M380" s="7">
        <f>SUM(L$16:L380)</f>
        <v>1.95104074502397E-5</v>
      </c>
      <c r="N380" s="7">
        <f t="shared" si="109"/>
        <v>-393.97658323400333</v>
      </c>
      <c r="O380" s="6"/>
      <c r="P380" s="6">
        <v>365</v>
      </c>
      <c r="Q380" s="12">
        <f t="shared" si="110"/>
        <v>7343.7407835729809</v>
      </c>
      <c r="R380" s="10">
        <f t="shared" si="111"/>
        <v>-156449.93854460528</v>
      </c>
      <c r="S380" s="11">
        <f t="shared" si="112"/>
        <v>0.81104167208162259</v>
      </c>
      <c r="T380" s="10">
        <f t="shared" si="113"/>
        <v>14.260205507648111</v>
      </c>
    </row>
    <row r="381" spans="1:20">
      <c r="A381" s="3">
        <f t="shared" si="100"/>
        <v>193375.00000007509</v>
      </c>
      <c r="B381" s="2">
        <f t="shared" si="101"/>
        <v>1632618.9618600393</v>
      </c>
      <c r="C381" s="3">
        <f t="shared" si="102"/>
        <v>5.442063206200131E-2</v>
      </c>
      <c r="D381" s="3">
        <f t="shared" si="103"/>
        <v>3.3333333333333334E-8</v>
      </c>
      <c r="E381" s="3">
        <f>SUM(D$16:D381)</f>
        <v>1.2200000000000053E-5</v>
      </c>
      <c r="F381" s="3">
        <f t="shared" si="104"/>
        <v>475.00000000076807</v>
      </c>
      <c r="G381" s="2"/>
      <c r="H381" s="2">
        <v>366</v>
      </c>
      <c r="I381" s="7">
        <f t="shared" si="105"/>
        <v>36844.038038703045</v>
      </c>
      <c r="J381" s="6">
        <f t="shared" si="106"/>
        <v>739538.22331833909</v>
      </c>
      <c r="K381" s="7">
        <f t="shared" si="107"/>
        <v>5.442063206200131E-2</v>
      </c>
      <c r="L381" s="7">
        <f t="shared" si="108"/>
        <v>7.3587314821691902E-8</v>
      </c>
      <c r="M381" s="7">
        <f>SUM(L$16:L381)</f>
        <v>1.9583994765061393E-5</v>
      </c>
      <c r="N381" s="7">
        <f t="shared" si="109"/>
        <v>-126.23009130158478</v>
      </c>
      <c r="O381" s="6"/>
      <c r="P381" s="6">
        <v>366</v>
      </c>
      <c r="Q381" s="12">
        <f t="shared" si="110"/>
        <v>7383.9947650613403</v>
      </c>
      <c r="R381" s="10">
        <f t="shared" si="111"/>
        <v>-156530.96196137206</v>
      </c>
      <c r="S381" s="11">
        <f t="shared" si="112"/>
        <v>0.80946845228861686</v>
      </c>
      <c r="T381" s="10">
        <f t="shared" si="113"/>
        <v>14.314626139710112</v>
      </c>
    </row>
    <row r="382" spans="1:20">
      <c r="A382" s="3">
        <f t="shared" si="100"/>
        <v>193850.00000007584</v>
      </c>
      <c r="B382" s="2">
        <f t="shared" si="101"/>
        <v>1634622.8878235193</v>
      </c>
      <c r="C382" s="3">
        <f t="shared" si="102"/>
        <v>5.4487429594117308E-2</v>
      </c>
      <c r="D382" s="3">
        <f t="shared" si="103"/>
        <v>3.3333333333333334E-8</v>
      </c>
      <c r="E382" s="3">
        <f>SUM(D$16:D382)</f>
        <v>1.2233333333333386E-5</v>
      </c>
      <c r="F382" s="3">
        <f t="shared" si="104"/>
        <v>-475.00000000074868</v>
      </c>
      <c r="G382" s="2"/>
      <c r="H382" s="2">
        <v>367</v>
      </c>
      <c r="I382" s="7">
        <f t="shared" si="105"/>
        <v>36717.807947401459</v>
      </c>
      <c r="J382" s="6">
        <f t="shared" si="106"/>
        <v>738270.28314148029</v>
      </c>
      <c r="K382" s="7">
        <f t="shared" si="107"/>
        <v>5.4487429594117308E-2</v>
      </c>
      <c r="L382" s="7">
        <f t="shared" si="108"/>
        <v>7.380417556868596E-8</v>
      </c>
      <c r="M382" s="7">
        <f>SUM(L$16:L382)</f>
        <v>1.9657798940630079E-5</v>
      </c>
      <c r="N382" s="7">
        <f t="shared" si="109"/>
        <v>202.72561851766048</v>
      </c>
      <c r="O382" s="6"/>
      <c r="P382" s="6">
        <v>367</v>
      </c>
      <c r="Q382" s="12">
        <f t="shared" si="110"/>
        <v>7424.4656072966927</v>
      </c>
      <c r="R382" s="10">
        <f t="shared" si="111"/>
        <v>-157132.19205267439</v>
      </c>
      <c r="S382" s="11">
        <f t="shared" si="112"/>
        <v>0.81058649498381696</v>
      </c>
      <c r="T382" s="10">
        <f t="shared" si="113"/>
        <v>14.369113569304229</v>
      </c>
    </row>
    <row r="383" spans="1:20">
      <c r="A383" s="3">
        <f t="shared" si="100"/>
        <v>194325.0000000766</v>
      </c>
      <c r="B383" s="2">
        <f t="shared" si="101"/>
        <v>1636624.3601291201</v>
      </c>
      <c r="C383" s="3">
        <f t="shared" si="102"/>
        <v>5.4554145337637333E-2</v>
      </c>
      <c r="D383" s="3">
        <f t="shared" si="103"/>
        <v>3.3333333333333334E-8</v>
      </c>
      <c r="E383" s="3">
        <f>SUM(D$16:D383)</f>
        <v>1.226666666666672E-5</v>
      </c>
      <c r="F383" s="3">
        <f t="shared" si="104"/>
        <v>475.00000000076471</v>
      </c>
      <c r="G383" s="2"/>
      <c r="H383" s="2">
        <v>368</v>
      </c>
      <c r="I383" s="7">
        <f t="shared" si="105"/>
        <v>36515.0823288838</v>
      </c>
      <c r="J383" s="6">
        <f t="shared" si="106"/>
        <v>736229.40074590326</v>
      </c>
      <c r="K383" s="7">
        <f t="shared" si="107"/>
        <v>5.4554145337637333E-2</v>
      </c>
      <c r="L383" s="7">
        <f t="shared" si="108"/>
        <v>7.4099384352711756E-8</v>
      </c>
      <c r="M383" s="7">
        <f>SUM(L$16:L383)</f>
        <v>1.9731898324982792E-5</v>
      </c>
      <c r="N383" s="7">
        <f t="shared" si="109"/>
        <v>449.61135225371561</v>
      </c>
      <c r="O383" s="6"/>
      <c r="P383" s="6">
        <v>368</v>
      </c>
      <c r="Q383" s="12">
        <f t="shared" si="110"/>
        <v>7465.2316583160728</v>
      </c>
      <c r="R383" s="10">
        <f t="shared" si="111"/>
        <v>-157809.91767119279</v>
      </c>
      <c r="S383" s="11">
        <f t="shared" si="112"/>
        <v>0.81209271926479132</v>
      </c>
      <c r="T383" s="10">
        <f t="shared" si="113"/>
        <v>14.423667714641866</v>
      </c>
    </row>
    <row r="384" spans="1:20">
      <c r="A384" s="3">
        <f t="shared" si="100"/>
        <v>194800.00000007736</v>
      </c>
      <c r="B384" s="2">
        <f t="shared" si="101"/>
        <v>1638623.3877677936</v>
      </c>
      <c r="C384" s="3">
        <f t="shared" si="102"/>
        <v>5.4620779592259791E-2</v>
      </c>
      <c r="D384" s="3">
        <f t="shared" si="103"/>
        <v>3.3333333333333334E-8</v>
      </c>
      <c r="E384" s="3">
        <f>SUM(D$16:D384)</f>
        <v>1.2300000000000053E-5</v>
      </c>
      <c r="F384" s="3">
        <f t="shared" si="104"/>
        <v>-475.0000000007808</v>
      </c>
      <c r="G384" s="2"/>
      <c r="H384" s="2">
        <v>369</v>
      </c>
      <c r="I384" s="7">
        <f t="shared" si="105"/>
        <v>36964.693681137513</v>
      </c>
      <c r="J384" s="6">
        <f t="shared" si="106"/>
        <v>740748.14128784591</v>
      </c>
      <c r="K384" s="7">
        <f t="shared" si="107"/>
        <v>5.4620779592259791E-2</v>
      </c>
      <c r="L384" s="7">
        <f t="shared" si="108"/>
        <v>7.3737315759304499E-8</v>
      </c>
      <c r="M384" s="7">
        <f>SUM(L$16:L384)</f>
        <v>1.9805635640742096E-5</v>
      </c>
      <c r="N384" s="7">
        <f t="shared" si="109"/>
        <v>488.63852443208765</v>
      </c>
      <c r="O384" s="6"/>
      <c r="P384" s="6">
        <v>369</v>
      </c>
      <c r="Q384" s="12">
        <f t="shared" si="110"/>
        <v>7505.6356407420426</v>
      </c>
      <c r="R384" s="10">
        <f t="shared" si="111"/>
        <v>-157835.30631893984</v>
      </c>
      <c r="S384" s="11">
        <f t="shared" si="112"/>
        <v>0.81024284557945159</v>
      </c>
      <c r="T384" s="10">
        <f t="shared" si="113"/>
        <v>14.478288494234125</v>
      </c>
    </row>
    <row r="385" spans="1:20">
      <c r="A385" s="3">
        <f t="shared" si="100"/>
        <v>195275.00000007814</v>
      </c>
      <c r="B385" s="2">
        <f t="shared" si="101"/>
        <v>1640619.9796757172</v>
      </c>
      <c r="C385" s="3">
        <f t="shared" si="102"/>
        <v>5.4687332655857242E-2</v>
      </c>
      <c r="D385" s="3">
        <f t="shared" si="103"/>
        <v>3.3333333333333334E-8</v>
      </c>
      <c r="E385" s="3">
        <f>SUM(D$16:D385)</f>
        <v>1.2333333333333387E-5</v>
      </c>
      <c r="F385" s="3">
        <f t="shared" si="104"/>
        <v>475.00000000076136</v>
      </c>
      <c r="G385" s="2"/>
      <c r="H385" s="2">
        <v>370</v>
      </c>
      <c r="I385" s="7">
        <f t="shared" si="105"/>
        <v>36476.055156705428</v>
      </c>
      <c r="J385" s="6">
        <f t="shared" si="106"/>
        <v>735835.85606143624</v>
      </c>
      <c r="K385" s="7">
        <f t="shared" si="107"/>
        <v>5.4687332655857242E-2</v>
      </c>
      <c r="L385" s="7">
        <f t="shared" si="108"/>
        <v>7.4320016081536674E-8</v>
      </c>
      <c r="M385" s="7">
        <f>SUM(L$16:L385)</f>
        <v>1.9879955656823631E-5</v>
      </c>
      <c r="N385" s="7">
        <f t="shared" si="109"/>
        <v>296.95049309585778</v>
      </c>
      <c r="O385" s="6"/>
      <c r="P385" s="6">
        <v>370</v>
      </c>
      <c r="Q385" s="12">
        <f t="shared" si="110"/>
        <v>7546.6223234902445</v>
      </c>
      <c r="R385" s="10">
        <f t="shared" si="111"/>
        <v>-158798.94484337271</v>
      </c>
      <c r="S385" s="11">
        <f t="shared" si="112"/>
        <v>0.81320673329053472</v>
      </c>
      <c r="T385" s="10">
        <f t="shared" si="113"/>
        <v>14.532975826889983</v>
      </c>
    </row>
    <row r="386" spans="1:20">
      <c r="A386" s="3">
        <f t="shared" si="100"/>
        <v>195750.0000000789</v>
      </c>
      <c r="B386" s="2">
        <f t="shared" si="101"/>
        <v>1642614.144734758</v>
      </c>
      <c r="C386" s="3">
        <f t="shared" si="102"/>
        <v>5.4753804824491929E-2</v>
      </c>
      <c r="D386" s="3">
        <f t="shared" si="103"/>
        <v>3.3333333333333334E-8</v>
      </c>
      <c r="E386" s="3">
        <f>SUM(D$16:D386)</f>
        <v>1.236666666666672E-5</v>
      </c>
      <c r="F386" s="3">
        <f t="shared" si="104"/>
        <v>-475.00000000077739</v>
      </c>
      <c r="G386" s="2"/>
      <c r="H386" s="2">
        <v>371</v>
      </c>
      <c r="I386" s="7">
        <f t="shared" si="105"/>
        <v>36773.005649801285</v>
      </c>
      <c r="J386" s="6">
        <f t="shared" si="106"/>
        <v>738824.99381225184</v>
      </c>
      <c r="K386" s="7">
        <f t="shared" si="107"/>
        <v>5.4753804824491929E-2</v>
      </c>
      <c r="L386" s="7">
        <f t="shared" si="108"/>
        <v>7.4109302315245998E-8</v>
      </c>
      <c r="M386" s="7">
        <f>SUM(L$16:L386)</f>
        <v>1.9954064959138877E-5</v>
      </c>
      <c r="N386" s="7">
        <f t="shared" si="109"/>
        <v>-32.753002469016131</v>
      </c>
      <c r="O386" s="6"/>
      <c r="P386" s="6">
        <v>371</v>
      </c>
      <c r="Q386" s="12">
        <f t="shared" si="110"/>
        <v>7587.3982924721558</v>
      </c>
      <c r="R386" s="10">
        <f t="shared" si="111"/>
        <v>-158976.99435027762</v>
      </c>
      <c r="S386" s="11">
        <f t="shared" si="112"/>
        <v>0.81214301072906026</v>
      </c>
      <c r="T386" s="10">
        <f t="shared" si="113"/>
        <v>14.587729631714474</v>
      </c>
    </row>
    <row r="387" spans="1:20">
      <c r="A387" s="3">
        <f t="shared" si="100"/>
        <v>196225.00000007969</v>
      </c>
      <c r="B387" s="2">
        <f t="shared" si="101"/>
        <v>1644605.8917729349</v>
      </c>
      <c r="C387" s="3">
        <f t="shared" si="102"/>
        <v>5.4820196392431159E-2</v>
      </c>
      <c r="D387" s="3">
        <f t="shared" si="103"/>
        <v>3.3333333333333327E-8</v>
      </c>
      <c r="E387" s="3">
        <f>SUM(D$16:D387)</f>
        <v>1.2400000000000054E-5</v>
      </c>
      <c r="F387" s="3">
        <f t="shared" si="104"/>
        <v>475.00000000079348</v>
      </c>
      <c r="G387" s="2"/>
      <c r="H387" s="2">
        <v>372</v>
      </c>
      <c r="I387" s="7">
        <f t="shared" si="105"/>
        <v>36805.758652270299</v>
      </c>
      <c r="J387" s="6">
        <f t="shared" si="106"/>
        <v>739153.94912173739</v>
      </c>
      <c r="K387" s="7">
        <f t="shared" si="107"/>
        <v>5.4820196392431159E-2</v>
      </c>
      <c r="L387" s="7">
        <f t="shared" si="108"/>
        <v>7.4166141515672757E-8</v>
      </c>
      <c r="M387" s="7">
        <f>SUM(L$16:L387)</f>
        <v>2.0028231100654549E-5</v>
      </c>
      <c r="N387" s="7">
        <f t="shared" si="109"/>
        <v>-348.91442719934611</v>
      </c>
      <c r="O387" s="6"/>
      <c r="P387" s="6">
        <v>372</v>
      </c>
      <c r="Q387" s="12">
        <f t="shared" si="110"/>
        <v>7628.2311006544942</v>
      </c>
      <c r="R387" s="10">
        <f t="shared" si="111"/>
        <v>-159419.24134780938</v>
      </c>
      <c r="S387" s="11">
        <f t="shared" si="112"/>
        <v>0.8124308388214786</v>
      </c>
      <c r="T387" s="10">
        <f t="shared" si="113"/>
        <v>14.642549828106905</v>
      </c>
    </row>
    <row r="388" spans="1:20">
      <c r="A388" s="3">
        <f t="shared" si="100"/>
        <v>196700.00000008047</v>
      </c>
      <c r="B388" s="2">
        <f t="shared" si="101"/>
        <v>1646595.229564874</v>
      </c>
      <c r="C388" s="3">
        <f t="shared" si="102"/>
        <v>5.4886507652162464E-2</v>
      </c>
      <c r="D388" s="3">
        <f t="shared" si="103"/>
        <v>3.3333333333333334E-8</v>
      </c>
      <c r="E388" s="3">
        <f>SUM(D$16:D388)</f>
        <v>1.2433333333333388E-5</v>
      </c>
      <c r="F388" s="3">
        <f t="shared" si="104"/>
        <v>-475.00000000077404</v>
      </c>
      <c r="G388" s="2"/>
      <c r="H388" s="2">
        <v>373</v>
      </c>
      <c r="I388" s="7">
        <f t="shared" si="105"/>
        <v>36456.844225070956</v>
      </c>
      <c r="J388" s="6">
        <f t="shared" si="106"/>
        <v>735642.05832170008</v>
      </c>
      <c r="K388" s="7">
        <f t="shared" si="107"/>
        <v>5.4886507652162464E-2</v>
      </c>
      <c r="L388" s="7">
        <f t="shared" si="108"/>
        <v>7.4610344842682052E-8</v>
      </c>
      <c r="M388" s="7">
        <f>SUM(L$16:L388)</f>
        <v>2.0102841445497232E-5</v>
      </c>
      <c r="N388" s="7">
        <f t="shared" si="109"/>
        <v>-499.38110087331484</v>
      </c>
      <c r="O388" s="6"/>
      <c r="P388" s="6">
        <v>373</v>
      </c>
      <c r="Q388" s="12">
        <f t="shared" si="110"/>
        <v>7669.5081121638441</v>
      </c>
      <c r="R388" s="10">
        <f t="shared" si="111"/>
        <v>-160243.15577500951</v>
      </c>
      <c r="S388" s="11">
        <f t="shared" si="112"/>
        <v>0.81465762976585643</v>
      </c>
      <c r="T388" s="10">
        <f t="shared" si="113"/>
        <v>14.697436335759066</v>
      </c>
    </row>
    <row r="389" spans="1:20">
      <c r="A389" s="3">
        <f t="shared" si="100"/>
        <v>197175.00000008126</v>
      </c>
      <c r="B389" s="2">
        <f t="shared" si="101"/>
        <v>1648582.1668322601</v>
      </c>
      <c r="C389" s="3">
        <f t="shared" si="102"/>
        <v>5.4952738894408666E-2</v>
      </c>
      <c r="D389" s="3">
        <f t="shared" si="103"/>
        <v>3.3333333333333334E-8</v>
      </c>
      <c r="E389" s="3">
        <f>SUM(D$16:D389)</f>
        <v>1.2466666666666721E-5</v>
      </c>
      <c r="F389" s="3">
        <f t="shared" si="104"/>
        <v>475.00000000079012</v>
      </c>
      <c r="G389" s="2"/>
      <c r="H389" s="2">
        <v>374</v>
      </c>
      <c r="I389" s="7">
        <f t="shared" si="105"/>
        <v>36956.225325944273</v>
      </c>
      <c r="J389" s="6">
        <f t="shared" si="106"/>
        <v>740663.28629438963</v>
      </c>
      <c r="K389" s="7">
        <f t="shared" si="107"/>
        <v>5.4952738894408666E-2</v>
      </c>
      <c r="L389" s="7">
        <f t="shared" si="108"/>
        <v>7.4193955487307271E-8</v>
      </c>
      <c r="M389" s="7">
        <f>SUM(L$16:L389)</f>
        <v>2.0177035400984539E-5</v>
      </c>
      <c r="N389" s="7">
        <f t="shared" si="109"/>
        <v>-395.09733282562206</v>
      </c>
      <c r="O389" s="6"/>
      <c r="P389" s="6">
        <v>374</v>
      </c>
      <c r="Q389" s="12">
        <f t="shared" si="110"/>
        <v>7710.3687343178181</v>
      </c>
      <c r="R389" s="10">
        <f t="shared" si="111"/>
        <v>-160218.77467413698</v>
      </c>
      <c r="S389" s="11">
        <f t="shared" si="112"/>
        <v>0.81257144503142364</v>
      </c>
      <c r="T389" s="10">
        <f t="shared" si="113"/>
        <v>14.752389074653475</v>
      </c>
    </row>
    <row r="390" spans="1:20">
      <c r="A390" s="3">
        <f t="shared" si="100"/>
        <v>197650.00000008204</v>
      </c>
      <c r="B390" s="2">
        <f t="shared" si="101"/>
        <v>1650566.7122442825</v>
      </c>
      <c r="C390" s="3">
        <f t="shared" si="102"/>
        <v>5.501889040814275E-2</v>
      </c>
      <c r="D390" s="3">
        <f t="shared" si="103"/>
        <v>3.3333333333333334E-8</v>
      </c>
      <c r="E390" s="3">
        <f>SUM(D$16:D390)</f>
        <v>1.2500000000000055E-5</v>
      </c>
      <c r="F390" s="3">
        <f t="shared" si="104"/>
        <v>-475.00000000080615</v>
      </c>
      <c r="G390" s="2"/>
      <c r="H390" s="2">
        <v>375</v>
      </c>
      <c r="I390" s="7">
        <f t="shared" si="105"/>
        <v>36561.127993118651</v>
      </c>
      <c r="J390" s="6">
        <f t="shared" si="106"/>
        <v>736693.44860359852</v>
      </c>
      <c r="K390" s="7">
        <f t="shared" si="107"/>
        <v>5.501889040814275E-2</v>
      </c>
      <c r="L390" s="7">
        <f t="shared" si="108"/>
        <v>7.4683561408657813E-8</v>
      </c>
      <c r="M390" s="7">
        <f>SUM(L$16:L390)</f>
        <v>2.0251718962393197E-5</v>
      </c>
      <c r="N390" s="7">
        <f t="shared" si="109"/>
        <v>-77.462749061426351</v>
      </c>
      <c r="O390" s="6"/>
      <c r="P390" s="6">
        <v>375</v>
      </c>
      <c r="Q390" s="12">
        <f t="shared" si="110"/>
        <v>7751.7189623931426</v>
      </c>
      <c r="R390" s="10">
        <f t="shared" si="111"/>
        <v>-161088.87200696339</v>
      </c>
      <c r="S390" s="11">
        <f t="shared" si="112"/>
        <v>0.81502085508169253</v>
      </c>
      <c r="T390" s="10">
        <f t="shared" si="113"/>
        <v>14.807407965061618</v>
      </c>
    </row>
    <row r="391" spans="1:20">
      <c r="A391" s="3">
        <f t="shared" si="100"/>
        <v>198125.00000008286</v>
      </c>
      <c r="B391" s="2">
        <f t="shared" si="101"/>
        <v>1652548.8744180761</v>
      </c>
      <c r="C391" s="3">
        <f t="shared" si="102"/>
        <v>5.5084962480602538E-2</v>
      </c>
      <c r="D391" s="3">
        <f t="shared" si="103"/>
        <v>3.3333333333333334E-8</v>
      </c>
      <c r="E391" s="3">
        <f>SUM(D$16:D391)</f>
        <v>1.2533333333333388E-5</v>
      </c>
      <c r="F391" s="3">
        <f t="shared" si="104"/>
        <v>475.00000000078671</v>
      </c>
      <c r="G391" s="2"/>
      <c r="H391" s="2">
        <v>376</v>
      </c>
      <c r="I391" s="7">
        <f t="shared" si="105"/>
        <v>36638.59074218008</v>
      </c>
      <c r="J391" s="6">
        <f t="shared" si="106"/>
        <v>737473.45879466017</v>
      </c>
      <c r="K391" s="7">
        <f t="shared" si="107"/>
        <v>5.5084962480602538E-2</v>
      </c>
      <c r="L391" s="7">
        <f t="shared" si="108"/>
        <v>7.4694162649099796E-8</v>
      </c>
      <c r="M391" s="7">
        <f>SUM(L$16:L391)</f>
        <v>2.0326413125042298E-5</v>
      </c>
      <c r="N391" s="7">
        <f t="shared" si="109"/>
        <v>282.74268378364354</v>
      </c>
      <c r="O391" s="6"/>
      <c r="P391" s="6">
        <v>376</v>
      </c>
      <c r="Q391" s="12">
        <f t="shared" si="110"/>
        <v>7793.0797917089103</v>
      </c>
      <c r="R391" s="10">
        <f t="shared" si="111"/>
        <v>-161486.40925790276</v>
      </c>
      <c r="S391" s="11">
        <f t="shared" si="112"/>
        <v>0.81507335903008316</v>
      </c>
      <c r="T391" s="10">
        <f t="shared" si="113"/>
        <v>14.86249292754222</v>
      </c>
    </row>
    <row r="392" spans="1:20">
      <c r="A392" s="3">
        <f t="shared" si="100"/>
        <v>198600.00000008364</v>
      </c>
      <c r="B392" s="2">
        <f t="shared" si="101"/>
        <v>1654528.661919158</v>
      </c>
      <c r="C392" s="3">
        <f t="shared" si="102"/>
        <v>5.515095539730526E-2</v>
      </c>
      <c r="D392" s="3">
        <f t="shared" si="103"/>
        <v>3.3333333333333327E-8</v>
      </c>
      <c r="E392" s="3">
        <f>SUM(D$16:D392)</f>
        <v>1.2566666666666722E-5</v>
      </c>
      <c r="F392" s="3">
        <f t="shared" si="104"/>
        <v>-475.00000000080286</v>
      </c>
      <c r="G392" s="2"/>
      <c r="H392" s="2">
        <v>377</v>
      </c>
      <c r="I392" s="7">
        <f t="shared" si="105"/>
        <v>36921.333425963727</v>
      </c>
      <c r="J392" s="6">
        <f t="shared" si="106"/>
        <v>740313.55831413285</v>
      </c>
      <c r="K392" s="7">
        <f t="shared" si="107"/>
        <v>5.515095539730526E-2</v>
      </c>
      <c r="L392" s="7">
        <f t="shared" si="108"/>
        <v>7.4496751785685096E-8</v>
      </c>
      <c r="M392" s="7">
        <f>SUM(L$16:L392)</f>
        <v>2.0400909876827983E-5</v>
      </c>
      <c r="N392" s="7">
        <f t="shared" si="109"/>
        <v>486.62647581663367</v>
      </c>
      <c r="O392" s="6"/>
      <c r="P392" s="6">
        <v>377</v>
      </c>
      <c r="Q392" s="12">
        <f t="shared" si="110"/>
        <v>7834.2432101612612</v>
      </c>
      <c r="R392" s="10">
        <f t="shared" si="111"/>
        <v>-161678.66657411991</v>
      </c>
      <c r="S392" s="11">
        <f t="shared" si="112"/>
        <v>0.81409197670720956</v>
      </c>
      <c r="T392" s="10">
        <f t="shared" si="113"/>
        <v>14.917643882939526</v>
      </c>
    </row>
    <row r="393" spans="1:20">
      <c r="A393" s="3">
        <f t="shared" si="100"/>
        <v>199075.00000008446</v>
      </c>
      <c r="B393" s="2">
        <f t="shared" si="101"/>
        <v>1656506.0832618605</v>
      </c>
      <c r="C393" s="3">
        <f t="shared" si="102"/>
        <v>5.5216869442062014E-2</v>
      </c>
      <c r="D393" s="3">
        <f t="shared" si="103"/>
        <v>3.3333333333333334E-8</v>
      </c>
      <c r="E393" s="3">
        <f>SUM(D$16:D393)</f>
        <v>1.2600000000000056E-5</v>
      </c>
      <c r="F393" s="3">
        <f t="shared" si="104"/>
        <v>475.00000000081889</v>
      </c>
      <c r="G393" s="2"/>
      <c r="H393" s="2">
        <v>378</v>
      </c>
      <c r="I393" s="7">
        <f t="shared" si="105"/>
        <v>36434.706950147091</v>
      </c>
      <c r="J393" s="6">
        <f t="shared" si="106"/>
        <v>735418.67662557005</v>
      </c>
      <c r="K393" s="7">
        <f t="shared" si="107"/>
        <v>5.5216869442062014E-2</v>
      </c>
      <c r="L393" s="7">
        <f t="shared" si="108"/>
        <v>7.5082223496718515E-8</v>
      </c>
      <c r="M393" s="7">
        <f>SUM(L$16:L393)</f>
        <v>2.04759921003247E-5</v>
      </c>
      <c r="N393" s="7">
        <f t="shared" si="109"/>
        <v>423.27101786529613</v>
      </c>
      <c r="O393" s="6"/>
      <c r="P393" s="6">
        <v>378</v>
      </c>
      <c r="Q393" s="12">
        <f t="shared" si="110"/>
        <v>7875.9921003246445</v>
      </c>
      <c r="R393" s="10">
        <f t="shared" si="111"/>
        <v>-162640.29304993738</v>
      </c>
      <c r="S393" s="11">
        <f t="shared" si="112"/>
        <v>0.81697999773888419</v>
      </c>
      <c r="T393" s="10">
        <f t="shared" si="113"/>
        <v>14.972860752381587</v>
      </c>
    </row>
    <row r="394" spans="1:20">
      <c r="A394" s="3">
        <f t="shared" si="100"/>
        <v>199550.00000008527</v>
      </c>
      <c r="B394" s="2">
        <f t="shared" si="101"/>
        <v>1658481.1469097564</v>
      </c>
      <c r="C394" s="3">
        <f t="shared" si="102"/>
        <v>5.5282704896991872E-2</v>
      </c>
      <c r="D394" s="3">
        <f t="shared" si="103"/>
        <v>3.3333333333333327E-8</v>
      </c>
      <c r="E394" s="3">
        <f>SUM(D$16:D394)</f>
        <v>1.2633333333333389E-5</v>
      </c>
      <c r="F394" s="3">
        <f t="shared" si="104"/>
        <v>-475.00000000079945</v>
      </c>
      <c r="G394" s="2"/>
      <c r="H394" s="2">
        <v>379</v>
      </c>
      <c r="I394" s="7">
        <f t="shared" si="105"/>
        <v>36857.97796801239</v>
      </c>
      <c r="J394" s="6">
        <f t="shared" si="106"/>
        <v>739678.11210599169</v>
      </c>
      <c r="K394" s="7">
        <f t="shared" si="107"/>
        <v>5.5282704896991872E-2</v>
      </c>
      <c r="L394" s="7">
        <f t="shared" si="108"/>
        <v>7.4738868153868223E-8</v>
      </c>
      <c r="M394" s="7">
        <f>SUM(L$16:L394)</f>
        <v>2.0550730968478568E-5</v>
      </c>
      <c r="N394" s="7">
        <f t="shared" si="109"/>
        <v>123.05670681743038</v>
      </c>
      <c r="O394" s="6"/>
      <c r="P394" s="6">
        <v>379</v>
      </c>
      <c r="Q394" s="12">
        <f t="shared" si="110"/>
        <v>7917.3976351451784</v>
      </c>
      <c r="R394" s="10">
        <f t="shared" si="111"/>
        <v>-162692.02203207288</v>
      </c>
      <c r="S394" s="11">
        <f t="shared" si="112"/>
        <v>0.81529452283639869</v>
      </c>
      <c r="T394" s="10">
        <f t="shared" si="113"/>
        <v>15.028143457278579</v>
      </c>
    </row>
    <row r="395" spans="1:20">
      <c r="A395" s="3">
        <f t="shared" si="100"/>
        <v>200025.00000008606</v>
      </c>
      <c r="B395" s="2">
        <f t="shared" si="101"/>
        <v>1660453.861276082</v>
      </c>
      <c r="C395" s="3">
        <f t="shared" si="102"/>
        <v>5.5348462042536066E-2</v>
      </c>
      <c r="D395" s="3">
        <f t="shared" si="103"/>
        <v>3.3333333333333334E-8</v>
      </c>
      <c r="E395" s="3">
        <f>SUM(D$16:D395)</f>
        <v>1.2666666666666723E-5</v>
      </c>
      <c r="F395" s="3">
        <f t="shared" si="104"/>
        <v>475.00000000081548</v>
      </c>
      <c r="G395" s="2"/>
      <c r="H395" s="2">
        <v>380</v>
      </c>
      <c r="I395" s="7">
        <f t="shared" si="105"/>
        <v>36734.921261194962</v>
      </c>
      <c r="J395" s="6">
        <f t="shared" si="106"/>
        <v>738442.30837850505</v>
      </c>
      <c r="K395" s="7">
        <f t="shared" si="107"/>
        <v>5.5348462042536066E-2</v>
      </c>
      <c r="L395" s="7">
        <f t="shared" si="108"/>
        <v>7.4952994180509472E-8</v>
      </c>
      <c r="M395" s="7">
        <f>SUM(L$16:L395)</f>
        <v>2.0625683962659079E-5</v>
      </c>
      <c r="N395" s="7">
        <f t="shared" si="109"/>
        <v>-253.75809834678381</v>
      </c>
      <c r="O395" s="6"/>
      <c r="P395" s="6">
        <v>380</v>
      </c>
      <c r="Q395" s="12">
        <f t="shared" si="110"/>
        <v>7959.0172959923557</v>
      </c>
      <c r="R395" s="10">
        <f t="shared" si="111"/>
        <v>-163290.07873889111</v>
      </c>
      <c r="S395" s="11">
        <f t="shared" si="112"/>
        <v>0.81634835015033547</v>
      </c>
      <c r="T395" s="10">
        <f t="shared" si="113"/>
        <v>15.083491919321116</v>
      </c>
    </row>
    <row r="396" spans="1:20">
      <c r="A396" s="3">
        <f t="shared" si="100"/>
        <v>200500.00000008687</v>
      </c>
      <c r="B396" s="2">
        <f t="shared" si="101"/>
        <v>1662424.2347241575</v>
      </c>
      <c r="C396" s="3">
        <f t="shared" si="102"/>
        <v>5.5414141157471918E-2</v>
      </c>
      <c r="D396" s="3">
        <f t="shared" si="103"/>
        <v>3.3333333333333334E-8</v>
      </c>
      <c r="E396" s="3">
        <f>SUM(D$16:D396)</f>
        <v>1.2700000000000056E-5</v>
      </c>
      <c r="F396" s="3">
        <f t="shared" si="104"/>
        <v>-475.00000000083156</v>
      </c>
      <c r="G396" s="2"/>
      <c r="H396" s="2">
        <v>381</v>
      </c>
      <c r="I396" s="7">
        <f t="shared" si="105"/>
        <v>36481.163162848177</v>
      </c>
      <c r="J396" s="6">
        <f t="shared" si="106"/>
        <v>735887.37646952306</v>
      </c>
      <c r="K396" s="7">
        <f t="shared" si="107"/>
        <v>5.5414141157471918E-2</v>
      </c>
      <c r="L396" s="7">
        <f t="shared" si="108"/>
        <v>7.5302475527336227E-8</v>
      </c>
      <c r="M396" s="7">
        <f>SUM(L$16:L396)</f>
        <v>2.0700986438186416E-5</v>
      </c>
      <c r="N396" s="7">
        <f t="shared" si="109"/>
        <v>-487.44265800594434</v>
      </c>
      <c r="O396" s="6"/>
      <c r="P396" s="6">
        <v>381</v>
      </c>
      <c r="Q396" s="12">
        <f t="shared" si="110"/>
        <v>8000.986438186359</v>
      </c>
      <c r="R396" s="10">
        <f t="shared" si="111"/>
        <v>-164018.83683723869</v>
      </c>
      <c r="S396" s="11">
        <f t="shared" si="112"/>
        <v>0.81804906153200807</v>
      </c>
      <c r="T396" s="10">
        <f t="shared" si="113"/>
        <v>15.138906060478588</v>
      </c>
    </row>
    <row r="397" spans="1:20">
      <c r="A397" s="3">
        <f t="shared" ref="A397:A460" si="114">A396+F396*(-1)^H396</f>
        <v>200975.00000008772</v>
      </c>
      <c r="B397" s="2">
        <f t="shared" ref="B397:B460" si="115">SQRT(2*A397*F$13/(A$13*G$13))</f>
        <v>1664392.2755677975</v>
      </c>
      <c r="C397" s="3">
        <f t="shared" ref="C397:C460" si="116">(B397/300000000)*(300000000/C$13)/2</f>
        <v>5.5479742518926581E-2</v>
      </c>
      <c r="D397" s="3">
        <f t="shared" ref="D397:D460" si="117">C397/B397</f>
        <v>3.3333333333333334E-8</v>
      </c>
      <c r="E397" s="3">
        <f>SUM(D$16:D397)</f>
        <v>1.273333333333339E-5</v>
      </c>
      <c r="F397" s="3">
        <f t="shared" ref="F397:F460" si="118">B$13*SIN(2*PI()*C$13*(E397)+H$13)</f>
        <v>475.00000000081218</v>
      </c>
      <c r="G397" s="2"/>
      <c r="H397" s="2">
        <v>382</v>
      </c>
      <c r="I397" s="7">
        <f t="shared" ref="I397:I460" si="119">I396+N396*(-1)^P396</f>
        <v>36968.605820854122</v>
      </c>
      <c r="J397" s="6">
        <f t="shared" ref="J397:J460" si="120">SQRT(2*I397*N$13/(I$13*O$13))</f>
        <v>740787.3386037749</v>
      </c>
      <c r="K397" s="7">
        <f t="shared" ref="K397:K460" si="121">C397</f>
        <v>5.5479742518926581E-2</v>
      </c>
      <c r="L397" s="7">
        <f t="shared" ref="L397:L460" si="122">K397/J397</f>
        <v>7.489294110168512E-8</v>
      </c>
      <c r="M397" s="7">
        <f>SUM(L$16:L397)</f>
        <v>2.0775879379288101E-5</v>
      </c>
      <c r="N397" s="7">
        <f t="shared" ref="N397:N460" si="123">J$13*SIN(2*PI()*K$13*(M397)+P$13)</f>
        <v>-426.07469499001922</v>
      </c>
      <c r="O397" s="6"/>
      <c r="P397" s="6">
        <v>382</v>
      </c>
      <c r="Q397" s="12">
        <f t="shared" ref="Q397:Q460" si="124">(M397-E397)*1000000000</f>
        <v>8042.5460459547112</v>
      </c>
      <c r="R397" s="10">
        <f t="shared" ref="R397:R460" si="125">I397-A397</f>
        <v>-164006.39417923358</v>
      </c>
      <c r="S397" s="11">
        <f t="shared" ref="S397:S460" si="126">ABS(R397)/A397</f>
        <v>0.81605370906412245</v>
      </c>
      <c r="T397" s="10">
        <f t="shared" ref="T397:T460" si="127">T396+K397</f>
        <v>15.194385802997514</v>
      </c>
    </row>
    <row r="398" spans="1:20">
      <c r="A398" s="3">
        <f t="shared" si="114"/>
        <v>201450.00000008853</v>
      </c>
      <c r="B398" s="2">
        <f t="shared" si="115"/>
        <v>1666357.9920717222</v>
      </c>
      <c r="C398" s="3">
        <f t="shared" si="116"/>
        <v>5.5545266402390742E-2</v>
      </c>
      <c r="D398" s="3">
        <f t="shared" si="117"/>
        <v>3.3333333333333334E-8</v>
      </c>
      <c r="E398" s="3">
        <f>SUM(D$16:D398)</f>
        <v>1.2766666666666723E-5</v>
      </c>
      <c r="F398" s="3">
        <f t="shared" si="118"/>
        <v>-475.00000000082821</v>
      </c>
      <c r="G398" s="2"/>
      <c r="H398" s="2">
        <v>383</v>
      </c>
      <c r="I398" s="7">
        <f t="shared" si="119"/>
        <v>36542.531125864101</v>
      </c>
      <c r="J398" s="6">
        <f t="shared" si="120"/>
        <v>736506.06471227203</v>
      </c>
      <c r="K398" s="7">
        <f t="shared" si="121"/>
        <v>5.5545266402390742E-2</v>
      </c>
      <c r="L398" s="7">
        <f t="shared" si="122"/>
        <v>7.5417255965285766E-8</v>
      </c>
      <c r="M398" s="7">
        <f>SUM(L$16:L398)</f>
        <v>2.0851296635253386E-5</v>
      </c>
      <c r="N398" s="7">
        <f t="shared" si="123"/>
        <v>-97.057611039721351</v>
      </c>
      <c r="O398" s="6"/>
      <c r="P398" s="6">
        <v>383</v>
      </c>
      <c r="Q398" s="12">
        <f t="shared" si="124"/>
        <v>8084.6299685866625</v>
      </c>
      <c r="R398" s="10">
        <f t="shared" si="125"/>
        <v>-164907.46887422443</v>
      </c>
      <c r="S398" s="11">
        <f t="shared" si="126"/>
        <v>0.81860247641673844</v>
      </c>
      <c r="T398" s="10">
        <f t="shared" si="127"/>
        <v>15.249931069399905</v>
      </c>
    </row>
    <row r="399" spans="1:20">
      <c r="A399" s="3">
        <f t="shared" si="114"/>
        <v>201925.00000008935</v>
      </c>
      <c r="B399" s="2">
        <f t="shared" si="115"/>
        <v>1668321.3924519615</v>
      </c>
      <c r="C399" s="3">
        <f t="shared" si="116"/>
        <v>5.5610713081732044E-2</v>
      </c>
      <c r="D399" s="3">
        <f t="shared" si="117"/>
        <v>3.3333333333333327E-8</v>
      </c>
      <c r="E399" s="3">
        <f>SUM(D$16:D399)</f>
        <v>1.2800000000000057E-5</v>
      </c>
      <c r="F399" s="3">
        <f t="shared" si="118"/>
        <v>475.0000000008443</v>
      </c>
      <c r="G399" s="2"/>
      <c r="H399" s="2">
        <v>384</v>
      </c>
      <c r="I399" s="7">
        <f t="shared" si="119"/>
        <v>36639.588736903825</v>
      </c>
      <c r="J399" s="6">
        <f t="shared" si="120"/>
        <v>737483.50270729465</v>
      </c>
      <c r="K399" s="7">
        <f t="shared" si="121"/>
        <v>5.5610713081732044E-2</v>
      </c>
      <c r="L399" s="7">
        <f t="shared" si="122"/>
        <v>7.5406043494648584E-8</v>
      </c>
      <c r="M399" s="7">
        <f>SUM(L$16:L399)</f>
        <v>2.0926702678748036E-5</v>
      </c>
      <c r="N399" s="7">
        <f t="shared" si="123"/>
        <v>293.88975201512767</v>
      </c>
      <c r="O399" s="6"/>
      <c r="P399" s="6">
        <v>384</v>
      </c>
      <c r="Q399" s="12">
        <f t="shared" si="124"/>
        <v>8126.702678747979</v>
      </c>
      <c r="R399" s="10">
        <f t="shared" si="125"/>
        <v>-165285.41126318552</v>
      </c>
      <c r="S399" s="11">
        <f t="shared" si="126"/>
        <v>0.81854852674563516</v>
      </c>
      <c r="T399" s="10">
        <f t="shared" si="127"/>
        <v>15.305541782481637</v>
      </c>
    </row>
    <row r="400" spans="1:20">
      <c r="A400" s="3">
        <f t="shared" si="114"/>
        <v>202400.00000009019</v>
      </c>
      <c r="B400" s="2">
        <f t="shared" si="115"/>
        <v>1670282.4848762567</v>
      </c>
      <c r="C400" s="3">
        <f t="shared" si="116"/>
        <v>5.5676082829208558E-2</v>
      </c>
      <c r="D400" s="3">
        <f t="shared" si="117"/>
        <v>3.3333333333333334E-8</v>
      </c>
      <c r="E400" s="3">
        <f>SUM(D$16:D400)</f>
        <v>1.2833333333333391E-5</v>
      </c>
      <c r="F400" s="3">
        <f t="shared" si="118"/>
        <v>-475.00000000082485</v>
      </c>
      <c r="G400" s="2"/>
      <c r="H400" s="2">
        <v>385</v>
      </c>
      <c r="I400" s="7">
        <f t="shared" si="119"/>
        <v>36933.478488918954</v>
      </c>
      <c r="J400" s="6">
        <f t="shared" si="120"/>
        <v>740435.30927302805</v>
      </c>
      <c r="K400" s="7">
        <f t="shared" si="121"/>
        <v>5.5676082829208558E-2</v>
      </c>
      <c r="L400" s="7">
        <f t="shared" si="122"/>
        <v>7.519371663119669E-8</v>
      </c>
      <c r="M400" s="7">
        <f>SUM(L$16:L400)</f>
        <v>2.1001896395379234E-5</v>
      </c>
      <c r="N400" s="7">
        <f t="shared" si="123"/>
        <v>495.18933514077327</v>
      </c>
      <c r="O400" s="6"/>
      <c r="P400" s="6">
        <v>385</v>
      </c>
      <c r="Q400" s="12">
        <f t="shared" si="124"/>
        <v>8168.5630620458433</v>
      </c>
      <c r="R400" s="10">
        <f t="shared" si="125"/>
        <v>-165466.52151117125</v>
      </c>
      <c r="S400" s="11">
        <f t="shared" si="126"/>
        <v>0.81752233948170705</v>
      </c>
      <c r="T400" s="10">
        <f t="shared" si="127"/>
        <v>15.361217865310845</v>
      </c>
    </row>
    <row r="401" spans="1:20">
      <c r="A401" s="3">
        <f t="shared" si="114"/>
        <v>202875.00000009101</v>
      </c>
      <c r="B401" s="2">
        <f t="shared" si="115"/>
        <v>1672241.277464455</v>
      </c>
      <c r="C401" s="3">
        <f t="shared" si="116"/>
        <v>5.5741375915481839E-2</v>
      </c>
      <c r="D401" s="3">
        <f t="shared" si="117"/>
        <v>3.3333333333333334E-8</v>
      </c>
      <c r="E401" s="3">
        <f>SUM(D$16:D401)</f>
        <v>1.2866666666666724E-5</v>
      </c>
      <c r="F401" s="3">
        <f t="shared" si="118"/>
        <v>475.00000000084094</v>
      </c>
      <c r="G401" s="2"/>
      <c r="H401" s="2">
        <v>386</v>
      </c>
      <c r="I401" s="7">
        <f t="shared" si="119"/>
        <v>36438.289153778183</v>
      </c>
      <c r="J401" s="6">
        <f t="shared" si="120"/>
        <v>735454.82834633952</v>
      </c>
      <c r="K401" s="7">
        <f t="shared" si="121"/>
        <v>5.5741375915481839E-2</v>
      </c>
      <c r="L401" s="7">
        <f t="shared" si="122"/>
        <v>7.5791705713341485E-8</v>
      </c>
      <c r="M401" s="7">
        <f>SUM(L$16:L401)</f>
        <v>2.1077688101092576E-5</v>
      </c>
      <c r="N401" s="7">
        <f t="shared" si="123"/>
        <v>375.51181844138199</v>
      </c>
      <c r="O401" s="6"/>
      <c r="P401" s="6">
        <v>386</v>
      </c>
      <c r="Q401" s="12">
        <f t="shared" si="124"/>
        <v>8211.0214344258529</v>
      </c>
      <c r="R401" s="10">
        <f t="shared" si="125"/>
        <v>-166436.71084631281</v>
      </c>
      <c r="S401" s="11">
        <f t="shared" si="126"/>
        <v>0.82039044163272035</v>
      </c>
      <c r="T401" s="10">
        <f t="shared" si="127"/>
        <v>15.416959241226326</v>
      </c>
    </row>
    <row r="402" spans="1:20">
      <c r="A402" s="3">
        <f t="shared" si="114"/>
        <v>203350.00000009185</v>
      </c>
      <c r="B402" s="2">
        <f t="shared" si="115"/>
        <v>1674197.7782889043</v>
      </c>
      <c r="C402" s="3">
        <f t="shared" si="116"/>
        <v>5.580659260963014E-2</v>
      </c>
      <c r="D402" s="3">
        <f t="shared" si="117"/>
        <v>3.3333333333333327E-8</v>
      </c>
      <c r="E402" s="3">
        <f>SUM(D$16:D402)</f>
        <v>1.2900000000000058E-5</v>
      </c>
      <c r="F402" s="3">
        <f t="shared" si="118"/>
        <v>-475.0000000008215</v>
      </c>
      <c r="G402" s="2"/>
      <c r="H402" s="2">
        <v>387</v>
      </c>
      <c r="I402" s="7">
        <f t="shared" si="119"/>
        <v>36813.800972219564</v>
      </c>
      <c r="J402" s="6">
        <f t="shared" si="120"/>
        <v>739234.69990740472</v>
      </c>
      <c r="K402" s="7">
        <f t="shared" si="121"/>
        <v>5.580659260963014E-2</v>
      </c>
      <c r="L402" s="7">
        <f t="shared" si="122"/>
        <v>7.5492387758069765E-8</v>
      </c>
      <c r="M402" s="7">
        <f>SUM(L$16:L402)</f>
        <v>2.1153180488850647E-5</v>
      </c>
      <c r="N402" s="7">
        <f t="shared" si="123"/>
        <v>8.9027380451696807</v>
      </c>
      <c r="O402" s="6"/>
      <c r="P402" s="6">
        <v>387</v>
      </c>
      <c r="Q402" s="12">
        <f t="shared" si="124"/>
        <v>8253.1804888505885</v>
      </c>
      <c r="R402" s="10">
        <f t="shared" si="125"/>
        <v>-166536.1990278723</v>
      </c>
      <c r="S402" s="11">
        <f t="shared" si="126"/>
        <v>0.81896335887778249</v>
      </c>
      <c r="T402" s="10">
        <f t="shared" si="127"/>
        <v>15.472765833835956</v>
      </c>
    </row>
    <row r="403" spans="1:20">
      <c r="A403" s="3">
        <f t="shared" si="114"/>
        <v>203825.00000009267</v>
      </c>
      <c r="B403" s="2">
        <f t="shared" si="115"/>
        <v>1676151.9953748388</v>
      </c>
      <c r="C403" s="3">
        <f t="shared" si="116"/>
        <v>5.587173317916129E-2</v>
      </c>
      <c r="D403" s="3">
        <f t="shared" si="117"/>
        <v>3.3333333333333334E-8</v>
      </c>
      <c r="E403" s="3">
        <f>SUM(D$16:D403)</f>
        <v>1.2933333333333391E-5</v>
      </c>
      <c r="F403" s="3">
        <f t="shared" si="118"/>
        <v>475.00000000083753</v>
      </c>
      <c r="G403" s="2"/>
      <c r="H403" s="2">
        <v>388</v>
      </c>
      <c r="I403" s="7">
        <f t="shared" si="119"/>
        <v>36804.898234174398</v>
      </c>
      <c r="J403" s="6">
        <f t="shared" si="120"/>
        <v>739145.30937114276</v>
      </c>
      <c r="K403" s="7">
        <f t="shared" si="121"/>
        <v>5.587173317916129E-2</v>
      </c>
      <c r="L403" s="7">
        <f t="shared" si="122"/>
        <v>7.5589647219294931E-8</v>
      </c>
      <c r="M403" s="7">
        <f>SUM(L$16:L403)</f>
        <v>2.1228770136069941E-5</v>
      </c>
      <c r="N403" s="7">
        <f t="shared" si="123"/>
        <v>-366.65059088064282</v>
      </c>
      <c r="O403" s="6"/>
      <c r="P403" s="6">
        <v>388</v>
      </c>
      <c r="Q403" s="12">
        <f t="shared" si="124"/>
        <v>8295.436802736549</v>
      </c>
      <c r="R403" s="10">
        <f t="shared" si="125"/>
        <v>-167020.10176591825</v>
      </c>
      <c r="S403" s="11">
        <f t="shared" si="126"/>
        <v>0.81942893053277233</v>
      </c>
      <c r="T403" s="10">
        <f t="shared" si="127"/>
        <v>15.528637567015117</v>
      </c>
    </row>
    <row r="404" spans="1:20">
      <c r="A404" s="3">
        <f t="shared" si="114"/>
        <v>204300.00000009351</v>
      </c>
      <c r="B404" s="2">
        <f t="shared" si="115"/>
        <v>1678103.9367007648</v>
      </c>
      <c r="C404" s="3">
        <f t="shared" si="116"/>
        <v>5.5936797890025494E-2</v>
      </c>
      <c r="D404" s="3">
        <f t="shared" si="117"/>
        <v>3.3333333333333334E-8</v>
      </c>
      <c r="E404" s="3">
        <f>SUM(D$16:D404)</f>
        <v>1.2966666666666725E-5</v>
      </c>
      <c r="F404" s="3">
        <f t="shared" si="118"/>
        <v>-475.00000000085362</v>
      </c>
      <c r="G404" s="2"/>
      <c r="H404" s="2">
        <v>389</v>
      </c>
      <c r="I404" s="7">
        <f t="shared" si="119"/>
        <v>36438.247643293755</v>
      </c>
      <c r="J404" s="6">
        <f t="shared" si="120"/>
        <v>735454.4094312971</v>
      </c>
      <c r="K404" s="7">
        <f t="shared" si="121"/>
        <v>5.5936797890025494E-2</v>
      </c>
      <c r="L404" s="7">
        <f t="shared" si="122"/>
        <v>7.6057464844462076E-8</v>
      </c>
      <c r="M404" s="7">
        <f>SUM(L$16:L404)</f>
        <v>2.1304827600914402E-5</v>
      </c>
      <c r="N404" s="7">
        <f t="shared" si="123"/>
        <v>-495.28565945897338</v>
      </c>
      <c r="O404" s="6"/>
      <c r="P404" s="6">
        <v>389</v>
      </c>
      <c r="Q404" s="12">
        <f t="shared" si="124"/>
        <v>8338.1609342476768</v>
      </c>
      <c r="R404" s="10">
        <f t="shared" si="125"/>
        <v>-167861.75235679976</v>
      </c>
      <c r="S404" s="11">
        <f t="shared" si="126"/>
        <v>0.82164342807989688</v>
      </c>
      <c r="T404" s="10">
        <f t="shared" si="127"/>
        <v>15.584574364905142</v>
      </c>
    </row>
    <row r="405" spans="1:20">
      <c r="A405" s="3">
        <f t="shared" si="114"/>
        <v>204775.00000009435</v>
      </c>
      <c r="B405" s="2">
        <f t="shared" si="115"/>
        <v>1680053.6101988398</v>
      </c>
      <c r="C405" s="3">
        <f t="shared" si="116"/>
        <v>5.6001787006627994E-2</v>
      </c>
      <c r="D405" s="3">
        <f t="shared" si="117"/>
        <v>3.3333333333333334E-8</v>
      </c>
      <c r="E405" s="3">
        <f>SUM(D$16:D405)</f>
        <v>1.3000000000000058E-5</v>
      </c>
      <c r="F405" s="3">
        <f t="shared" si="118"/>
        <v>475.00000000083418</v>
      </c>
      <c r="G405" s="2"/>
      <c r="H405" s="2">
        <v>390</v>
      </c>
      <c r="I405" s="7">
        <f t="shared" si="119"/>
        <v>36933.53330275273</v>
      </c>
      <c r="J405" s="6">
        <f t="shared" si="120"/>
        <v>740435.85872144939</v>
      </c>
      <c r="K405" s="7">
        <f t="shared" si="121"/>
        <v>5.6001787006627994E-2</v>
      </c>
      <c r="L405" s="7">
        <f t="shared" si="122"/>
        <v>7.5633542523628324E-8</v>
      </c>
      <c r="M405" s="7">
        <f>SUM(L$16:L405)</f>
        <v>2.1380461143438029E-5</v>
      </c>
      <c r="N405" s="7">
        <f t="shared" si="123"/>
        <v>-277.456319421898</v>
      </c>
      <c r="O405" s="6"/>
      <c r="P405" s="6">
        <v>390</v>
      </c>
      <c r="Q405" s="12">
        <f t="shared" si="124"/>
        <v>8380.4611434379713</v>
      </c>
      <c r="R405" s="10">
        <f t="shared" si="125"/>
        <v>-167841.46669734162</v>
      </c>
      <c r="S405" s="11">
        <f t="shared" si="126"/>
        <v>0.81963846513131133</v>
      </c>
      <c r="T405" s="10">
        <f t="shared" si="127"/>
        <v>15.64057615191177</v>
      </c>
    </row>
    <row r="406" spans="1:20">
      <c r="A406" s="3">
        <f t="shared" si="114"/>
        <v>205250.0000000952</v>
      </c>
      <c r="B406" s="2">
        <f t="shared" si="115"/>
        <v>1682001.0237552489</v>
      </c>
      <c r="C406" s="3">
        <f t="shared" si="116"/>
        <v>5.6066700791841631E-2</v>
      </c>
      <c r="D406" s="3">
        <f t="shared" si="117"/>
        <v>3.3333333333333334E-8</v>
      </c>
      <c r="E406" s="3">
        <f>SUM(D$16:D406)</f>
        <v>1.3033333333333392E-5</v>
      </c>
      <c r="F406" s="3">
        <f t="shared" si="118"/>
        <v>-475.00000000085026</v>
      </c>
      <c r="G406" s="2"/>
      <c r="H406" s="2">
        <v>391</v>
      </c>
      <c r="I406" s="7">
        <f t="shared" si="119"/>
        <v>36656.07698333083</v>
      </c>
      <c r="J406" s="6">
        <f t="shared" si="120"/>
        <v>737649.42217365548</v>
      </c>
      <c r="K406" s="7">
        <f t="shared" si="121"/>
        <v>5.6066700791841631E-2</v>
      </c>
      <c r="L406" s="7">
        <f t="shared" si="122"/>
        <v>7.6007245591853197E-8</v>
      </c>
      <c r="M406" s="7">
        <f>SUM(L$16:L406)</f>
        <v>2.1456468389029882E-5</v>
      </c>
      <c r="N406" s="7">
        <f t="shared" si="123"/>
        <v>143.9680066271838</v>
      </c>
      <c r="O406" s="6"/>
      <c r="P406" s="6">
        <v>391</v>
      </c>
      <c r="Q406" s="12">
        <f t="shared" si="124"/>
        <v>8423.1350556964899</v>
      </c>
      <c r="R406" s="10">
        <f t="shared" si="125"/>
        <v>-168593.92301676437</v>
      </c>
      <c r="S406" s="11">
        <f t="shared" si="126"/>
        <v>0.82140766390590092</v>
      </c>
      <c r="T406" s="10">
        <f t="shared" si="127"/>
        <v>15.696642852703611</v>
      </c>
    </row>
    <row r="407" spans="1:20">
      <c r="A407" s="3">
        <f t="shared" si="114"/>
        <v>205725.00000009604</v>
      </c>
      <c r="B407" s="2">
        <f t="shared" si="115"/>
        <v>1683946.1852105774</v>
      </c>
      <c r="C407" s="3">
        <f t="shared" si="116"/>
        <v>5.6131539507019254E-2</v>
      </c>
      <c r="D407" s="3">
        <f t="shared" si="117"/>
        <v>3.3333333333333334E-8</v>
      </c>
      <c r="E407" s="3">
        <f>SUM(D$16:D407)</f>
        <v>1.3066666666666726E-5</v>
      </c>
      <c r="F407" s="3">
        <f t="shared" si="118"/>
        <v>475.00000000086635</v>
      </c>
      <c r="G407" s="2"/>
      <c r="H407" s="2">
        <v>392</v>
      </c>
      <c r="I407" s="7">
        <f t="shared" si="119"/>
        <v>36512.108976703646</v>
      </c>
      <c r="J407" s="6">
        <f t="shared" si="120"/>
        <v>736199.42527112796</v>
      </c>
      <c r="K407" s="7">
        <f t="shared" si="121"/>
        <v>5.6131539507019254E-2</v>
      </c>
      <c r="L407" s="7">
        <f t="shared" si="122"/>
        <v>7.6245019461061244E-8</v>
      </c>
      <c r="M407" s="7">
        <f>SUM(L$16:L407)</f>
        <v>2.1532713408490943E-5</v>
      </c>
      <c r="N407" s="7">
        <f t="shared" si="123"/>
        <v>465.07283452730513</v>
      </c>
      <c r="O407" s="6"/>
      <c r="P407" s="6">
        <v>392</v>
      </c>
      <c r="Q407" s="12">
        <f t="shared" si="124"/>
        <v>8466.046741824217</v>
      </c>
      <c r="R407" s="10">
        <f t="shared" si="125"/>
        <v>-169212.89102339238</v>
      </c>
      <c r="S407" s="11">
        <f t="shared" si="126"/>
        <v>0.82251982512243715</v>
      </c>
      <c r="T407" s="10">
        <f t="shared" si="127"/>
        <v>15.752774392210631</v>
      </c>
    </row>
    <row r="408" spans="1:20">
      <c r="A408" s="3">
        <f t="shared" si="114"/>
        <v>206200.00000009692</v>
      </c>
      <c r="B408" s="2">
        <f t="shared" si="115"/>
        <v>1685889.1023601783</v>
      </c>
      <c r="C408" s="3">
        <f t="shared" si="116"/>
        <v>5.6196303412005946E-2</v>
      </c>
      <c r="D408" s="3">
        <f t="shared" si="117"/>
        <v>3.3333333333333334E-8</v>
      </c>
      <c r="E408" s="3">
        <f>SUM(D$16:D408)</f>
        <v>1.3100000000000059E-5</v>
      </c>
      <c r="F408" s="3">
        <f t="shared" si="118"/>
        <v>-475.00000000084685</v>
      </c>
      <c r="G408" s="2"/>
      <c r="H408" s="2">
        <v>393</v>
      </c>
      <c r="I408" s="7">
        <f t="shared" si="119"/>
        <v>36977.181811230948</v>
      </c>
      <c r="J408" s="6">
        <f t="shared" si="120"/>
        <v>740873.2576768219</v>
      </c>
      <c r="K408" s="7">
        <f t="shared" si="121"/>
        <v>5.6196303412005946E-2</v>
      </c>
      <c r="L408" s="7">
        <f t="shared" si="122"/>
        <v>7.5851439945642458E-8</v>
      </c>
      <c r="M408" s="7">
        <f>SUM(L$16:L408)</f>
        <v>2.1608564848436586E-5</v>
      </c>
      <c r="N408" s="7">
        <f t="shared" si="123"/>
        <v>441.24699375278533</v>
      </c>
      <c r="O408" s="6"/>
      <c r="P408" s="6">
        <v>393</v>
      </c>
      <c r="Q408" s="12">
        <f t="shared" si="124"/>
        <v>8508.5648484365265</v>
      </c>
      <c r="R408" s="10">
        <f t="shared" si="125"/>
        <v>-169222.81818886596</v>
      </c>
      <c r="S408" s="11">
        <f t="shared" si="126"/>
        <v>0.82067322109013785</v>
      </c>
      <c r="T408" s="10">
        <f t="shared" si="127"/>
        <v>15.808970695622637</v>
      </c>
    </row>
    <row r="409" spans="1:20">
      <c r="A409" s="3">
        <f t="shared" si="114"/>
        <v>206675.00000009776</v>
      </c>
      <c r="B409" s="2">
        <f t="shared" si="115"/>
        <v>1687829.7829545366</v>
      </c>
      <c r="C409" s="3">
        <f t="shared" si="116"/>
        <v>5.6260992765151223E-2</v>
      </c>
      <c r="D409" s="3">
        <f t="shared" si="117"/>
        <v>3.3333333333333334E-8</v>
      </c>
      <c r="E409" s="3">
        <f>SUM(D$16:D409)</f>
        <v>1.3133333333333393E-5</v>
      </c>
      <c r="F409" s="3">
        <f t="shared" si="118"/>
        <v>475.00000000086294</v>
      </c>
      <c r="G409" s="2"/>
      <c r="H409" s="2">
        <v>394</v>
      </c>
      <c r="I409" s="7">
        <f t="shared" si="119"/>
        <v>36535.934817478163</v>
      </c>
      <c r="J409" s="6">
        <f t="shared" si="120"/>
        <v>736439.58819517028</v>
      </c>
      <c r="K409" s="7">
        <f t="shared" si="121"/>
        <v>5.6260992765151223E-2</v>
      </c>
      <c r="L409" s="7">
        <f t="shared" si="122"/>
        <v>7.6395937517472254E-8</v>
      </c>
      <c r="M409" s="7">
        <f>SUM(L$16:L409)</f>
        <v>2.1684960785954059E-5</v>
      </c>
      <c r="N409" s="7">
        <f t="shared" si="123"/>
        <v>81.720045725361729</v>
      </c>
      <c r="O409" s="6"/>
      <c r="P409" s="6">
        <v>394</v>
      </c>
      <c r="Q409" s="12">
        <f t="shared" si="124"/>
        <v>8551.6274526206671</v>
      </c>
      <c r="R409" s="10">
        <f t="shared" si="125"/>
        <v>-170139.06518261961</v>
      </c>
      <c r="S409" s="11">
        <f t="shared" si="126"/>
        <v>0.8232203468370104</v>
      </c>
      <c r="T409" s="10">
        <f t="shared" si="127"/>
        <v>15.865231688387789</v>
      </c>
    </row>
    <row r="410" spans="1:20">
      <c r="A410" s="3">
        <f t="shared" si="114"/>
        <v>207150.00000009863</v>
      </c>
      <c r="B410" s="2">
        <f t="shared" si="115"/>
        <v>1689768.2346996316</v>
      </c>
      <c r="C410" s="3">
        <f t="shared" si="116"/>
        <v>5.632560782332105E-2</v>
      </c>
      <c r="D410" s="3">
        <f t="shared" si="117"/>
        <v>3.3333333333333334E-8</v>
      </c>
      <c r="E410" s="3">
        <f>SUM(D$16:D410)</f>
        <v>1.3166666666666726E-5</v>
      </c>
      <c r="F410" s="3">
        <f t="shared" si="118"/>
        <v>-475.00000000087897</v>
      </c>
      <c r="G410" s="2"/>
      <c r="H410" s="2">
        <v>395</v>
      </c>
      <c r="I410" s="7">
        <f t="shared" si="119"/>
        <v>36617.654863203526</v>
      </c>
      <c r="J410" s="6">
        <f t="shared" si="120"/>
        <v>737262.72659923416</v>
      </c>
      <c r="K410" s="7">
        <f t="shared" si="121"/>
        <v>5.632560782332105E-2</v>
      </c>
      <c r="L410" s="7">
        <f t="shared" si="122"/>
        <v>7.6398284887035764E-8</v>
      </c>
      <c r="M410" s="7">
        <f>SUM(L$16:L410)</f>
        <v>2.1761359070841095E-5</v>
      </c>
      <c r="N410" s="7">
        <f t="shared" si="123"/>
        <v>-341.91784995653006</v>
      </c>
      <c r="O410" s="6"/>
      <c r="P410" s="6">
        <v>395</v>
      </c>
      <c r="Q410" s="12">
        <f t="shared" si="124"/>
        <v>8594.6924041743678</v>
      </c>
      <c r="R410" s="10">
        <f t="shared" si="125"/>
        <v>-170532.34513689511</v>
      </c>
      <c r="S410" s="11">
        <f t="shared" si="126"/>
        <v>0.82323120992910404</v>
      </c>
      <c r="T410" s="10">
        <f t="shared" si="127"/>
        <v>15.921557296211111</v>
      </c>
    </row>
    <row r="411" spans="1:20">
      <c r="A411" s="3">
        <f t="shared" si="114"/>
        <v>207625.00000009951</v>
      </c>
      <c r="B411" s="2">
        <f t="shared" si="115"/>
        <v>1691704.4652572921</v>
      </c>
      <c r="C411" s="3">
        <f t="shared" si="116"/>
        <v>5.6390148841909737E-2</v>
      </c>
      <c r="D411" s="3">
        <f t="shared" si="117"/>
        <v>3.3333333333333334E-8</v>
      </c>
      <c r="E411" s="3">
        <f>SUM(D$16:D411)</f>
        <v>1.320000000000006E-5</v>
      </c>
      <c r="F411" s="3">
        <f t="shared" si="118"/>
        <v>475.00000000085959</v>
      </c>
      <c r="G411" s="2"/>
      <c r="H411" s="2">
        <v>396</v>
      </c>
      <c r="I411" s="7">
        <f t="shared" si="119"/>
        <v>36959.572713160058</v>
      </c>
      <c r="J411" s="6">
        <f t="shared" si="120"/>
        <v>740696.8290961067</v>
      </c>
      <c r="K411" s="7">
        <f t="shared" si="121"/>
        <v>5.6390148841909737E-2</v>
      </c>
      <c r="L411" s="7">
        <f t="shared" si="122"/>
        <v>7.6131214049780977E-8</v>
      </c>
      <c r="M411" s="7">
        <f>SUM(L$16:L411)</f>
        <v>2.1837490284890877E-5</v>
      </c>
      <c r="N411" s="7">
        <f t="shared" si="123"/>
        <v>-498.62336781164913</v>
      </c>
      <c r="O411" s="6"/>
      <c r="P411" s="6">
        <v>396</v>
      </c>
      <c r="Q411" s="12">
        <f t="shared" si="124"/>
        <v>8637.4902848908168</v>
      </c>
      <c r="R411" s="10">
        <f t="shared" si="125"/>
        <v>-170665.42728693946</v>
      </c>
      <c r="S411" s="11">
        <f t="shared" si="126"/>
        <v>0.82198881294091597</v>
      </c>
      <c r="T411" s="10">
        <f t="shared" si="127"/>
        <v>15.977947445053021</v>
      </c>
    </row>
    <row r="412" spans="1:20">
      <c r="A412" s="3">
        <f t="shared" si="114"/>
        <v>208100.00000010038</v>
      </c>
      <c r="B412" s="2">
        <f t="shared" si="115"/>
        <v>1693638.4822455505</v>
      </c>
      <c r="C412" s="3">
        <f t="shared" si="116"/>
        <v>5.645461607485168E-2</v>
      </c>
      <c r="D412" s="3">
        <f t="shared" si="117"/>
        <v>3.3333333333333334E-8</v>
      </c>
      <c r="E412" s="3">
        <f>SUM(D$16:D412)</f>
        <v>1.3233333333333394E-5</v>
      </c>
      <c r="F412" s="3">
        <f t="shared" si="118"/>
        <v>-475.00000000087567</v>
      </c>
      <c r="G412" s="2"/>
      <c r="H412" s="2">
        <v>397</v>
      </c>
      <c r="I412" s="7">
        <f t="shared" si="119"/>
        <v>36460.94934534841</v>
      </c>
      <c r="J412" s="6">
        <f t="shared" si="120"/>
        <v>735683.47460700583</v>
      </c>
      <c r="K412" s="7">
        <f t="shared" si="121"/>
        <v>5.645461607485168E-2</v>
      </c>
      <c r="L412" s="7">
        <f t="shared" si="122"/>
        <v>7.6737643325492842E-8</v>
      </c>
      <c r="M412" s="7">
        <f>SUM(L$16:L412)</f>
        <v>2.1914227928216371E-5</v>
      </c>
      <c r="N412" s="7">
        <f t="shared" si="123"/>
        <v>-260.23706049327762</v>
      </c>
      <c r="O412" s="6"/>
      <c r="P412" s="6">
        <v>397</v>
      </c>
      <c r="Q412" s="12">
        <f t="shared" si="124"/>
        <v>8680.8945948829769</v>
      </c>
      <c r="R412" s="10">
        <f t="shared" si="125"/>
        <v>-171639.05065475198</v>
      </c>
      <c r="S412" s="11">
        <f t="shared" si="126"/>
        <v>0.82479120929682448</v>
      </c>
      <c r="T412" s="10">
        <f t="shared" si="127"/>
        <v>16.034402061127871</v>
      </c>
    </row>
    <row r="413" spans="1:20">
      <c r="A413" s="3">
        <f t="shared" si="114"/>
        <v>208575.00000010125</v>
      </c>
      <c r="B413" s="2">
        <f t="shared" si="115"/>
        <v>1695570.2932389921</v>
      </c>
      <c r="C413" s="3">
        <f t="shared" si="116"/>
        <v>5.6519009774633068E-2</v>
      </c>
      <c r="D413" s="3">
        <f t="shared" si="117"/>
        <v>3.3333333333333334E-8</v>
      </c>
      <c r="E413" s="3">
        <f>SUM(D$16:D413)</f>
        <v>1.3266666666666727E-5</v>
      </c>
      <c r="F413" s="3">
        <f t="shared" si="118"/>
        <v>475.0000000008917</v>
      </c>
      <c r="G413" s="2"/>
      <c r="H413" s="2">
        <v>398</v>
      </c>
      <c r="I413" s="7">
        <f t="shared" si="119"/>
        <v>36721.18640584169</v>
      </c>
      <c r="J413" s="6">
        <f t="shared" si="120"/>
        <v>738304.2470167391</v>
      </c>
      <c r="K413" s="7">
        <f t="shared" si="121"/>
        <v>5.6519009774633068E-2</v>
      </c>
      <c r="L413" s="7">
        <f t="shared" si="122"/>
        <v>7.6552464655335573E-8</v>
      </c>
      <c r="M413" s="7">
        <f>SUM(L$16:L413)</f>
        <v>2.1990780392871707E-5</v>
      </c>
      <c r="N413" s="7">
        <f t="shared" si="123"/>
        <v>187.459035112518</v>
      </c>
      <c r="O413" s="6"/>
      <c r="P413" s="6">
        <v>398</v>
      </c>
      <c r="Q413" s="12">
        <f t="shared" si="124"/>
        <v>8724.1137262049797</v>
      </c>
      <c r="R413" s="10">
        <f t="shared" si="125"/>
        <v>-171853.81359425955</v>
      </c>
      <c r="S413" s="11">
        <f t="shared" si="126"/>
        <v>0.82394253191502398</v>
      </c>
      <c r="T413" s="10">
        <f t="shared" si="127"/>
        <v>16.090921070902503</v>
      </c>
    </row>
    <row r="414" spans="1:20">
      <c r="A414" s="3">
        <f t="shared" si="114"/>
        <v>209050.00000010215</v>
      </c>
      <c r="B414" s="2">
        <f t="shared" si="115"/>
        <v>1697499.905769103</v>
      </c>
      <c r="C414" s="3">
        <f t="shared" si="116"/>
        <v>5.6583330192303438E-2</v>
      </c>
      <c r="D414" s="3">
        <f t="shared" si="117"/>
        <v>3.3333333333333334E-8</v>
      </c>
      <c r="E414" s="3">
        <f>SUM(D$16:D414)</f>
        <v>1.3300000000000061E-5</v>
      </c>
      <c r="F414" s="3">
        <f t="shared" si="118"/>
        <v>-475.00000000087226</v>
      </c>
      <c r="G414" s="2"/>
      <c r="H414" s="2">
        <v>399</v>
      </c>
      <c r="I414" s="7">
        <f t="shared" si="119"/>
        <v>36908.645440954206</v>
      </c>
      <c r="J414" s="6">
        <f t="shared" si="120"/>
        <v>740186.34331972606</v>
      </c>
      <c r="K414" s="7">
        <f t="shared" si="121"/>
        <v>5.6583330192303438E-2</v>
      </c>
      <c r="L414" s="7">
        <f t="shared" si="122"/>
        <v>7.6444709772039215E-8</v>
      </c>
      <c r="M414" s="7">
        <f>SUM(L$16:L414)</f>
        <v>2.2067225102643747E-5</v>
      </c>
      <c r="N414" s="7">
        <f t="shared" si="123"/>
        <v>482.55553673942251</v>
      </c>
      <c r="O414" s="6"/>
      <c r="P414" s="6">
        <v>399</v>
      </c>
      <c r="Q414" s="12">
        <f t="shared" si="124"/>
        <v>8767.2251026436861</v>
      </c>
      <c r="R414" s="10">
        <f t="shared" si="125"/>
        <v>-172141.35455914796</v>
      </c>
      <c r="S414" s="11">
        <f t="shared" si="126"/>
        <v>0.82344584816581601</v>
      </c>
      <c r="T414" s="10">
        <f t="shared" si="127"/>
        <v>16.147504401094807</v>
      </c>
    </row>
    <row r="415" spans="1:20">
      <c r="A415" s="3">
        <f t="shared" si="114"/>
        <v>209525.00000010303</v>
      </c>
      <c r="B415" s="2">
        <f t="shared" si="115"/>
        <v>1699427.3273246093</v>
      </c>
      <c r="C415" s="3">
        <f t="shared" si="116"/>
        <v>5.6647577577486972E-2</v>
      </c>
      <c r="D415" s="3">
        <f t="shared" si="117"/>
        <v>3.3333333333333334E-8</v>
      </c>
      <c r="E415" s="3">
        <f>SUM(D$16:D415)</f>
        <v>1.3333333333333394E-5</v>
      </c>
      <c r="F415" s="3">
        <f t="shared" si="118"/>
        <v>475.00000000088835</v>
      </c>
      <c r="G415" s="2"/>
      <c r="H415" s="2">
        <v>400</v>
      </c>
      <c r="I415" s="7">
        <f t="shared" si="119"/>
        <v>36426.089904214787</v>
      </c>
      <c r="J415" s="6">
        <f t="shared" si="120"/>
        <v>735331.70582513965</v>
      </c>
      <c r="K415" s="7">
        <f t="shared" si="121"/>
        <v>5.6647577577486972E-2</v>
      </c>
      <c r="L415" s="7">
        <f t="shared" si="122"/>
        <v>7.7036767391827454E-8</v>
      </c>
      <c r="M415" s="7">
        <f>SUM(L$16:L415)</f>
        <v>2.2144261870035574E-5</v>
      </c>
      <c r="N415" s="7">
        <f t="shared" si="123"/>
        <v>378.38787742589875</v>
      </c>
      <c r="O415" s="6"/>
      <c r="P415" s="6">
        <v>400</v>
      </c>
      <c r="Q415" s="12">
        <f t="shared" si="124"/>
        <v>8810.9285367021803</v>
      </c>
      <c r="R415" s="10">
        <f t="shared" si="125"/>
        <v>-173098.91009588825</v>
      </c>
      <c r="S415" s="11">
        <f t="shared" si="126"/>
        <v>0.82614919506408846</v>
      </c>
      <c r="T415" s="10">
        <f t="shared" si="127"/>
        <v>16.204151978672293</v>
      </c>
    </row>
    <row r="416" spans="1:20">
      <c r="A416" s="3">
        <f t="shared" si="114"/>
        <v>210000.00000010393</v>
      </c>
      <c r="B416" s="2">
        <f t="shared" si="115"/>
        <v>1701352.5653518192</v>
      </c>
      <c r="C416" s="3">
        <f t="shared" si="116"/>
        <v>5.671175217839397E-2</v>
      </c>
      <c r="D416" s="3">
        <f t="shared" si="117"/>
        <v>3.3333333333333334E-8</v>
      </c>
      <c r="E416" s="3">
        <f>SUM(D$16:D416)</f>
        <v>1.3366666666666728E-5</v>
      </c>
      <c r="F416" s="3">
        <f t="shared" si="118"/>
        <v>-475.00000000090444</v>
      </c>
      <c r="G416" s="2"/>
      <c r="H416" s="2">
        <v>401</v>
      </c>
      <c r="I416" s="7">
        <f t="shared" si="119"/>
        <v>36804.477781640686</v>
      </c>
      <c r="J416" s="6">
        <f t="shared" si="120"/>
        <v>739141.08742758934</v>
      </c>
      <c r="K416" s="7">
        <f t="shared" si="121"/>
        <v>5.671175217839397E-2</v>
      </c>
      <c r="L416" s="7">
        <f t="shared" si="122"/>
        <v>7.6726558897931363E-8</v>
      </c>
      <c r="M416" s="7">
        <f>SUM(L$16:L416)</f>
        <v>2.2220988428933507E-5</v>
      </c>
      <c r="N416" s="7">
        <f t="shared" si="123"/>
        <v>-44.817801066662035</v>
      </c>
      <c r="O416" s="6"/>
      <c r="P416" s="6">
        <v>401</v>
      </c>
      <c r="Q416" s="12">
        <f t="shared" si="124"/>
        <v>8854.3217622667798</v>
      </c>
      <c r="R416" s="10">
        <f t="shared" si="125"/>
        <v>-173195.52221846324</v>
      </c>
      <c r="S416" s="11">
        <f t="shared" si="126"/>
        <v>0.82474058199227396</v>
      </c>
      <c r="T416" s="10">
        <f t="shared" si="127"/>
        <v>16.260863730850687</v>
      </c>
    </row>
    <row r="417" spans="1:20">
      <c r="A417" s="3">
        <f t="shared" si="114"/>
        <v>210475.00000010483</v>
      </c>
      <c r="B417" s="2">
        <f t="shared" si="115"/>
        <v>1703275.6272549573</v>
      </c>
      <c r="C417" s="3">
        <f t="shared" si="116"/>
        <v>5.6775854241831909E-2</v>
      </c>
      <c r="D417" s="3">
        <f t="shared" si="117"/>
        <v>3.3333333333333334E-8</v>
      </c>
      <c r="E417" s="3">
        <f>SUM(D$16:D417)</f>
        <v>1.3400000000000061E-5</v>
      </c>
      <c r="F417" s="3">
        <f t="shared" si="118"/>
        <v>475.000000000885</v>
      </c>
      <c r="G417" s="2"/>
      <c r="H417" s="2">
        <v>402</v>
      </c>
      <c r="I417" s="7">
        <f t="shared" si="119"/>
        <v>36849.295582707346</v>
      </c>
      <c r="J417" s="6">
        <f t="shared" si="120"/>
        <v>739590.9864824973</v>
      </c>
      <c r="K417" s="7">
        <f t="shared" si="121"/>
        <v>5.6775854241831909E-2</v>
      </c>
      <c r="L417" s="7">
        <f t="shared" si="122"/>
        <v>7.6766557840109005E-8</v>
      </c>
      <c r="M417" s="7">
        <f>SUM(L$16:L417)</f>
        <v>2.2297754986773617E-5</v>
      </c>
      <c r="N417" s="7">
        <f t="shared" si="123"/>
        <v>-431.61875073031911</v>
      </c>
      <c r="O417" s="6"/>
      <c r="P417" s="6">
        <v>402</v>
      </c>
      <c r="Q417" s="12">
        <f t="shared" si="124"/>
        <v>8897.7549867735543</v>
      </c>
      <c r="R417" s="10">
        <f t="shared" si="125"/>
        <v>-173625.7044173975</v>
      </c>
      <c r="S417" s="11">
        <f t="shared" si="126"/>
        <v>0.82492317100515988</v>
      </c>
      <c r="T417" s="10">
        <f t="shared" si="127"/>
        <v>16.317639585092518</v>
      </c>
    </row>
    <row r="418" spans="1:20">
      <c r="A418" s="3">
        <f t="shared" si="114"/>
        <v>210950.00000010571</v>
      </c>
      <c r="B418" s="2">
        <f t="shared" si="115"/>
        <v>1705196.5203964964</v>
      </c>
      <c r="C418" s="3">
        <f t="shared" si="116"/>
        <v>5.6839884013216546E-2</v>
      </c>
      <c r="D418" s="3">
        <f t="shared" si="117"/>
        <v>3.3333333333333334E-8</v>
      </c>
      <c r="E418" s="3">
        <f>SUM(D$16:D418)</f>
        <v>1.3433333333333395E-5</v>
      </c>
      <c r="F418" s="3">
        <f t="shared" si="118"/>
        <v>-475.00000000090103</v>
      </c>
      <c r="G418" s="2"/>
      <c r="H418" s="2">
        <v>403</v>
      </c>
      <c r="I418" s="7">
        <f t="shared" si="119"/>
        <v>36417.676831977027</v>
      </c>
      <c r="J418" s="6">
        <f t="shared" si="120"/>
        <v>735246.7837812918</v>
      </c>
      <c r="K418" s="7">
        <f t="shared" si="121"/>
        <v>5.6839884013216546E-2</v>
      </c>
      <c r="L418" s="7">
        <f t="shared" si="122"/>
        <v>7.7307218837320711E-8</v>
      </c>
      <c r="M418" s="7">
        <f>SUM(L$16:L418)</f>
        <v>2.2375062205610937E-5</v>
      </c>
      <c r="N418" s="7">
        <f t="shared" si="123"/>
        <v>-444.94314669106478</v>
      </c>
      <c r="O418" s="6"/>
      <c r="P418" s="6">
        <v>403</v>
      </c>
      <c r="Q418" s="12">
        <f t="shared" si="124"/>
        <v>8941.7288722775429</v>
      </c>
      <c r="R418" s="10">
        <f t="shared" si="125"/>
        <v>-174532.32316812867</v>
      </c>
      <c r="S418" s="11">
        <f t="shared" si="126"/>
        <v>0.82736346607272437</v>
      </c>
      <c r="T418" s="10">
        <f t="shared" si="127"/>
        <v>16.374479469105736</v>
      </c>
    </row>
    <row r="419" spans="1:20">
      <c r="A419" s="3">
        <f t="shared" si="114"/>
        <v>211425.00000010661</v>
      </c>
      <c r="B419" s="2">
        <f t="shared" si="115"/>
        <v>1707115.2520974881</v>
      </c>
      <c r="C419" s="3">
        <f t="shared" si="116"/>
        <v>5.6903841736582944E-2</v>
      </c>
      <c r="D419" s="3">
        <f t="shared" si="117"/>
        <v>3.3333333333333334E-8</v>
      </c>
      <c r="E419" s="3">
        <f>SUM(D$16:D419)</f>
        <v>1.3466666666666729E-5</v>
      </c>
      <c r="F419" s="3">
        <f t="shared" si="118"/>
        <v>475.00000000088158</v>
      </c>
      <c r="G419" s="2"/>
      <c r="H419" s="2">
        <v>404</v>
      </c>
      <c r="I419" s="7">
        <f t="shared" si="119"/>
        <v>36862.619978668095</v>
      </c>
      <c r="J419" s="6">
        <f t="shared" si="120"/>
        <v>739724.68934333441</v>
      </c>
      <c r="K419" s="7">
        <f t="shared" si="121"/>
        <v>5.6903841736582944E-2</v>
      </c>
      <c r="L419" s="7">
        <f t="shared" si="122"/>
        <v>7.6925702976194303E-8</v>
      </c>
      <c r="M419" s="7">
        <f>SUM(L$16:L419)</f>
        <v>2.2451987908587132E-5</v>
      </c>
      <c r="N419" s="7">
        <f t="shared" si="123"/>
        <v>-64.91843677706278</v>
      </c>
      <c r="O419" s="6"/>
      <c r="P419" s="6">
        <v>404</v>
      </c>
      <c r="Q419" s="12">
        <f t="shared" si="124"/>
        <v>8985.3212419204028</v>
      </c>
      <c r="R419" s="10">
        <f t="shared" si="125"/>
        <v>-174562.38002143853</v>
      </c>
      <c r="S419" s="11">
        <f t="shared" si="126"/>
        <v>0.82564682521627297</v>
      </c>
      <c r="T419" s="10">
        <f t="shared" si="127"/>
        <v>16.431383310842321</v>
      </c>
    </row>
    <row r="420" spans="1:20">
      <c r="A420" s="3">
        <f t="shared" si="114"/>
        <v>211900.00000010748</v>
      </c>
      <c r="B420" s="2">
        <f t="shared" si="115"/>
        <v>1709031.8296378863</v>
      </c>
      <c r="C420" s="3">
        <f t="shared" si="116"/>
        <v>5.6967727654596213E-2</v>
      </c>
      <c r="D420" s="3">
        <f t="shared" si="117"/>
        <v>3.3333333333333334E-8</v>
      </c>
      <c r="E420" s="3">
        <f>SUM(D$16:D420)</f>
        <v>1.3500000000000062E-5</v>
      </c>
      <c r="F420" s="3">
        <f t="shared" si="118"/>
        <v>-475.00000000089773</v>
      </c>
      <c r="G420" s="2"/>
      <c r="H420" s="2">
        <v>405</v>
      </c>
      <c r="I420" s="7">
        <f t="shared" si="119"/>
        <v>36797.701541891031</v>
      </c>
      <c r="J420" s="6">
        <f t="shared" si="120"/>
        <v>739073.04098216665</v>
      </c>
      <c r="K420" s="7">
        <f t="shared" si="121"/>
        <v>5.6967727654596213E-2</v>
      </c>
      <c r="L420" s="7">
        <f t="shared" si="122"/>
        <v>7.707996976711644E-8</v>
      </c>
      <c r="M420" s="7">
        <f>SUM(L$16:L420)</f>
        <v>2.2529067878354248E-5</v>
      </c>
      <c r="N420" s="7">
        <f t="shared" si="123"/>
        <v>376.04456783194718</v>
      </c>
      <c r="O420" s="6"/>
      <c r="P420" s="6">
        <v>405</v>
      </c>
      <c r="Q420" s="12">
        <f t="shared" si="124"/>
        <v>9029.0678783541862</v>
      </c>
      <c r="R420" s="10">
        <f t="shared" si="125"/>
        <v>-175102.29845821645</v>
      </c>
      <c r="S420" s="11">
        <f t="shared" si="126"/>
        <v>0.82634402292651077</v>
      </c>
      <c r="T420" s="10">
        <f t="shared" si="127"/>
        <v>16.488351038496916</v>
      </c>
    </row>
    <row r="421" spans="1:20">
      <c r="A421" s="3">
        <f t="shared" si="114"/>
        <v>212375.00000010838</v>
      </c>
      <c r="B421" s="2">
        <f t="shared" si="115"/>
        <v>1710946.2602568711</v>
      </c>
      <c r="C421" s="3">
        <f t="shared" si="116"/>
        <v>5.7031542008562371E-2</v>
      </c>
      <c r="D421" s="3">
        <f t="shared" si="117"/>
        <v>3.3333333333333334E-8</v>
      </c>
      <c r="E421" s="3">
        <f>SUM(D$16:D421)</f>
        <v>1.3533333333333396E-5</v>
      </c>
      <c r="F421" s="3">
        <f t="shared" si="118"/>
        <v>475.00000000091376</v>
      </c>
      <c r="G421" s="2"/>
      <c r="H421" s="2">
        <v>406</v>
      </c>
      <c r="I421" s="7">
        <f t="shared" si="119"/>
        <v>36421.656974059086</v>
      </c>
      <c r="J421" s="6">
        <f t="shared" si="120"/>
        <v>735286.96079100901</v>
      </c>
      <c r="K421" s="7">
        <f t="shared" si="121"/>
        <v>5.7031542008562371E-2</v>
      </c>
      <c r="L421" s="7">
        <f t="shared" si="122"/>
        <v>7.7563652083818847E-8</v>
      </c>
      <c r="M421" s="7">
        <f>SUM(L$16:L421)</f>
        <v>2.2606631530438065E-5</v>
      </c>
      <c r="N421" s="7">
        <f t="shared" si="123"/>
        <v>476.55470214196328</v>
      </c>
      <c r="O421" s="6"/>
      <c r="P421" s="6">
        <v>406</v>
      </c>
      <c r="Q421" s="12">
        <f t="shared" si="124"/>
        <v>9073.2981971046702</v>
      </c>
      <c r="R421" s="10">
        <f t="shared" si="125"/>
        <v>-175953.34302604929</v>
      </c>
      <c r="S421" s="11">
        <f t="shared" si="126"/>
        <v>0.82850308664371741</v>
      </c>
      <c r="T421" s="10">
        <f t="shared" si="127"/>
        <v>16.545382580505478</v>
      </c>
    </row>
    <row r="422" spans="1:20">
      <c r="A422" s="3">
        <f t="shared" si="114"/>
        <v>212850.00000010928</v>
      </c>
      <c r="B422" s="2">
        <f t="shared" si="115"/>
        <v>1712858.5511531665</v>
      </c>
      <c r="C422" s="3">
        <f t="shared" si="116"/>
        <v>5.709528503843888E-2</v>
      </c>
      <c r="D422" s="3">
        <f t="shared" si="117"/>
        <v>3.3333333333333334E-8</v>
      </c>
      <c r="E422" s="3">
        <f>SUM(D$16:D422)</f>
        <v>1.3566666666666729E-5</v>
      </c>
      <c r="F422" s="3">
        <f t="shared" si="118"/>
        <v>-475.00000000089432</v>
      </c>
      <c r="G422" s="2"/>
      <c r="H422" s="2">
        <v>407</v>
      </c>
      <c r="I422" s="7">
        <f t="shared" si="119"/>
        <v>36898.211676201048</v>
      </c>
      <c r="J422" s="6">
        <f t="shared" si="120"/>
        <v>740081.71368666179</v>
      </c>
      <c r="K422" s="7">
        <f t="shared" si="121"/>
        <v>5.709528503843888E-2</v>
      </c>
      <c r="L422" s="7">
        <f t="shared" si="122"/>
        <v>7.7147271689801635E-8</v>
      </c>
      <c r="M422" s="7">
        <f>SUM(L$16:L422)</f>
        <v>2.2683778802127866E-5</v>
      </c>
      <c r="N422" s="7">
        <f t="shared" si="123"/>
        <v>136.05061694965326</v>
      </c>
      <c r="O422" s="6"/>
      <c r="P422" s="6">
        <v>407</v>
      </c>
      <c r="Q422" s="12">
        <f t="shared" si="124"/>
        <v>9117.1121354611369</v>
      </c>
      <c r="R422" s="10">
        <f t="shared" si="125"/>
        <v>-175951.78832390823</v>
      </c>
      <c r="S422" s="11">
        <f t="shared" si="126"/>
        <v>0.82664687960450034</v>
      </c>
      <c r="T422" s="10">
        <f t="shared" si="127"/>
        <v>16.602477865543918</v>
      </c>
    </row>
    <row r="423" spans="1:20">
      <c r="A423" s="3">
        <f t="shared" si="114"/>
        <v>213325.00000011019</v>
      </c>
      <c r="B423" s="2">
        <f t="shared" si="115"/>
        <v>1714768.7094853569</v>
      </c>
      <c r="C423" s="3">
        <f t="shared" si="116"/>
        <v>5.7158956982845233E-2</v>
      </c>
      <c r="D423" s="3">
        <f t="shared" si="117"/>
        <v>3.3333333333333334E-8</v>
      </c>
      <c r="E423" s="3">
        <f>SUM(D$16:D423)</f>
        <v>1.3600000000000063E-5</v>
      </c>
      <c r="F423" s="3">
        <f t="shared" si="118"/>
        <v>475.00000000091035</v>
      </c>
      <c r="G423" s="2"/>
      <c r="H423" s="2">
        <v>408</v>
      </c>
      <c r="I423" s="7">
        <f t="shared" si="119"/>
        <v>36762.161059251397</v>
      </c>
      <c r="J423" s="6">
        <f t="shared" si="120"/>
        <v>738716.04371138976</v>
      </c>
      <c r="K423" s="7">
        <f t="shared" si="121"/>
        <v>5.7158956982845233E-2</v>
      </c>
      <c r="L423" s="7">
        <f t="shared" si="122"/>
        <v>7.7376087157485317E-8</v>
      </c>
      <c r="M423" s="7">
        <f>SUM(L$16:L423)</f>
        <v>2.2761154889285352E-5</v>
      </c>
      <c r="N423" s="7">
        <f t="shared" si="123"/>
        <v>-334.83454276381508</v>
      </c>
      <c r="O423" s="6"/>
      <c r="P423" s="6">
        <v>408</v>
      </c>
      <c r="Q423" s="12">
        <f t="shared" si="124"/>
        <v>9161.1548892852898</v>
      </c>
      <c r="R423" s="10">
        <f t="shared" si="125"/>
        <v>-176562.83894085878</v>
      </c>
      <c r="S423" s="11">
        <f t="shared" si="126"/>
        <v>0.82767063841916133</v>
      </c>
      <c r="T423" s="10">
        <f t="shared" si="127"/>
        <v>16.659636822526764</v>
      </c>
    </row>
    <row r="424" spans="1:20">
      <c r="A424" s="3">
        <f t="shared" si="114"/>
        <v>213800.00000011109</v>
      </c>
      <c r="B424" s="2">
        <f t="shared" si="115"/>
        <v>1716676.7423721994</v>
      </c>
      <c r="C424" s="3">
        <f t="shared" si="116"/>
        <v>5.722255807907331E-2</v>
      </c>
      <c r="D424" s="3">
        <f t="shared" si="117"/>
        <v>3.3333333333333334E-8</v>
      </c>
      <c r="E424" s="3">
        <f>SUM(D$16:D424)</f>
        <v>1.3633333333333396E-5</v>
      </c>
      <c r="F424" s="3">
        <f t="shared" si="118"/>
        <v>-475.00000000092643</v>
      </c>
      <c r="G424" s="2"/>
      <c r="H424" s="2">
        <v>409</v>
      </c>
      <c r="I424" s="7">
        <f t="shared" si="119"/>
        <v>36427.326516487585</v>
      </c>
      <c r="J424" s="6">
        <f t="shared" si="120"/>
        <v>735344.18743512023</v>
      </c>
      <c r="K424" s="7">
        <f t="shared" si="121"/>
        <v>5.722255807907331E-2</v>
      </c>
      <c r="L424" s="7">
        <f t="shared" si="122"/>
        <v>7.7817380019913576E-8</v>
      </c>
      <c r="M424" s="7">
        <f>SUM(L$16:L424)</f>
        <v>2.2838972269305265E-5</v>
      </c>
      <c r="N424" s="7">
        <f t="shared" si="123"/>
        <v>-488.60558593456841</v>
      </c>
      <c r="O424" s="6"/>
      <c r="P424" s="6">
        <v>409</v>
      </c>
      <c r="Q424" s="12">
        <f t="shared" si="124"/>
        <v>9205.6389359718687</v>
      </c>
      <c r="R424" s="10">
        <f t="shared" si="125"/>
        <v>-177372.67348362351</v>
      </c>
      <c r="S424" s="11">
        <f t="shared" si="126"/>
        <v>0.82961961404832252</v>
      </c>
      <c r="T424" s="10">
        <f t="shared" si="127"/>
        <v>16.716859380605836</v>
      </c>
    </row>
    <row r="425" spans="1:20">
      <c r="A425" s="3">
        <f t="shared" si="114"/>
        <v>214275.00000011202</v>
      </c>
      <c r="B425" s="2">
        <f t="shared" si="115"/>
        <v>1718582.6568929348</v>
      </c>
      <c r="C425" s="3">
        <f t="shared" si="116"/>
        <v>5.7286088563097831E-2</v>
      </c>
      <c r="D425" s="3">
        <f t="shared" si="117"/>
        <v>3.3333333333333334E-8</v>
      </c>
      <c r="E425" s="3">
        <f>SUM(D$16:D425)</f>
        <v>1.366666666666673E-5</v>
      </c>
      <c r="F425" s="3">
        <f t="shared" si="118"/>
        <v>475.00000000090705</v>
      </c>
      <c r="G425" s="2"/>
      <c r="H425" s="2">
        <v>410</v>
      </c>
      <c r="I425" s="7">
        <f t="shared" si="119"/>
        <v>36915.93210242215</v>
      </c>
      <c r="J425" s="6">
        <f t="shared" si="120"/>
        <v>740259.40507893614</v>
      </c>
      <c r="K425" s="7">
        <f t="shared" si="121"/>
        <v>5.7286088563097831E-2</v>
      </c>
      <c r="L425" s="7">
        <f t="shared" si="122"/>
        <v>7.7386505554751094E-8</v>
      </c>
      <c r="M425" s="7">
        <f>SUM(L$16:L425)</f>
        <v>2.2916358774860016E-5</v>
      </c>
      <c r="N425" s="7">
        <f t="shared" si="123"/>
        <v>-169.84089422266942</v>
      </c>
      <c r="O425" s="6"/>
      <c r="P425" s="6">
        <v>410</v>
      </c>
      <c r="Q425" s="12">
        <f t="shared" si="124"/>
        <v>9249.6921081932851</v>
      </c>
      <c r="R425" s="10">
        <f t="shared" si="125"/>
        <v>-177359.06789768988</v>
      </c>
      <c r="S425" s="11">
        <f t="shared" si="126"/>
        <v>0.82771703604058877</v>
      </c>
      <c r="T425" s="10">
        <f t="shared" si="127"/>
        <v>16.774145469168936</v>
      </c>
    </row>
    <row r="426" spans="1:20">
      <c r="A426" s="3">
        <f t="shared" si="114"/>
        <v>214750.00000011292</v>
      </c>
      <c r="B426" s="2">
        <f t="shared" si="115"/>
        <v>1720486.4600875911</v>
      </c>
      <c r="C426" s="3">
        <f t="shared" si="116"/>
        <v>5.7349548669586373E-2</v>
      </c>
      <c r="D426" s="3">
        <f t="shared" si="117"/>
        <v>3.3333333333333334E-8</v>
      </c>
      <c r="E426" s="3">
        <f>SUM(D$16:D426)</f>
        <v>1.3700000000000064E-5</v>
      </c>
      <c r="F426" s="3">
        <f t="shared" si="118"/>
        <v>-475.00000000092308</v>
      </c>
      <c r="G426" s="2"/>
      <c r="H426" s="2">
        <v>411</v>
      </c>
      <c r="I426" s="7">
        <f t="shared" si="119"/>
        <v>36746.091208199483</v>
      </c>
      <c r="J426" s="6">
        <f t="shared" si="120"/>
        <v>738554.56851470633</v>
      </c>
      <c r="K426" s="7">
        <f t="shared" si="121"/>
        <v>5.7349548669586373E-2</v>
      </c>
      <c r="L426" s="7">
        <f t="shared" si="122"/>
        <v>7.765106481559109E-8</v>
      </c>
      <c r="M426" s="7">
        <f>SUM(L$16:L426)</f>
        <v>2.2994009839675607E-5</v>
      </c>
      <c r="N426" s="7">
        <f t="shared" si="123"/>
        <v>317.75797421546747</v>
      </c>
      <c r="O426" s="6"/>
      <c r="P426" s="6">
        <v>411</v>
      </c>
      <c r="Q426" s="12">
        <f t="shared" si="124"/>
        <v>9294.0098396755438</v>
      </c>
      <c r="R426" s="10">
        <f t="shared" si="125"/>
        <v>-178003.90879191345</v>
      </c>
      <c r="S426" s="11">
        <f t="shared" si="126"/>
        <v>0.82888898156842772</v>
      </c>
      <c r="T426" s="10">
        <f t="shared" si="127"/>
        <v>16.83149501783852</v>
      </c>
    </row>
    <row r="427" spans="1:20">
      <c r="A427" s="3">
        <f t="shared" si="114"/>
        <v>215225.00000011385</v>
      </c>
      <c r="B427" s="2">
        <f t="shared" si="115"/>
        <v>1722388.15895729</v>
      </c>
      <c r="C427" s="3">
        <f t="shared" si="116"/>
        <v>5.741293863190966E-2</v>
      </c>
      <c r="D427" s="3">
        <f t="shared" si="117"/>
        <v>3.3333333333333327E-8</v>
      </c>
      <c r="E427" s="3">
        <f>SUM(D$16:D427)</f>
        <v>1.3733333333333397E-5</v>
      </c>
      <c r="F427" s="3">
        <f t="shared" si="118"/>
        <v>475.00000000093917</v>
      </c>
      <c r="G427" s="2"/>
      <c r="H427" s="2">
        <v>412</v>
      </c>
      <c r="I427" s="7">
        <f t="shared" si="119"/>
        <v>36428.333233984013</v>
      </c>
      <c r="J427" s="6">
        <f t="shared" si="120"/>
        <v>735354.3484710179</v>
      </c>
      <c r="K427" s="7">
        <f t="shared" si="121"/>
        <v>5.741293863190966E-2</v>
      </c>
      <c r="L427" s="7">
        <f t="shared" si="122"/>
        <v>7.8075201093575148E-8</v>
      </c>
      <c r="M427" s="7">
        <f>SUM(L$16:L427)</f>
        <v>2.3072085040769181E-5</v>
      </c>
      <c r="N427" s="7">
        <f t="shared" si="123"/>
        <v>490.70613521089899</v>
      </c>
      <c r="O427" s="6"/>
      <c r="P427" s="6">
        <v>412</v>
      </c>
      <c r="Q427" s="12">
        <f t="shared" si="124"/>
        <v>9338.7517074357838</v>
      </c>
      <c r="R427" s="10">
        <f t="shared" si="125"/>
        <v>-178796.66676612984</v>
      </c>
      <c r="S427" s="11">
        <f t="shared" si="126"/>
        <v>0.83074302133132882</v>
      </c>
      <c r="T427" s="10">
        <f t="shared" si="127"/>
        <v>16.88890795647043</v>
      </c>
    </row>
    <row r="428" spans="1:20">
      <c r="A428" s="3">
        <f t="shared" si="114"/>
        <v>215700.00000011479</v>
      </c>
      <c r="B428" s="2">
        <f t="shared" si="115"/>
        <v>1724287.7604645444</v>
      </c>
      <c r="C428" s="3">
        <f t="shared" si="116"/>
        <v>5.7476258682151483E-2</v>
      </c>
      <c r="D428" s="3">
        <f t="shared" si="117"/>
        <v>3.3333333333333334E-8</v>
      </c>
      <c r="E428" s="3">
        <f>SUM(D$16:D428)</f>
        <v>1.3766666666666731E-5</v>
      </c>
      <c r="F428" s="3">
        <f t="shared" si="118"/>
        <v>-475.00000000091967</v>
      </c>
      <c r="G428" s="2"/>
      <c r="H428" s="2">
        <v>413</v>
      </c>
      <c r="I428" s="7">
        <f t="shared" si="119"/>
        <v>36919.039369194914</v>
      </c>
      <c r="J428" s="6">
        <f t="shared" si="120"/>
        <v>740290.55876951409</v>
      </c>
      <c r="K428" s="7">
        <f t="shared" si="121"/>
        <v>5.7476258682151483E-2</v>
      </c>
      <c r="L428" s="7">
        <f t="shared" si="122"/>
        <v>7.7640134675885343E-8</v>
      </c>
      <c r="M428" s="7">
        <f>SUM(L$16:L428)</f>
        <v>2.3149725175445065E-5</v>
      </c>
      <c r="N428" s="7">
        <f t="shared" si="123"/>
        <v>168.37446760302498</v>
      </c>
      <c r="O428" s="6"/>
      <c r="P428" s="6">
        <v>413</v>
      </c>
      <c r="Q428" s="12">
        <f t="shared" si="124"/>
        <v>9383.0585087783347</v>
      </c>
      <c r="R428" s="10">
        <f t="shared" si="125"/>
        <v>-178780.96063091987</v>
      </c>
      <c r="S428" s="11">
        <f t="shared" si="126"/>
        <v>0.82884080032834828</v>
      </c>
      <c r="T428" s="10">
        <f t="shared" si="127"/>
        <v>16.94638421515258</v>
      </c>
    </row>
    <row r="429" spans="1:20">
      <c r="A429" s="3">
        <f t="shared" si="114"/>
        <v>216175.00000011572</v>
      </c>
      <c r="B429" s="2">
        <f t="shared" si="115"/>
        <v>1726185.2715335588</v>
      </c>
      <c r="C429" s="3">
        <f t="shared" si="116"/>
        <v>5.7539509051118626E-2</v>
      </c>
      <c r="D429" s="3">
        <f t="shared" si="117"/>
        <v>3.3333333333333334E-8</v>
      </c>
      <c r="E429" s="3">
        <f>SUM(D$16:D429)</f>
        <v>1.3800000000000064E-5</v>
      </c>
      <c r="F429" s="3">
        <f t="shared" si="118"/>
        <v>475.00000000093576</v>
      </c>
      <c r="G429" s="2"/>
      <c r="H429" s="2">
        <v>414</v>
      </c>
      <c r="I429" s="7">
        <f t="shared" si="119"/>
        <v>36750.664901591888</v>
      </c>
      <c r="J429" s="6">
        <f t="shared" si="120"/>
        <v>738600.53009776259</v>
      </c>
      <c r="K429" s="7">
        <f t="shared" si="121"/>
        <v>5.7539509051118626E-2</v>
      </c>
      <c r="L429" s="7">
        <f t="shared" si="122"/>
        <v>7.7903422359448597E-8</v>
      </c>
      <c r="M429" s="7">
        <f>SUM(L$16:L429)</f>
        <v>2.3227628597804515E-5</v>
      </c>
      <c r="N429" s="7">
        <f t="shared" si="123"/>
        <v>-328.02658898411397</v>
      </c>
      <c r="O429" s="6"/>
      <c r="P429" s="6">
        <v>414</v>
      </c>
      <c r="Q429" s="12">
        <f t="shared" si="124"/>
        <v>9427.6285978044507</v>
      </c>
      <c r="R429" s="10">
        <f t="shared" si="125"/>
        <v>-179424.33509852382</v>
      </c>
      <c r="S429" s="11">
        <f t="shared" si="126"/>
        <v>0.82999576777346029</v>
      </c>
      <c r="T429" s="10">
        <f t="shared" si="127"/>
        <v>17.003923724203698</v>
      </c>
    </row>
    <row r="430" spans="1:20">
      <c r="A430" s="3">
        <f t="shared" si="114"/>
        <v>216650.00000011665</v>
      </c>
      <c r="B430" s="2">
        <f t="shared" si="115"/>
        <v>1728080.6990505212</v>
      </c>
      <c r="C430" s="3">
        <f t="shared" si="116"/>
        <v>5.7602689968350711E-2</v>
      </c>
      <c r="D430" s="3">
        <f t="shared" si="117"/>
        <v>3.3333333333333334E-8</v>
      </c>
      <c r="E430" s="3">
        <f>SUM(D$16:D430)</f>
        <v>1.3833333333333398E-5</v>
      </c>
      <c r="F430" s="3">
        <f t="shared" si="118"/>
        <v>-475.00000000095184</v>
      </c>
      <c r="G430" s="2"/>
      <c r="H430" s="2">
        <v>415</v>
      </c>
      <c r="I430" s="7">
        <f t="shared" si="119"/>
        <v>36422.638312607771</v>
      </c>
      <c r="J430" s="6">
        <f t="shared" si="120"/>
        <v>735296.86644383415</v>
      </c>
      <c r="K430" s="7">
        <f t="shared" si="121"/>
        <v>5.7602689968350711E-2</v>
      </c>
      <c r="L430" s="7">
        <f t="shared" si="122"/>
        <v>7.8339365495923416E-8</v>
      </c>
      <c r="M430" s="7">
        <f>SUM(L$16:L430)</f>
        <v>2.3305967963300437E-5</v>
      </c>
      <c r="N430" s="7">
        <f t="shared" si="123"/>
        <v>-485.07995616309762</v>
      </c>
      <c r="O430" s="6"/>
      <c r="P430" s="6">
        <v>415</v>
      </c>
      <c r="Q430" s="12">
        <f t="shared" si="124"/>
        <v>9472.6346299670386</v>
      </c>
      <c r="R430" s="10">
        <f t="shared" si="125"/>
        <v>-180227.36168750888</v>
      </c>
      <c r="S430" s="11">
        <f t="shared" si="126"/>
        <v>0.83188258337139087</v>
      </c>
      <c r="T430" s="10">
        <f t="shared" si="127"/>
        <v>17.06152641417205</v>
      </c>
    </row>
    <row r="431" spans="1:20">
      <c r="A431" s="3">
        <f t="shared" si="114"/>
        <v>217125.00000011761</v>
      </c>
      <c r="B431" s="2">
        <f t="shared" si="115"/>
        <v>1729974.0498638963</v>
      </c>
      <c r="C431" s="3">
        <f t="shared" si="116"/>
        <v>5.7665801662129881E-2</v>
      </c>
      <c r="D431" s="3">
        <f t="shared" si="117"/>
        <v>3.3333333333333334E-8</v>
      </c>
      <c r="E431" s="3">
        <f>SUM(D$16:D431)</f>
        <v>1.3866666666666732E-5</v>
      </c>
      <c r="F431" s="3">
        <f t="shared" si="118"/>
        <v>475.0000000009324</v>
      </c>
      <c r="G431" s="2"/>
      <c r="H431" s="2">
        <v>416</v>
      </c>
      <c r="I431" s="7">
        <f t="shared" si="119"/>
        <v>36907.71826877087</v>
      </c>
      <c r="J431" s="6">
        <f t="shared" si="120"/>
        <v>740177.04625003098</v>
      </c>
      <c r="K431" s="7">
        <f t="shared" si="121"/>
        <v>5.7665801662129881E-2</v>
      </c>
      <c r="L431" s="7">
        <f t="shared" si="122"/>
        <v>7.7908119353718027E-8</v>
      </c>
      <c r="M431" s="7">
        <f>SUM(L$16:L431)</f>
        <v>2.3383876082654155E-5</v>
      </c>
      <c r="N431" s="7">
        <f t="shared" si="123"/>
        <v>-131.63369325146127</v>
      </c>
      <c r="O431" s="6"/>
      <c r="P431" s="6">
        <v>416</v>
      </c>
      <c r="Q431" s="12">
        <f t="shared" si="124"/>
        <v>9517.2094159874232</v>
      </c>
      <c r="R431" s="10">
        <f t="shared" si="125"/>
        <v>-180217.28173134674</v>
      </c>
      <c r="S431" s="11">
        <f t="shared" si="126"/>
        <v>0.83001626588946054</v>
      </c>
      <c r="T431" s="10">
        <f t="shared" si="127"/>
        <v>17.119192215834179</v>
      </c>
    </row>
    <row r="432" spans="1:20">
      <c r="A432" s="3">
        <f t="shared" si="114"/>
        <v>217600.00000011854</v>
      </c>
      <c r="B432" s="2">
        <f t="shared" si="115"/>
        <v>1731865.3307847127</v>
      </c>
      <c r="C432" s="3">
        <f t="shared" si="116"/>
        <v>5.7728844359490425E-2</v>
      </c>
      <c r="D432" s="3">
        <f t="shared" si="117"/>
        <v>3.3333333333333334E-8</v>
      </c>
      <c r="E432" s="3">
        <f>SUM(D$16:D432)</f>
        <v>1.3900000000000065E-5</v>
      </c>
      <c r="F432" s="3">
        <f t="shared" si="118"/>
        <v>-475.00000000094849</v>
      </c>
      <c r="G432" s="2"/>
      <c r="H432" s="2">
        <v>417</v>
      </c>
      <c r="I432" s="7">
        <f t="shared" si="119"/>
        <v>36776.08457551941</v>
      </c>
      <c r="J432" s="6">
        <f t="shared" si="120"/>
        <v>738855.92328919645</v>
      </c>
      <c r="K432" s="7">
        <f t="shared" si="121"/>
        <v>5.7728844359490425E-2</v>
      </c>
      <c r="L432" s="7">
        <f t="shared" si="122"/>
        <v>7.8132748943117984E-8</v>
      </c>
      <c r="M432" s="7">
        <f>SUM(L$16:L432)</f>
        <v>2.3462008831597275E-5</v>
      </c>
      <c r="N432" s="7">
        <f t="shared" si="123"/>
        <v>363.60387792086084</v>
      </c>
      <c r="O432" s="6"/>
      <c r="P432" s="6">
        <v>417</v>
      </c>
      <c r="Q432" s="12">
        <f t="shared" si="124"/>
        <v>9562.0088315972098</v>
      </c>
      <c r="R432" s="10">
        <f t="shared" si="125"/>
        <v>-180823.91542459914</v>
      </c>
      <c r="S432" s="11">
        <f t="shared" si="126"/>
        <v>0.83099225838465363</v>
      </c>
      <c r="T432" s="10">
        <f t="shared" si="127"/>
        <v>17.176921060193671</v>
      </c>
    </row>
    <row r="433" spans="1:20">
      <c r="A433" s="3">
        <f t="shared" si="114"/>
        <v>218075.0000001195</v>
      </c>
      <c r="B433" s="2">
        <f t="shared" si="115"/>
        <v>1733754.5485868508</v>
      </c>
      <c r="C433" s="3">
        <f t="shared" si="116"/>
        <v>5.7791818286228355E-2</v>
      </c>
      <c r="D433" s="3">
        <f t="shared" si="117"/>
        <v>3.3333333333333334E-8</v>
      </c>
      <c r="E433" s="3">
        <f>SUM(D$16:D433)</f>
        <v>1.3933333333333399E-5</v>
      </c>
      <c r="F433" s="3">
        <f t="shared" si="118"/>
        <v>475.00000000096452</v>
      </c>
      <c r="G433" s="2"/>
      <c r="H433" s="2">
        <v>418</v>
      </c>
      <c r="I433" s="7">
        <f t="shared" si="119"/>
        <v>36412.480697598548</v>
      </c>
      <c r="J433" s="6">
        <f t="shared" si="120"/>
        <v>735194.32879639626</v>
      </c>
      <c r="K433" s="7">
        <f t="shared" si="121"/>
        <v>5.7791818286228355E-2</v>
      </c>
      <c r="L433" s="7">
        <f t="shared" si="122"/>
        <v>7.8607540921650856E-8</v>
      </c>
      <c r="M433" s="7">
        <f>SUM(L$16:L433)</f>
        <v>2.3540616372518927E-5</v>
      </c>
      <c r="N433" s="7">
        <f t="shared" si="123"/>
        <v>466.37132172820156</v>
      </c>
      <c r="O433" s="6"/>
      <c r="P433" s="6">
        <v>418</v>
      </c>
      <c r="Q433" s="12">
        <f t="shared" si="124"/>
        <v>9607.2830391855277</v>
      </c>
      <c r="R433" s="10">
        <f t="shared" si="125"/>
        <v>-181662.51930252096</v>
      </c>
      <c r="S433" s="11">
        <f t="shared" si="126"/>
        <v>0.83302771662236119</v>
      </c>
      <c r="T433" s="10">
        <f t="shared" si="127"/>
        <v>17.2347128784799</v>
      </c>
    </row>
    <row r="434" spans="1:20">
      <c r="A434" s="3">
        <f t="shared" si="114"/>
        <v>218550.00000012046</v>
      </c>
      <c r="B434" s="2">
        <f t="shared" si="115"/>
        <v>1735641.7100073239</v>
      </c>
      <c r="C434" s="3">
        <f t="shared" si="116"/>
        <v>5.7854723666910794E-2</v>
      </c>
      <c r="D434" s="3">
        <f t="shared" si="117"/>
        <v>3.3333333333333334E-8</v>
      </c>
      <c r="E434" s="3">
        <f>SUM(D$16:D434)</f>
        <v>1.3966666666666732E-5</v>
      </c>
      <c r="F434" s="3">
        <f t="shared" si="118"/>
        <v>-475.00000000094514</v>
      </c>
      <c r="G434" s="2"/>
      <c r="H434" s="2">
        <v>419</v>
      </c>
      <c r="I434" s="7">
        <f t="shared" si="119"/>
        <v>36878.852019326747</v>
      </c>
      <c r="J434" s="6">
        <f t="shared" si="120"/>
        <v>739887.53614746907</v>
      </c>
      <c r="K434" s="7">
        <f t="shared" si="121"/>
        <v>5.7854723666910794E-2</v>
      </c>
      <c r="L434" s="7">
        <f t="shared" si="122"/>
        <v>7.81939427823793E-8</v>
      </c>
      <c r="M434" s="7">
        <f>SUM(L$16:L434)</f>
        <v>2.3618810315301305E-5</v>
      </c>
      <c r="N434" s="7">
        <f t="shared" si="123"/>
        <v>57.63475066782275</v>
      </c>
      <c r="O434" s="6"/>
      <c r="P434" s="6">
        <v>419</v>
      </c>
      <c r="Q434" s="12">
        <f t="shared" si="124"/>
        <v>9652.1436486345719</v>
      </c>
      <c r="R434" s="10">
        <f t="shared" si="125"/>
        <v>-181671.14798079373</v>
      </c>
      <c r="S434" s="11">
        <f t="shared" si="126"/>
        <v>0.83125668259297003</v>
      </c>
      <c r="T434" s="10">
        <f t="shared" si="127"/>
        <v>17.292567602146811</v>
      </c>
    </row>
    <row r="435" spans="1:20">
      <c r="A435" s="3">
        <f t="shared" si="114"/>
        <v>219025.00000012139</v>
      </c>
      <c r="B435" s="2">
        <f t="shared" si="115"/>
        <v>1737526.8217465591</v>
      </c>
      <c r="C435" s="3">
        <f t="shared" si="116"/>
        <v>5.7917560724885304E-2</v>
      </c>
      <c r="D435" s="3">
        <f t="shared" si="117"/>
        <v>3.3333333333333334E-8</v>
      </c>
      <c r="E435" s="3">
        <f>SUM(D$16:D435)</f>
        <v>1.4000000000000066E-5</v>
      </c>
      <c r="F435" s="3">
        <f t="shared" si="118"/>
        <v>475.00000000096117</v>
      </c>
      <c r="G435" s="2"/>
      <c r="H435" s="2">
        <v>420</v>
      </c>
      <c r="I435" s="7">
        <f t="shared" si="119"/>
        <v>36821.217268658926</v>
      </c>
      <c r="J435" s="6">
        <f t="shared" si="120"/>
        <v>739309.15714142355</v>
      </c>
      <c r="K435" s="7">
        <f t="shared" si="121"/>
        <v>5.7917560724885304E-2</v>
      </c>
      <c r="L435" s="7">
        <f t="shared" si="122"/>
        <v>7.8340110041145036E-8</v>
      </c>
      <c r="M435" s="7">
        <f>SUM(L$16:L435)</f>
        <v>2.369715042534245E-5</v>
      </c>
      <c r="N435" s="7">
        <f t="shared" si="123"/>
        <v>-416.54474845249865</v>
      </c>
      <c r="O435" s="6"/>
      <c r="P435" s="6">
        <v>420</v>
      </c>
      <c r="Q435" s="12">
        <f t="shared" si="124"/>
        <v>9697.1504253423846</v>
      </c>
      <c r="R435" s="10">
        <f t="shared" si="125"/>
        <v>-182203.78273146247</v>
      </c>
      <c r="S435" s="11">
        <f t="shared" si="126"/>
        <v>0.83188577893556215</v>
      </c>
      <c r="T435" s="10">
        <f t="shared" si="127"/>
        <v>17.350485162871696</v>
      </c>
    </row>
    <row r="436" spans="1:20">
      <c r="A436" s="3">
        <f t="shared" si="114"/>
        <v>219500.00000012235</v>
      </c>
      <c r="B436" s="2">
        <f t="shared" si="115"/>
        <v>1739409.8904686759</v>
      </c>
      <c r="C436" s="3">
        <f t="shared" si="116"/>
        <v>5.7980329682289194E-2</v>
      </c>
      <c r="D436" s="3">
        <f t="shared" si="117"/>
        <v>3.3333333333333334E-8</v>
      </c>
      <c r="E436" s="3">
        <f>SUM(D$16:D436)</f>
        <v>1.4033333333333399E-5</v>
      </c>
      <c r="F436" s="3">
        <f t="shared" si="118"/>
        <v>-475.00000000097725</v>
      </c>
      <c r="G436" s="2"/>
      <c r="H436" s="2">
        <v>421</v>
      </c>
      <c r="I436" s="7">
        <f t="shared" si="119"/>
        <v>36404.672520206426</v>
      </c>
      <c r="J436" s="6">
        <f t="shared" si="120"/>
        <v>735115.49819484015</v>
      </c>
      <c r="K436" s="7">
        <f t="shared" si="121"/>
        <v>5.7980329682289194E-2</v>
      </c>
      <c r="L436" s="7">
        <f t="shared" si="122"/>
        <v>7.8872408246957794E-8</v>
      </c>
      <c r="M436" s="7">
        <f>SUM(L$16:L436)</f>
        <v>2.3776022833589407E-5</v>
      </c>
      <c r="N436" s="7">
        <f t="shared" si="123"/>
        <v>-422.49829700453813</v>
      </c>
      <c r="O436" s="6"/>
      <c r="P436" s="6">
        <v>421</v>
      </c>
      <c r="Q436" s="12">
        <f t="shared" si="124"/>
        <v>9742.6895002560068</v>
      </c>
      <c r="R436" s="10">
        <f t="shared" si="125"/>
        <v>-183095.32747991593</v>
      </c>
      <c r="S436" s="11">
        <f t="shared" si="126"/>
        <v>0.83414727781236386</v>
      </c>
      <c r="T436" s="10">
        <f t="shared" si="127"/>
        <v>17.408465492553987</v>
      </c>
    </row>
    <row r="437" spans="1:20">
      <c r="A437" s="3">
        <f t="shared" si="114"/>
        <v>219975.00000012334</v>
      </c>
      <c r="B437" s="2">
        <f t="shared" si="115"/>
        <v>1741290.9228017596</v>
      </c>
      <c r="C437" s="3">
        <f t="shared" si="116"/>
        <v>5.804303076005865E-2</v>
      </c>
      <c r="D437" s="3">
        <f t="shared" si="117"/>
        <v>3.3333333333333334E-8</v>
      </c>
      <c r="E437" s="3">
        <f>SUM(D$16:D437)</f>
        <v>1.4066666666666733E-5</v>
      </c>
      <c r="F437" s="3">
        <f t="shared" si="118"/>
        <v>475.00000000095781</v>
      </c>
      <c r="G437" s="2"/>
      <c r="H437" s="2">
        <v>422</v>
      </c>
      <c r="I437" s="7">
        <f t="shared" si="119"/>
        <v>36827.170817210965</v>
      </c>
      <c r="J437" s="6">
        <f t="shared" si="120"/>
        <v>739368.92343087471</v>
      </c>
      <c r="K437" s="7">
        <f t="shared" si="121"/>
        <v>5.804303076005865E-2</v>
      </c>
      <c r="L437" s="7">
        <f t="shared" si="122"/>
        <v>7.8503476303444105E-8</v>
      </c>
      <c r="M437" s="7">
        <f>SUM(L$16:L437)</f>
        <v>2.3854526309892849E-5</v>
      </c>
      <c r="N437" s="7">
        <f t="shared" si="123"/>
        <v>54.409157374029519</v>
      </c>
      <c r="O437" s="6"/>
      <c r="P437" s="6">
        <v>422</v>
      </c>
      <c r="Q437" s="12">
        <f t="shared" si="124"/>
        <v>9787.8596432261165</v>
      </c>
      <c r="R437" s="10">
        <f t="shared" si="125"/>
        <v>-183147.82918291236</v>
      </c>
      <c r="S437" s="11">
        <f t="shared" si="126"/>
        <v>0.83258474455192488</v>
      </c>
      <c r="T437" s="10">
        <f t="shared" si="127"/>
        <v>17.466508523314044</v>
      </c>
    </row>
    <row r="438" spans="1:20">
      <c r="A438" s="3">
        <f t="shared" si="114"/>
        <v>220450.0000001243</v>
      </c>
      <c r="B438" s="2">
        <f t="shared" si="115"/>
        <v>1743169.9253381342</v>
      </c>
      <c r="C438" s="3">
        <f t="shared" si="116"/>
        <v>5.8105664177937812E-2</v>
      </c>
      <c r="D438" s="3">
        <f t="shared" si="117"/>
        <v>3.3333333333333334E-8</v>
      </c>
      <c r="E438" s="3">
        <f>SUM(D$16:D438)</f>
        <v>1.4100000000000067E-5</v>
      </c>
      <c r="F438" s="3">
        <f t="shared" si="118"/>
        <v>-475.00000000097384</v>
      </c>
      <c r="G438" s="2"/>
      <c r="H438" s="2">
        <v>423</v>
      </c>
      <c r="I438" s="7">
        <f t="shared" si="119"/>
        <v>36881.579974584994</v>
      </c>
      <c r="J438" s="6">
        <f t="shared" si="120"/>
        <v>739914.90064853616</v>
      </c>
      <c r="K438" s="7">
        <f t="shared" si="121"/>
        <v>5.8105664177937812E-2</v>
      </c>
      <c r="L438" s="7">
        <f t="shared" si="122"/>
        <v>7.8530198712052072E-8</v>
      </c>
      <c r="M438" s="7">
        <f>SUM(L$16:L438)</f>
        <v>2.39330565086049E-5</v>
      </c>
      <c r="N438" s="7">
        <f t="shared" si="123"/>
        <v>470.76548835289469</v>
      </c>
      <c r="O438" s="6"/>
      <c r="P438" s="6">
        <v>423</v>
      </c>
      <c r="Q438" s="12">
        <f t="shared" si="124"/>
        <v>9833.0565086048337</v>
      </c>
      <c r="R438" s="10">
        <f t="shared" si="125"/>
        <v>-183568.42002553929</v>
      </c>
      <c r="S438" s="11">
        <f t="shared" si="126"/>
        <v>0.83269866194346009</v>
      </c>
      <c r="T438" s="10">
        <f t="shared" si="127"/>
        <v>17.524614187491981</v>
      </c>
    </row>
    <row r="439" spans="1:20">
      <c r="A439" s="3">
        <f t="shared" si="114"/>
        <v>220925.00000012526</v>
      </c>
      <c r="B439" s="2">
        <f t="shared" si="115"/>
        <v>1745046.9046346315</v>
      </c>
      <c r="C439" s="3">
        <f t="shared" si="116"/>
        <v>5.8168230154487716E-2</v>
      </c>
      <c r="D439" s="3">
        <f t="shared" si="117"/>
        <v>3.3333333333333334E-8</v>
      </c>
      <c r="E439" s="3">
        <f>SUM(D$16:D439)</f>
        <v>1.41333333333334E-5</v>
      </c>
      <c r="F439" s="3">
        <f t="shared" si="118"/>
        <v>475.00000000095446</v>
      </c>
      <c r="G439" s="2"/>
      <c r="H439" s="2">
        <v>424</v>
      </c>
      <c r="I439" s="7">
        <f t="shared" si="119"/>
        <v>36410.814486232099</v>
      </c>
      <c r="J439" s="6">
        <f t="shared" si="120"/>
        <v>735177.50759748695</v>
      </c>
      <c r="K439" s="7">
        <f t="shared" si="121"/>
        <v>5.8168230154487716E-2</v>
      </c>
      <c r="L439" s="7">
        <f t="shared" si="122"/>
        <v>7.9121340837232313E-8</v>
      </c>
      <c r="M439" s="7">
        <f>SUM(L$16:L439)</f>
        <v>2.4012177849442133E-5</v>
      </c>
      <c r="N439" s="7">
        <f t="shared" si="123"/>
        <v>337.37336453914992</v>
      </c>
      <c r="O439" s="6"/>
      <c r="P439" s="6">
        <v>424</v>
      </c>
      <c r="Q439" s="12">
        <f t="shared" si="124"/>
        <v>9878.8445161087329</v>
      </c>
      <c r="R439" s="10">
        <f t="shared" si="125"/>
        <v>-184514.18551389317</v>
      </c>
      <c r="S439" s="11">
        <f t="shared" si="126"/>
        <v>0.83518925207101302</v>
      </c>
      <c r="T439" s="10">
        <f t="shared" si="127"/>
        <v>17.58278241764647</v>
      </c>
    </row>
    <row r="440" spans="1:20">
      <c r="A440" s="3">
        <f t="shared" si="114"/>
        <v>221400.00000012622</v>
      </c>
      <c r="B440" s="2">
        <f t="shared" si="115"/>
        <v>1746921.8672128585</v>
      </c>
      <c r="C440" s="3">
        <f t="shared" si="116"/>
        <v>5.8230728907095283E-2</v>
      </c>
      <c r="D440" s="3">
        <f t="shared" si="117"/>
        <v>3.3333333333333334E-8</v>
      </c>
      <c r="E440" s="3">
        <f>SUM(D$16:D440)</f>
        <v>1.4166666666666734E-5</v>
      </c>
      <c r="F440" s="3">
        <f t="shared" si="118"/>
        <v>-475.00000000097054</v>
      </c>
      <c r="G440" s="2"/>
      <c r="H440" s="2">
        <v>425</v>
      </c>
      <c r="I440" s="7">
        <f t="shared" si="119"/>
        <v>36748.187850771246</v>
      </c>
      <c r="J440" s="6">
        <f t="shared" si="120"/>
        <v>738575.63827765849</v>
      </c>
      <c r="K440" s="7">
        <f t="shared" si="121"/>
        <v>5.8230728907095283E-2</v>
      </c>
      <c r="L440" s="7">
        <f t="shared" si="122"/>
        <v>7.8841930181840288E-8</v>
      </c>
      <c r="M440" s="7">
        <f>SUM(L$16:L440)</f>
        <v>2.4091019779623974E-5</v>
      </c>
      <c r="N440" s="7">
        <f t="shared" si="123"/>
        <v>-197.86842658106411</v>
      </c>
      <c r="O440" s="6"/>
      <c r="P440" s="6">
        <v>425</v>
      </c>
      <c r="Q440" s="12">
        <f t="shared" si="124"/>
        <v>9924.3531129572402</v>
      </c>
      <c r="R440" s="10">
        <f t="shared" si="125"/>
        <v>-184651.81214935498</v>
      </c>
      <c r="S440" s="11">
        <f t="shared" si="126"/>
        <v>0.83401902506436187</v>
      </c>
      <c r="T440" s="10">
        <f t="shared" si="127"/>
        <v>17.641013146553565</v>
      </c>
    </row>
    <row r="441" spans="1:20">
      <c r="A441" s="3">
        <f t="shared" si="114"/>
        <v>221875.00000012718</v>
      </c>
      <c r="B441" s="2">
        <f t="shared" si="115"/>
        <v>1748794.8195594624</v>
      </c>
      <c r="C441" s="3">
        <f t="shared" si="116"/>
        <v>5.8293160651982083E-2</v>
      </c>
      <c r="D441" s="3">
        <f t="shared" si="117"/>
        <v>3.3333333333333334E-8</v>
      </c>
      <c r="E441" s="3">
        <f>SUM(D$16:D441)</f>
        <v>1.4200000000000067E-5</v>
      </c>
      <c r="F441" s="3">
        <f t="shared" si="118"/>
        <v>475.00000000098657</v>
      </c>
      <c r="G441" s="2"/>
      <c r="H441" s="2">
        <v>426</v>
      </c>
      <c r="I441" s="7">
        <f t="shared" si="119"/>
        <v>36946.056277352312</v>
      </c>
      <c r="J441" s="6">
        <f t="shared" si="120"/>
        <v>740561.37708859739</v>
      </c>
      <c r="K441" s="7">
        <f t="shared" si="121"/>
        <v>5.8293160651982083E-2</v>
      </c>
      <c r="L441" s="7">
        <f t="shared" si="122"/>
        <v>7.8714826961612065E-8</v>
      </c>
      <c r="M441" s="7">
        <f>SUM(L$16:L441)</f>
        <v>2.4169734606585586E-5</v>
      </c>
      <c r="N441" s="7">
        <f t="shared" si="123"/>
        <v>-499.79817609447753</v>
      </c>
      <c r="O441" s="6"/>
      <c r="P441" s="6">
        <v>426</v>
      </c>
      <c r="Q441" s="12">
        <f t="shared" si="124"/>
        <v>9969.7346065855181</v>
      </c>
      <c r="R441" s="10">
        <f t="shared" si="125"/>
        <v>-184928.94372277486</v>
      </c>
      <c r="S441" s="11">
        <f t="shared" si="126"/>
        <v>0.83348256325709902</v>
      </c>
      <c r="T441" s="10">
        <f t="shared" si="127"/>
        <v>17.699306307205546</v>
      </c>
    </row>
    <row r="442" spans="1:20">
      <c r="A442" s="3">
        <f t="shared" si="114"/>
        <v>222350.00000012817</v>
      </c>
      <c r="B442" s="2">
        <f t="shared" si="115"/>
        <v>1750665.7681263906</v>
      </c>
      <c r="C442" s="3">
        <f t="shared" si="116"/>
        <v>5.8355525604213018E-2</v>
      </c>
      <c r="D442" s="3">
        <f t="shared" si="117"/>
        <v>3.3333333333333334E-8</v>
      </c>
      <c r="E442" s="3">
        <f>SUM(D$16:D442)</f>
        <v>1.4233333333333401E-5</v>
      </c>
      <c r="F442" s="3">
        <f t="shared" si="118"/>
        <v>-475.00000000096713</v>
      </c>
      <c r="G442" s="2"/>
      <c r="H442" s="2">
        <v>427</v>
      </c>
      <c r="I442" s="7">
        <f t="shared" si="119"/>
        <v>36446.258101257838</v>
      </c>
      <c r="J442" s="6">
        <f t="shared" si="120"/>
        <v>735535.24486200023</v>
      </c>
      <c r="K442" s="7">
        <f t="shared" si="121"/>
        <v>5.8355525604213018E-2</v>
      </c>
      <c r="L442" s="7">
        <f t="shared" si="122"/>
        <v>7.9337497437205169E-8</v>
      </c>
      <c r="M442" s="7">
        <f>SUM(L$16:L442)</f>
        <v>2.424907210402279E-5</v>
      </c>
      <c r="N442" s="7">
        <f t="shared" si="123"/>
        <v>-197.01515436199739</v>
      </c>
      <c r="O442" s="6"/>
      <c r="P442" s="6">
        <v>427</v>
      </c>
      <c r="Q442" s="12">
        <f t="shared" si="124"/>
        <v>10015.738770689388</v>
      </c>
      <c r="R442" s="10">
        <f t="shared" si="125"/>
        <v>-185903.74189887033</v>
      </c>
      <c r="S442" s="11">
        <f t="shared" si="126"/>
        <v>0.83608608904323434</v>
      </c>
      <c r="T442" s="10">
        <f t="shared" si="127"/>
        <v>17.75766183280976</v>
      </c>
    </row>
    <row r="443" spans="1:20">
      <c r="A443" s="3">
        <f t="shared" si="114"/>
        <v>222825.00000012913</v>
      </c>
      <c r="B443" s="2">
        <f t="shared" si="115"/>
        <v>1752534.7193311513</v>
      </c>
      <c r="C443" s="3">
        <f t="shared" si="116"/>
        <v>5.8417823977705043E-2</v>
      </c>
      <c r="D443" s="3">
        <f t="shared" si="117"/>
        <v>3.3333333333333334E-8</v>
      </c>
      <c r="E443" s="3">
        <f>SUM(D$16:D443)</f>
        <v>1.4266666666666734E-5</v>
      </c>
      <c r="F443" s="3">
        <f t="shared" si="118"/>
        <v>475.00000000098316</v>
      </c>
      <c r="G443" s="2"/>
      <c r="H443" s="2">
        <v>428</v>
      </c>
      <c r="I443" s="7">
        <f t="shared" si="119"/>
        <v>36643.273255619832</v>
      </c>
      <c r="J443" s="6">
        <f t="shared" si="120"/>
        <v>737520.58286502282</v>
      </c>
      <c r="K443" s="7">
        <f t="shared" si="121"/>
        <v>5.8417823977705043E-2</v>
      </c>
      <c r="L443" s="7">
        <f t="shared" si="122"/>
        <v>7.9208398158558736E-8</v>
      </c>
      <c r="M443" s="7">
        <f>SUM(L$16:L443)</f>
        <v>2.4328280502181349E-5</v>
      </c>
      <c r="N443" s="7">
        <f t="shared" si="123"/>
        <v>350.57809745750387</v>
      </c>
      <c r="O443" s="6"/>
      <c r="P443" s="6">
        <v>428</v>
      </c>
      <c r="Q443" s="12">
        <f t="shared" si="124"/>
        <v>10061.613835514614</v>
      </c>
      <c r="R443" s="10">
        <f t="shared" si="125"/>
        <v>-186181.7267445093</v>
      </c>
      <c r="S443" s="11">
        <f t="shared" si="126"/>
        <v>0.83555133734725184</v>
      </c>
      <c r="T443" s="10">
        <f t="shared" si="127"/>
        <v>17.816079656787466</v>
      </c>
    </row>
    <row r="444" spans="1:20">
      <c r="A444" s="3">
        <f t="shared" si="114"/>
        <v>223300.00000013012</v>
      </c>
      <c r="B444" s="2">
        <f t="shared" si="115"/>
        <v>1754401.6795570706</v>
      </c>
      <c r="C444" s="3">
        <f t="shared" si="116"/>
        <v>5.8480055985235681E-2</v>
      </c>
      <c r="D444" s="3">
        <f t="shared" si="117"/>
        <v>3.3333333333333327E-8</v>
      </c>
      <c r="E444" s="3">
        <f>SUM(D$16:D444)</f>
        <v>1.4300000000000068E-5</v>
      </c>
      <c r="F444" s="3">
        <f t="shared" si="118"/>
        <v>-475.00000000099931</v>
      </c>
      <c r="G444" s="2"/>
      <c r="H444" s="2">
        <v>429</v>
      </c>
      <c r="I444" s="7">
        <f t="shared" si="119"/>
        <v>36993.851353077334</v>
      </c>
      <c r="J444" s="6">
        <f t="shared" si="120"/>
        <v>741040.23397969874</v>
      </c>
      <c r="K444" s="7">
        <f t="shared" si="121"/>
        <v>5.8480055985235681E-2</v>
      </c>
      <c r="L444" s="7">
        <f t="shared" si="122"/>
        <v>7.8916168520531065E-8</v>
      </c>
      <c r="M444" s="7">
        <f>SUM(L$16:L444)</f>
        <v>2.4407196670701882E-5</v>
      </c>
      <c r="N444" s="7">
        <f t="shared" si="123"/>
        <v>467.82327097434546</v>
      </c>
      <c r="O444" s="6"/>
      <c r="P444" s="6">
        <v>429</v>
      </c>
      <c r="Q444" s="12">
        <f t="shared" si="124"/>
        <v>10107.196670701815</v>
      </c>
      <c r="R444" s="10">
        <f t="shared" si="125"/>
        <v>-186306.14864705279</v>
      </c>
      <c r="S444" s="11">
        <f t="shared" si="126"/>
        <v>0.83433116277180575</v>
      </c>
      <c r="T444" s="10">
        <f t="shared" si="127"/>
        <v>17.874559712772701</v>
      </c>
    </row>
    <row r="445" spans="1:20">
      <c r="A445" s="3">
        <f t="shared" si="114"/>
        <v>223775.00000013111</v>
      </c>
      <c r="B445" s="2">
        <f t="shared" si="115"/>
        <v>1756266.6551535456</v>
      </c>
      <c r="C445" s="3">
        <f t="shared" si="116"/>
        <v>5.8542221838451522E-2</v>
      </c>
      <c r="D445" s="3">
        <f t="shared" si="117"/>
        <v>3.3333333333333334E-8</v>
      </c>
      <c r="E445" s="3">
        <f>SUM(D$16:D445)</f>
        <v>1.4333333333333402E-5</v>
      </c>
      <c r="F445" s="3">
        <f t="shared" si="118"/>
        <v>475.00000000097987</v>
      </c>
      <c r="G445" s="2"/>
      <c r="H445" s="2">
        <v>430</v>
      </c>
      <c r="I445" s="7">
        <f t="shared" si="119"/>
        <v>36526.028082102988</v>
      </c>
      <c r="J445" s="6">
        <f t="shared" si="120"/>
        <v>736339.73846116906</v>
      </c>
      <c r="K445" s="7">
        <f t="shared" si="121"/>
        <v>5.8542221838451522E-2</v>
      </c>
      <c r="L445" s="7">
        <f t="shared" si="122"/>
        <v>7.9504362973530804E-8</v>
      </c>
      <c r="M445" s="7">
        <f>SUM(L$16:L445)</f>
        <v>2.4486701033675414E-5</v>
      </c>
      <c r="N445" s="7">
        <f t="shared" si="123"/>
        <v>8.1074832817661632E-2</v>
      </c>
      <c r="O445" s="6"/>
      <c r="P445" s="6">
        <v>430</v>
      </c>
      <c r="Q445" s="12">
        <f t="shared" si="124"/>
        <v>10153.367700342013</v>
      </c>
      <c r="R445" s="10">
        <f t="shared" si="125"/>
        <v>-187248.97191802814</v>
      </c>
      <c r="S445" s="11">
        <f t="shared" si="126"/>
        <v>0.83677341936283511</v>
      </c>
      <c r="T445" s="10">
        <f t="shared" si="127"/>
        <v>17.933101934611152</v>
      </c>
    </row>
    <row r="446" spans="1:20">
      <c r="A446" s="3">
        <f t="shared" si="114"/>
        <v>224250.0000001321</v>
      </c>
      <c r="B446" s="2">
        <f t="shared" si="115"/>
        <v>1758129.6524362972</v>
      </c>
      <c r="C446" s="3">
        <f t="shared" si="116"/>
        <v>5.8604321747876567E-2</v>
      </c>
      <c r="D446" s="3">
        <f t="shared" si="117"/>
        <v>3.3333333333333327E-8</v>
      </c>
      <c r="E446" s="3">
        <f>SUM(D$16:D446)</f>
        <v>1.4366666666666735E-5</v>
      </c>
      <c r="F446" s="3">
        <f t="shared" si="118"/>
        <v>-475.0000000009959</v>
      </c>
      <c r="G446" s="2"/>
      <c r="H446" s="2">
        <v>431</v>
      </c>
      <c r="I446" s="7">
        <f t="shared" si="119"/>
        <v>36526.109156935803</v>
      </c>
      <c r="J446" s="6">
        <f t="shared" si="120"/>
        <v>736340.55566729838</v>
      </c>
      <c r="K446" s="7">
        <f t="shared" si="121"/>
        <v>5.8604321747876567E-2</v>
      </c>
      <c r="L446" s="7">
        <f t="shared" si="122"/>
        <v>7.9588610591694508E-8</v>
      </c>
      <c r="M446" s="7">
        <f>SUM(L$16:L446)</f>
        <v>2.4566289644267109E-5</v>
      </c>
      <c r="N446" s="7">
        <f t="shared" si="123"/>
        <v>-469.15365432083451</v>
      </c>
      <c r="O446" s="6"/>
      <c r="P446" s="6">
        <v>431</v>
      </c>
      <c r="Q446" s="12">
        <f t="shared" si="124"/>
        <v>10199.622977600375</v>
      </c>
      <c r="R446" s="10">
        <f t="shared" si="125"/>
        <v>-187723.89084319631</v>
      </c>
      <c r="S446" s="11">
        <f t="shared" si="126"/>
        <v>0.83711879974620163</v>
      </c>
      <c r="T446" s="10">
        <f t="shared" si="127"/>
        <v>17.991706256359027</v>
      </c>
    </row>
    <row r="447" spans="1:20">
      <c r="A447" s="3">
        <f t="shared" si="114"/>
        <v>224725.00000013309</v>
      </c>
      <c r="B447" s="2">
        <f t="shared" si="115"/>
        <v>1759990.67768762</v>
      </c>
      <c r="C447" s="3">
        <f t="shared" si="116"/>
        <v>5.8666355922920674E-2</v>
      </c>
      <c r="D447" s="3">
        <f t="shared" si="117"/>
        <v>3.3333333333333334E-8</v>
      </c>
      <c r="E447" s="3">
        <f>SUM(D$16:D447)</f>
        <v>1.4400000000000069E-5</v>
      </c>
      <c r="F447" s="3">
        <f t="shared" si="118"/>
        <v>475.00000000101198</v>
      </c>
      <c r="G447" s="2"/>
      <c r="H447" s="2">
        <v>432</v>
      </c>
      <c r="I447" s="7">
        <f t="shared" si="119"/>
        <v>36995.262811256638</v>
      </c>
      <c r="J447" s="6">
        <f t="shared" si="120"/>
        <v>741054.37061706744</v>
      </c>
      <c r="K447" s="7">
        <f t="shared" si="121"/>
        <v>5.8666355922920674E-2</v>
      </c>
      <c r="L447" s="7">
        <f t="shared" si="122"/>
        <v>7.9166061559113232E-8</v>
      </c>
      <c r="M447" s="7">
        <f>SUM(L$16:L447)</f>
        <v>2.4645455705826223E-5</v>
      </c>
      <c r="N447" s="7">
        <f t="shared" si="123"/>
        <v>-339.29821898151999</v>
      </c>
      <c r="O447" s="6"/>
      <c r="P447" s="6">
        <v>432</v>
      </c>
      <c r="Q447" s="12">
        <f t="shared" si="124"/>
        <v>10245.455705826154</v>
      </c>
      <c r="R447" s="10">
        <f t="shared" si="125"/>
        <v>-187729.73718887646</v>
      </c>
      <c r="S447" s="11">
        <f t="shared" si="126"/>
        <v>0.83537540188570603</v>
      </c>
      <c r="T447" s="10">
        <f t="shared" si="127"/>
        <v>18.050372612281947</v>
      </c>
    </row>
    <row r="448" spans="1:20">
      <c r="A448" s="3">
        <f t="shared" si="114"/>
        <v>225200.00000013411</v>
      </c>
      <c r="B448" s="2">
        <f t="shared" si="115"/>
        <v>1761849.7371566289</v>
      </c>
      <c r="C448" s="3">
        <f t="shared" si="116"/>
        <v>5.8728324571887633E-2</v>
      </c>
      <c r="D448" s="3">
        <f t="shared" si="117"/>
        <v>3.3333333333333334E-8</v>
      </c>
      <c r="E448" s="3">
        <f>SUM(D$16:D448)</f>
        <v>1.4433333333333402E-5</v>
      </c>
      <c r="F448" s="3">
        <f t="shared" si="118"/>
        <v>-475.0000000009926</v>
      </c>
      <c r="G448" s="2"/>
      <c r="H448" s="2">
        <v>433</v>
      </c>
      <c r="I448" s="7">
        <f t="shared" si="119"/>
        <v>36655.964592275115</v>
      </c>
      <c r="J448" s="6">
        <f t="shared" si="120"/>
        <v>737648.29132077005</v>
      </c>
      <c r="K448" s="7">
        <f t="shared" si="121"/>
        <v>5.8728324571887633E-2</v>
      </c>
      <c r="L448" s="7">
        <f t="shared" si="122"/>
        <v>7.961561798880292E-8</v>
      </c>
      <c r="M448" s="7">
        <f>SUM(L$16:L448)</f>
        <v>2.4725071323815026E-5</v>
      </c>
      <c r="N448" s="7">
        <f t="shared" si="123"/>
        <v>228.47348826193689</v>
      </c>
      <c r="O448" s="6"/>
      <c r="P448" s="6">
        <v>433</v>
      </c>
      <c r="Q448" s="12">
        <f t="shared" si="124"/>
        <v>10291.737990481624</v>
      </c>
      <c r="R448" s="10">
        <f t="shared" si="125"/>
        <v>-188544.03540785899</v>
      </c>
      <c r="S448" s="11">
        <f t="shared" si="126"/>
        <v>0.83722928689052711</v>
      </c>
      <c r="T448" s="10">
        <f t="shared" si="127"/>
        <v>18.109100936853835</v>
      </c>
    </row>
    <row r="449" spans="1:20">
      <c r="A449" s="3">
        <f t="shared" si="114"/>
        <v>225675.0000001351</v>
      </c>
      <c r="B449" s="2">
        <f t="shared" si="115"/>
        <v>1763706.8370595025</v>
      </c>
      <c r="C449" s="3">
        <f t="shared" si="116"/>
        <v>5.8790227901983419E-2</v>
      </c>
      <c r="D449" s="3">
        <f t="shared" si="117"/>
        <v>3.3333333333333334E-8</v>
      </c>
      <c r="E449" s="3">
        <f>SUM(D$16:D449)</f>
        <v>1.4466666666666736E-5</v>
      </c>
      <c r="F449" s="3">
        <f t="shared" si="118"/>
        <v>475.00000000100863</v>
      </c>
      <c r="G449" s="2"/>
      <c r="H449" s="2">
        <v>434</v>
      </c>
      <c r="I449" s="7">
        <f t="shared" si="119"/>
        <v>36427.491104013177</v>
      </c>
      <c r="J449" s="6">
        <f t="shared" si="120"/>
        <v>735345.84866523417</v>
      </c>
      <c r="K449" s="7">
        <f t="shared" si="121"/>
        <v>5.8790227901983419E-2</v>
      </c>
      <c r="L449" s="7">
        <f t="shared" si="122"/>
        <v>7.9949085193989644E-8</v>
      </c>
      <c r="M449" s="7">
        <f>SUM(L$16:L449)</f>
        <v>2.4805020409009017E-5</v>
      </c>
      <c r="N449" s="7">
        <f t="shared" si="123"/>
        <v>493.95920959373689</v>
      </c>
      <c r="O449" s="6"/>
      <c r="P449" s="6">
        <v>434</v>
      </c>
      <c r="Q449" s="12">
        <f t="shared" si="124"/>
        <v>10338.35374234228</v>
      </c>
      <c r="R449" s="10">
        <f t="shared" si="125"/>
        <v>-189247.50889612193</v>
      </c>
      <c r="S449" s="11">
        <f t="shared" si="126"/>
        <v>0.83858428667778284</v>
      </c>
      <c r="T449" s="10">
        <f t="shared" si="127"/>
        <v>18.167891164755819</v>
      </c>
    </row>
    <row r="450" spans="1:20">
      <c r="A450" s="3">
        <f t="shared" si="114"/>
        <v>226150.00000013612</v>
      </c>
      <c r="B450" s="2">
        <f t="shared" si="115"/>
        <v>1765561.983579729</v>
      </c>
      <c r="C450" s="3">
        <f t="shared" si="116"/>
        <v>5.8852066119324295E-2</v>
      </c>
      <c r="D450" s="3">
        <f t="shared" si="117"/>
        <v>3.3333333333333334E-8</v>
      </c>
      <c r="E450" s="3">
        <f>SUM(D$16:D450)</f>
        <v>1.450000000000007E-5</v>
      </c>
      <c r="F450" s="3">
        <f t="shared" si="118"/>
        <v>-475.00000000102466</v>
      </c>
      <c r="G450" s="2"/>
      <c r="H450" s="2">
        <v>435</v>
      </c>
      <c r="I450" s="7">
        <f t="shared" si="119"/>
        <v>36921.450313606911</v>
      </c>
      <c r="J450" s="6">
        <f t="shared" si="120"/>
        <v>740314.73017644836</v>
      </c>
      <c r="K450" s="7">
        <f t="shared" si="121"/>
        <v>5.8852066119324295E-2</v>
      </c>
      <c r="L450" s="7">
        <f t="shared" si="122"/>
        <v>7.9496008549360293E-8</v>
      </c>
      <c r="M450" s="7">
        <f>SUM(L$16:L450)</f>
        <v>2.4884516417558379E-5</v>
      </c>
      <c r="N450" s="7">
        <f t="shared" si="123"/>
        <v>102.30113683121564</v>
      </c>
      <c r="O450" s="6"/>
      <c r="P450" s="6">
        <v>435</v>
      </c>
      <c r="Q450" s="12">
        <f t="shared" si="124"/>
        <v>10384.516417558309</v>
      </c>
      <c r="R450" s="10">
        <f t="shared" si="125"/>
        <v>-189228.54968652921</v>
      </c>
      <c r="S450" s="11">
        <f t="shared" si="126"/>
        <v>0.83673910982275179</v>
      </c>
      <c r="T450" s="10">
        <f t="shared" si="127"/>
        <v>18.226743230875144</v>
      </c>
    </row>
    <row r="451" spans="1:20">
      <c r="A451" s="3">
        <f t="shared" si="114"/>
        <v>226625.00000013714</v>
      </c>
      <c r="B451" s="2">
        <f t="shared" si="115"/>
        <v>1767415.1828683435</v>
      </c>
      <c r="C451" s="3">
        <f t="shared" si="116"/>
        <v>5.8913839428944785E-2</v>
      </c>
      <c r="D451" s="3">
        <f t="shared" si="117"/>
        <v>3.3333333333333334E-8</v>
      </c>
      <c r="E451" s="3">
        <f>SUM(D$16:D451)</f>
        <v>1.4533333333333403E-5</v>
      </c>
      <c r="F451" s="3">
        <f t="shared" si="118"/>
        <v>475.00000000100522</v>
      </c>
      <c r="G451" s="2"/>
      <c r="H451" s="2">
        <v>436</v>
      </c>
      <c r="I451" s="7">
        <f t="shared" si="119"/>
        <v>36819.149176775696</v>
      </c>
      <c r="J451" s="6">
        <f t="shared" si="120"/>
        <v>739288.39491722384</v>
      </c>
      <c r="K451" s="7">
        <f t="shared" si="121"/>
        <v>5.8913839428944785E-2</v>
      </c>
      <c r="L451" s="7">
        <f t="shared" si="122"/>
        <v>7.9689928631358015E-8</v>
      </c>
      <c r="M451" s="7">
        <f>SUM(L$16:L451)</f>
        <v>2.4964206346189735E-5</v>
      </c>
      <c r="N451" s="7">
        <f t="shared" si="123"/>
        <v>-426.40850186385967</v>
      </c>
      <c r="O451" s="6"/>
      <c r="P451" s="6">
        <v>436</v>
      </c>
      <c r="Q451" s="12">
        <f t="shared" si="124"/>
        <v>10430.873012856331</v>
      </c>
      <c r="R451" s="10">
        <f t="shared" si="125"/>
        <v>-189805.85082336143</v>
      </c>
      <c r="S451" s="11">
        <f t="shared" si="126"/>
        <v>0.83753271185106037</v>
      </c>
      <c r="T451" s="10">
        <f t="shared" si="127"/>
        <v>18.28565707030409</v>
      </c>
    </row>
    <row r="452" spans="1:20">
      <c r="A452" s="3">
        <f t="shared" si="114"/>
        <v>227100.00000013816</v>
      </c>
      <c r="B452" s="2">
        <f t="shared" si="115"/>
        <v>1769266.4410441671</v>
      </c>
      <c r="C452" s="3">
        <f t="shared" si="116"/>
        <v>5.8975548034805578E-2</v>
      </c>
      <c r="D452" s="3">
        <f t="shared" si="117"/>
        <v>3.3333333333333334E-8</v>
      </c>
      <c r="E452" s="3">
        <f>SUM(D$16:D452)</f>
        <v>1.4566666666666737E-5</v>
      </c>
      <c r="F452" s="3">
        <f t="shared" si="118"/>
        <v>-475.00000000102131</v>
      </c>
      <c r="G452" s="2"/>
      <c r="H452" s="2">
        <v>437</v>
      </c>
      <c r="I452" s="7">
        <f t="shared" si="119"/>
        <v>36392.740674911838</v>
      </c>
      <c r="J452" s="6">
        <f t="shared" si="120"/>
        <v>734995.01911044435</v>
      </c>
      <c r="K452" s="7">
        <f t="shared" si="121"/>
        <v>5.8975548034805578E-2</v>
      </c>
      <c r="L452" s="7">
        <f t="shared" si="122"/>
        <v>8.0239384623562453E-8</v>
      </c>
      <c r="M452" s="7">
        <f>SUM(L$16:L452)</f>
        <v>2.5044445730813298E-5</v>
      </c>
      <c r="N452" s="7">
        <f t="shared" si="123"/>
        <v>-372.66776171213826</v>
      </c>
      <c r="O452" s="6"/>
      <c r="P452" s="6">
        <v>437</v>
      </c>
      <c r="Q452" s="12">
        <f t="shared" si="124"/>
        <v>10477.779064146562</v>
      </c>
      <c r="R452" s="10">
        <f t="shared" si="125"/>
        <v>-190707.2593252263</v>
      </c>
      <c r="S452" s="11">
        <f t="shared" si="126"/>
        <v>0.83975015114535578</v>
      </c>
      <c r="T452" s="10">
        <f t="shared" si="127"/>
        <v>18.344632618338895</v>
      </c>
    </row>
    <row r="453" spans="1:20">
      <c r="A453" s="3">
        <f t="shared" si="114"/>
        <v>227575.00000013917</v>
      </c>
      <c r="B453" s="2">
        <f t="shared" si="115"/>
        <v>1771115.7641940424</v>
      </c>
      <c r="C453" s="3">
        <f t="shared" si="116"/>
        <v>5.9037192139801416E-2</v>
      </c>
      <c r="D453" s="3">
        <f t="shared" si="117"/>
        <v>3.3333333333333334E-8</v>
      </c>
      <c r="E453" s="3">
        <f>SUM(D$16:D453)</f>
        <v>1.460000000000007E-5</v>
      </c>
      <c r="F453" s="3">
        <f t="shared" si="118"/>
        <v>475.00000000103739</v>
      </c>
      <c r="G453" s="2"/>
      <c r="H453" s="2">
        <v>438</v>
      </c>
      <c r="I453" s="7">
        <f t="shared" si="119"/>
        <v>36765.408436623977</v>
      </c>
      <c r="J453" s="6">
        <f t="shared" si="120"/>
        <v>738748.67015012435</v>
      </c>
      <c r="K453" s="7">
        <f t="shared" si="121"/>
        <v>5.9037192139801416E-2</v>
      </c>
      <c r="L453" s="7">
        <f t="shared" si="122"/>
        <v>7.9915124757929116E-8</v>
      </c>
      <c r="M453" s="7">
        <f>SUM(L$16:L453)</f>
        <v>2.5124360855571226E-5</v>
      </c>
      <c r="N453" s="7">
        <f t="shared" si="123"/>
        <v>198.20345005450088</v>
      </c>
      <c r="O453" s="6"/>
      <c r="P453" s="6">
        <v>438</v>
      </c>
      <c r="Q453" s="12">
        <f t="shared" si="124"/>
        <v>10524.360855571156</v>
      </c>
      <c r="R453" s="10">
        <f t="shared" si="125"/>
        <v>-190809.59156351519</v>
      </c>
      <c r="S453" s="11">
        <f t="shared" si="126"/>
        <v>0.83844706827814341</v>
      </c>
      <c r="T453" s="10">
        <f t="shared" si="127"/>
        <v>18.403669810478696</v>
      </c>
    </row>
    <row r="454" spans="1:20">
      <c r="A454" s="3">
        <f t="shared" si="114"/>
        <v>228050.00000014022</v>
      </c>
      <c r="B454" s="2">
        <f t="shared" si="115"/>
        <v>1772963.1583730667</v>
      </c>
      <c r="C454" s="3">
        <f t="shared" si="116"/>
        <v>5.9098771945768895E-2</v>
      </c>
      <c r="D454" s="3">
        <f t="shared" si="117"/>
        <v>3.3333333333333334E-8</v>
      </c>
      <c r="E454" s="3">
        <f>SUM(D$16:D454)</f>
        <v>1.4633333333333404E-5</v>
      </c>
      <c r="F454" s="3">
        <f t="shared" si="118"/>
        <v>-475.00000000101795</v>
      </c>
      <c r="G454" s="2"/>
      <c r="H454" s="2">
        <v>439</v>
      </c>
      <c r="I454" s="7">
        <f t="shared" si="119"/>
        <v>36963.611886678475</v>
      </c>
      <c r="J454" s="6">
        <f t="shared" si="120"/>
        <v>740737.30198393203</v>
      </c>
      <c r="K454" s="7">
        <f t="shared" si="121"/>
        <v>5.9098771945768895E-2</v>
      </c>
      <c r="L454" s="7">
        <f t="shared" si="122"/>
        <v>7.9783712508447232E-8</v>
      </c>
      <c r="M454" s="7">
        <f>SUM(L$16:L454)</f>
        <v>2.5204144568079673E-5</v>
      </c>
      <c r="N454" s="7">
        <f t="shared" si="123"/>
        <v>498.66630185529726</v>
      </c>
      <c r="O454" s="6"/>
      <c r="P454" s="6">
        <v>439</v>
      </c>
      <c r="Q454" s="12">
        <f t="shared" si="124"/>
        <v>10570.81123474627</v>
      </c>
      <c r="R454" s="10">
        <f t="shared" si="125"/>
        <v>-191086.38811346175</v>
      </c>
      <c r="S454" s="11">
        <f t="shared" si="126"/>
        <v>0.83791444031284479</v>
      </c>
      <c r="T454" s="10">
        <f t="shared" si="127"/>
        <v>18.462768582424467</v>
      </c>
    </row>
    <row r="455" spans="1:20">
      <c r="A455" s="3">
        <f t="shared" si="114"/>
        <v>228525.00000014124</v>
      </c>
      <c r="B455" s="2">
        <f t="shared" si="115"/>
        <v>1774808.6296048239</v>
      </c>
      <c r="C455" s="3">
        <f t="shared" si="116"/>
        <v>5.9160287653494126E-2</v>
      </c>
      <c r="D455" s="3">
        <f t="shared" si="117"/>
        <v>3.3333333333333334E-8</v>
      </c>
      <c r="E455" s="3">
        <f>SUM(D$16:D455)</f>
        <v>1.4666666666666737E-5</v>
      </c>
      <c r="F455" s="3">
        <f t="shared" si="118"/>
        <v>475.00000000103404</v>
      </c>
      <c r="G455" s="2"/>
      <c r="H455" s="2">
        <v>440</v>
      </c>
      <c r="I455" s="7">
        <f t="shared" si="119"/>
        <v>36464.945584823174</v>
      </c>
      <c r="J455" s="6">
        <f t="shared" si="120"/>
        <v>735723.79016161757</v>
      </c>
      <c r="K455" s="7">
        <f t="shared" si="121"/>
        <v>5.9160287653494126E-2</v>
      </c>
      <c r="L455" s="7">
        <f t="shared" si="122"/>
        <v>8.0411002667860305E-8</v>
      </c>
      <c r="M455" s="7">
        <f>SUM(L$16:L455)</f>
        <v>2.5284555570747533E-5</v>
      </c>
      <c r="N455" s="7">
        <f t="shared" si="123"/>
        <v>100.49442554088486</v>
      </c>
      <c r="O455" s="6"/>
      <c r="P455" s="6">
        <v>440</v>
      </c>
      <c r="Q455" s="12">
        <f t="shared" si="124"/>
        <v>10617.888904080795</v>
      </c>
      <c r="R455" s="10">
        <f t="shared" si="125"/>
        <v>-192060.05441531807</v>
      </c>
      <c r="S455" s="11">
        <f t="shared" si="126"/>
        <v>0.84043345111125423</v>
      </c>
      <c r="T455" s="10">
        <f t="shared" si="127"/>
        <v>18.521928870077961</v>
      </c>
    </row>
    <row r="456" spans="1:20">
      <c r="A456" s="3">
        <f t="shared" si="114"/>
        <v>229000.00000014229</v>
      </c>
      <c r="B456" s="2">
        <f t="shared" si="115"/>
        <v>1776652.1838816134</v>
      </c>
      <c r="C456" s="3">
        <f t="shared" si="116"/>
        <v>5.9221739462720441E-2</v>
      </c>
      <c r="D456" s="3">
        <f t="shared" si="117"/>
        <v>3.3333333333333327E-8</v>
      </c>
      <c r="E456" s="3">
        <f>SUM(D$16:D456)</f>
        <v>1.4700000000000071E-5</v>
      </c>
      <c r="F456" s="3">
        <f t="shared" si="118"/>
        <v>-475.00000000101454</v>
      </c>
      <c r="G456" s="2"/>
      <c r="H456" s="2">
        <v>441</v>
      </c>
      <c r="I456" s="7">
        <f t="shared" si="119"/>
        <v>36565.440010364058</v>
      </c>
      <c r="J456" s="6">
        <f t="shared" si="120"/>
        <v>736736.89011336328</v>
      </c>
      <c r="K456" s="7">
        <f t="shared" si="121"/>
        <v>5.9221739462720441E-2</v>
      </c>
      <c r="L456" s="7">
        <f t="shared" si="122"/>
        <v>8.0383838867642247E-8</v>
      </c>
      <c r="M456" s="7">
        <f>SUM(L$16:L456)</f>
        <v>2.5364939409615174E-5</v>
      </c>
      <c r="N456" s="7">
        <f t="shared" si="123"/>
        <v>-443.41649089697495</v>
      </c>
      <c r="O456" s="6"/>
      <c r="P456" s="6">
        <v>441</v>
      </c>
      <c r="Q456" s="12">
        <f t="shared" si="124"/>
        <v>10664.939409615103</v>
      </c>
      <c r="R456" s="10">
        <f t="shared" si="125"/>
        <v>-192434.55998977824</v>
      </c>
      <c r="S456" s="11">
        <f t="shared" si="126"/>
        <v>0.84032558947449199</v>
      </c>
      <c r="T456" s="10">
        <f t="shared" si="127"/>
        <v>18.581150609540682</v>
      </c>
    </row>
    <row r="457" spans="1:20">
      <c r="A457" s="3">
        <f t="shared" si="114"/>
        <v>229475.00000014331</v>
      </c>
      <c r="B457" s="2">
        <f t="shared" si="115"/>
        <v>1778493.8271646767</v>
      </c>
      <c r="C457" s="3">
        <f t="shared" si="116"/>
        <v>5.9283127572155897E-2</v>
      </c>
      <c r="D457" s="3">
        <f t="shared" si="117"/>
        <v>3.3333333333333334E-8</v>
      </c>
      <c r="E457" s="3">
        <f>SUM(D$16:D457)</f>
        <v>1.4733333333333405E-5</v>
      </c>
      <c r="F457" s="3">
        <f t="shared" si="118"/>
        <v>475.00000000103063</v>
      </c>
      <c r="G457" s="2"/>
      <c r="H457" s="2">
        <v>442</v>
      </c>
      <c r="I457" s="7">
        <f t="shared" si="119"/>
        <v>37008.856501261034</v>
      </c>
      <c r="J457" s="6">
        <f t="shared" si="120"/>
        <v>741190.50613034866</v>
      </c>
      <c r="K457" s="7">
        <f t="shared" si="121"/>
        <v>5.9283127572155897E-2</v>
      </c>
      <c r="L457" s="7">
        <f t="shared" si="122"/>
        <v>7.9983657483235668E-8</v>
      </c>
      <c r="M457" s="7">
        <f>SUM(L$16:L457)</f>
        <v>2.544492306709841E-5</v>
      </c>
      <c r="N457" s="7">
        <f t="shared" si="123"/>
        <v>-357.29928399350479</v>
      </c>
      <c r="O457" s="6"/>
      <c r="P457" s="6">
        <v>442</v>
      </c>
      <c r="Q457" s="12">
        <f t="shared" si="124"/>
        <v>10711.589733765006</v>
      </c>
      <c r="R457" s="10">
        <f t="shared" si="125"/>
        <v>-192466.14349888227</v>
      </c>
      <c r="S457" s="11">
        <f t="shared" si="126"/>
        <v>0.83872379779392991</v>
      </c>
      <c r="T457" s="10">
        <f t="shared" si="127"/>
        <v>18.640433737112836</v>
      </c>
    </row>
    <row r="458" spans="1:20">
      <c r="A458" s="3">
        <f t="shared" si="114"/>
        <v>229950.00000014433</v>
      </c>
      <c r="B458" s="2">
        <f t="shared" si="115"/>
        <v>1780333.5653844234</v>
      </c>
      <c r="C458" s="3">
        <f t="shared" si="116"/>
        <v>5.9344452179480783E-2</v>
      </c>
      <c r="D458" s="3">
        <f t="shared" si="117"/>
        <v>3.3333333333333334E-8</v>
      </c>
      <c r="E458" s="3">
        <f>SUM(D$16:D458)</f>
        <v>1.4766666666666738E-5</v>
      </c>
      <c r="F458" s="3">
        <f t="shared" si="118"/>
        <v>-475.00000000104671</v>
      </c>
      <c r="G458" s="2"/>
      <c r="H458" s="2">
        <v>443</v>
      </c>
      <c r="I458" s="7">
        <f t="shared" si="119"/>
        <v>36651.557217267531</v>
      </c>
      <c r="J458" s="6">
        <f t="shared" si="120"/>
        <v>737603.94396270195</v>
      </c>
      <c r="K458" s="7">
        <f t="shared" si="121"/>
        <v>5.9344452179480783E-2</v>
      </c>
      <c r="L458" s="7">
        <f t="shared" si="122"/>
        <v>8.0455714296562419E-8</v>
      </c>
      <c r="M458" s="7">
        <f>SUM(L$16:L458)</f>
        <v>2.5525378781394973E-5</v>
      </c>
      <c r="N458" s="7">
        <f t="shared" si="123"/>
        <v>241.26328869633676</v>
      </c>
      <c r="O458" s="6"/>
      <c r="P458" s="6">
        <v>443</v>
      </c>
      <c r="Q458" s="12">
        <f t="shared" si="124"/>
        <v>10758.712114728234</v>
      </c>
      <c r="R458" s="10">
        <f t="shared" si="125"/>
        <v>-193298.44278287678</v>
      </c>
      <c r="S458" s="11">
        <f t="shared" si="126"/>
        <v>0.84061075356710357</v>
      </c>
      <c r="T458" s="10">
        <f t="shared" si="127"/>
        <v>18.699778189292317</v>
      </c>
    </row>
    <row r="459" spans="1:20">
      <c r="A459" s="3">
        <f t="shared" si="114"/>
        <v>230425.00000014537</v>
      </c>
      <c r="B459" s="2">
        <f t="shared" si="115"/>
        <v>1782171.4044406521</v>
      </c>
      <c r="C459" s="3">
        <f t="shared" si="116"/>
        <v>5.9405713481355066E-2</v>
      </c>
      <c r="D459" s="3">
        <f t="shared" si="117"/>
        <v>3.3333333333333334E-8</v>
      </c>
      <c r="E459" s="3">
        <f>SUM(D$16:D459)</f>
        <v>1.4800000000000072E-5</v>
      </c>
      <c r="F459" s="3">
        <f t="shared" si="118"/>
        <v>475.00000000102727</v>
      </c>
      <c r="G459" s="2"/>
      <c r="H459" s="2">
        <v>444</v>
      </c>
      <c r="I459" s="7">
        <f t="shared" si="119"/>
        <v>36410.293928571191</v>
      </c>
      <c r="J459" s="6">
        <f t="shared" si="120"/>
        <v>735172.25224056933</v>
      </c>
      <c r="K459" s="7">
        <f t="shared" si="121"/>
        <v>5.9405713481355066E-2</v>
      </c>
      <c r="L459" s="7">
        <f t="shared" si="122"/>
        <v>8.0805162736087361E-8</v>
      </c>
      <c r="M459" s="7">
        <f>SUM(L$16:L459)</f>
        <v>2.560618394413106E-5</v>
      </c>
      <c r="N459" s="7">
        <f t="shared" si="123"/>
        <v>482.51184848779735</v>
      </c>
      <c r="O459" s="6"/>
      <c r="P459" s="6">
        <v>444</v>
      </c>
      <c r="Q459" s="12">
        <f t="shared" si="124"/>
        <v>10806.183944130989</v>
      </c>
      <c r="R459" s="10">
        <f t="shared" si="125"/>
        <v>-194014.70607157418</v>
      </c>
      <c r="S459" s="11">
        <f t="shared" si="126"/>
        <v>0.84198635595726068</v>
      </c>
      <c r="T459" s="10">
        <f t="shared" si="127"/>
        <v>18.759183902773671</v>
      </c>
    </row>
    <row r="460" spans="1:20">
      <c r="A460" s="3">
        <f t="shared" si="114"/>
        <v>230900.00000014639</v>
      </c>
      <c r="B460" s="2">
        <f t="shared" si="115"/>
        <v>1784007.3502027728</v>
      </c>
      <c r="C460" s="3">
        <f t="shared" si="116"/>
        <v>5.9466911673425757E-2</v>
      </c>
      <c r="D460" s="3">
        <f t="shared" si="117"/>
        <v>3.3333333333333334E-8</v>
      </c>
      <c r="E460" s="3">
        <f>SUM(D$16:D460)</f>
        <v>1.4833333333333405E-5</v>
      </c>
      <c r="F460" s="3">
        <f t="shared" si="118"/>
        <v>-475.00000000104336</v>
      </c>
      <c r="G460" s="2"/>
      <c r="H460" s="2">
        <v>445</v>
      </c>
      <c r="I460" s="7">
        <f t="shared" si="119"/>
        <v>36892.805777058988</v>
      </c>
      <c r="J460" s="6">
        <f t="shared" si="120"/>
        <v>740027.49759504048</v>
      </c>
      <c r="K460" s="7">
        <f t="shared" si="121"/>
        <v>5.9466911673425757E-2</v>
      </c>
      <c r="L460" s="7">
        <f t="shared" si="122"/>
        <v>8.0357705445652739E-8</v>
      </c>
      <c r="M460" s="7">
        <f>SUM(L$16:L460)</f>
        <v>2.5686541649576714E-5</v>
      </c>
      <c r="N460" s="7">
        <f t="shared" si="123"/>
        <v>7.5915818272074596</v>
      </c>
      <c r="O460" s="6"/>
      <c r="P460" s="6">
        <v>445</v>
      </c>
      <c r="Q460" s="12">
        <f t="shared" si="124"/>
        <v>10853.208316243308</v>
      </c>
      <c r="R460" s="10">
        <f t="shared" si="125"/>
        <v>-194007.1942230874</v>
      </c>
      <c r="S460" s="11">
        <f t="shared" si="126"/>
        <v>0.84022171599378259</v>
      </c>
      <c r="T460" s="10">
        <f t="shared" si="127"/>
        <v>18.818650814447096</v>
      </c>
    </row>
    <row r="461" spans="1:20">
      <c r="A461" s="3">
        <f t="shared" ref="A461:A515" si="128">A460+F460*(-1)^H460</f>
        <v>231375.00000014744</v>
      </c>
      <c r="B461" s="2">
        <f t="shared" ref="B461:B515" si="129">SQRT(2*A461*F$13/(A$13*G$13))</f>
        <v>1785841.4085100258</v>
      </c>
      <c r="C461" s="3">
        <f t="shared" ref="C461:C515" si="130">(B461/300000000)*(300000000/C$13)/2</f>
        <v>5.9528046950334194E-2</v>
      </c>
      <c r="D461" s="3">
        <f t="shared" ref="D461:D515" si="131">C461/B461</f>
        <v>3.3333333333333334E-8</v>
      </c>
      <c r="E461" s="3">
        <f>SUM(D$16:D461)</f>
        <v>1.4866666666666739E-5</v>
      </c>
      <c r="F461" s="3">
        <f t="shared" ref="F461:F515" si="132">B$13*SIN(2*PI()*C$13*(E461)+H$13)</f>
        <v>475.00000000105939</v>
      </c>
      <c r="G461" s="2"/>
      <c r="H461" s="2">
        <v>446</v>
      </c>
      <c r="I461" s="7">
        <f t="shared" ref="I461:I515" si="133">I460+N460*(-1)^P460</f>
        <v>36885.214195231783</v>
      </c>
      <c r="J461" s="6">
        <f t="shared" ref="J461:J515" si="134">SQRT(2*I461*N$13/(I$13*O$13))</f>
        <v>739951.35445246357</v>
      </c>
      <c r="K461" s="7">
        <f t="shared" ref="K461:K515" si="135">C461</f>
        <v>5.9528046950334194E-2</v>
      </c>
      <c r="L461" s="7">
        <f t="shared" ref="L461:L515" si="136">K461/J461</f>
        <v>8.0448595157154252E-8</v>
      </c>
      <c r="M461" s="7">
        <f>SUM(L$16:L461)</f>
        <v>2.5766990244733868E-5</v>
      </c>
      <c r="N461" s="7">
        <f t="shared" ref="N461:N515" si="137">J$13*SIN(2*PI()*K$13*(M461)+P$13)</f>
        <v>-479.53966202620467</v>
      </c>
      <c r="O461" s="6"/>
      <c r="P461" s="6">
        <v>446</v>
      </c>
      <c r="Q461" s="12">
        <f t="shared" ref="Q461:Q515" si="138">(M461-E461)*1000000000</f>
        <v>10900.323578067129</v>
      </c>
      <c r="R461" s="10">
        <f t="shared" ref="R461:R515" si="139">I461-A461</f>
        <v>-194489.78580491565</v>
      </c>
      <c r="S461" s="11">
        <f t="shared" ref="S461:S515" si="140">ABS(R461)/A461</f>
        <v>0.84058254264631749</v>
      </c>
      <c r="T461" s="10">
        <f t="shared" ref="T461:T515" si="141">T460+K461</f>
        <v>18.87817886139743</v>
      </c>
    </row>
    <row r="462" spans="1:20">
      <c r="A462" s="3">
        <f t="shared" si="128"/>
        <v>231850.00000014849</v>
      </c>
      <c r="B462" s="2">
        <f t="shared" si="129"/>
        <v>1787673.5851716963</v>
      </c>
      <c r="C462" s="3">
        <f t="shared" si="130"/>
        <v>5.9589119505723209E-2</v>
      </c>
      <c r="D462" s="3">
        <f t="shared" si="131"/>
        <v>3.3333333333333334E-8</v>
      </c>
      <c r="E462" s="3">
        <f>SUM(D$16:D462)</f>
        <v>1.4900000000000072E-5</v>
      </c>
      <c r="F462" s="3">
        <f t="shared" si="132"/>
        <v>-475.00000000104001</v>
      </c>
      <c r="G462" s="2"/>
      <c r="H462" s="2">
        <v>447</v>
      </c>
      <c r="I462" s="7">
        <f t="shared" si="133"/>
        <v>36405.67453320558</v>
      </c>
      <c r="J462" s="6">
        <f t="shared" si="134"/>
        <v>735125.6148936809</v>
      </c>
      <c r="K462" s="7">
        <f t="shared" si="135"/>
        <v>5.9589119505723209E-2</v>
      </c>
      <c r="L462" s="7">
        <f t="shared" si="136"/>
        <v>8.1059778490158327E-8</v>
      </c>
      <c r="M462" s="7">
        <f>SUM(L$16:L462)</f>
        <v>2.5848050023224028E-5</v>
      </c>
      <c r="N462" s="7">
        <f t="shared" si="137"/>
        <v>-240.30115278339218</v>
      </c>
      <c r="O462" s="6"/>
      <c r="P462" s="6">
        <v>447</v>
      </c>
      <c r="Q462" s="12">
        <f t="shared" si="138"/>
        <v>10948.050023223956</v>
      </c>
      <c r="R462" s="10">
        <f t="shared" si="139"/>
        <v>-195444.32546694292</v>
      </c>
      <c r="S462" s="11">
        <f t="shared" si="140"/>
        <v>0.84297746589095424</v>
      </c>
      <c r="T462" s="10">
        <f t="shared" si="141"/>
        <v>18.937767980903153</v>
      </c>
    </row>
    <row r="463" spans="1:20">
      <c r="A463" s="3">
        <f t="shared" si="128"/>
        <v>232325.00000014954</v>
      </c>
      <c r="B463" s="2">
        <f t="shared" si="129"/>
        <v>1789503.8859673315</v>
      </c>
      <c r="C463" s="3">
        <f t="shared" si="130"/>
        <v>5.9650129532244384E-2</v>
      </c>
      <c r="D463" s="3">
        <f t="shared" si="131"/>
        <v>3.3333333333333334E-8</v>
      </c>
      <c r="E463" s="3">
        <f>SUM(D$16:D463)</f>
        <v>1.4933333333333406E-5</v>
      </c>
      <c r="F463" s="3">
        <f t="shared" si="132"/>
        <v>475.00000000105604</v>
      </c>
      <c r="G463" s="2"/>
      <c r="H463" s="2">
        <v>448</v>
      </c>
      <c r="I463" s="7">
        <f t="shared" si="133"/>
        <v>36645.975685988975</v>
      </c>
      <c r="J463" s="6">
        <f t="shared" si="134"/>
        <v>737547.77832407563</v>
      </c>
      <c r="K463" s="7">
        <f t="shared" si="135"/>
        <v>5.9650129532244384E-2</v>
      </c>
      <c r="L463" s="7">
        <f t="shared" si="136"/>
        <v>8.0876292065833256E-8</v>
      </c>
      <c r="M463" s="7">
        <f>SUM(L$16:L463)</f>
        <v>2.592892631528986E-5</v>
      </c>
      <c r="N463" s="7">
        <f t="shared" si="137"/>
        <v>371.61462899647114</v>
      </c>
      <c r="O463" s="6"/>
      <c r="P463" s="6">
        <v>448</v>
      </c>
      <c r="Q463" s="12">
        <f t="shared" si="138"/>
        <v>10995.592981956455</v>
      </c>
      <c r="R463" s="10">
        <f t="shared" si="139"/>
        <v>-195679.02431416058</v>
      </c>
      <c r="S463" s="11">
        <f t="shared" si="140"/>
        <v>0.84226417438516998</v>
      </c>
      <c r="T463" s="10">
        <f t="shared" si="141"/>
        <v>18.997418110435397</v>
      </c>
    </row>
    <row r="464" spans="1:20">
      <c r="A464" s="3">
        <f t="shared" si="128"/>
        <v>232800.00000015058</v>
      </c>
      <c r="B464" s="2">
        <f t="shared" si="129"/>
        <v>1791332.3166469513</v>
      </c>
      <c r="C464" s="3">
        <f t="shared" si="130"/>
        <v>5.9711077221565045E-2</v>
      </c>
      <c r="D464" s="3">
        <f t="shared" si="131"/>
        <v>3.3333333333333334E-8</v>
      </c>
      <c r="E464" s="3">
        <f>SUM(D$16:D464)</f>
        <v>1.496666666666674E-5</v>
      </c>
      <c r="F464" s="3">
        <f t="shared" si="132"/>
        <v>-475.00000000107212</v>
      </c>
      <c r="G464" s="2"/>
      <c r="H464" s="2">
        <v>449</v>
      </c>
      <c r="I464" s="7">
        <f t="shared" si="133"/>
        <v>37017.590314985449</v>
      </c>
      <c r="J464" s="6">
        <f t="shared" si="134"/>
        <v>741277.95868295606</v>
      </c>
      <c r="K464" s="7">
        <f t="shared" si="135"/>
        <v>5.9711077221565045E-2</v>
      </c>
      <c r="L464" s="7">
        <f t="shared" si="136"/>
        <v>8.0551534713989015E-8</v>
      </c>
      <c r="M464" s="7">
        <f>SUM(L$16:L464)</f>
        <v>2.600947785000385E-5</v>
      </c>
      <c r="N464" s="7">
        <f t="shared" si="137"/>
        <v>419.40410318282272</v>
      </c>
      <c r="O464" s="6"/>
      <c r="P464" s="6">
        <v>449</v>
      </c>
      <c r="Q464" s="12">
        <f t="shared" si="138"/>
        <v>11042.811183337111</v>
      </c>
      <c r="R464" s="10">
        <f t="shared" si="139"/>
        <v>-195782.40968516513</v>
      </c>
      <c r="S464" s="11">
        <f t="shared" si="140"/>
        <v>0.8409897323240485</v>
      </c>
      <c r="T464" s="10">
        <f t="shared" si="141"/>
        <v>19.057129187656962</v>
      </c>
    </row>
    <row r="465" spans="1:20">
      <c r="A465" s="3">
        <f t="shared" si="128"/>
        <v>233275.00000015166</v>
      </c>
      <c r="B465" s="2">
        <f t="shared" si="129"/>
        <v>1793158.8829312609</v>
      </c>
      <c r="C465" s="3">
        <f t="shared" si="130"/>
        <v>5.977196276437536E-2</v>
      </c>
      <c r="D465" s="3">
        <f t="shared" si="131"/>
        <v>3.3333333333333334E-8</v>
      </c>
      <c r="E465" s="3">
        <f>SUM(D$16:D465)</f>
        <v>1.5000000000000073E-5</v>
      </c>
      <c r="F465" s="3">
        <f t="shared" si="132"/>
        <v>475.00000000105268</v>
      </c>
      <c r="G465" s="2"/>
      <c r="H465" s="2">
        <v>450</v>
      </c>
      <c r="I465" s="7">
        <f t="shared" si="133"/>
        <v>36598.186211802626</v>
      </c>
      <c r="J465" s="6">
        <f t="shared" si="134"/>
        <v>737066.70886649285</v>
      </c>
      <c r="K465" s="7">
        <f t="shared" si="135"/>
        <v>5.977196276437536E-2</v>
      </c>
      <c r="L465" s="7">
        <f t="shared" si="136"/>
        <v>8.1094373203066529E-8</v>
      </c>
      <c r="M465" s="7">
        <f>SUM(L$16:L465)</f>
        <v>2.6090572223206918E-5</v>
      </c>
      <c r="N465" s="7">
        <f t="shared" si="137"/>
        <v>-178.32932076070892</v>
      </c>
      <c r="O465" s="6"/>
      <c r="P465" s="6">
        <v>450</v>
      </c>
      <c r="Q465" s="12">
        <f t="shared" si="138"/>
        <v>11090.572223206844</v>
      </c>
      <c r="R465" s="10">
        <f t="shared" si="139"/>
        <v>-196676.81378834904</v>
      </c>
      <c r="S465" s="11">
        <f t="shared" si="140"/>
        <v>0.8431114083730411</v>
      </c>
      <c r="T465" s="10">
        <f t="shared" si="141"/>
        <v>19.116901150421338</v>
      </c>
    </row>
    <row r="466" spans="1:20">
      <c r="A466" s="3">
        <f t="shared" si="128"/>
        <v>233750.00000015271</v>
      </c>
      <c r="B466" s="2">
        <f t="shared" si="129"/>
        <v>1794983.5905118578</v>
      </c>
      <c r="C466" s="3">
        <f t="shared" si="130"/>
        <v>5.983278635039526E-2</v>
      </c>
      <c r="D466" s="3">
        <f t="shared" si="131"/>
        <v>3.3333333333333334E-8</v>
      </c>
      <c r="E466" s="3">
        <f>SUM(D$16:D466)</f>
        <v>1.5033333333333407E-5</v>
      </c>
      <c r="F466" s="3">
        <f t="shared" si="132"/>
        <v>-475.00000000106871</v>
      </c>
      <c r="G466" s="2"/>
      <c r="H466" s="2">
        <v>451</v>
      </c>
      <c r="I466" s="7">
        <f t="shared" si="133"/>
        <v>36419.85689104192</v>
      </c>
      <c r="J466" s="6">
        <f t="shared" si="134"/>
        <v>735268.79036666302</v>
      </c>
      <c r="K466" s="7">
        <f t="shared" si="135"/>
        <v>5.983278635039526E-2</v>
      </c>
      <c r="L466" s="7">
        <f t="shared" si="136"/>
        <v>8.1375392420175913E-8</v>
      </c>
      <c r="M466" s="7">
        <f>SUM(L$16:L466)</f>
        <v>2.6171947615627095E-5</v>
      </c>
      <c r="N466" s="7">
        <f t="shared" si="137"/>
        <v>-491.90776102540963</v>
      </c>
      <c r="O466" s="6"/>
      <c r="P466" s="6">
        <v>451</v>
      </c>
      <c r="Q466" s="12">
        <f t="shared" si="138"/>
        <v>11138.614282293687</v>
      </c>
      <c r="R466" s="10">
        <f t="shared" si="139"/>
        <v>-197330.1431091108</v>
      </c>
      <c r="S466" s="11">
        <f t="shared" si="140"/>
        <v>0.84419312559992243</v>
      </c>
      <c r="T466" s="10">
        <f t="shared" si="141"/>
        <v>19.176733936771733</v>
      </c>
    </row>
    <row r="467" spans="1:20">
      <c r="A467" s="3">
        <f t="shared" si="128"/>
        <v>234225.00000015378</v>
      </c>
      <c r="B467" s="2">
        <f t="shared" si="129"/>
        <v>1796806.4450514403</v>
      </c>
      <c r="C467" s="3">
        <f t="shared" si="130"/>
        <v>5.9893548168381341E-2</v>
      </c>
      <c r="D467" s="3">
        <f t="shared" si="131"/>
        <v>3.3333333333333334E-8</v>
      </c>
      <c r="E467" s="3">
        <f>SUM(D$16:D467)</f>
        <v>1.506666666666674E-5</v>
      </c>
      <c r="F467" s="3">
        <f t="shared" si="132"/>
        <v>475.00000000108486</v>
      </c>
      <c r="G467" s="2"/>
      <c r="H467" s="2">
        <v>452</v>
      </c>
      <c r="I467" s="7">
        <f t="shared" si="133"/>
        <v>36911.76465206733</v>
      </c>
      <c r="J467" s="6">
        <f t="shared" si="134"/>
        <v>740217.61984941526</v>
      </c>
      <c r="K467" s="7">
        <f t="shared" si="135"/>
        <v>5.9893548168381341E-2</v>
      </c>
      <c r="L467" s="7">
        <f t="shared" si="136"/>
        <v>8.0913432161430673E-8</v>
      </c>
      <c r="M467" s="7">
        <f>SUM(L$16:L467)</f>
        <v>2.6252861047788525E-5</v>
      </c>
      <c r="N467" s="7">
        <f t="shared" si="137"/>
        <v>-23.947348992873515</v>
      </c>
      <c r="O467" s="6"/>
      <c r="P467" s="6">
        <v>452</v>
      </c>
      <c r="Q467" s="12">
        <f t="shared" si="138"/>
        <v>11186.194381121784</v>
      </c>
      <c r="R467" s="10">
        <f t="shared" si="139"/>
        <v>-197313.23534808645</v>
      </c>
      <c r="S467" s="11">
        <f t="shared" si="140"/>
        <v>0.84240894587664383</v>
      </c>
      <c r="T467" s="10">
        <f t="shared" si="141"/>
        <v>19.236627484940115</v>
      </c>
    </row>
    <row r="468" spans="1:20">
      <c r="A468" s="3">
        <f t="shared" si="128"/>
        <v>234700.00000015486</v>
      </c>
      <c r="B468" s="2">
        <f t="shared" si="129"/>
        <v>1798627.4521840115</v>
      </c>
      <c r="C468" s="3">
        <f t="shared" si="130"/>
        <v>5.9954248406133712E-2</v>
      </c>
      <c r="D468" s="3">
        <f t="shared" si="131"/>
        <v>3.3333333333333334E-8</v>
      </c>
      <c r="E468" s="3">
        <f>SUM(D$16:D468)</f>
        <v>1.5100000000000074E-5</v>
      </c>
      <c r="F468" s="3">
        <f t="shared" si="132"/>
        <v>-475.00000000106542</v>
      </c>
      <c r="G468" s="2"/>
      <c r="H468" s="2">
        <v>453</v>
      </c>
      <c r="I468" s="7">
        <f t="shared" si="133"/>
        <v>36887.817303074458</v>
      </c>
      <c r="J468" s="6">
        <f t="shared" si="134"/>
        <v>739977.46436172049</v>
      </c>
      <c r="K468" s="7">
        <f t="shared" si="135"/>
        <v>5.9954248406133712E-2</v>
      </c>
      <c r="L468" s="7">
        <f t="shared" si="136"/>
        <v>8.1021722003180483E-8</v>
      </c>
      <c r="M468" s="7">
        <f>SUM(L$16:L468)</f>
        <v>2.6333882769791707E-5</v>
      </c>
      <c r="N468" s="7">
        <f t="shared" si="137"/>
        <v>482.4443184898671</v>
      </c>
      <c r="O468" s="6"/>
      <c r="P468" s="6">
        <v>453</v>
      </c>
      <c r="Q468" s="12">
        <f t="shared" si="138"/>
        <v>11233.882769791633</v>
      </c>
      <c r="R468" s="10">
        <f t="shared" si="139"/>
        <v>-197812.1826970804</v>
      </c>
      <c r="S468" s="11">
        <f t="shared" si="140"/>
        <v>0.84282992201512519</v>
      </c>
      <c r="T468" s="10">
        <f t="shared" si="141"/>
        <v>19.296581733346247</v>
      </c>
    </row>
    <row r="469" spans="1:20">
      <c r="A469" s="3">
        <f t="shared" si="128"/>
        <v>235175.00000015594</v>
      </c>
      <c r="B469" s="2">
        <f t="shared" si="129"/>
        <v>1800446.6175150827</v>
      </c>
      <c r="C469" s="3">
        <f t="shared" si="130"/>
        <v>6.001488725050276E-2</v>
      </c>
      <c r="D469" s="3">
        <f t="shared" si="131"/>
        <v>3.3333333333333334E-8</v>
      </c>
      <c r="E469" s="3">
        <f>SUM(D$16:D469)</f>
        <v>1.5133333333333408E-5</v>
      </c>
      <c r="F469" s="3">
        <f t="shared" si="132"/>
        <v>475.00000000108145</v>
      </c>
      <c r="G469" s="2"/>
      <c r="H469" s="2">
        <v>454</v>
      </c>
      <c r="I469" s="7">
        <f t="shared" si="133"/>
        <v>36405.372984584588</v>
      </c>
      <c r="J469" s="6">
        <f t="shared" si="134"/>
        <v>735122.57036041375</v>
      </c>
      <c r="K469" s="7">
        <f t="shared" si="135"/>
        <v>6.001488725050276E-2</v>
      </c>
      <c r="L469" s="7">
        <f t="shared" si="136"/>
        <v>8.1639293459699972E-8</v>
      </c>
      <c r="M469" s="7">
        <f>SUM(L$16:L469)</f>
        <v>2.6415522063251408E-5</v>
      </c>
      <c r="N469" s="7">
        <f t="shared" si="137"/>
        <v>206.35932370873869</v>
      </c>
      <c r="O469" s="6"/>
      <c r="P469" s="6">
        <v>454</v>
      </c>
      <c r="Q469" s="12">
        <f t="shared" si="138"/>
        <v>11282.188729918</v>
      </c>
      <c r="R469" s="10">
        <f t="shared" si="139"/>
        <v>-198769.62701557134</v>
      </c>
      <c r="S469" s="11">
        <f t="shared" si="140"/>
        <v>0.84519879670645071</v>
      </c>
      <c r="T469" s="10">
        <f t="shared" si="141"/>
        <v>19.356596620596751</v>
      </c>
    </row>
    <row r="470" spans="1:20">
      <c r="A470" s="3">
        <f t="shared" si="128"/>
        <v>235650.00000015702</v>
      </c>
      <c r="B470" s="2">
        <f t="shared" si="129"/>
        <v>1802263.9466218748</v>
      </c>
      <c r="C470" s="3">
        <f t="shared" si="130"/>
        <v>6.0075464887395826E-2</v>
      </c>
      <c r="D470" s="3">
        <f t="shared" si="131"/>
        <v>3.3333333333333334E-8</v>
      </c>
      <c r="E470" s="3">
        <f>SUM(D$16:D470)</f>
        <v>1.5166666666666741E-5</v>
      </c>
      <c r="F470" s="3">
        <f t="shared" si="132"/>
        <v>-475.00000000109748</v>
      </c>
      <c r="G470" s="2"/>
      <c r="H470" s="2">
        <v>455</v>
      </c>
      <c r="I470" s="7">
        <f t="shared" si="133"/>
        <v>36611.732308293329</v>
      </c>
      <c r="J470" s="6">
        <f t="shared" si="134"/>
        <v>737203.10159633378</v>
      </c>
      <c r="K470" s="7">
        <f t="shared" si="135"/>
        <v>6.0075464887395826E-2</v>
      </c>
      <c r="L470" s="7">
        <f t="shared" si="136"/>
        <v>8.1491063666591863E-8</v>
      </c>
      <c r="M470" s="7">
        <f>SUM(L$16:L470)</f>
        <v>2.6497013126918E-5</v>
      </c>
      <c r="N470" s="7">
        <f t="shared" si="137"/>
        <v>-412.93115045481653</v>
      </c>
      <c r="O470" s="6"/>
      <c r="P470" s="6">
        <v>455</v>
      </c>
      <c r="Q470" s="12">
        <f t="shared" si="138"/>
        <v>11330.346460251259</v>
      </c>
      <c r="R470" s="10">
        <f t="shared" si="139"/>
        <v>-199038.2676918637</v>
      </c>
      <c r="S470" s="11">
        <f t="shared" si="140"/>
        <v>0.84463512706017863</v>
      </c>
      <c r="T470" s="10">
        <f t="shared" si="141"/>
        <v>19.416672085484148</v>
      </c>
    </row>
    <row r="471" spans="1:20">
      <c r="A471" s="3">
        <f t="shared" si="128"/>
        <v>236125.00000015812</v>
      </c>
      <c r="B471" s="2">
        <f t="shared" si="129"/>
        <v>1804079.4450535183</v>
      </c>
      <c r="C471" s="3">
        <f t="shared" si="130"/>
        <v>6.0135981501783939E-2</v>
      </c>
      <c r="D471" s="3">
        <f t="shared" si="131"/>
        <v>3.3333333333333334E-8</v>
      </c>
      <c r="E471" s="3">
        <f>SUM(D$16:D471)</f>
        <v>1.5200000000000075E-5</v>
      </c>
      <c r="F471" s="3">
        <f t="shared" si="132"/>
        <v>475.00000000107804</v>
      </c>
      <c r="G471" s="2"/>
      <c r="H471" s="2">
        <v>456</v>
      </c>
      <c r="I471" s="7">
        <f t="shared" si="133"/>
        <v>37024.663458748146</v>
      </c>
      <c r="J471" s="6">
        <f t="shared" si="134"/>
        <v>741348.77522030298</v>
      </c>
      <c r="K471" s="7">
        <f t="shared" si="135"/>
        <v>6.0135981501783939E-2</v>
      </c>
      <c r="L471" s="7">
        <f t="shared" si="136"/>
        <v>8.111699042588102E-8</v>
      </c>
      <c r="M471" s="7">
        <f>SUM(L$16:L471)</f>
        <v>2.657813011734388E-5</v>
      </c>
      <c r="N471" s="7">
        <f t="shared" si="137"/>
        <v>-361.43677598046276</v>
      </c>
      <c r="O471" s="6"/>
      <c r="P471" s="6">
        <v>456</v>
      </c>
      <c r="Q471" s="12">
        <f t="shared" si="138"/>
        <v>11378.130117343804</v>
      </c>
      <c r="R471" s="10">
        <f t="shared" si="139"/>
        <v>-199100.33654140998</v>
      </c>
      <c r="S471" s="11">
        <f t="shared" si="140"/>
        <v>0.84319888424045164</v>
      </c>
      <c r="T471" s="10">
        <f t="shared" si="141"/>
        <v>19.476808066985932</v>
      </c>
    </row>
    <row r="472" spans="1:20">
      <c r="A472" s="3">
        <f t="shared" si="128"/>
        <v>236600.0000001592</v>
      </c>
      <c r="B472" s="2">
        <f t="shared" si="129"/>
        <v>1805893.1183312496</v>
      </c>
      <c r="C472" s="3">
        <f t="shared" si="130"/>
        <v>6.019643727770832E-2</v>
      </c>
      <c r="D472" s="3">
        <f t="shared" si="131"/>
        <v>3.3333333333333334E-8</v>
      </c>
      <c r="E472" s="3">
        <f>SUM(D$16:D472)</f>
        <v>1.5233333333333408E-5</v>
      </c>
      <c r="F472" s="3">
        <f t="shared" si="132"/>
        <v>-475.00000000109418</v>
      </c>
      <c r="G472" s="2"/>
      <c r="H472" s="2">
        <v>457</v>
      </c>
      <c r="I472" s="7">
        <f t="shared" si="133"/>
        <v>36663.226682767679</v>
      </c>
      <c r="J472" s="6">
        <f t="shared" si="134"/>
        <v>737721.3572380133</v>
      </c>
      <c r="K472" s="7">
        <f t="shared" si="135"/>
        <v>6.019643727770832E-2</v>
      </c>
      <c r="L472" s="7">
        <f t="shared" si="136"/>
        <v>8.1597796630262064E-8</v>
      </c>
      <c r="M472" s="7">
        <f>SUM(L$16:L472)</f>
        <v>2.6659727913974143E-5</v>
      </c>
      <c r="N472" s="7">
        <f t="shared" si="137"/>
        <v>282.02150892397862</v>
      </c>
      <c r="O472" s="6"/>
      <c r="P472" s="6">
        <v>457</v>
      </c>
      <c r="Q472" s="12">
        <f t="shared" si="138"/>
        <v>11426.394580640734</v>
      </c>
      <c r="R472" s="10">
        <f t="shared" si="139"/>
        <v>-199936.77331739152</v>
      </c>
      <c r="S472" s="11">
        <f t="shared" si="140"/>
        <v>0.84504130734259086</v>
      </c>
      <c r="T472" s="10">
        <f t="shared" si="141"/>
        <v>19.537004504263638</v>
      </c>
    </row>
    <row r="473" spans="1:20">
      <c r="A473" s="3">
        <f t="shared" si="128"/>
        <v>237075.0000001603</v>
      </c>
      <c r="B473" s="2">
        <f t="shared" si="129"/>
        <v>1807704.9719486081</v>
      </c>
      <c r="C473" s="3">
        <f t="shared" si="130"/>
        <v>6.0256832398286941E-2</v>
      </c>
      <c r="D473" s="3">
        <f t="shared" si="131"/>
        <v>3.3333333333333334E-8</v>
      </c>
      <c r="E473" s="3">
        <f>SUM(D$16:D473)</f>
        <v>1.5266666666666742E-5</v>
      </c>
      <c r="F473" s="3">
        <f t="shared" si="132"/>
        <v>475.00000000107474</v>
      </c>
      <c r="G473" s="2"/>
      <c r="H473" s="2">
        <v>458</v>
      </c>
      <c r="I473" s="7">
        <f t="shared" si="133"/>
        <v>36381.2051738437</v>
      </c>
      <c r="J473" s="6">
        <f t="shared" si="134"/>
        <v>734878.52324281901</v>
      </c>
      <c r="K473" s="7">
        <f t="shared" si="135"/>
        <v>6.0256832398286941E-2</v>
      </c>
      <c r="L473" s="7">
        <f t="shared" si="136"/>
        <v>8.1995636683447941E-8</v>
      </c>
      <c r="M473" s="7">
        <f>SUM(L$16:L473)</f>
        <v>2.6741723550657591E-5</v>
      </c>
      <c r="N473" s="7">
        <f t="shared" si="137"/>
        <v>445.05749006347202</v>
      </c>
      <c r="O473" s="6"/>
      <c r="P473" s="6">
        <v>458</v>
      </c>
      <c r="Q473" s="12">
        <f t="shared" si="138"/>
        <v>11475.056883990848</v>
      </c>
      <c r="R473" s="10">
        <f t="shared" si="139"/>
        <v>-200693.79482631659</v>
      </c>
      <c r="S473" s="11">
        <f t="shared" si="140"/>
        <v>0.84654136803197677</v>
      </c>
      <c r="T473" s="10">
        <f t="shared" si="141"/>
        <v>19.597261336661926</v>
      </c>
    </row>
    <row r="474" spans="1:20">
      <c r="A474" s="3">
        <f t="shared" si="128"/>
        <v>237550.00000016138</v>
      </c>
      <c r="B474" s="2">
        <f t="shared" si="129"/>
        <v>1809515.0113716305</v>
      </c>
      <c r="C474" s="3">
        <f t="shared" si="130"/>
        <v>6.0317167045721015E-2</v>
      </c>
      <c r="D474" s="3">
        <f t="shared" si="131"/>
        <v>3.3333333333333334E-8</v>
      </c>
      <c r="E474" s="3">
        <f>SUM(D$16:D474)</f>
        <v>1.5300000000000074E-5</v>
      </c>
      <c r="F474" s="3">
        <f t="shared" si="132"/>
        <v>-475.0000000010553</v>
      </c>
      <c r="G474" s="2"/>
      <c r="H474" s="2">
        <v>459</v>
      </c>
      <c r="I474" s="7">
        <f t="shared" si="133"/>
        <v>36826.262663907175</v>
      </c>
      <c r="J474" s="6">
        <f t="shared" si="134"/>
        <v>739359.80700331309</v>
      </c>
      <c r="K474" s="7">
        <f t="shared" si="135"/>
        <v>6.0317167045721015E-2</v>
      </c>
      <c r="L474" s="7">
        <f t="shared" si="136"/>
        <v>8.158026237616502E-8</v>
      </c>
      <c r="M474" s="7">
        <f>SUM(L$16:L474)</f>
        <v>2.6823303813033756E-5</v>
      </c>
      <c r="N474" s="7">
        <f t="shared" si="137"/>
        <v>-151.56518710484067</v>
      </c>
      <c r="O474" s="6"/>
      <c r="P474" s="6">
        <v>459</v>
      </c>
      <c r="Q474" s="12">
        <f t="shared" si="138"/>
        <v>11523.303813033683</v>
      </c>
      <c r="R474" s="10">
        <f t="shared" si="139"/>
        <v>-200723.73733625421</v>
      </c>
      <c r="S474" s="11">
        <f t="shared" si="140"/>
        <v>0.84497468884915949</v>
      </c>
      <c r="T474" s="10">
        <f t="shared" si="141"/>
        <v>19.657578503707647</v>
      </c>
    </row>
    <row r="475" spans="1:20">
      <c r="A475" s="3">
        <f t="shared" si="128"/>
        <v>238025.00000016243</v>
      </c>
      <c r="B475" s="2">
        <f t="shared" si="129"/>
        <v>1811323.2420390421</v>
      </c>
      <c r="C475" s="3">
        <f t="shared" si="130"/>
        <v>6.0377441401301406E-2</v>
      </c>
      <c r="D475" s="3">
        <f t="shared" si="131"/>
        <v>3.3333333333333334E-8</v>
      </c>
      <c r="E475" s="3">
        <f>SUM(D$16:D475)</f>
        <v>1.5333333333333406E-5</v>
      </c>
      <c r="F475" s="3">
        <f t="shared" si="132"/>
        <v>475.00000000103586</v>
      </c>
      <c r="G475" s="2"/>
      <c r="H475" s="2">
        <v>460</v>
      </c>
      <c r="I475" s="7">
        <f t="shared" si="133"/>
        <v>36977.827851012014</v>
      </c>
      <c r="J475" s="6">
        <f t="shared" si="134"/>
        <v>740879.72966147796</v>
      </c>
      <c r="K475" s="7">
        <f t="shared" si="135"/>
        <v>6.0377441401301406E-2</v>
      </c>
      <c r="L475" s="7">
        <f t="shared" si="136"/>
        <v>8.1494254713769819E-8</v>
      </c>
      <c r="M475" s="7">
        <f>SUM(L$16:L475)</f>
        <v>2.6904798067747526E-5</v>
      </c>
      <c r="N475" s="7">
        <f t="shared" si="137"/>
        <v>-495.47440319118778</v>
      </c>
      <c r="O475" s="6"/>
      <c r="P475" s="6">
        <v>460</v>
      </c>
      <c r="Q475" s="12">
        <f t="shared" si="138"/>
        <v>11571.464734414121</v>
      </c>
      <c r="R475" s="10">
        <f t="shared" si="139"/>
        <v>-201047.1721491504</v>
      </c>
      <c r="S475" s="11">
        <f t="shared" si="140"/>
        <v>0.84464729397757887</v>
      </c>
      <c r="T475" s="10">
        <f t="shared" si="141"/>
        <v>19.717955945108947</v>
      </c>
    </row>
    <row r="476" spans="1:20">
      <c r="A476" s="3">
        <f t="shared" si="128"/>
        <v>238500.00000016348</v>
      </c>
      <c r="B476" s="2">
        <f t="shared" si="129"/>
        <v>1813129.6693624479</v>
      </c>
      <c r="C476" s="3">
        <f t="shared" si="130"/>
        <v>6.043765564541493E-2</v>
      </c>
      <c r="D476" s="3">
        <f t="shared" si="131"/>
        <v>3.3333333333333334E-8</v>
      </c>
      <c r="E476" s="3">
        <f>SUM(D$16:D476)</f>
        <v>1.5366666666666738E-5</v>
      </c>
      <c r="F476" s="3">
        <f t="shared" si="132"/>
        <v>-475.00000000101642</v>
      </c>
      <c r="G476" s="2"/>
      <c r="H476" s="2">
        <v>461</v>
      </c>
      <c r="I476" s="7">
        <f t="shared" si="133"/>
        <v>36482.353447820824</v>
      </c>
      <c r="J476" s="6">
        <f t="shared" si="134"/>
        <v>735899.38141214603</v>
      </c>
      <c r="K476" s="7">
        <f t="shared" si="135"/>
        <v>6.043765564541493E-2</v>
      </c>
      <c r="L476" s="7">
        <f t="shared" si="136"/>
        <v>8.2127607621355454E-8</v>
      </c>
      <c r="M476" s="7">
        <f>SUM(L$16:L476)</f>
        <v>2.6986925675368882E-5</v>
      </c>
      <c r="N476" s="7">
        <f t="shared" si="137"/>
        <v>10.504142757943821</v>
      </c>
      <c r="O476" s="6"/>
      <c r="P476" s="6">
        <v>461</v>
      </c>
      <c r="Q476" s="12">
        <f t="shared" si="138"/>
        <v>11620.259008702145</v>
      </c>
      <c r="R476" s="10">
        <f t="shared" si="139"/>
        <v>-202017.64655234266</v>
      </c>
      <c r="S476" s="11">
        <f t="shared" si="140"/>
        <v>0.84703415745158994</v>
      </c>
      <c r="T476" s="10">
        <f t="shared" si="141"/>
        <v>19.778393600754363</v>
      </c>
    </row>
    <row r="477" spans="1:20">
      <c r="A477" s="3">
        <f t="shared" si="128"/>
        <v>238975.00000016449</v>
      </c>
      <c r="B477" s="2">
        <f t="shared" si="129"/>
        <v>1814934.2987265219</v>
      </c>
      <c r="C477" s="3">
        <f t="shared" si="130"/>
        <v>6.0497809957550733E-2</v>
      </c>
      <c r="D477" s="3">
        <f t="shared" si="131"/>
        <v>3.3333333333333334E-8</v>
      </c>
      <c r="E477" s="3">
        <f>SUM(D$16:D477)</f>
        <v>1.5400000000000069E-5</v>
      </c>
      <c r="F477" s="3">
        <f t="shared" si="132"/>
        <v>475.00000000099698</v>
      </c>
      <c r="G477" s="2"/>
      <c r="H477" s="2">
        <v>462</v>
      </c>
      <c r="I477" s="7">
        <f t="shared" si="133"/>
        <v>36471.849305062882</v>
      </c>
      <c r="J477" s="6">
        <f t="shared" si="134"/>
        <v>735793.43226249143</v>
      </c>
      <c r="K477" s="7">
        <f t="shared" si="135"/>
        <v>6.0497809957550733E-2</v>
      </c>
      <c r="L477" s="7">
        <f t="shared" si="136"/>
        <v>8.2221187774843276E-8</v>
      </c>
      <c r="M477" s="7">
        <f>SUM(L$16:L477)</f>
        <v>2.7069146863143725E-5</v>
      </c>
      <c r="N477" s="7">
        <f t="shared" si="137"/>
        <v>498.24510666996053</v>
      </c>
      <c r="O477" s="6"/>
      <c r="P477" s="6">
        <v>462</v>
      </c>
      <c r="Q477" s="12">
        <f t="shared" si="138"/>
        <v>11669.146863143655</v>
      </c>
      <c r="R477" s="10">
        <f t="shared" si="139"/>
        <v>-202503.15069510162</v>
      </c>
      <c r="S477" s="11">
        <f t="shared" si="140"/>
        <v>0.84738215585296461</v>
      </c>
      <c r="T477" s="10">
        <f t="shared" si="141"/>
        <v>19.838891410711913</v>
      </c>
    </row>
    <row r="478" spans="1:20">
      <c r="A478" s="3">
        <f t="shared" si="128"/>
        <v>239450.00000016548</v>
      </c>
      <c r="B478" s="2">
        <f t="shared" si="129"/>
        <v>1816737.1354891949</v>
      </c>
      <c r="C478" s="3">
        <f t="shared" si="130"/>
        <v>6.0557904516306493E-2</v>
      </c>
      <c r="D478" s="3">
        <f t="shared" si="131"/>
        <v>3.3333333333333334E-8</v>
      </c>
      <c r="E478" s="3">
        <f>SUM(D$16:D478)</f>
        <v>1.5433333333333401E-5</v>
      </c>
      <c r="F478" s="3">
        <f t="shared" si="132"/>
        <v>-475.00000000097754</v>
      </c>
      <c r="G478" s="2"/>
      <c r="H478" s="2">
        <v>463</v>
      </c>
      <c r="I478" s="7">
        <f t="shared" si="133"/>
        <v>36970.09441173284</v>
      </c>
      <c r="J478" s="6">
        <f t="shared" si="134"/>
        <v>740802.25285534502</v>
      </c>
      <c r="K478" s="7">
        <f t="shared" si="135"/>
        <v>6.0557904516306493E-2</v>
      </c>
      <c r="L478" s="7">
        <f t="shared" si="136"/>
        <v>8.1746382766645714E-8</v>
      </c>
      <c r="M478" s="7">
        <f>SUM(L$16:L478)</f>
        <v>2.715089324591037E-5</v>
      </c>
      <c r="N478" s="7">
        <f t="shared" si="137"/>
        <v>115.63067803606883</v>
      </c>
      <c r="O478" s="6"/>
      <c r="P478" s="6">
        <v>463</v>
      </c>
      <c r="Q478" s="12">
        <f t="shared" si="138"/>
        <v>11717.55991257697</v>
      </c>
      <c r="R478" s="10">
        <f t="shared" si="139"/>
        <v>-202479.90558843265</v>
      </c>
      <c r="S478" s="11">
        <f t="shared" si="140"/>
        <v>0.84560411605050201</v>
      </c>
      <c r="T478" s="10">
        <f t="shared" si="141"/>
        <v>19.899449315228217</v>
      </c>
    </row>
    <row r="479" spans="1:20">
      <c r="A479" s="3">
        <f t="shared" si="128"/>
        <v>239925.00000016647</v>
      </c>
      <c r="B479" s="2">
        <f t="shared" si="129"/>
        <v>1818538.1849818381</v>
      </c>
      <c r="C479" s="3">
        <f t="shared" si="130"/>
        <v>6.0617939499394605E-2</v>
      </c>
      <c r="D479" s="3">
        <f t="shared" si="131"/>
        <v>3.3333333333333334E-8</v>
      </c>
      <c r="E479" s="3">
        <f>SUM(D$16:D479)</f>
        <v>1.5466666666666733E-5</v>
      </c>
      <c r="F479" s="3">
        <f t="shared" si="132"/>
        <v>475.0000000009581</v>
      </c>
      <c r="G479" s="2"/>
      <c r="H479" s="2">
        <v>464</v>
      </c>
      <c r="I479" s="7">
        <f t="shared" si="133"/>
        <v>36854.463733696772</v>
      </c>
      <c r="J479" s="6">
        <f t="shared" si="134"/>
        <v>739642.84885620803</v>
      </c>
      <c r="K479" s="7">
        <f t="shared" si="135"/>
        <v>6.0617939499394605E-2</v>
      </c>
      <c r="L479" s="7">
        <f t="shared" si="136"/>
        <v>8.1955689280488362E-8</v>
      </c>
      <c r="M479" s="7">
        <f>SUM(L$16:L479)</f>
        <v>2.7232848935190858E-5</v>
      </c>
      <c r="N479" s="7">
        <f t="shared" si="137"/>
        <v>-467.37991277081579</v>
      </c>
      <c r="O479" s="6"/>
      <c r="P479" s="6">
        <v>464</v>
      </c>
      <c r="Q479" s="12">
        <f t="shared" si="138"/>
        <v>11766.182268524126</v>
      </c>
      <c r="R479" s="10">
        <f t="shared" si="139"/>
        <v>-203070.53626646969</v>
      </c>
      <c r="S479" s="11">
        <f t="shared" si="140"/>
        <v>0.84639173185924266</v>
      </c>
      <c r="T479" s="10">
        <f t="shared" si="141"/>
        <v>19.960067254727612</v>
      </c>
    </row>
    <row r="480" spans="1:20">
      <c r="A480" s="3">
        <f t="shared" si="128"/>
        <v>240400.00000016743</v>
      </c>
      <c r="B480" s="2">
        <f t="shared" si="129"/>
        <v>1820337.4525094489</v>
      </c>
      <c r="C480" s="3">
        <f t="shared" si="130"/>
        <v>6.0677915083648296E-2</v>
      </c>
      <c r="D480" s="3">
        <f t="shared" si="131"/>
        <v>3.3333333333333334E-8</v>
      </c>
      <c r="E480" s="3">
        <f>SUM(D$16:D480)</f>
        <v>1.5500000000000065E-5</v>
      </c>
      <c r="F480" s="3">
        <f t="shared" si="132"/>
        <v>-475.00000000093866</v>
      </c>
      <c r="G480" s="2"/>
      <c r="H480" s="2">
        <v>465</v>
      </c>
      <c r="I480" s="7">
        <f t="shared" si="133"/>
        <v>36387.083820925953</v>
      </c>
      <c r="J480" s="6">
        <f t="shared" si="134"/>
        <v>734937.89341712638</v>
      </c>
      <c r="K480" s="7">
        <f t="shared" si="135"/>
        <v>6.0677915083648296E-2</v>
      </c>
      <c r="L480" s="7">
        <f t="shared" si="136"/>
        <v>8.2561962891209265E-8</v>
      </c>
      <c r="M480" s="7">
        <f>SUM(L$16:L480)</f>
        <v>2.7315410898082068E-5</v>
      </c>
      <c r="N480" s="7">
        <f t="shared" si="137"/>
        <v>-211.11947521379145</v>
      </c>
      <c r="O480" s="6"/>
      <c r="P480" s="6">
        <v>465</v>
      </c>
      <c r="Q480" s="12">
        <f t="shared" si="138"/>
        <v>11815.410898082004</v>
      </c>
      <c r="R480" s="10">
        <f t="shared" si="139"/>
        <v>-204012.9161792415</v>
      </c>
      <c r="S480" s="11">
        <f t="shared" si="140"/>
        <v>0.84863941838227708</v>
      </c>
      <c r="T480" s="10">
        <f t="shared" si="141"/>
        <v>20.02074516981126</v>
      </c>
    </row>
    <row r="481" spans="1:20">
      <c r="A481" s="3">
        <f t="shared" si="128"/>
        <v>240875.00000016837</v>
      </c>
      <c r="B481" s="2">
        <f t="shared" si="129"/>
        <v>1822134.9433508324</v>
      </c>
      <c r="C481" s="3">
        <f t="shared" si="130"/>
        <v>6.0737831445027743E-2</v>
      </c>
      <c r="D481" s="3">
        <f t="shared" si="131"/>
        <v>3.3333333333333327E-8</v>
      </c>
      <c r="E481" s="3">
        <f>SUM(D$16:D481)</f>
        <v>1.5533333333333397E-5</v>
      </c>
      <c r="F481" s="3">
        <f t="shared" si="132"/>
        <v>475.00000000091921</v>
      </c>
      <c r="G481" s="2"/>
      <c r="H481" s="2">
        <v>466</v>
      </c>
      <c r="I481" s="7">
        <f t="shared" si="133"/>
        <v>36598.203296139742</v>
      </c>
      <c r="J481" s="6">
        <f t="shared" si="134"/>
        <v>737066.88090090163</v>
      </c>
      <c r="K481" s="7">
        <f t="shared" si="135"/>
        <v>6.0737831445027743E-2</v>
      </c>
      <c r="L481" s="7">
        <f t="shared" si="136"/>
        <v>8.2404776308479828E-8</v>
      </c>
      <c r="M481" s="7">
        <f>SUM(L$16:L481)</f>
        <v>2.7397815674390548E-5</v>
      </c>
      <c r="N481" s="7">
        <f t="shared" si="137"/>
        <v>433.05532251653125</v>
      </c>
      <c r="O481" s="6"/>
      <c r="P481" s="6">
        <v>466</v>
      </c>
      <c r="Q481" s="12">
        <f t="shared" si="138"/>
        <v>11864.482341057152</v>
      </c>
      <c r="R481" s="10">
        <f t="shared" si="139"/>
        <v>-204276.79670402862</v>
      </c>
      <c r="S481" s="11">
        <f t="shared" si="140"/>
        <v>0.84806142897306003</v>
      </c>
      <c r="T481" s="10">
        <f t="shared" si="141"/>
        <v>20.081483001256288</v>
      </c>
    </row>
    <row r="482" spans="1:20">
      <c r="A482" s="3">
        <f t="shared" si="128"/>
        <v>241350.0000001693</v>
      </c>
      <c r="B482" s="2">
        <f t="shared" si="129"/>
        <v>1823930.6627587832</v>
      </c>
      <c r="C482" s="3">
        <f t="shared" si="130"/>
        <v>6.0797688758626109E-2</v>
      </c>
      <c r="D482" s="3">
        <f t="shared" si="131"/>
        <v>3.3333333333333334E-8</v>
      </c>
      <c r="E482" s="3">
        <f>SUM(D$16:D482)</f>
        <v>1.5566666666666729E-5</v>
      </c>
      <c r="F482" s="3">
        <f t="shared" si="132"/>
        <v>-475.00000000089983</v>
      </c>
      <c r="G482" s="2"/>
      <c r="H482" s="2">
        <v>467</v>
      </c>
      <c r="I482" s="7">
        <f t="shared" si="133"/>
        <v>37031.258618656269</v>
      </c>
      <c r="J482" s="6">
        <f t="shared" si="134"/>
        <v>741414.80007442727</v>
      </c>
      <c r="K482" s="7">
        <f t="shared" si="135"/>
        <v>6.0797688758626109E-2</v>
      </c>
      <c r="L482" s="7">
        <f t="shared" si="136"/>
        <v>8.2002259399897207E-8</v>
      </c>
      <c r="M482" s="7">
        <f>SUM(L$16:L482)</f>
        <v>2.7479817933790447E-5</v>
      </c>
      <c r="N482" s="7">
        <f t="shared" si="137"/>
        <v>302.14682007426291</v>
      </c>
      <c r="O482" s="6"/>
      <c r="P482" s="6">
        <v>467</v>
      </c>
      <c r="Q482" s="12">
        <f t="shared" si="138"/>
        <v>11913.151267123718</v>
      </c>
      <c r="R482" s="10">
        <f t="shared" si="139"/>
        <v>-204318.74138151301</v>
      </c>
      <c r="S482" s="11">
        <f t="shared" si="140"/>
        <v>0.84656615447014583</v>
      </c>
      <c r="T482" s="10">
        <f t="shared" si="141"/>
        <v>20.142280690014914</v>
      </c>
    </row>
    <row r="483" spans="1:20">
      <c r="A483" s="3">
        <f t="shared" si="128"/>
        <v>241825.0000001702</v>
      </c>
      <c r="B483" s="2">
        <f t="shared" si="129"/>
        <v>1825724.6159602618</v>
      </c>
      <c r="C483" s="3">
        <f t="shared" si="130"/>
        <v>6.085748719867539E-2</v>
      </c>
      <c r="D483" s="3">
        <f t="shared" si="131"/>
        <v>3.3333333333333334E-8</v>
      </c>
      <c r="E483" s="3">
        <f>SUM(D$16:D483)</f>
        <v>1.5600000000000061E-5</v>
      </c>
      <c r="F483" s="3">
        <f t="shared" si="132"/>
        <v>475.00000000088039</v>
      </c>
      <c r="G483" s="2"/>
      <c r="H483" s="2">
        <v>468</v>
      </c>
      <c r="I483" s="7">
        <f t="shared" si="133"/>
        <v>36729.111798582009</v>
      </c>
      <c r="J483" s="6">
        <f t="shared" si="134"/>
        <v>738383.91540449474</v>
      </c>
      <c r="K483" s="7">
        <f t="shared" si="135"/>
        <v>6.085748719867539E-2</v>
      </c>
      <c r="L483" s="7">
        <f t="shared" si="136"/>
        <v>8.241984410689255E-8</v>
      </c>
      <c r="M483" s="7">
        <f>SUM(L$16:L483)</f>
        <v>2.7562237777897339E-5</v>
      </c>
      <c r="N483" s="7">
        <f t="shared" si="137"/>
        <v>-370.92430814325667</v>
      </c>
      <c r="O483" s="6"/>
      <c r="P483" s="6">
        <v>468</v>
      </c>
      <c r="Q483" s="12">
        <f t="shared" si="138"/>
        <v>11962.237777897279</v>
      </c>
      <c r="R483" s="10">
        <f t="shared" si="139"/>
        <v>-205095.88820158818</v>
      </c>
      <c r="S483" s="11">
        <f t="shared" si="140"/>
        <v>0.84811697798591479</v>
      </c>
      <c r="T483" s="10">
        <f t="shared" si="141"/>
        <v>20.203138177213589</v>
      </c>
    </row>
    <row r="484" spans="1:20">
      <c r="A484" s="3">
        <f t="shared" si="128"/>
        <v>242300.00000017107</v>
      </c>
      <c r="B484" s="2">
        <f t="shared" si="129"/>
        <v>1827516.8081565751</v>
      </c>
      <c r="C484" s="3">
        <f t="shared" si="130"/>
        <v>6.0917226938552504E-2</v>
      </c>
      <c r="D484" s="3">
        <f t="shared" si="131"/>
        <v>3.3333333333333334E-8</v>
      </c>
      <c r="E484" s="3">
        <f>SUM(D$16:D484)</f>
        <v>1.5633333333333393E-5</v>
      </c>
      <c r="F484" s="3">
        <f t="shared" si="132"/>
        <v>-475.00000000086095</v>
      </c>
      <c r="G484" s="2"/>
      <c r="H484" s="2">
        <v>469</v>
      </c>
      <c r="I484" s="7">
        <f t="shared" si="133"/>
        <v>36358.187490438751</v>
      </c>
      <c r="J484" s="6">
        <f t="shared" si="134"/>
        <v>734646.01476165478</v>
      </c>
      <c r="K484" s="7">
        <f t="shared" si="135"/>
        <v>6.0917226938552504E-2</v>
      </c>
      <c r="L484" s="7">
        <f t="shared" si="136"/>
        <v>8.2920516431735098E-8</v>
      </c>
      <c r="M484" s="7">
        <f>SUM(L$16:L484)</f>
        <v>2.7645158294329075E-5</v>
      </c>
      <c r="N484" s="7">
        <f t="shared" si="137"/>
        <v>-349.45789928045298</v>
      </c>
      <c r="O484" s="6"/>
      <c r="P484" s="6">
        <v>469</v>
      </c>
      <c r="Q484" s="12">
        <f t="shared" si="138"/>
        <v>12011.824960995682</v>
      </c>
      <c r="R484" s="10">
        <f t="shared" si="139"/>
        <v>-205941.81250973232</v>
      </c>
      <c r="S484" s="11">
        <f t="shared" si="140"/>
        <v>0.84994557370857171</v>
      </c>
      <c r="T484" s="10">
        <f t="shared" si="141"/>
        <v>20.264055404152142</v>
      </c>
    </row>
    <row r="485" spans="1:20">
      <c r="A485" s="3">
        <f t="shared" si="128"/>
        <v>242775.00000017195</v>
      </c>
      <c r="B485" s="2">
        <f t="shared" si="129"/>
        <v>1829307.2445235513</v>
      </c>
      <c r="C485" s="3">
        <f t="shared" si="130"/>
        <v>6.0976908150785041E-2</v>
      </c>
      <c r="D485" s="3">
        <f t="shared" si="131"/>
        <v>3.3333333333333334E-8</v>
      </c>
      <c r="E485" s="3">
        <f>SUM(D$16:D485)</f>
        <v>1.5666666666666724E-5</v>
      </c>
      <c r="F485" s="3">
        <f t="shared" si="132"/>
        <v>475.00000000084151</v>
      </c>
      <c r="G485" s="2"/>
      <c r="H485" s="2">
        <v>470</v>
      </c>
      <c r="I485" s="7">
        <f t="shared" si="133"/>
        <v>36707.645389719204</v>
      </c>
      <c r="J485" s="6">
        <f t="shared" si="134"/>
        <v>738168.10882921785</v>
      </c>
      <c r="K485" s="7">
        <f t="shared" si="135"/>
        <v>6.0976908150785041E-2</v>
      </c>
      <c r="L485" s="7">
        <f t="shared" si="136"/>
        <v>8.2605720054065116E-8</v>
      </c>
      <c r="M485" s="7">
        <f>SUM(L$16:L485)</f>
        <v>2.7727764014383138E-5</v>
      </c>
      <c r="N485" s="7">
        <f t="shared" si="137"/>
        <v>332.81584590907028</v>
      </c>
      <c r="O485" s="6"/>
      <c r="P485" s="6">
        <v>470</v>
      </c>
      <c r="Q485" s="12">
        <f t="shared" si="138"/>
        <v>12061.097347716413</v>
      </c>
      <c r="R485" s="10">
        <f t="shared" si="139"/>
        <v>-206067.35461045275</v>
      </c>
      <c r="S485" s="11">
        <f t="shared" si="140"/>
        <v>0.84879973065722092</v>
      </c>
      <c r="T485" s="10">
        <f t="shared" si="141"/>
        <v>20.325032312302927</v>
      </c>
    </row>
    <row r="486" spans="1:20">
      <c r="A486" s="3">
        <f t="shared" si="128"/>
        <v>243250.00000017279</v>
      </c>
      <c r="B486" s="2">
        <f t="shared" si="129"/>
        <v>1831095.9302117128</v>
      </c>
      <c r="C486" s="3">
        <f t="shared" si="130"/>
        <v>6.1036531007057089E-2</v>
      </c>
      <c r="D486" s="3">
        <f t="shared" si="131"/>
        <v>3.3333333333333327E-8</v>
      </c>
      <c r="E486" s="3">
        <f>SUM(D$16:D486)</f>
        <v>1.5700000000000056E-5</v>
      </c>
      <c r="F486" s="3">
        <f t="shared" si="132"/>
        <v>-475.00000000082207</v>
      </c>
      <c r="G486" s="2"/>
      <c r="H486" s="2">
        <v>471</v>
      </c>
      <c r="I486" s="7">
        <f t="shared" si="133"/>
        <v>37040.461235628274</v>
      </c>
      <c r="J486" s="6">
        <f t="shared" si="134"/>
        <v>741506.918636385</v>
      </c>
      <c r="K486" s="7">
        <f t="shared" si="135"/>
        <v>6.1036531007057089E-2</v>
      </c>
      <c r="L486" s="7">
        <f t="shared" si="136"/>
        <v>8.2314176001623744E-8</v>
      </c>
      <c r="M486" s="7">
        <f>SUM(L$16:L486)</f>
        <v>2.7810078190384763E-5</v>
      </c>
      <c r="N486" s="7">
        <f t="shared" si="137"/>
        <v>403.33911842636843</v>
      </c>
      <c r="O486" s="6"/>
      <c r="P486" s="6">
        <v>471</v>
      </c>
      <c r="Q486" s="12">
        <f t="shared" si="138"/>
        <v>12110.078190384707</v>
      </c>
      <c r="R486" s="10">
        <f t="shared" si="139"/>
        <v>-206209.53876454453</v>
      </c>
      <c r="S486" s="11">
        <f t="shared" si="140"/>
        <v>0.84772677806535679</v>
      </c>
      <c r="T486" s="10">
        <f t="shared" si="141"/>
        <v>20.386068843309985</v>
      </c>
    </row>
    <row r="487" spans="1:20">
      <c r="A487" s="3">
        <f t="shared" si="128"/>
        <v>243725.0000001736</v>
      </c>
      <c r="B487" s="2">
        <f t="shared" si="129"/>
        <v>1832882.8703464519</v>
      </c>
      <c r="C487" s="3">
        <f t="shared" si="130"/>
        <v>6.1096095678215064E-2</v>
      </c>
      <c r="D487" s="3">
        <f t="shared" si="131"/>
        <v>3.3333333333333334E-8</v>
      </c>
      <c r="E487" s="3">
        <f>SUM(D$16:D487)</f>
        <v>1.5733333333333388E-5</v>
      </c>
      <c r="F487" s="3">
        <f t="shared" si="132"/>
        <v>475.00000000080269</v>
      </c>
      <c r="G487" s="2"/>
      <c r="H487" s="2">
        <v>472</v>
      </c>
      <c r="I487" s="7">
        <f t="shared" si="133"/>
        <v>36637.122117201907</v>
      </c>
      <c r="J487" s="6">
        <f t="shared" si="134"/>
        <v>737458.67816617398</v>
      </c>
      <c r="K487" s="7">
        <f t="shared" si="135"/>
        <v>6.1096095678215064E-2</v>
      </c>
      <c r="L487" s="7">
        <f t="shared" si="136"/>
        <v>8.2846805505281591E-8</v>
      </c>
      <c r="M487" s="7">
        <f>SUM(L$16:L487)</f>
        <v>2.7892924995890044E-5</v>
      </c>
      <c r="N487" s="7">
        <f t="shared" si="137"/>
        <v>-276.69654122304689</v>
      </c>
      <c r="O487" s="6"/>
      <c r="P487" s="6">
        <v>472</v>
      </c>
      <c r="Q487" s="12">
        <f t="shared" si="138"/>
        <v>12159.591662556655</v>
      </c>
      <c r="R487" s="10">
        <f t="shared" si="139"/>
        <v>-207087.87788297169</v>
      </c>
      <c r="S487" s="11">
        <f t="shared" si="140"/>
        <v>0.84967844038495921</v>
      </c>
      <c r="T487" s="10">
        <f t="shared" si="141"/>
        <v>20.447164938988202</v>
      </c>
    </row>
    <row r="488" spans="1:20">
      <c r="A488" s="3">
        <f t="shared" si="128"/>
        <v>244200.00000017442</v>
      </c>
      <c r="B488" s="2">
        <f t="shared" si="129"/>
        <v>1834668.0700281996</v>
      </c>
      <c r="C488" s="3">
        <f t="shared" si="130"/>
        <v>6.1155602334273321E-2</v>
      </c>
      <c r="D488" s="3">
        <f t="shared" si="131"/>
        <v>3.3333333333333334E-8</v>
      </c>
      <c r="E488" s="3">
        <f>SUM(D$16:D488)</f>
        <v>1.576666666666672E-5</v>
      </c>
      <c r="F488" s="3">
        <f t="shared" si="132"/>
        <v>-475.00000000078325</v>
      </c>
      <c r="G488" s="2"/>
      <c r="H488" s="2">
        <v>473</v>
      </c>
      <c r="I488" s="7">
        <f t="shared" si="133"/>
        <v>36360.425575978858</v>
      </c>
      <c r="J488" s="6">
        <f t="shared" si="134"/>
        <v>734668.62556040694</v>
      </c>
      <c r="K488" s="7">
        <f t="shared" si="135"/>
        <v>6.1155602334273321E-2</v>
      </c>
      <c r="L488" s="7">
        <f t="shared" si="136"/>
        <v>8.3242430949904367E-8</v>
      </c>
      <c r="M488" s="7">
        <f>SUM(L$16:L488)</f>
        <v>2.7976167426839948E-5</v>
      </c>
      <c r="N488" s="7">
        <f t="shared" si="137"/>
        <v>-418.81535365165098</v>
      </c>
      <c r="O488" s="6"/>
      <c r="P488" s="6">
        <v>473</v>
      </c>
      <c r="Q488" s="12">
        <f t="shared" si="138"/>
        <v>12209.500760173227</v>
      </c>
      <c r="R488" s="10">
        <f t="shared" si="139"/>
        <v>-207839.57442419557</v>
      </c>
      <c r="S488" s="11">
        <f t="shared" si="140"/>
        <v>0.8511039083703813</v>
      </c>
      <c r="T488" s="10">
        <f t="shared" si="141"/>
        <v>20.508320541322476</v>
      </c>
    </row>
    <row r="489" spans="1:20">
      <c r="A489" s="3">
        <f t="shared" si="128"/>
        <v>244675.00000017521</v>
      </c>
      <c r="B489" s="2">
        <f t="shared" si="129"/>
        <v>1836451.5343325967</v>
      </c>
      <c r="C489" s="3">
        <f t="shared" si="130"/>
        <v>6.1215051144419892E-2</v>
      </c>
      <c r="D489" s="3">
        <f t="shared" si="131"/>
        <v>3.3333333333333334E-8</v>
      </c>
      <c r="E489" s="3">
        <f>SUM(D$16:D489)</f>
        <v>1.5800000000000052E-5</v>
      </c>
      <c r="F489" s="3">
        <f t="shared" si="132"/>
        <v>475.00000000076381</v>
      </c>
      <c r="G489" s="2"/>
      <c r="H489" s="2">
        <v>474</v>
      </c>
      <c r="I489" s="7">
        <f t="shared" si="133"/>
        <v>36779.240929630505</v>
      </c>
      <c r="J489" s="6">
        <f t="shared" si="134"/>
        <v>738887.62923235726</v>
      </c>
      <c r="K489" s="7">
        <f t="shared" si="135"/>
        <v>6.1215051144419892E-2</v>
      </c>
      <c r="L489" s="7">
        <f t="shared" si="136"/>
        <v>8.2847578877477263E-8</v>
      </c>
      <c r="M489" s="7">
        <f>SUM(L$16:L489)</f>
        <v>2.8059015005717426E-5</v>
      </c>
      <c r="N489" s="7">
        <f t="shared" si="137"/>
        <v>253.66509826417189</v>
      </c>
      <c r="O489" s="6"/>
      <c r="P489" s="6">
        <v>474</v>
      </c>
      <c r="Q489" s="12">
        <f t="shared" si="138"/>
        <v>12259.015005717374</v>
      </c>
      <c r="R489" s="10">
        <f t="shared" si="139"/>
        <v>-207895.75907054471</v>
      </c>
      <c r="S489" s="11">
        <f t="shared" si="140"/>
        <v>0.84968124683925961</v>
      </c>
      <c r="T489" s="10">
        <f t="shared" si="141"/>
        <v>20.569535592466895</v>
      </c>
    </row>
    <row r="490" spans="1:20">
      <c r="A490" s="3">
        <f t="shared" si="128"/>
        <v>245150.00000017596</v>
      </c>
      <c r="B490" s="2">
        <f t="shared" si="129"/>
        <v>1838233.2683106619</v>
      </c>
      <c r="C490" s="3">
        <f t="shared" si="130"/>
        <v>6.1274442277022063E-2</v>
      </c>
      <c r="D490" s="3">
        <f t="shared" si="131"/>
        <v>3.3333333333333334E-8</v>
      </c>
      <c r="E490" s="3">
        <f>SUM(D$16:D490)</f>
        <v>1.5833333333333384E-5</v>
      </c>
      <c r="F490" s="3">
        <f t="shared" si="132"/>
        <v>-475.00000000074436</v>
      </c>
      <c r="G490" s="2"/>
      <c r="H490" s="2">
        <v>475</v>
      </c>
      <c r="I490" s="7">
        <f t="shared" si="133"/>
        <v>37032.906027894678</v>
      </c>
      <c r="J490" s="6">
        <f t="shared" si="134"/>
        <v>741431.29154747922</v>
      </c>
      <c r="K490" s="7">
        <f t="shared" si="135"/>
        <v>6.1274442277022063E-2</v>
      </c>
      <c r="L490" s="7">
        <f t="shared" si="136"/>
        <v>8.2643453244511753E-8</v>
      </c>
      <c r="M490" s="7">
        <f>SUM(L$16:L490)</f>
        <v>2.8141658458961936E-5</v>
      </c>
      <c r="N490" s="7">
        <f t="shared" si="137"/>
        <v>446.44701920033958</v>
      </c>
      <c r="O490" s="6"/>
      <c r="P490" s="6">
        <v>475</v>
      </c>
      <c r="Q490" s="12">
        <f t="shared" si="138"/>
        <v>12308.325125628553</v>
      </c>
      <c r="R490" s="10">
        <f t="shared" si="139"/>
        <v>-208117.09397228129</v>
      </c>
      <c r="S490" s="11">
        <f t="shared" si="140"/>
        <v>0.8489377685993551</v>
      </c>
      <c r="T490" s="10">
        <f t="shared" si="141"/>
        <v>20.630810034743917</v>
      </c>
    </row>
    <row r="491" spans="1:20">
      <c r="A491" s="3">
        <f t="shared" si="128"/>
        <v>245625.00000017672</v>
      </c>
      <c r="B491" s="2">
        <f t="shared" si="129"/>
        <v>1840013.2769889589</v>
      </c>
      <c r="C491" s="3">
        <f t="shared" si="130"/>
        <v>6.1333775899631959E-2</v>
      </c>
      <c r="D491" s="3">
        <f t="shared" si="131"/>
        <v>3.3333333333333327E-8</v>
      </c>
      <c r="E491" s="3">
        <f>SUM(D$16:D491)</f>
        <v>1.5866666666666716E-5</v>
      </c>
      <c r="F491" s="3">
        <f t="shared" si="132"/>
        <v>475.00000000072498</v>
      </c>
      <c r="G491" s="2"/>
      <c r="H491" s="2">
        <v>476</v>
      </c>
      <c r="I491" s="7">
        <f t="shared" si="133"/>
        <v>36586.459008694335</v>
      </c>
      <c r="J491" s="6">
        <f t="shared" si="134"/>
        <v>736948.60979608283</v>
      </c>
      <c r="K491" s="7">
        <f t="shared" si="135"/>
        <v>6.1333775899631959E-2</v>
      </c>
      <c r="L491" s="7">
        <f t="shared" si="136"/>
        <v>8.3226666126154044E-8</v>
      </c>
      <c r="M491" s="7">
        <f>SUM(L$16:L491)</f>
        <v>2.8224885125088091E-5</v>
      </c>
      <c r="N491" s="7">
        <f t="shared" si="137"/>
        <v>-220.63392633743501</v>
      </c>
      <c r="O491" s="6"/>
      <c r="P491" s="6">
        <v>476</v>
      </c>
      <c r="Q491" s="12">
        <f t="shared" si="138"/>
        <v>12358.218458421376</v>
      </c>
      <c r="R491" s="10">
        <f t="shared" si="139"/>
        <v>-209038.54099148238</v>
      </c>
      <c r="S491" s="11">
        <f t="shared" si="140"/>
        <v>0.8510474951301048</v>
      </c>
      <c r="T491" s="10">
        <f t="shared" si="141"/>
        <v>20.69214381064355</v>
      </c>
    </row>
    <row r="492" spans="1:20">
      <c r="A492" s="3">
        <f t="shared" si="128"/>
        <v>246100.00000017745</v>
      </c>
      <c r="B492" s="2">
        <f t="shared" si="129"/>
        <v>1841791.5653697615</v>
      </c>
      <c r="C492" s="3">
        <f t="shared" si="130"/>
        <v>6.1393052178992047E-2</v>
      </c>
      <c r="D492" s="3">
        <f t="shared" si="131"/>
        <v>3.3333333333333334E-8</v>
      </c>
      <c r="E492" s="3">
        <f>SUM(D$16:D492)</f>
        <v>1.5900000000000048E-5</v>
      </c>
      <c r="F492" s="3">
        <f t="shared" si="132"/>
        <v>-475.00000000067001</v>
      </c>
      <c r="G492" s="2"/>
      <c r="H492" s="2">
        <v>477</v>
      </c>
      <c r="I492" s="7">
        <f t="shared" si="133"/>
        <v>36365.825082356903</v>
      </c>
      <c r="J492" s="6">
        <f t="shared" si="134"/>
        <v>734723.17251095537</v>
      </c>
      <c r="K492" s="7">
        <f t="shared" si="135"/>
        <v>6.1393052178992047E-2</v>
      </c>
      <c r="L492" s="7">
        <f t="shared" si="136"/>
        <v>8.3559433642439825E-8</v>
      </c>
      <c r="M492" s="7">
        <f>SUM(L$16:L492)</f>
        <v>2.830844455873053E-5</v>
      </c>
      <c r="N492" s="7">
        <f t="shared" si="137"/>
        <v>-443.88461919140371</v>
      </c>
      <c r="O492" s="6"/>
      <c r="P492" s="6">
        <v>477</v>
      </c>
      <c r="Q492" s="12">
        <f t="shared" si="138"/>
        <v>12408.444558730482</v>
      </c>
      <c r="R492" s="10">
        <f t="shared" si="139"/>
        <v>-209734.17491782055</v>
      </c>
      <c r="S492" s="11">
        <f t="shared" si="140"/>
        <v>0.85223151124611674</v>
      </c>
      <c r="T492" s="10">
        <f t="shared" si="141"/>
        <v>20.753536862822543</v>
      </c>
    </row>
    <row r="493" spans="1:20">
      <c r="A493" s="3">
        <f t="shared" si="128"/>
        <v>246575.00000017812</v>
      </c>
      <c r="B493" s="2">
        <f t="shared" si="129"/>
        <v>1843568.1384312175</v>
      </c>
      <c r="C493" s="3">
        <f t="shared" si="130"/>
        <v>6.1452271281040582E-2</v>
      </c>
      <c r="D493" s="3">
        <f t="shared" si="131"/>
        <v>3.3333333333333334E-8</v>
      </c>
      <c r="E493" s="3">
        <f>SUM(D$16:D493)</f>
        <v>1.593333333333338E-5</v>
      </c>
      <c r="F493" s="3">
        <f t="shared" si="132"/>
        <v>475.00000000065057</v>
      </c>
      <c r="G493" s="2"/>
      <c r="H493" s="2">
        <v>478</v>
      </c>
      <c r="I493" s="7">
        <f t="shared" si="133"/>
        <v>36809.709701548309</v>
      </c>
      <c r="J493" s="6">
        <f t="shared" si="134"/>
        <v>739193.62165413436</v>
      </c>
      <c r="K493" s="7">
        <f t="shared" si="135"/>
        <v>6.1452271281040582E-2</v>
      </c>
      <c r="L493" s="7">
        <f t="shared" si="136"/>
        <v>8.3134201217166142E-8</v>
      </c>
      <c r="M493" s="7">
        <f>SUM(L$16:L493)</f>
        <v>2.8391578759947695E-5</v>
      </c>
      <c r="N493" s="7">
        <f t="shared" si="137"/>
        <v>221.77363856659545</v>
      </c>
      <c r="O493" s="6"/>
      <c r="P493" s="6">
        <v>478</v>
      </c>
      <c r="Q493" s="12">
        <f t="shared" si="138"/>
        <v>12458.245426614316</v>
      </c>
      <c r="R493" s="10">
        <f t="shared" si="139"/>
        <v>-209765.29029862981</v>
      </c>
      <c r="S493" s="11">
        <f t="shared" si="140"/>
        <v>0.85071596998267585</v>
      </c>
      <c r="T493" s="10">
        <f t="shared" si="141"/>
        <v>20.814989134103584</v>
      </c>
    </row>
    <row r="494" spans="1:20">
      <c r="A494" s="3">
        <f t="shared" si="128"/>
        <v>247050.00000017876</v>
      </c>
      <c r="B494" s="2">
        <f t="shared" si="129"/>
        <v>1845343.001127512</v>
      </c>
      <c r="C494" s="3">
        <f t="shared" si="130"/>
        <v>6.1511433370917065E-2</v>
      </c>
      <c r="D494" s="3">
        <f t="shared" si="131"/>
        <v>3.3333333333333334E-8</v>
      </c>
      <c r="E494" s="3">
        <f>SUM(D$16:D494)</f>
        <v>1.5966666666666711E-5</v>
      </c>
      <c r="F494" s="3">
        <f t="shared" si="132"/>
        <v>-475.00000000063113</v>
      </c>
      <c r="G494" s="2"/>
      <c r="H494" s="2">
        <v>479</v>
      </c>
      <c r="I494" s="7">
        <f t="shared" si="133"/>
        <v>37031.483340114901</v>
      </c>
      <c r="J494" s="6">
        <f t="shared" si="134"/>
        <v>741417.04968149937</v>
      </c>
      <c r="K494" s="7">
        <f t="shared" si="135"/>
        <v>6.1511433370917065E-2</v>
      </c>
      <c r="L494" s="7">
        <f t="shared" si="136"/>
        <v>8.2964686875411583E-8</v>
      </c>
      <c r="M494" s="7">
        <f>SUM(L$16:L494)</f>
        <v>2.8474543446823108E-5</v>
      </c>
      <c r="N494" s="7">
        <f t="shared" si="137"/>
        <v>455.55881498332991</v>
      </c>
      <c r="O494" s="6"/>
      <c r="P494" s="6">
        <v>479</v>
      </c>
      <c r="Q494" s="12">
        <f t="shared" si="138"/>
        <v>12507.876780156397</v>
      </c>
      <c r="R494" s="10">
        <f t="shared" si="139"/>
        <v>-210018.51666006385</v>
      </c>
      <c r="S494" s="11">
        <f t="shared" si="140"/>
        <v>0.85010530928926087</v>
      </c>
      <c r="T494" s="10">
        <f t="shared" si="141"/>
        <v>20.876500567474501</v>
      </c>
    </row>
    <row r="495" spans="1:20">
      <c r="A495" s="3">
        <f t="shared" si="128"/>
        <v>247525.0000001794</v>
      </c>
      <c r="B495" s="2">
        <f t="shared" si="129"/>
        <v>1847116.1583890279</v>
      </c>
      <c r="C495" s="3">
        <f t="shared" si="130"/>
        <v>6.1570538612967594E-2</v>
      </c>
      <c r="D495" s="3">
        <f t="shared" si="131"/>
        <v>3.3333333333333334E-8</v>
      </c>
      <c r="E495" s="3">
        <f>SUM(D$16:D495)</f>
        <v>1.6000000000000043E-5</v>
      </c>
      <c r="F495" s="3">
        <f t="shared" si="132"/>
        <v>475.00000000061169</v>
      </c>
      <c r="G495" s="2"/>
      <c r="H495" s="2">
        <v>480</v>
      </c>
      <c r="I495" s="7">
        <f t="shared" si="133"/>
        <v>36575.924525131573</v>
      </c>
      <c r="J495" s="6">
        <f t="shared" si="134"/>
        <v>736842.5058966896</v>
      </c>
      <c r="K495" s="7">
        <f t="shared" si="135"/>
        <v>6.1570538612967594E-2</v>
      </c>
      <c r="L495" s="7">
        <f t="shared" si="136"/>
        <v>8.3559971256055918E-8</v>
      </c>
      <c r="M495" s="7">
        <f>SUM(L$16:L495)</f>
        <v>2.8558103418079164E-5</v>
      </c>
      <c r="N495" s="7">
        <f t="shared" si="137"/>
        <v>-215.75624797633566</v>
      </c>
      <c r="O495" s="6"/>
      <c r="P495" s="6">
        <v>480</v>
      </c>
      <c r="Q495" s="12">
        <f t="shared" si="138"/>
        <v>12558.103418079121</v>
      </c>
      <c r="R495" s="10">
        <f t="shared" si="139"/>
        <v>-210949.07547504781</v>
      </c>
      <c r="S495" s="11">
        <f t="shared" si="140"/>
        <v>0.85223341268516284</v>
      </c>
      <c r="T495" s="10">
        <f t="shared" si="141"/>
        <v>20.93807110608747</v>
      </c>
    </row>
    <row r="496" spans="1:20">
      <c r="A496" s="3">
        <f t="shared" si="128"/>
        <v>248000.00000018001</v>
      </c>
      <c r="B496" s="2">
        <f t="shared" si="129"/>
        <v>1848887.6151225062</v>
      </c>
      <c r="C496" s="3">
        <f t="shared" si="130"/>
        <v>6.1629587170750205E-2</v>
      </c>
      <c r="D496" s="3">
        <f t="shared" si="131"/>
        <v>3.3333333333333334E-8</v>
      </c>
      <c r="E496" s="3">
        <f>SUM(D$16:D496)</f>
        <v>1.6033333333333375E-5</v>
      </c>
      <c r="F496" s="3">
        <f t="shared" si="132"/>
        <v>-475.00000000059231</v>
      </c>
      <c r="G496" s="2"/>
      <c r="H496" s="2">
        <v>481</v>
      </c>
      <c r="I496" s="7">
        <f t="shared" si="133"/>
        <v>36360.168277155237</v>
      </c>
      <c r="J496" s="6">
        <f t="shared" si="134"/>
        <v>734666.02617241128</v>
      </c>
      <c r="K496" s="7">
        <f t="shared" si="135"/>
        <v>6.1629587170750205E-2</v>
      </c>
      <c r="L496" s="7">
        <f t="shared" si="136"/>
        <v>8.388789596252133E-8</v>
      </c>
      <c r="M496" s="7">
        <f>SUM(L$16:L496)</f>
        <v>2.8641991314041687E-5</v>
      </c>
      <c r="N496" s="7">
        <f t="shared" si="137"/>
        <v>-439.16588714872165</v>
      </c>
      <c r="O496" s="6"/>
      <c r="P496" s="6">
        <v>481</v>
      </c>
      <c r="Q496" s="12">
        <f t="shared" si="138"/>
        <v>12608.657980708311</v>
      </c>
      <c r="R496" s="10">
        <f t="shared" si="139"/>
        <v>-211639.83172302478</v>
      </c>
      <c r="S496" s="11">
        <f t="shared" si="140"/>
        <v>0.8533864182373837</v>
      </c>
      <c r="T496" s="10">
        <f t="shared" si="141"/>
        <v>20.99970069325822</v>
      </c>
    </row>
    <row r="497" spans="1:20">
      <c r="A497" s="3">
        <f t="shared" si="128"/>
        <v>248475.00000018059</v>
      </c>
      <c r="B497" s="2">
        <f t="shared" si="129"/>
        <v>1850657.3762112032</v>
      </c>
      <c r="C497" s="3">
        <f t="shared" si="130"/>
        <v>6.1688579207040101E-2</v>
      </c>
      <c r="D497" s="3">
        <f t="shared" si="131"/>
        <v>3.3333333333333327E-8</v>
      </c>
      <c r="E497" s="3">
        <f>SUM(D$16:D497)</f>
        <v>1.6066666666666707E-5</v>
      </c>
      <c r="F497" s="3">
        <f t="shared" si="132"/>
        <v>475.00000000057287</v>
      </c>
      <c r="G497" s="2"/>
      <c r="H497" s="2">
        <v>482</v>
      </c>
      <c r="I497" s="7">
        <f t="shared" si="133"/>
        <v>36799.33416430396</v>
      </c>
      <c r="J497" s="6">
        <f t="shared" si="134"/>
        <v>739089.43621580175</v>
      </c>
      <c r="K497" s="7">
        <f t="shared" si="135"/>
        <v>6.1688579207040101E-2</v>
      </c>
      <c r="L497" s="7">
        <f t="shared" si="136"/>
        <v>8.3465648653958121E-8</v>
      </c>
      <c r="M497" s="7">
        <f>SUM(L$16:L497)</f>
        <v>2.8725456962695646E-5</v>
      </c>
      <c r="N497" s="7">
        <f t="shared" si="137"/>
        <v>244.48363812937251</v>
      </c>
      <c r="O497" s="6"/>
      <c r="P497" s="6">
        <v>482</v>
      </c>
      <c r="Q497" s="12">
        <f t="shared" si="138"/>
        <v>12658.790296028939</v>
      </c>
      <c r="R497" s="10">
        <f t="shared" si="139"/>
        <v>-211675.66583587663</v>
      </c>
      <c r="S497" s="11">
        <f t="shared" si="140"/>
        <v>0.85189924876032919</v>
      </c>
      <c r="T497" s="10">
        <f t="shared" si="141"/>
        <v>21.061389272465259</v>
      </c>
    </row>
    <row r="498" spans="1:20">
      <c r="A498" s="3">
        <f t="shared" si="128"/>
        <v>248950.00000018117</v>
      </c>
      <c r="B498" s="2">
        <f t="shared" si="129"/>
        <v>1852425.44651505</v>
      </c>
      <c r="C498" s="3">
        <f t="shared" si="130"/>
        <v>6.1747514883835002E-2</v>
      </c>
      <c r="D498" s="3">
        <f t="shared" si="131"/>
        <v>3.3333333333333334E-8</v>
      </c>
      <c r="E498" s="3">
        <f>SUM(D$16:D498)</f>
        <v>1.6100000000000039E-5</v>
      </c>
      <c r="F498" s="3">
        <f t="shared" si="132"/>
        <v>-475.00000000055343</v>
      </c>
      <c r="G498" s="2"/>
      <c r="H498" s="2">
        <v>483</v>
      </c>
      <c r="I498" s="7">
        <f t="shared" si="133"/>
        <v>37043.817802433332</v>
      </c>
      <c r="J498" s="6">
        <f t="shared" si="134"/>
        <v>741540.51515546965</v>
      </c>
      <c r="K498" s="7">
        <f t="shared" si="135"/>
        <v>6.1747514883835002E-2</v>
      </c>
      <c r="L498" s="7">
        <f t="shared" si="136"/>
        <v>8.3269239673154152E-8</v>
      </c>
      <c r="M498" s="7">
        <f>SUM(L$16:L498)</f>
        <v>2.8808726202368801E-5</v>
      </c>
      <c r="N498" s="7">
        <f t="shared" si="137"/>
        <v>437.61994624492155</v>
      </c>
      <c r="O498" s="6"/>
      <c r="P498" s="6">
        <v>483</v>
      </c>
      <c r="Q498" s="12">
        <f t="shared" si="138"/>
        <v>12708.726202368762</v>
      </c>
      <c r="R498" s="10">
        <f t="shared" si="139"/>
        <v>-211906.18219774784</v>
      </c>
      <c r="S498" s="11">
        <f t="shared" si="140"/>
        <v>0.85119976781519835</v>
      </c>
      <c r="T498" s="10">
        <f t="shared" si="141"/>
        <v>21.123136787349093</v>
      </c>
    </row>
    <row r="499" spans="1:20">
      <c r="A499" s="3">
        <f t="shared" si="128"/>
        <v>249425.00000018172</v>
      </c>
      <c r="B499" s="2">
        <f t="shared" si="129"/>
        <v>1854191.8308708051</v>
      </c>
      <c r="C499" s="3">
        <f t="shared" si="130"/>
        <v>6.180639436236017E-2</v>
      </c>
      <c r="D499" s="3">
        <f t="shared" si="131"/>
        <v>3.3333333333333334E-8</v>
      </c>
      <c r="E499" s="3">
        <f>SUM(D$16:D499)</f>
        <v>1.6133333333333371E-5</v>
      </c>
      <c r="F499" s="3">
        <f t="shared" si="132"/>
        <v>475.00000000053399</v>
      </c>
      <c r="G499" s="2"/>
      <c r="H499" s="2">
        <v>484</v>
      </c>
      <c r="I499" s="7">
        <f t="shared" si="133"/>
        <v>36606.19785618841</v>
      </c>
      <c r="J499" s="6">
        <f t="shared" si="134"/>
        <v>737147.3794384111</v>
      </c>
      <c r="K499" s="7">
        <f t="shared" si="135"/>
        <v>6.180639436236017E-2</v>
      </c>
      <c r="L499" s="7">
        <f t="shared" si="136"/>
        <v>8.3845369442195942E-8</v>
      </c>
      <c r="M499" s="7">
        <f>SUM(L$16:L499)</f>
        <v>2.8892571571810996E-5</v>
      </c>
      <c r="N499" s="7">
        <f t="shared" si="137"/>
        <v>-262.67356965372653</v>
      </c>
      <c r="O499" s="6"/>
      <c r="P499" s="6">
        <v>484</v>
      </c>
      <c r="Q499" s="12">
        <f t="shared" si="138"/>
        <v>12759.238238477625</v>
      </c>
      <c r="R499" s="10">
        <f t="shared" si="139"/>
        <v>-212818.80214399332</v>
      </c>
      <c r="S499" s="11">
        <f t="shared" si="140"/>
        <v>0.85323765518227235</v>
      </c>
      <c r="T499" s="10">
        <f t="shared" si="141"/>
        <v>21.184943181711454</v>
      </c>
    </row>
    <row r="500" spans="1:20">
      <c r="A500" s="3">
        <f t="shared" si="128"/>
        <v>249900.00000018225</v>
      </c>
      <c r="B500" s="2">
        <f t="shared" si="129"/>
        <v>1855956.5340922116</v>
      </c>
      <c r="C500" s="3">
        <f t="shared" si="130"/>
        <v>6.1865217803073719E-2</v>
      </c>
      <c r="D500" s="3">
        <f t="shared" si="131"/>
        <v>3.3333333333333334E-8</v>
      </c>
      <c r="E500" s="3">
        <f>SUM(D$16:D500)</f>
        <v>1.6166666666666703E-5</v>
      </c>
      <c r="F500" s="3">
        <f t="shared" si="132"/>
        <v>-475.00000000051455</v>
      </c>
      <c r="G500" s="2"/>
      <c r="H500" s="2">
        <v>485</v>
      </c>
      <c r="I500" s="7">
        <f t="shared" si="133"/>
        <v>36343.524286534681</v>
      </c>
      <c r="J500" s="6">
        <f t="shared" si="134"/>
        <v>734497.85899009334</v>
      </c>
      <c r="K500" s="7">
        <f t="shared" si="135"/>
        <v>6.1865217803073719E-2</v>
      </c>
      <c r="L500" s="7">
        <f t="shared" si="136"/>
        <v>8.4227907604980695E-8</v>
      </c>
      <c r="M500" s="7">
        <f>SUM(L$16:L500)</f>
        <v>2.8976799479415977E-5</v>
      </c>
      <c r="N500" s="7">
        <f t="shared" si="137"/>
        <v>-401.81255911691409</v>
      </c>
      <c r="O500" s="6"/>
      <c r="P500" s="6">
        <v>485</v>
      </c>
      <c r="Q500" s="12">
        <f t="shared" si="138"/>
        <v>12810.132812749274</v>
      </c>
      <c r="R500" s="10">
        <f t="shared" si="139"/>
        <v>-213556.47571364755</v>
      </c>
      <c r="S500" s="11">
        <f t="shared" si="140"/>
        <v>0.85456772994594565</v>
      </c>
      <c r="T500" s="10">
        <f t="shared" si="141"/>
        <v>21.246808399514528</v>
      </c>
    </row>
    <row r="501" spans="1:20">
      <c r="A501" s="3">
        <f t="shared" si="128"/>
        <v>250375.00000018277</v>
      </c>
      <c r="B501" s="2">
        <f t="shared" si="129"/>
        <v>1857719.5609701485</v>
      </c>
      <c r="C501" s="3">
        <f t="shared" si="130"/>
        <v>6.1923985365671612E-2</v>
      </c>
      <c r="D501" s="3">
        <f t="shared" si="131"/>
        <v>3.3333333333333327E-8</v>
      </c>
      <c r="E501" s="3">
        <f>SUM(D$16:D501)</f>
        <v>1.6200000000000035E-5</v>
      </c>
      <c r="F501" s="3">
        <f t="shared" si="132"/>
        <v>475.00000000049511</v>
      </c>
      <c r="G501" s="2"/>
      <c r="H501" s="2">
        <v>486</v>
      </c>
      <c r="I501" s="7">
        <f t="shared" si="133"/>
        <v>36745.336845651596</v>
      </c>
      <c r="J501" s="6">
        <f t="shared" si="134"/>
        <v>738546.98756191449</v>
      </c>
      <c r="K501" s="7">
        <f t="shared" si="135"/>
        <v>6.1923985365671612E-2</v>
      </c>
      <c r="L501" s="7">
        <f t="shared" si="136"/>
        <v>8.3845694869184404E-8</v>
      </c>
      <c r="M501" s="7">
        <f>SUM(L$16:L501)</f>
        <v>2.9060645174285161E-5</v>
      </c>
      <c r="N501" s="7">
        <f t="shared" si="137"/>
        <v>316.61661183898053</v>
      </c>
      <c r="O501" s="6"/>
      <c r="P501" s="6">
        <v>486</v>
      </c>
      <c r="Q501" s="12">
        <f t="shared" si="138"/>
        <v>12860.645174285126</v>
      </c>
      <c r="R501" s="10">
        <f t="shared" si="139"/>
        <v>-213629.66315453118</v>
      </c>
      <c r="S501" s="11">
        <f t="shared" si="140"/>
        <v>0.85323879442586215</v>
      </c>
      <c r="T501" s="10">
        <f t="shared" si="141"/>
        <v>21.308732384880198</v>
      </c>
    </row>
    <row r="502" spans="1:20">
      <c r="A502" s="3">
        <f t="shared" si="128"/>
        <v>250850.00000018327</v>
      </c>
      <c r="B502" s="2">
        <f t="shared" si="129"/>
        <v>1859480.9162727825</v>
      </c>
      <c r="C502" s="3">
        <f t="shared" si="130"/>
        <v>6.1982697209092753E-2</v>
      </c>
      <c r="D502" s="3">
        <f t="shared" si="131"/>
        <v>3.3333333333333334E-8</v>
      </c>
      <c r="E502" s="3">
        <f>SUM(D$16:D502)</f>
        <v>1.6233333333333367E-5</v>
      </c>
      <c r="F502" s="3">
        <f t="shared" si="132"/>
        <v>-475.00000000047567</v>
      </c>
      <c r="G502" s="2"/>
      <c r="H502" s="2">
        <v>487</v>
      </c>
      <c r="I502" s="7">
        <f t="shared" si="133"/>
        <v>37061.953457490577</v>
      </c>
      <c r="J502" s="6">
        <f t="shared" si="134"/>
        <v>741722.01207196177</v>
      </c>
      <c r="K502" s="7">
        <f t="shared" si="135"/>
        <v>6.1982697209092753E-2</v>
      </c>
      <c r="L502" s="7">
        <f t="shared" si="136"/>
        <v>8.3565940069578518E-8</v>
      </c>
      <c r="M502" s="7">
        <f>SUM(L$16:L502)</f>
        <v>2.9144211114354738E-5</v>
      </c>
      <c r="N502" s="7">
        <f t="shared" si="137"/>
        <v>379.94700436215606</v>
      </c>
      <c r="O502" s="6"/>
      <c r="P502" s="6">
        <v>487</v>
      </c>
      <c r="Q502" s="12">
        <f t="shared" si="138"/>
        <v>12910.877781021372</v>
      </c>
      <c r="R502" s="10">
        <f t="shared" si="139"/>
        <v>-213788.0465426927</v>
      </c>
      <c r="S502" s="11">
        <f t="shared" si="140"/>
        <v>0.85225452079942798</v>
      </c>
      <c r="T502" s="10">
        <f t="shared" si="141"/>
        <v>21.370715082089291</v>
      </c>
    </row>
    <row r="503" spans="1:20">
      <c r="A503" s="3">
        <f t="shared" si="128"/>
        <v>251325.00000018373</v>
      </c>
      <c r="B503" s="2">
        <f t="shared" si="129"/>
        <v>1861240.6047457198</v>
      </c>
      <c r="C503" s="3">
        <f t="shared" si="130"/>
        <v>6.2041353491523996E-2</v>
      </c>
      <c r="D503" s="3">
        <f t="shared" si="131"/>
        <v>3.3333333333333334E-8</v>
      </c>
      <c r="E503" s="3">
        <f>SUM(D$16:D503)</f>
        <v>1.6266666666666698E-5</v>
      </c>
      <c r="F503" s="3">
        <f t="shared" si="132"/>
        <v>475.00000000045623</v>
      </c>
      <c r="G503" s="2"/>
      <c r="H503" s="2">
        <v>488</v>
      </c>
      <c r="I503" s="7">
        <f t="shared" si="133"/>
        <v>36682.006453128422</v>
      </c>
      <c r="J503" s="6">
        <f t="shared" si="134"/>
        <v>737910.27219817648</v>
      </c>
      <c r="K503" s="7">
        <f t="shared" si="135"/>
        <v>6.2041353491523996E-2</v>
      </c>
      <c r="L503" s="7">
        <f t="shared" si="136"/>
        <v>8.4077096943924765E-8</v>
      </c>
      <c r="M503" s="7">
        <f>SUM(L$16:L503)</f>
        <v>2.9228288211298664E-5</v>
      </c>
      <c r="N503" s="7">
        <f t="shared" si="137"/>
        <v>-350.83702890244876</v>
      </c>
      <c r="O503" s="6"/>
      <c r="P503" s="6">
        <v>488</v>
      </c>
      <c r="Q503" s="12">
        <f t="shared" si="138"/>
        <v>12961.621544631966</v>
      </c>
      <c r="R503" s="10">
        <f t="shared" si="139"/>
        <v>-214642.99354705532</v>
      </c>
      <c r="S503" s="11">
        <f t="shared" si="140"/>
        <v>0.85404553286341744</v>
      </c>
      <c r="T503" s="10">
        <f t="shared" si="141"/>
        <v>21.432756435580814</v>
      </c>
    </row>
    <row r="504" spans="1:20">
      <c r="A504" s="3">
        <f t="shared" si="128"/>
        <v>251800.0000001842</v>
      </c>
      <c r="B504" s="2">
        <f t="shared" si="129"/>
        <v>1862998.6311121534</v>
      </c>
      <c r="C504" s="3">
        <f t="shared" si="130"/>
        <v>6.2099954370405115E-2</v>
      </c>
      <c r="D504" s="3">
        <f t="shared" si="131"/>
        <v>3.3333333333333334E-8</v>
      </c>
      <c r="E504" s="3">
        <f>SUM(D$16:D504)</f>
        <v>1.630000000000003E-5</v>
      </c>
      <c r="F504" s="3">
        <f t="shared" si="132"/>
        <v>-475.00000000043678</v>
      </c>
      <c r="G504" s="2"/>
      <c r="H504" s="2">
        <v>489</v>
      </c>
      <c r="I504" s="7">
        <f t="shared" si="133"/>
        <v>36331.169424225976</v>
      </c>
      <c r="J504" s="6">
        <f t="shared" si="134"/>
        <v>734373.00330472738</v>
      </c>
      <c r="K504" s="7">
        <f t="shared" si="135"/>
        <v>6.2099954370405115E-2</v>
      </c>
      <c r="L504" s="7">
        <f t="shared" si="136"/>
        <v>8.4561869909366473E-8</v>
      </c>
      <c r="M504" s="7">
        <f>SUM(L$16:L504)</f>
        <v>2.9312850081208029E-5</v>
      </c>
      <c r="N504" s="7">
        <f t="shared" si="137"/>
        <v>-313.33205915263585</v>
      </c>
      <c r="O504" s="6"/>
      <c r="P504" s="6">
        <v>489</v>
      </c>
      <c r="Q504" s="12">
        <f t="shared" si="138"/>
        <v>13012.850081207998</v>
      </c>
      <c r="R504" s="10">
        <f t="shared" si="139"/>
        <v>-215468.83057595821</v>
      </c>
      <c r="S504" s="11">
        <f t="shared" si="140"/>
        <v>0.85571418020572121</v>
      </c>
      <c r="T504" s="10">
        <f t="shared" si="141"/>
        <v>21.49485638995122</v>
      </c>
    </row>
    <row r="505" spans="1:20">
      <c r="A505" s="3">
        <f t="shared" si="128"/>
        <v>252275.00000018463</v>
      </c>
      <c r="B505" s="2">
        <f t="shared" si="129"/>
        <v>1864755.0000730129</v>
      </c>
      <c r="C505" s="3">
        <f t="shared" si="130"/>
        <v>6.2158500002433767E-2</v>
      </c>
      <c r="D505" s="3">
        <f t="shared" si="131"/>
        <v>3.3333333333333334E-8</v>
      </c>
      <c r="E505" s="3">
        <f>SUM(D$16:D505)</f>
        <v>1.6333333333333362E-5</v>
      </c>
      <c r="F505" s="3">
        <f t="shared" si="132"/>
        <v>475.00000000041734</v>
      </c>
      <c r="G505" s="2"/>
      <c r="H505" s="2">
        <v>490</v>
      </c>
      <c r="I505" s="7">
        <f t="shared" si="133"/>
        <v>36644.501483378612</v>
      </c>
      <c r="J505" s="6">
        <f t="shared" si="134"/>
        <v>737532.94305533287</v>
      </c>
      <c r="K505" s="7">
        <f t="shared" si="135"/>
        <v>6.2158500002433767E-2</v>
      </c>
      <c r="L505" s="7">
        <f t="shared" si="136"/>
        <v>8.4278947249371029E-8</v>
      </c>
      <c r="M505" s="7">
        <f>SUM(L$16:L505)</f>
        <v>2.9397129028457399E-5</v>
      </c>
      <c r="N505" s="7">
        <f t="shared" si="137"/>
        <v>415.98617011690993</v>
      </c>
      <c r="O505" s="6"/>
      <c r="P505" s="6">
        <v>490</v>
      </c>
      <c r="Q505" s="12">
        <f t="shared" si="138"/>
        <v>13063.795695124038</v>
      </c>
      <c r="R505" s="10">
        <f t="shared" si="139"/>
        <v>-215630.49851680602</v>
      </c>
      <c r="S505" s="11">
        <f t="shared" si="140"/>
        <v>0.8547438252567563</v>
      </c>
      <c r="T505" s="10">
        <f t="shared" si="141"/>
        <v>21.557014889953653</v>
      </c>
    </row>
    <row r="506" spans="1:20">
      <c r="A506" s="3">
        <f t="shared" si="128"/>
        <v>252750.00000018504</v>
      </c>
      <c r="B506" s="2">
        <f t="shared" si="129"/>
        <v>1866509.7163071099</v>
      </c>
      <c r="C506" s="3">
        <f t="shared" si="130"/>
        <v>6.2216990543570334E-2</v>
      </c>
      <c r="D506" s="3">
        <f t="shared" si="131"/>
        <v>3.3333333333333334E-8</v>
      </c>
      <c r="E506" s="3">
        <f>SUM(D$16:D506)</f>
        <v>1.6366666666666694E-5</v>
      </c>
      <c r="F506" s="3">
        <f t="shared" si="132"/>
        <v>-475.00000000039796</v>
      </c>
      <c r="G506" s="2"/>
      <c r="H506" s="2">
        <v>491</v>
      </c>
      <c r="I506" s="7">
        <f t="shared" si="133"/>
        <v>37060.487653495518</v>
      </c>
      <c r="J506" s="6">
        <f t="shared" si="134"/>
        <v>741707.34433676151</v>
      </c>
      <c r="K506" s="7">
        <f t="shared" si="135"/>
        <v>6.2216990543570334E-2</v>
      </c>
      <c r="L506" s="7">
        <f t="shared" si="136"/>
        <v>8.388347643935639E-8</v>
      </c>
      <c r="M506" s="7">
        <f>SUM(L$16:L506)</f>
        <v>2.9481012504896757E-5</v>
      </c>
      <c r="N506" s="7">
        <f t="shared" si="137"/>
        <v>255.47662326860271</v>
      </c>
      <c r="O506" s="6"/>
      <c r="P506" s="6">
        <v>491</v>
      </c>
      <c r="Q506" s="12">
        <f t="shared" si="138"/>
        <v>13114.345838230063</v>
      </c>
      <c r="R506" s="10">
        <f t="shared" si="139"/>
        <v>-215689.51234668953</v>
      </c>
      <c r="S506" s="11">
        <f t="shared" si="140"/>
        <v>0.85337096873009544</v>
      </c>
      <c r="T506" s="10">
        <f t="shared" si="141"/>
        <v>21.619231880497225</v>
      </c>
    </row>
    <row r="507" spans="1:20">
      <c r="A507" s="3">
        <f t="shared" si="128"/>
        <v>253225.00000018545</v>
      </c>
      <c r="B507" s="2">
        <f t="shared" si="129"/>
        <v>1868262.7844712832</v>
      </c>
      <c r="C507" s="3">
        <f t="shared" si="130"/>
        <v>6.2275426149042773E-2</v>
      </c>
      <c r="D507" s="3">
        <f t="shared" si="131"/>
        <v>3.3333333333333334E-8</v>
      </c>
      <c r="E507" s="3">
        <f>SUM(D$16:D507)</f>
        <v>1.6400000000000026E-5</v>
      </c>
      <c r="F507" s="3">
        <f t="shared" si="132"/>
        <v>475.00000000037852</v>
      </c>
      <c r="G507" s="2"/>
      <c r="H507" s="2">
        <v>492</v>
      </c>
      <c r="I507" s="7">
        <f t="shared" si="133"/>
        <v>36805.011030226917</v>
      </c>
      <c r="J507" s="6">
        <f t="shared" si="134"/>
        <v>739146.44200040214</v>
      </c>
      <c r="K507" s="7">
        <f t="shared" si="135"/>
        <v>6.2275426149042773E-2</v>
      </c>
      <c r="L507" s="7">
        <f t="shared" si="136"/>
        <v>8.425316366335007E-8</v>
      </c>
      <c r="M507" s="7">
        <f>SUM(L$16:L507)</f>
        <v>2.9565265668560107E-5</v>
      </c>
      <c r="N507" s="7">
        <f t="shared" si="137"/>
        <v>-450.310206196813</v>
      </c>
      <c r="O507" s="6"/>
      <c r="P507" s="6">
        <v>492</v>
      </c>
      <c r="Q507" s="12">
        <f t="shared" si="138"/>
        <v>13165.265668560081</v>
      </c>
      <c r="R507" s="10">
        <f t="shared" si="139"/>
        <v>-216419.98896995853</v>
      </c>
      <c r="S507" s="11">
        <f t="shared" si="140"/>
        <v>0.8546549075715274</v>
      </c>
      <c r="T507" s="10">
        <f t="shared" si="141"/>
        <v>21.681507306646267</v>
      </c>
    </row>
    <row r="508" spans="1:20">
      <c r="A508" s="3">
        <f t="shared" si="128"/>
        <v>253700.00000018583</v>
      </c>
      <c r="B508" s="2">
        <f t="shared" si="129"/>
        <v>1870014.209200544</v>
      </c>
      <c r="C508" s="3">
        <f t="shared" si="130"/>
        <v>6.2333806973351474E-2</v>
      </c>
      <c r="D508" s="3">
        <f t="shared" si="131"/>
        <v>3.3333333333333334E-8</v>
      </c>
      <c r="E508" s="3">
        <f>SUM(D$16:D508)</f>
        <v>1.6433333333333358E-5</v>
      </c>
      <c r="F508" s="3">
        <f t="shared" si="132"/>
        <v>-475.00000000035908</v>
      </c>
      <c r="G508" s="2"/>
      <c r="H508" s="2">
        <v>493</v>
      </c>
      <c r="I508" s="7">
        <f t="shared" si="133"/>
        <v>36354.7008240301</v>
      </c>
      <c r="J508" s="6">
        <f t="shared" si="134"/>
        <v>734610.7884870338</v>
      </c>
      <c r="K508" s="7">
        <f t="shared" si="135"/>
        <v>6.2333806973351474E-2</v>
      </c>
      <c r="L508" s="7">
        <f t="shared" si="136"/>
        <v>8.4852833568822132E-8</v>
      </c>
      <c r="M508" s="7">
        <f>SUM(L$16:L508)</f>
        <v>2.9650118502128929E-5</v>
      </c>
      <c r="N508" s="7">
        <f t="shared" si="137"/>
        <v>-150.81025588556497</v>
      </c>
      <c r="O508" s="6"/>
      <c r="P508" s="6">
        <v>493</v>
      </c>
      <c r="Q508" s="12">
        <f t="shared" si="138"/>
        <v>13216.785168795572</v>
      </c>
      <c r="R508" s="10">
        <f t="shared" si="139"/>
        <v>-217345.29917615574</v>
      </c>
      <c r="S508" s="11">
        <f t="shared" si="140"/>
        <v>0.85670200700038046</v>
      </c>
      <c r="T508" s="10">
        <f t="shared" si="141"/>
        <v>21.74384111361962</v>
      </c>
    </row>
    <row r="509" spans="1:20">
      <c r="A509" s="3">
        <f t="shared" si="128"/>
        <v>254175.00000018618</v>
      </c>
      <c r="B509" s="2">
        <f t="shared" si="129"/>
        <v>1871763.9951082189</v>
      </c>
      <c r="C509" s="3">
        <f t="shared" si="130"/>
        <v>6.2392133170273964E-2</v>
      </c>
      <c r="D509" s="3">
        <f t="shared" si="131"/>
        <v>3.3333333333333334E-8</v>
      </c>
      <c r="E509" s="3">
        <f>SUM(D$16:D509)</f>
        <v>1.646666666666669E-5</v>
      </c>
      <c r="F509" s="3">
        <f t="shared" si="132"/>
        <v>475.00000000033964</v>
      </c>
      <c r="G509" s="2"/>
      <c r="H509" s="2">
        <v>494</v>
      </c>
      <c r="I509" s="7">
        <f t="shared" si="133"/>
        <v>36505.511079915668</v>
      </c>
      <c r="J509" s="6">
        <f t="shared" si="134"/>
        <v>736132.9050478905</v>
      </c>
      <c r="K509" s="7">
        <f t="shared" si="135"/>
        <v>6.2392133170273964E-2</v>
      </c>
      <c r="L509" s="7">
        <f t="shared" si="136"/>
        <v>8.4756614929765883E-8</v>
      </c>
      <c r="M509" s="7">
        <f>SUM(L$16:L509)</f>
        <v>2.9734875117058693E-5</v>
      </c>
      <c r="N509" s="7">
        <f t="shared" si="137"/>
        <v>492.6007429709627</v>
      </c>
      <c r="O509" s="6"/>
      <c r="P509" s="6">
        <v>494</v>
      </c>
      <c r="Q509" s="12">
        <f t="shared" si="138"/>
        <v>13268.208450392003</v>
      </c>
      <c r="R509" s="10">
        <f t="shared" si="139"/>
        <v>-217669.48892027052</v>
      </c>
      <c r="S509" s="11">
        <f t="shared" si="140"/>
        <v>0.85637646865392381</v>
      </c>
      <c r="T509" s="10">
        <f t="shared" si="141"/>
        <v>21.806233246789894</v>
      </c>
    </row>
    <row r="510" spans="1:20">
      <c r="A510" s="3">
        <f t="shared" si="128"/>
        <v>254650.00000018653</v>
      </c>
      <c r="B510" s="2">
        <f t="shared" si="129"/>
        <v>1873512.14678609</v>
      </c>
      <c r="C510" s="3">
        <f t="shared" si="130"/>
        <v>6.2450404892869661E-2</v>
      </c>
      <c r="D510" s="3">
        <f t="shared" si="131"/>
        <v>3.3333333333333327E-8</v>
      </c>
      <c r="E510" s="3">
        <f>SUM(D$16:D510)</f>
        <v>1.6500000000000022E-5</v>
      </c>
      <c r="F510" s="3">
        <f t="shared" si="132"/>
        <v>-475.0000000003202</v>
      </c>
      <c r="G510" s="2"/>
      <c r="H510" s="2">
        <v>495</v>
      </c>
      <c r="I510" s="7">
        <f t="shared" si="133"/>
        <v>36998.111822886633</v>
      </c>
      <c r="J510" s="6">
        <f t="shared" si="134"/>
        <v>741082.90443077916</v>
      </c>
      <c r="K510" s="7">
        <f t="shared" si="135"/>
        <v>6.2450404892869661E-2</v>
      </c>
      <c r="L510" s="7">
        <f t="shared" si="136"/>
        <v>8.4269120930319391E-8</v>
      </c>
      <c r="M510" s="7">
        <f>SUM(L$16:L510)</f>
        <v>2.9819144237989012E-5</v>
      </c>
      <c r="N510" s="7">
        <f t="shared" si="137"/>
        <v>41.977945360738886</v>
      </c>
      <c r="O510" s="6"/>
      <c r="P510" s="6">
        <v>495</v>
      </c>
      <c r="Q510" s="12">
        <f t="shared" si="138"/>
        <v>13319.14423798899</v>
      </c>
      <c r="R510" s="10">
        <f t="shared" si="139"/>
        <v>-217651.8881772999</v>
      </c>
      <c r="S510" s="11">
        <f t="shared" si="140"/>
        <v>0.85470994768168262</v>
      </c>
      <c r="T510" s="10">
        <f t="shared" si="141"/>
        <v>21.868683651682765</v>
      </c>
    </row>
    <row r="511" spans="1:20">
      <c r="A511" s="3">
        <f t="shared" si="128"/>
        <v>255125.00000018685</v>
      </c>
      <c r="B511" s="2">
        <f t="shared" si="129"/>
        <v>1875258.6688045377</v>
      </c>
      <c r="C511" s="3">
        <f t="shared" si="130"/>
        <v>6.2508622293484584E-2</v>
      </c>
      <c r="D511" s="3">
        <f t="shared" si="131"/>
        <v>3.3333333333333327E-8</v>
      </c>
      <c r="E511" s="3">
        <f>SUM(D$16:D511)</f>
        <v>1.6533333333333353E-5</v>
      </c>
      <c r="F511" s="3">
        <f t="shared" si="132"/>
        <v>475.00000000026529</v>
      </c>
      <c r="G511" s="2"/>
      <c r="H511" s="2">
        <v>496</v>
      </c>
      <c r="I511" s="7">
        <f t="shared" si="133"/>
        <v>36956.133877525892</v>
      </c>
      <c r="J511" s="6">
        <f t="shared" si="134"/>
        <v>740662.36990577867</v>
      </c>
      <c r="K511" s="7">
        <f t="shared" si="135"/>
        <v>6.2508622293484584E-2</v>
      </c>
      <c r="L511" s="7">
        <f t="shared" si="136"/>
        <v>8.4395569200358386E-8</v>
      </c>
      <c r="M511" s="7">
        <f>SUM(L$16:L511)</f>
        <v>2.990353980718937E-5</v>
      </c>
      <c r="N511" s="7">
        <f t="shared" si="137"/>
        <v>-499.9355322203541</v>
      </c>
      <c r="O511" s="6"/>
      <c r="P511" s="6">
        <v>496</v>
      </c>
      <c r="Q511" s="12">
        <f t="shared" si="138"/>
        <v>13370.206473856017</v>
      </c>
      <c r="R511" s="10">
        <f t="shared" si="139"/>
        <v>-218168.86612266095</v>
      </c>
      <c r="S511" s="11">
        <f t="shared" si="140"/>
        <v>0.855144992150911</v>
      </c>
      <c r="T511" s="10">
        <f t="shared" si="141"/>
        <v>21.931192273976251</v>
      </c>
    </row>
    <row r="512" spans="1:20">
      <c r="A512" s="3">
        <f t="shared" si="128"/>
        <v>255600.00000018711</v>
      </c>
      <c r="B512" s="2">
        <f t="shared" si="129"/>
        <v>1877003.5657126787</v>
      </c>
      <c r="C512" s="3">
        <f t="shared" si="130"/>
        <v>6.2566785523755955E-2</v>
      </c>
      <c r="D512" s="3">
        <f t="shared" si="131"/>
        <v>3.3333333333333334E-8</v>
      </c>
      <c r="E512" s="3">
        <f>SUM(D$16:D512)</f>
        <v>1.6566666666666685E-5</v>
      </c>
      <c r="F512" s="3">
        <f t="shared" si="132"/>
        <v>-475.00000000024585</v>
      </c>
      <c r="G512" s="2"/>
      <c r="H512" s="2">
        <v>497</v>
      </c>
      <c r="I512" s="7">
        <f t="shared" si="133"/>
        <v>36456.198345305536</v>
      </c>
      <c r="J512" s="6">
        <f t="shared" si="134"/>
        <v>735635.54187143408</v>
      </c>
      <c r="K512" s="7">
        <f t="shared" si="135"/>
        <v>6.2566785523755955E-2</v>
      </c>
      <c r="L512" s="7">
        <f t="shared" si="136"/>
        <v>8.5051335834845595E-8</v>
      </c>
      <c r="M512" s="7">
        <f>SUM(L$16:L512)</f>
        <v>2.9988591143024215E-5</v>
      </c>
      <c r="N512" s="7">
        <f t="shared" si="137"/>
        <v>88.519180430033543</v>
      </c>
      <c r="O512" s="6"/>
      <c r="P512" s="6">
        <v>497</v>
      </c>
      <c r="Q512" s="12">
        <f t="shared" si="138"/>
        <v>13421.92447635753</v>
      </c>
      <c r="R512" s="10">
        <f t="shared" si="139"/>
        <v>-219143.80165488156</v>
      </c>
      <c r="S512" s="11">
        <f t="shared" si="140"/>
        <v>0.85737011602003577</v>
      </c>
      <c r="T512" s="10">
        <f t="shared" si="141"/>
        <v>21.993759059500007</v>
      </c>
    </row>
    <row r="513" spans="1:20">
      <c r="A513" s="3">
        <f t="shared" si="128"/>
        <v>256075.00000018734</v>
      </c>
      <c r="B513" s="2">
        <f t="shared" si="129"/>
        <v>1878746.8420385043</v>
      </c>
      <c r="C513" s="3">
        <f t="shared" si="130"/>
        <v>6.2624894734616812E-2</v>
      </c>
      <c r="D513" s="3">
        <f t="shared" si="131"/>
        <v>3.3333333333333334E-8</v>
      </c>
      <c r="E513" s="3">
        <f>SUM(D$16:D513)</f>
        <v>1.6600000000000017E-5</v>
      </c>
      <c r="F513" s="3">
        <f t="shared" si="132"/>
        <v>475.00000000022641</v>
      </c>
      <c r="G513" s="2"/>
      <c r="H513" s="2">
        <v>498</v>
      </c>
      <c r="I513" s="7">
        <f t="shared" si="133"/>
        <v>36367.679164875502</v>
      </c>
      <c r="J513" s="6">
        <f t="shared" si="134"/>
        <v>734741.90190901491</v>
      </c>
      <c r="K513" s="7">
        <f t="shared" si="135"/>
        <v>6.2624894734616812E-2</v>
      </c>
      <c r="L513" s="7">
        <f t="shared" si="136"/>
        <v>8.5233868616862721E-8</v>
      </c>
      <c r="M513" s="7">
        <f>SUM(L$16:L513)</f>
        <v>3.0073825011641077E-5</v>
      </c>
      <c r="N513" s="7">
        <f t="shared" si="137"/>
        <v>468.45764474138917</v>
      </c>
      <c r="O513" s="6"/>
      <c r="P513" s="6">
        <v>498</v>
      </c>
      <c r="Q513" s="12">
        <f t="shared" si="138"/>
        <v>13473.82501164106</v>
      </c>
      <c r="R513" s="10">
        <f t="shared" si="139"/>
        <v>-219707.32083531184</v>
      </c>
      <c r="S513" s="11">
        <f t="shared" si="140"/>
        <v>0.85798036057854576</v>
      </c>
      <c r="T513" s="10">
        <f t="shared" si="141"/>
        <v>22.056383954234626</v>
      </c>
    </row>
    <row r="514" spans="1:20">
      <c r="A514" s="3">
        <f t="shared" si="128"/>
        <v>256550.00000018757</v>
      </c>
      <c r="B514" s="2">
        <f t="shared" si="129"/>
        <v>1880488.5022890181</v>
      </c>
      <c r="C514" s="3">
        <f t="shared" si="130"/>
        <v>6.2682950076300606E-2</v>
      </c>
      <c r="D514" s="3">
        <f t="shared" si="131"/>
        <v>3.3333333333333334E-8</v>
      </c>
      <c r="E514" s="3">
        <f>SUM(D$16:D514)</f>
        <v>1.6633333333333349E-5</v>
      </c>
      <c r="F514" s="3">
        <f t="shared" si="132"/>
        <v>-475.00000000020697</v>
      </c>
      <c r="G514" s="2"/>
      <c r="H514" s="2">
        <v>499</v>
      </c>
      <c r="I514" s="7">
        <f t="shared" si="133"/>
        <v>36836.136809616888</v>
      </c>
      <c r="J514" s="6">
        <f t="shared" si="134"/>
        <v>739458.92182835739</v>
      </c>
      <c r="K514" s="7">
        <f t="shared" si="135"/>
        <v>6.2682950076300606E-2</v>
      </c>
      <c r="L514" s="7">
        <f t="shared" si="136"/>
        <v>8.4768671018686441E-8</v>
      </c>
      <c r="M514" s="7">
        <f>SUM(L$16:L514)</f>
        <v>3.0158593682659763E-5</v>
      </c>
      <c r="N514" s="7">
        <f t="shared" si="137"/>
        <v>-236.36008498258406</v>
      </c>
      <c r="O514" s="6"/>
      <c r="P514" s="6">
        <v>499</v>
      </c>
      <c r="Q514" s="12">
        <f t="shared" si="138"/>
        <v>13525.260349326414</v>
      </c>
      <c r="R514" s="10">
        <f t="shared" si="139"/>
        <v>-219713.86319057067</v>
      </c>
      <c r="S514" s="11">
        <f t="shared" si="140"/>
        <v>0.85641731900374207</v>
      </c>
      <c r="T514" s="10">
        <f t="shared" si="141"/>
        <v>22.119066904310927</v>
      </c>
    </row>
    <row r="515" spans="1:20">
      <c r="A515" s="3">
        <f t="shared" si="128"/>
        <v>257025.00000018778</v>
      </c>
      <c r="B515" s="2">
        <f t="shared" si="129"/>
        <v>1882228.5509503719</v>
      </c>
      <c r="C515" s="3">
        <f t="shared" si="130"/>
        <v>6.2740951698345732E-2</v>
      </c>
      <c r="D515" s="3">
        <f t="shared" si="131"/>
        <v>3.3333333333333334E-8</v>
      </c>
      <c r="E515" s="3">
        <f>SUM(D$16:D515)</f>
        <v>1.6666666666666681E-5</v>
      </c>
      <c r="F515" s="3">
        <f t="shared" si="132"/>
        <v>475.00000000018753</v>
      </c>
      <c r="G515" s="2"/>
      <c r="H515" s="2">
        <v>500</v>
      </c>
      <c r="I515" s="7">
        <f t="shared" si="133"/>
        <v>37072.49689459947</v>
      </c>
      <c r="J515" s="6">
        <f t="shared" si="134"/>
        <v>741827.50763484626</v>
      </c>
      <c r="K515" s="7">
        <f t="shared" si="135"/>
        <v>6.2740951698345732E-2</v>
      </c>
      <c r="L515" s="7">
        <f t="shared" si="136"/>
        <v>8.4576200063518061E-8</v>
      </c>
      <c r="M515" s="7">
        <f>SUM(L$16:L515)</f>
        <v>3.0243169882723281E-5</v>
      </c>
      <c r="N515" s="7">
        <f t="shared" si="137"/>
        <v>-409.96359388188415</v>
      </c>
      <c r="O515" s="6"/>
      <c r="P515" s="6">
        <v>500</v>
      </c>
      <c r="Q515" s="12">
        <f t="shared" si="138"/>
        <v>13576.503216056601</v>
      </c>
      <c r="R515" s="10">
        <f t="shared" si="139"/>
        <v>-219952.50310558832</v>
      </c>
      <c r="S515" s="11">
        <f t="shared" si="140"/>
        <v>0.85576307015048192</v>
      </c>
      <c r="T515" s="10">
        <f t="shared" si="141"/>
        <v>22.181807856009272</v>
      </c>
    </row>
    <row r="516" spans="1:20">
      <c r="A516" s="3">
        <f t="shared" ref="A516:A579" si="142">A515+F515*(-1)^H515</f>
        <v>257500.00000018795</v>
      </c>
      <c r="B516" s="2">
        <f t="shared" ref="B516:B579" si="143">SQRT(2*A516*F$13/(A$13*G$13))</f>
        <v>1883966.9924879996</v>
      </c>
      <c r="C516" s="3">
        <f t="shared" ref="C516:C579" si="144">(B516/300000000)*(300000000/C$13)/2</f>
        <v>6.2798899749599985E-2</v>
      </c>
      <c r="D516" s="3">
        <f t="shared" ref="D516:D579" si="145">C516/B516</f>
        <v>3.3333333333333334E-8</v>
      </c>
      <c r="E516" s="3">
        <f>SUM(D$16:D516)</f>
        <v>1.6700000000000013E-5</v>
      </c>
      <c r="F516" s="3">
        <f t="shared" ref="F516:F579" si="146">B$13*SIN(2*PI()*C$13*(E516)+H$13)</f>
        <v>-475.00000000016814</v>
      </c>
      <c r="G516" s="2"/>
      <c r="H516" s="2">
        <v>501</v>
      </c>
      <c r="I516" s="7">
        <f t="shared" ref="I516:I579" si="147">I515+N515*(-1)^P515</f>
        <v>36662.533300717587</v>
      </c>
      <c r="J516" s="6">
        <f t="shared" ref="J516:J579" si="148">SQRT(2*I516*N$13/(I$13*O$13))</f>
        <v>737714.38124037359</v>
      </c>
      <c r="K516" s="7">
        <f t="shared" ref="K516:K579" si="149">C516</f>
        <v>6.2798899749599985E-2</v>
      </c>
      <c r="L516" s="7">
        <f t="shared" ref="L516:L579" si="150">K516/J516</f>
        <v>8.512630544630506E-8</v>
      </c>
      <c r="M516" s="7">
        <f>SUM(L$16:L516)</f>
        <v>3.0328296188169587E-5</v>
      </c>
      <c r="N516" s="7">
        <f t="shared" ref="N516:N579" si="151">J$13*SIN(2*PI()*K$13*(M516)+P$13)</f>
        <v>351.10475860384798</v>
      </c>
      <c r="O516" s="6"/>
      <c r="P516" s="6">
        <v>501</v>
      </c>
      <c r="Q516" s="12">
        <f t="shared" ref="Q516:Q579" si="152">(M516-E516)*1000000000</f>
        <v>13628.296188169574</v>
      </c>
      <c r="R516" s="10">
        <f t="shared" ref="R516:R579" si="153">I516-A516</f>
        <v>-220837.46669947036</v>
      </c>
      <c r="S516" s="11">
        <f t="shared" ref="S516:S579" si="154">ABS(R516)/A516</f>
        <v>0.85762122990022982</v>
      </c>
      <c r="T516" s="10">
        <f t="shared" ref="T516:T579" si="155">T515+K516</f>
        <v>22.24460675575887</v>
      </c>
    </row>
    <row r="517" spans="1:20">
      <c r="A517" s="3">
        <f t="shared" si="142"/>
        <v>257975.00000018813</v>
      </c>
      <c r="B517" s="2">
        <f t="shared" si="143"/>
        <v>1885703.8313467521</v>
      </c>
      <c r="C517" s="3">
        <f t="shared" si="144"/>
        <v>6.285679437822507E-2</v>
      </c>
      <c r="D517" s="3">
        <f t="shared" si="145"/>
        <v>3.3333333333333334E-8</v>
      </c>
      <c r="E517" s="3">
        <f>SUM(D$16:D517)</f>
        <v>1.6733333333333345E-5</v>
      </c>
      <c r="F517" s="3">
        <f t="shared" si="146"/>
        <v>475.0000000001487</v>
      </c>
      <c r="G517" s="2"/>
      <c r="H517" s="2">
        <v>502</v>
      </c>
      <c r="I517" s="7">
        <f t="shared" si="147"/>
        <v>36311.428542113739</v>
      </c>
      <c r="J517" s="6">
        <f t="shared" si="148"/>
        <v>734173.46196125948</v>
      </c>
      <c r="K517" s="7">
        <f t="shared" si="149"/>
        <v>6.285679437822507E-2</v>
      </c>
      <c r="L517" s="7">
        <f t="shared" si="150"/>
        <v>8.561572657544773E-8</v>
      </c>
      <c r="M517" s="7">
        <f>SUM(L$16:L517)</f>
        <v>3.0413911914745036E-5</v>
      </c>
      <c r="N517" s="7">
        <f t="shared" si="151"/>
        <v>272.83552456161107</v>
      </c>
      <c r="O517" s="6"/>
      <c r="P517" s="6">
        <v>502</v>
      </c>
      <c r="Q517" s="12">
        <f t="shared" si="152"/>
        <v>13680.578581411692</v>
      </c>
      <c r="R517" s="10">
        <f t="shared" si="153"/>
        <v>-221663.57145807438</v>
      </c>
      <c r="S517" s="11">
        <f t="shared" si="154"/>
        <v>0.8592443897971227</v>
      </c>
      <c r="T517" s="10">
        <f t="shared" si="155"/>
        <v>22.307463550137093</v>
      </c>
    </row>
    <row r="518" spans="1:20">
      <c r="A518" s="3">
        <f t="shared" si="142"/>
        <v>258450.00000018827</v>
      </c>
      <c r="B518" s="2">
        <f t="shared" si="143"/>
        <v>1887439.0719510287</v>
      </c>
      <c r="C518" s="3">
        <f t="shared" si="144"/>
        <v>6.2914635731700946E-2</v>
      </c>
      <c r="D518" s="3">
        <f t="shared" si="145"/>
        <v>3.3333333333333327E-8</v>
      </c>
      <c r="E518" s="3">
        <f>SUM(D$16:D518)</f>
        <v>1.6766666666666677E-5</v>
      </c>
      <c r="F518" s="3">
        <f t="shared" si="146"/>
        <v>-475.00000000012926</v>
      </c>
      <c r="G518" s="2"/>
      <c r="H518" s="2">
        <v>503</v>
      </c>
      <c r="I518" s="7">
        <f t="shared" si="147"/>
        <v>36584.26406667535</v>
      </c>
      <c r="J518" s="6">
        <f t="shared" si="148"/>
        <v>736926.50347895466</v>
      </c>
      <c r="K518" s="7">
        <f t="shared" si="149"/>
        <v>6.2914635731700946E-2</v>
      </c>
      <c r="L518" s="7">
        <f t="shared" si="150"/>
        <v>8.5374369675520405E-8</v>
      </c>
      <c r="M518" s="7">
        <f>SUM(L$16:L518)</f>
        <v>3.0499286284420558E-5</v>
      </c>
      <c r="N518" s="7">
        <f t="shared" si="151"/>
        <v>-463.43178199833346</v>
      </c>
      <c r="O518" s="6"/>
      <c r="P518" s="6">
        <v>503</v>
      </c>
      <c r="Q518" s="12">
        <f t="shared" si="152"/>
        <v>13732.61961775388</v>
      </c>
      <c r="R518" s="10">
        <f t="shared" si="153"/>
        <v>-221865.73593351291</v>
      </c>
      <c r="S518" s="11">
        <f t="shared" si="154"/>
        <v>0.85844742090675674</v>
      </c>
      <c r="T518" s="10">
        <f t="shared" si="155"/>
        <v>22.370378185868795</v>
      </c>
    </row>
    <row r="519" spans="1:20">
      <c r="A519" s="3">
        <f t="shared" si="142"/>
        <v>258925.00000018839</v>
      </c>
      <c r="B519" s="2">
        <f t="shared" si="143"/>
        <v>1889172.71870491</v>
      </c>
      <c r="C519" s="3">
        <f t="shared" si="144"/>
        <v>6.2972423956830337E-2</v>
      </c>
      <c r="D519" s="3">
        <f t="shared" si="145"/>
        <v>3.3333333333333334E-8</v>
      </c>
      <c r="E519" s="3">
        <f>SUM(D$16:D519)</f>
        <v>1.6800000000000009E-5</v>
      </c>
      <c r="F519" s="3">
        <f t="shared" si="146"/>
        <v>475.00000000010982</v>
      </c>
      <c r="G519" s="2"/>
      <c r="H519" s="2">
        <v>504</v>
      </c>
      <c r="I519" s="7">
        <f t="shared" si="147"/>
        <v>37047.695848673684</v>
      </c>
      <c r="J519" s="6">
        <f t="shared" si="148"/>
        <v>741579.32936682494</v>
      </c>
      <c r="K519" s="7">
        <f t="shared" si="149"/>
        <v>6.2972423956830337E-2</v>
      </c>
      <c r="L519" s="7">
        <f t="shared" si="150"/>
        <v>8.4916638669793344E-8</v>
      </c>
      <c r="M519" s="7">
        <f>SUM(L$16:L519)</f>
        <v>3.0584202923090349E-5</v>
      </c>
      <c r="N519" s="7">
        <f t="shared" si="151"/>
        <v>-116.71494014880452</v>
      </c>
      <c r="O519" s="6"/>
      <c r="P519" s="6">
        <v>504</v>
      </c>
      <c r="Q519" s="12">
        <f t="shared" si="152"/>
        <v>13784.202923090341</v>
      </c>
      <c r="R519" s="10">
        <f t="shared" si="153"/>
        <v>-221877.30415151472</v>
      </c>
      <c r="S519" s="11">
        <f t="shared" si="154"/>
        <v>0.85691727006412388</v>
      </c>
      <c r="T519" s="10">
        <f t="shared" si="155"/>
        <v>22.433350609825624</v>
      </c>
    </row>
    <row r="520" spans="1:20">
      <c r="A520" s="3">
        <f t="shared" si="142"/>
        <v>259400.00000018851</v>
      </c>
      <c r="B520" s="2">
        <f t="shared" si="143"/>
        <v>1890904.7759922873</v>
      </c>
      <c r="C520" s="3">
        <f t="shared" si="144"/>
        <v>6.3030159199742905E-2</v>
      </c>
      <c r="D520" s="3">
        <f t="shared" si="145"/>
        <v>3.3333333333333327E-8</v>
      </c>
      <c r="E520" s="3">
        <f>SUM(D$16:D520)</f>
        <v>1.683333333333334E-5</v>
      </c>
      <c r="F520" s="3">
        <f t="shared" si="146"/>
        <v>-475.00000000009038</v>
      </c>
      <c r="G520" s="2"/>
      <c r="H520" s="2">
        <v>505</v>
      </c>
      <c r="I520" s="7">
        <f t="shared" si="147"/>
        <v>36930.980908524878</v>
      </c>
      <c r="J520" s="6">
        <f t="shared" si="148"/>
        <v>740410.27334285923</v>
      </c>
      <c r="K520" s="7">
        <f t="shared" si="149"/>
        <v>6.3030159199742905E-2</v>
      </c>
      <c r="L520" s="7">
        <f t="shared" si="150"/>
        <v>8.5128693467703607E-8</v>
      </c>
      <c r="M520" s="7">
        <f>SUM(L$16:L520)</f>
        <v>3.0669331616558053E-5</v>
      </c>
      <c r="N520" s="7">
        <f t="shared" si="151"/>
        <v>498.89833678558603</v>
      </c>
      <c r="O520" s="6"/>
      <c r="P520" s="6">
        <v>505</v>
      </c>
      <c r="Q520" s="12">
        <f t="shared" si="152"/>
        <v>13835.998283224713</v>
      </c>
      <c r="R520" s="10">
        <f t="shared" si="153"/>
        <v>-222469.01909166362</v>
      </c>
      <c r="S520" s="11">
        <f t="shared" si="154"/>
        <v>0.85762921777757117</v>
      </c>
      <c r="T520" s="10">
        <f t="shared" si="155"/>
        <v>22.496380769025368</v>
      </c>
    </row>
    <row r="521" spans="1:20">
      <c r="A521" s="3">
        <f t="shared" si="142"/>
        <v>259875.00000018859</v>
      </c>
      <c r="B521" s="2">
        <f t="shared" si="143"/>
        <v>1892635.2481769915</v>
      </c>
      <c r="C521" s="3">
        <f t="shared" si="144"/>
        <v>6.3087841605899711E-2</v>
      </c>
      <c r="D521" s="3">
        <f t="shared" si="145"/>
        <v>3.3333333333333334E-8</v>
      </c>
      <c r="E521" s="3">
        <f>SUM(D$16:D521)</f>
        <v>1.6866666666666672E-5</v>
      </c>
      <c r="F521" s="3">
        <f t="shared" si="146"/>
        <v>475.000000000071</v>
      </c>
      <c r="G521" s="2"/>
      <c r="H521" s="2">
        <v>506</v>
      </c>
      <c r="I521" s="7">
        <f t="shared" si="147"/>
        <v>36432.082571739295</v>
      </c>
      <c r="J521" s="6">
        <f t="shared" si="148"/>
        <v>735392.19018155779</v>
      </c>
      <c r="K521" s="7">
        <f t="shared" si="149"/>
        <v>6.3087841605899711E-2</v>
      </c>
      <c r="L521" s="7">
        <f t="shared" si="150"/>
        <v>8.5788022293688254E-8</v>
      </c>
      <c r="M521" s="7">
        <f>SUM(L$16:L521)</f>
        <v>3.0755119638851742E-5</v>
      </c>
      <c r="N521" s="7">
        <f t="shared" si="151"/>
        <v>-82.103559106484141</v>
      </c>
      <c r="O521" s="6"/>
      <c r="P521" s="6">
        <v>506</v>
      </c>
      <c r="Q521" s="12">
        <f t="shared" si="152"/>
        <v>13888.45297218507</v>
      </c>
      <c r="R521" s="10">
        <f t="shared" si="153"/>
        <v>-223442.91742844929</v>
      </c>
      <c r="S521" s="11">
        <f t="shared" si="154"/>
        <v>0.85980920607325495</v>
      </c>
      <c r="T521" s="10">
        <f t="shared" si="155"/>
        <v>22.559468610631267</v>
      </c>
    </row>
    <row r="522" spans="1:20">
      <c r="A522" s="3">
        <f t="shared" si="142"/>
        <v>260350.00000018865</v>
      </c>
      <c r="B522" s="2">
        <f t="shared" si="143"/>
        <v>1894364.1396029226</v>
      </c>
      <c r="C522" s="3">
        <f t="shared" si="144"/>
        <v>6.3145471320097415E-2</v>
      </c>
      <c r="D522" s="3">
        <f t="shared" si="145"/>
        <v>3.3333333333333334E-8</v>
      </c>
      <c r="E522" s="3">
        <f>SUM(D$16:D522)</f>
        <v>1.6900000000000004E-5</v>
      </c>
      <c r="F522" s="3">
        <f t="shared" si="146"/>
        <v>-475.00000000005156</v>
      </c>
      <c r="G522" s="2"/>
      <c r="H522" s="2">
        <v>507</v>
      </c>
      <c r="I522" s="7">
        <f t="shared" si="147"/>
        <v>36349.979012632808</v>
      </c>
      <c r="J522" s="6">
        <f t="shared" si="148"/>
        <v>734563.08067824529</v>
      </c>
      <c r="K522" s="7">
        <f t="shared" si="149"/>
        <v>6.3145471320097415E-2</v>
      </c>
      <c r="L522" s="7">
        <f t="shared" si="150"/>
        <v>8.5963306598247775E-8</v>
      </c>
      <c r="M522" s="7">
        <f>SUM(L$16:L522)</f>
        <v>3.0841082945449993E-5</v>
      </c>
      <c r="N522" s="7">
        <f t="shared" si="151"/>
        <v>-457.99588659324115</v>
      </c>
      <c r="O522" s="6"/>
      <c r="P522" s="6">
        <v>507</v>
      </c>
      <c r="Q522" s="12">
        <f t="shared" si="152"/>
        <v>13941.082945449989</v>
      </c>
      <c r="R522" s="10">
        <f t="shared" si="153"/>
        <v>-224000.02098755585</v>
      </c>
      <c r="S522" s="11">
        <f t="shared" si="154"/>
        <v>0.86038033795810842</v>
      </c>
      <c r="T522" s="10">
        <f t="shared" si="155"/>
        <v>22.622614081951365</v>
      </c>
    </row>
    <row r="523" spans="1:20">
      <c r="A523" s="3">
        <f t="shared" si="142"/>
        <v>260825.00000018871</v>
      </c>
      <c r="B523" s="2">
        <f t="shared" si="143"/>
        <v>1896091.454594177</v>
      </c>
      <c r="C523" s="3">
        <f t="shared" si="144"/>
        <v>6.3203048486472568E-2</v>
      </c>
      <c r="D523" s="3">
        <f t="shared" si="145"/>
        <v>3.3333333333333334E-8</v>
      </c>
      <c r="E523" s="3">
        <f>SUM(D$16:D523)</f>
        <v>1.6933333333333336E-5</v>
      </c>
      <c r="F523" s="3">
        <f t="shared" si="146"/>
        <v>475.00000000003212</v>
      </c>
      <c r="G523" s="2"/>
      <c r="H523" s="2">
        <v>508</v>
      </c>
      <c r="I523" s="7">
        <f t="shared" si="147"/>
        <v>36807.97489922605</v>
      </c>
      <c r="J523" s="6">
        <f t="shared" si="148"/>
        <v>739176.20274576475</v>
      </c>
      <c r="K523" s="7">
        <f t="shared" si="149"/>
        <v>6.3203048486472568E-2</v>
      </c>
      <c r="L523" s="7">
        <f t="shared" si="150"/>
        <v>8.5504712207585618E-8</v>
      </c>
      <c r="M523" s="7">
        <f>SUM(L$16:L523)</f>
        <v>3.0926587657657577E-5</v>
      </c>
      <c r="N523" s="7">
        <f t="shared" si="151"/>
        <v>289.487479813025</v>
      </c>
      <c r="O523" s="6"/>
      <c r="P523" s="6">
        <v>508</v>
      </c>
      <c r="Q523" s="12">
        <f t="shared" si="152"/>
        <v>13993.254324324242</v>
      </c>
      <c r="R523" s="10">
        <f t="shared" si="153"/>
        <v>-224017.02510096267</v>
      </c>
      <c r="S523" s="11">
        <f t="shared" si="154"/>
        <v>0.85887865465657276</v>
      </c>
      <c r="T523" s="10">
        <f t="shared" si="155"/>
        <v>22.685817130437837</v>
      </c>
    </row>
    <row r="524" spans="1:20">
      <c r="A524" s="3">
        <f t="shared" si="142"/>
        <v>261300.00000018874</v>
      </c>
      <c r="B524" s="2">
        <f t="shared" si="143"/>
        <v>1897817.1974551715</v>
      </c>
      <c r="C524" s="3">
        <f t="shared" si="144"/>
        <v>6.3260573248505717E-2</v>
      </c>
      <c r="D524" s="3">
        <f t="shared" si="145"/>
        <v>3.3333333333333334E-8</v>
      </c>
      <c r="E524" s="3">
        <f>SUM(D$16:D524)</f>
        <v>1.6966666666666668E-5</v>
      </c>
      <c r="F524" s="3">
        <f t="shared" si="146"/>
        <v>-475.00000000001262</v>
      </c>
      <c r="G524" s="2"/>
      <c r="H524" s="2">
        <v>509</v>
      </c>
      <c r="I524" s="7">
        <f t="shared" si="147"/>
        <v>37097.462379039076</v>
      </c>
      <c r="J524" s="6">
        <f t="shared" si="148"/>
        <v>742077.24757328047</v>
      </c>
      <c r="K524" s="7">
        <f t="shared" si="149"/>
        <v>6.3260573248505717E-2</v>
      </c>
      <c r="L524" s="7">
        <f t="shared" si="150"/>
        <v>8.5247962331925164E-8</v>
      </c>
      <c r="M524" s="7">
        <f>SUM(L$16:L524)</f>
        <v>3.1011835619989502E-5</v>
      </c>
      <c r="N524" s="7">
        <f t="shared" si="151"/>
        <v>349.09848088510034</v>
      </c>
      <c r="O524" s="6"/>
      <c r="P524" s="6">
        <v>509</v>
      </c>
      <c r="Q524" s="12">
        <f t="shared" si="152"/>
        <v>14045.168953322835</v>
      </c>
      <c r="R524" s="10">
        <f t="shared" si="153"/>
        <v>-224202.53762114968</v>
      </c>
      <c r="S524" s="11">
        <f t="shared" si="154"/>
        <v>0.85802731580936753</v>
      </c>
      <c r="T524" s="10">
        <f t="shared" si="155"/>
        <v>22.749077703686343</v>
      </c>
    </row>
    <row r="525" spans="1:20">
      <c r="A525" s="3">
        <f t="shared" si="142"/>
        <v>261775.00000018874</v>
      </c>
      <c r="B525" s="2">
        <f t="shared" si="143"/>
        <v>1899541.372470771</v>
      </c>
      <c r="C525" s="3">
        <f t="shared" si="144"/>
        <v>6.3318045749025692E-2</v>
      </c>
      <c r="D525" s="3">
        <f t="shared" si="145"/>
        <v>3.3333333333333327E-8</v>
      </c>
      <c r="E525" s="3">
        <f>SUM(D$16:D525)</f>
        <v>1.7E-5</v>
      </c>
      <c r="F525" s="3">
        <f t="shared" si="146"/>
        <v>474.99999999999318</v>
      </c>
      <c r="G525" s="2"/>
      <c r="H525" s="2">
        <v>510</v>
      </c>
      <c r="I525" s="7">
        <f t="shared" si="147"/>
        <v>36748.363898153977</v>
      </c>
      <c r="J525" s="6">
        <f t="shared" si="148"/>
        <v>738577.40740098059</v>
      </c>
      <c r="K525" s="7">
        <f t="shared" si="149"/>
        <v>6.3318045749025692E-2</v>
      </c>
      <c r="L525" s="7">
        <f t="shared" si="150"/>
        <v>8.5729735454322842E-8</v>
      </c>
      <c r="M525" s="7">
        <f>SUM(L$16:L525)</f>
        <v>3.1097565355443827E-5</v>
      </c>
      <c r="N525" s="7">
        <f t="shared" si="151"/>
        <v>-427.03910020053877</v>
      </c>
      <c r="O525" s="6"/>
      <c r="P525" s="6">
        <v>510</v>
      </c>
      <c r="Q525" s="12">
        <f t="shared" si="152"/>
        <v>14097.565355443827</v>
      </c>
      <c r="R525" s="10">
        <f t="shared" si="153"/>
        <v>-225026.63610203477</v>
      </c>
      <c r="S525" s="11">
        <f t="shared" si="154"/>
        <v>0.8596185124701462</v>
      </c>
      <c r="T525" s="10">
        <f t="shared" si="155"/>
        <v>22.812395749435368</v>
      </c>
    </row>
    <row r="526" spans="1:20">
      <c r="A526" s="3">
        <f t="shared" si="142"/>
        <v>262250.00000018871</v>
      </c>
      <c r="B526" s="2">
        <f t="shared" si="143"/>
        <v>1901263.9839064113</v>
      </c>
      <c r="C526" s="3">
        <f t="shared" si="144"/>
        <v>6.3375466130213706E-2</v>
      </c>
      <c r="D526" s="3">
        <f t="shared" si="145"/>
        <v>3.3333333333333334E-8</v>
      </c>
      <c r="E526" s="3">
        <f>SUM(D$16:D526)</f>
        <v>1.7033333333333332E-5</v>
      </c>
      <c r="F526" s="3">
        <f t="shared" si="146"/>
        <v>-474.9999999999738</v>
      </c>
      <c r="G526" s="2"/>
      <c r="H526" s="2">
        <v>511</v>
      </c>
      <c r="I526" s="7">
        <f t="shared" si="147"/>
        <v>36321.324797953435</v>
      </c>
      <c r="J526" s="6">
        <f t="shared" si="148"/>
        <v>734273.50034769822</v>
      </c>
      <c r="K526" s="7">
        <f t="shared" si="149"/>
        <v>6.3375466130213706E-2</v>
      </c>
      <c r="L526" s="7">
        <f t="shared" si="150"/>
        <v>8.6310436234187567E-8</v>
      </c>
      <c r="M526" s="7">
        <f>SUM(L$16:L526)</f>
        <v>3.1183875791678012E-5</v>
      </c>
      <c r="N526" s="7">
        <f t="shared" si="151"/>
        <v>-131.64692141252212</v>
      </c>
      <c r="O526" s="6"/>
      <c r="P526" s="6">
        <v>511</v>
      </c>
      <c r="Q526" s="12">
        <f t="shared" si="152"/>
        <v>14150.54245834468</v>
      </c>
      <c r="R526" s="10">
        <f t="shared" si="153"/>
        <v>-225928.67520223529</v>
      </c>
      <c r="S526" s="11">
        <f t="shared" si="154"/>
        <v>0.86150114471715045</v>
      </c>
      <c r="T526" s="10">
        <f t="shared" si="155"/>
        <v>22.875771215565582</v>
      </c>
    </row>
    <row r="527" spans="1:20">
      <c r="A527" s="3">
        <f t="shared" si="142"/>
        <v>262725.00000018871</v>
      </c>
      <c r="B527" s="2">
        <f t="shared" si="143"/>
        <v>1902985.036008223</v>
      </c>
      <c r="C527" s="3">
        <f t="shared" si="144"/>
        <v>6.343283453360743E-2</v>
      </c>
      <c r="D527" s="3">
        <f t="shared" si="145"/>
        <v>3.3333333333333334E-8</v>
      </c>
      <c r="E527" s="3">
        <f>SUM(D$16:D527)</f>
        <v>1.7066666666666664E-5</v>
      </c>
      <c r="F527" s="3">
        <f t="shared" si="146"/>
        <v>474.99999999995435</v>
      </c>
      <c r="G527" s="2"/>
      <c r="H527" s="2">
        <v>512</v>
      </c>
      <c r="I527" s="7">
        <f t="shared" si="147"/>
        <v>36452.97171936596</v>
      </c>
      <c r="J527" s="6">
        <f t="shared" si="148"/>
        <v>735602.98673195159</v>
      </c>
      <c r="K527" s="7">
        <f t="shared" si="149"/>
        <v>6.343283453360743E-2</v>
      </c>
      <c r="L527" s="7">
        <f t="shared" si="150"/>
        <v>8.6232432001695899E-8</v>
      </c>
      <c r="M527" s="7">
        <f>SUM(L$16:L527)</f>
        <v>3.127010822367971E-5</v>
      </c>
      <c r="N527" s="7">
        <f t="shared" si="151"/>
        <v>499.98844454029722</v>
      </c>
      <c r="O527" s="6"/>
      <c r="P527" s="6">
        <v>512</v>
      </c>
      <c r="Q527" s="12">
        <f t="shared" si="152"/>
        <v>14203.441557013046</v>
      </c>
      <c r="R527" s="10">
        <f t="shared" si="153"/>
        <v>-226272.02828082273</v>
      </c>
      <c r="S527" s="11">
        <f t="shared" si="154"/>
        <v>0.86125046448057929</v>
      </c>
      <c r="T527" s="10">
        <f t="shared" si="155"/>
        <v>22.939204050099189</v>
      </c>
    </row>
    <row r="528" spans="1:20">
      <c r="A528" s="3">
        <f t="shared" si="142"/>
        <v>263200.00000018865</v>
      </c>
      <c r="B528" s="2">
        <f t="shared" si="143"/>
        <v>1904704.5330031521</v>
      </c>
      <c r="C528" s="3">
        <f t="shared" si="144"/>
        <v>6.3490151100105072E-2</v>
      </c>
      <c r="D528" s="3">
        <f t="shared" si="145"/>
        <v>3.3333333333333334E-8</v>
      </c>
      <c r="E528" s="3">
        <f>SUM(D$16:D528)</f>
        <v>1.7099999999999996E-5</v>
      </c>
      <c r="F528" s="3">
        <f t="shared" si="146"/>
        <v>-474.99999999993491</v>
      </c>
      <c r="G528" s="2"/>
      <c r="H528" s="2">
        <v>513</v>
      </c>
      <c r="I528" s="7">
        <f t="shared" si="147"/>
        <v>36952.96016390626</v>
      </c>
      <c r="J528" s="6">
        <f t="shared" si="148"/>
        <v>740630.56597401353</v>
      </c>
      <c r="K528" s="7">
        <f t="shared" si="149"/>
        <v>6.3490151100105072E-2</v>
      </c>
      <c r="L528" s="7">
        <f t="shared" si="150"/>
        <v>8.5724454292010347E-8</v>
      </c>
      <c r="M528" s="7">
        <f>SUM(L$16:L528)</f>
        <v>3.135583267797172E-5</v>
      </c>
      <c r="N528" s="7">
        <f t="shared" si="151"/>
        <v>-115.03836079630325</v>
      </c>
      <c r="O528" s="6"/>
      <c r="P528" s="6">
        <v>513</v>
      </c>
      <c r="Q528" s="12">
        <f t="shared" si="152"/>
        <v>14255.832677971724</v>
      </c>
      <c r="R528" s="10">
        <f t="shared" si="153"/>
        <v>-226247.03983628238</v>
      </c>
      <c r="S528" s="11">
        <f t="shared" si="154"/>
        <v>0.8596012151828275</v>
      </c>
      <c r="T528" s="10">
        <f t="shared" si="155"/>
        <v>23.002694201199294</v>
      </c>
    </row>
    <row r="529" spans="1:20">
      <c r="A529" s="3">
        <f t="shared" si="142"/>
        <v>263675.00000018859</v>
      </c>
      <c r="B529" s="2">
        <f t="shared" si="143"/>
        <v>1906422.479099083</v>
      </c>
      <c r="C529" s="3">
        <f t="shared" si="144"/>
        <v>6.3547415969969434E-2</v>
      </c>
      <c r="D529" s="3">
        <f t="shared" si="145"/>
        <v>3.3333333333333334E-8</v>
      </c>
      <c r="E529" s="3">
        <f>SUM(D$16:D529)</f>
        <v>1.7133333333333327E-5</v>
      </c>
      <c r="F529" s="3">
        <f t="shared" si="146"/>
        <v>474.99999999988</v>
      </c>
      <c r="G529" s="2"/>
      <c r="H529" s="2">
        <v>514</v>
      </c>
      <c r="I529" s="7">
        <f t="shared" si="147"/>
        <v>37067.998524702562</v>
      </c>
      <c r="J529" s="6">
        <f t="shared" si="148"/>
        <v>741782.49966339977</v>
      </c>
      <c r="K529" s="7">
        <f t="shared" si="149"/>
        <v>6.3547415969969434E-2</v>
      </c>
      <c r="L529" s="7">
        <f t="shared" si="150"/>
        <v>8.5668529520183457E-8</v>
      </c>
      <c r="M529" s="7">
        <f>SUM(L$16:L529)</f>
        <v>3.1441501207491904E-5</v>
      </c>
      <c r="N529" s="7">
        <f t="shared" si="151"/>
        <v>-449.73447971769588</v>
      </c>
      <c r="O529" s="6"/>
      <c r="P529" s="6">
        <v>514</v>
      </c>
      <c r="Q529" s="12">
        <f t="shared" si="152"/>
        <v>14308.167874158577</v>
      </c>
      <c r="R529" s="10">
        <f t="shared" si="153"/>
        <v>-226607.00147548603</v>
      </c>
      <c r="S529" s="11">
        <f t="shared" si="154"/>
        <v>0.85941784953190081</v>
      </c>
      <c r="T529" s="10">
        <f t="shared" si="155"/>
        <v>23.066241617169265</v>
      </c>
    </row>
    <row r="530" spans="1:20">
      <c r="A530" s="3">
        <f t="shared" si="142"/>
        <v>264150.00000018848</v>
      </c>
      <c r="B530" s="2">
        <f t="shared" si="143"/>
        <v>1908138.8784849576</v>
      </c>
      <c r="C530" s="3">
        <f t="shared" si="144"/>
        <v>6.360462928283192E-2</v>
      </c>
      <c r="D530" s="3">
        <f t="shared" si="145"/>
        <v>3.3333333333333334E-8</v>
      </c>
      <c r="E530" s="3">
        <f>SUM(D$16:D530)</f>
        <v>1.7166666666666659E-5</v>
      </c>
      <c r="F530" s="3">
        <f t="shared" si="146"/>
        <v>-474.99999999986056</v>
      </c>
      <c r="G530" s="2"/>
      <c r="H530" s="2">
        <v>515</v>
      </c>
      <c r="I530" s="7">
        <f t="shared" si="147"/>
        <v>36618.264044984862</v>
      </c>
      <c r="J530" s="6">
        <f t="shared" si="148"/>
        <v>737268.85923054058</v>
      </c>
      <c r="K530" s="7">
        <f t="shared" si="149"/>
        <v>6.360462928283192E-2</v>
      </c>
      <c r="L530" s="7">
        <f t="shared" si="150"/>
        <v>8.6270603303676288E-8</v>
      </c>
      <c r="M530" s="7">
        <f>SUM(L$16:L530)</f>
        <v>3.1527771810795584E-5</v>
      </c>
      <c r="N530" s="7">
        <f t="shared" si="151"/>
        <v>333.08993743053259</v>
      </c>
      <c r="O530" s="6"/>
      <c r="P530" s="6">
        <v>515</v>
      </c>
      <c r="Q530" s="12">
        <f t="shared" si="152"/>
        <v>14361.105144128926</v>
      </c>
      <c r="R530" s="10">
        <f t="shared" si="153"/>
        <v>-227531.73595520362</v>
      </c>
      <c r="S530" s="11">
        <f t="shared" si="154"/>
        <v>0.86137321959129765</v>
      </c>
      <c r="T530" s="10">
        <f t="shared" si="155"/>
        <v>23.129846246452097</v>
      </c>
    </row>
    <row r="531" spans="1:20">
      <c r="A531" s="3">
        <f t="shared" si="142"/>
        <v>264625.00000018836</v>
      </c>
      <c r="B531" s="2">
        <f t="shared" si="143"/>
        <v>1909853.7353308941</v>
      </c>
      <c r="C531" s="3">
        <f t="shared" si="144"/>
        <v>6.3661791177696464E-2</v>
      </c>
      <c r="D531" s="3">
        <f t="shared" si="145"/>
        <v>3.3333333333333327E-8</v>
      </c>
      <c r="E531" s="3">
        <f>SUM(D$16:D531)</f>
        <v>1.7199999999999991E-5</v>
      </c>
      <c r="F531" s="3">
        <f t="shared" si="146"/>
        <v>474.99999999984118</v>
      </c>
      <c r="G531" s="2"/>
      <c r="H531" s="2">
        <v>516</v>
      </c>
      <c r="I531" s="7">
        <f t="shared" si="147"/>
        <v>36285.174107554332</v>
      </c>
      <c r="J531" s="6">
        <f t="shared" si="148"/>
        <v>733907.99740468047</v>
      </c>
      <c r="K531" s="7">
        <f t="shared" si="149"/>
        <v>6.3661791177696464E-2</v>
      </c>
      <c r="L531" s="7">
        <f t="shared" si="150"/>
        <v>8.6743558324508947E-8</v>
      </c>
      <c r="M531" s="7">
        <f>SUM(L$16:L531)</f>
        <v>3.1614515369120094E-5</v>
      </c>
      <c r="N531" s="7">
        <f t="shared" si="151"/>
        <v>248.57693174720137</v>
      </c>
      <c r="O531" s="6"/>
      <c r="P531" s="6">
        <v>516</v>
      </c>
      <c r="Q531" s="12">
        <f t="shared" si="152"/>
        <v>14414.515369120103</v>
      </c>
      <c r="R531" s="10">
        <f t="shared" si="153"/>
        <v>-228339.82589263402</v>
      </c>
      <c r="S531" s="11">
        <f t="shared" si="154"/>
        <v>0.86288077805374208</v>
      </c>
      <c r="T531" s="10">
        <f t="shared" si="155"/>
        <v>23.193508037629794</v>
      </c>
    </row>
    <row r="532" spans="1:20">
      <c r="A532" s="3">
        <f t="shared" si="142"/>
        <v>265100.00000018819</v>
      </c>
      <c r="B532" s="2">
        <f t="shared" si="143"/>
        <v>1911567.0537883064</v>
      </c>
      <c r="C532" s="3">
        <f t="shared" si="144"/>
        <v>6.3718901792943539E-2</v>
      </c>
      <c r="D532" s="3">
        <f t="shared" si="145"/>
        <v>3.3333333333333327E-8</v>
      </c>
      <c r="E532" s="3">
        <f>SUM(D$16:D532)</f>
        <v>1.7233333333333323E-5</v>
      </c>
      <c r="F532" s="3">
        <f t="shared" si="146"/>
        <v>-474.99999999982168</v>
      </c>
      <c r="G532" s="2"/>
      <c r="H532" s="2">
        <v>517</v>
      </c>
      <c r="I532" s="7">
        <f t="shared" si="147"/>
        <v>36533.751039301533</v>
      </c>
      <c r="J532" s="6">
        <f t="shared" si="148"/>
        <v>736417.57911368692</v>
      </c>
      <c r="K532" s="7">
        <f t="shared" si="149"/>
        <v>6.3718901792943539E-2</v>
      </c>
      <c r="L532" s="7">
        <f t="shared" si="150"/>
        <v>8.652550346453194E-8</v>
      </c>
      <c r="M532" s="7">
        <f>SUM(L$16:L532)</f>
        <v>3.1701040872584627E-5</v>
      </c>
      <c r="N532" s="7">
        <f t="shared" si="151"/>
        <v>-488.00752116431272</v>
      </c>
      <c r="O532" s="6"/>
      <c r="P532" s="6">
        <v>517</v>
      </c>
      <c r="Q532" s="12">
        <f t="shared" si="152"/>
        <v>14467.707539251305</v>
      </c>
      <c r="R532" s="10">
        <f t="shared" si="153"/>
        <v>-228566.24896088665</v>
      </c>
      <c r="S532" s="11">
        <f t="shared" si="154"/>
        <v>0.86218879276018257</v>
      </c>
      <c r="T532" s="10">
        <f t="shared" si="155"/>
        <v>23.257226939422736</v>
      </c>
    </row>
    <row r="533" spans="1:20">
      <c r="A533" s="3">
        <f t="shared" si="142"/>
        <v>265575.00000018801</v>
      </c>
      <c r="B533" s="2">
        <f t="shared" si="143"/>
        <v>1913278.8379900204</v>
      </c>
      <c r="C533" s="3">
        <f t="shared" si="144"/>
        <v>6.3775961266334003E-2</v>
      </c>
      <c r="D533" s="3">
        <f t="shared" si="145"/>
        <v>3.3333333333333327E-8</v>
      </c>
      <c r="E533" s="3">
        <f>SUM(D$16:D533)</f>
        <v>1.7266666666666655E-5</v>
      </c>
      <c r="F533" s="3">
        <f t="shared" si="146"/>
        <v>474.99999999980224</v>
      </c>
      <c r="G533" s="2"/>
      <c r="H533" s="2">
        <v>518</v>
      </c>
      <c r="I533" s="7">
        <f t="shared" si="147"/>
        <v>37021.758560465845</v>
      </c>
      <c r="J533" s="6">
        <f t="shared" si="148"/>
        <v>741319.69210616883</v>
      </c>
      <c r="K533" s="7">
        <f t="shared" si="149"/>
        <v>6.3775961266334003E-2</v>
      </c>
      <c r="L533" s="7">
        <f t="shared" si="150"/>
        <v>8.6030307767947796E-8</v>
      </c>
      <c r="M533" s="7">
        <f>SUM(L$16:L533)</f>
        <v>3.1787071180352573E-5</v>
      </c>
      <c r="N533" s="7">
        <f t="shared" si="151"/>
        <v>17.358187741444159</v>
      </c>
      <c r="O533" s="6"/>
      <c r="P533" s="6">
        <v>518</v>
      </c>
      <c r="Q533" s="12">
        <f t="shared" si="152"/>
        <v>14520.404513685917</v>
      </c>
      <c r="R533" s="10">
        <f t="shared" si="153"/>
        <v>-228553.24143972216</v>
      </c>
      <c r="S533" s="11">
        <f t="shared" si="154"/>
        <v>0.86059772734466855</v>
      </c>
      <c r="T533" s="10">
        <f t="shared" si="155"/>
        <v>23.32100290068907</v>
      </c>
    </row>
    <row r="534" spans="1:20">
      <c r="A534" s="3">
        <f t="shared" si="142"/>
        <v>266050.00000018784</v>
      </c>
      <c r="B534" s="2">
        <f t="shared" si="143"/>
        <v>1914989.0920503906</v>
      </c>
      <c r="C534" s="3">
        <f t="shared" si="144"/>
        <v>6.3832969735013026E-2</v>
      </c>
      <c r="D534" s="3">
        <f t="shared" si="145"/>
        <v>3.3333333333333334E-8</v>
      </c>
      <c r="E534" s="3">
        <f>SUM(D$16:D534)</f>
        <v>1.7299999999999987E-5</v>
      </c>
      <c r="F534" s="3">
        <f t="shared" si="146"/>
        <v>-474.9999999997828</v>
      </c>
      <c r="G534" s="2"/>
      <c r="H534" s="2">
        <v>519</v>
      </c>
      <c r="I534" s="7">
        <f t="shared" si="147"/>
        <v>37039.116748207292</v>
      </c>
      <c r="J534" s="6">
        <f t="shared" si="148"/>
        <v>741493.46097767435</v>
      </c>
      <c r="K534" s="7">
        <f t="shared" si="149"/>
        <v>6.3832969735013026E-2</v>
      </c>
      <c r="L534" s="7">
        <f t="shared" si="150"/>
        <v>8.6087029885399048E-8</v>
      </c>
      <c r="M534" s="7">
        <f>SUM(L$16:L534)</f>
        <v>3.1873158210237972E-5</v>
      </c>
      <c r="N534" s="7">
        <f t="shared" si="151"/>
        <v>478.50950891972445</v>
      </c>
      <c r="O534" s="6"/>
      <c r="P534" s="6">
        <v>519</v>
      </c>
      <c r="Q534" s="12">
        <f t="shared" si="152"/>
        <v>14573.158210237985</v>
      </c>
      <c r="R534" s="10">
        <f t="shared" si="153"/>
        <v>-229010.88325198053</v>
      </c>
      <c r="S534" s="11">
        <f t="shared" si="154"/>
        <v>0.86078136911038838</v>
      </c>
      <c r="T534" s="10">
        <f t="shared" si="155"/>
        <v>23.384835870424084</v>
      </c>
    </row>
    <row r="535" spans="1:20">
      <c r="A535" s="3">
        <f t="shared" si="142"/>
        <v>266525.0000001876</v>
      </c>
      <c r="B535" s="2">
        <f t="shared" si="143"/>
        <v>1916697.8200654152</v>
      </c>
      <c r="C535" s="3">
        <f t="shared" si="144"/>
        <v>6.3889927335513838E-2</v>
      </c>
      <c r="D535" s="3">
        <f t="shared" si="145"/>
        <v>3.3333333333333334E-8</v>
      </c>
      <c r="E535" s="3">
        <f>SUM(D$16:D535)</f>
        <v>1.7333333333333319E-5</v>
      </c>
      <c r="F535" s="3">
        <f t="shared" si="146"/>
        <v>474.99999999976342</v>
      </c>
      <c r="G535" s="2"/>
      <c r="H535" s="2">
        <v>520</v>
      </c>
      <c r="I535" s="7">
        <f t="shared" si="147"/>
        <v>36560.607239287565</v>
      </c>
      <c r="J535" s="6">
        <f t="shared" si="148"/>
        <v>736688.20208464749</v>
      </c>
      <c r="K535" s="7">
        <f t="shared" si="149"/>
        <v>6.3889927335513838E-2</v>
      </c>
      <c r="L535" s="7">
        <f t="shared" si="150"/>
        <v>8.6725872838360882E-8</v>
      </c>
      <c r="M535" s="7">
        <f>SUM(L$16:L535)</f>
        <v>3.1959884083076336E-5</v>
      </c>
      <c r="N535" s="7">
        <f t="shared" si="151"/>
        <v>-288.06764642331353</v>
      </c>
      <c r="O535" s="6"/>
      <c r="P535" s="6">
        <v>520</v>
      </c>
      <c r="Q535" s="12">
        <f t="shared" si="152"/>
        <v>14626.550749743017</v>
      </c>
      <c r="R535" s="10">
        <f t="shared" si="153"/>
        <v>-229964.39276090002</v>
      </c>
      <c r="S535" s="11">
        <f t="shared" si="154"/>
        <v>0.86282484855356212</v>
      </c>
      <c r="T535" s="10">
        <f t="shared" si="155"/>
        <v>23.448725797759597</v>
      </c>
    </row>
    <row r="536" spans="1:20">
      <c r="A536" s="3">
        <f t="shared" si="142"/>
        <v>267000.00000018737</v>
      </c>
      <c r="B536" s="2">
        <f t="shared" si="143"/>
        <v>1918405.0261128517</v>
      </c>
      <c r="C536" s="3">
        <f t="shared" si="144"/>
        <v>6.3946834203761724E-2</v>
      </c>
      <c r="D536" s="3">
        <f t="shared" si="145"/>
        <v>3.3333333333333334E-8</v>
      </c>
      <c r="E536" s="3">
        <f>SUM(D$16:D536)</f>
        <v>1.7366666666666651E-5</v>
      </c>
      <c r="F536" s="3">
        <f t="shared" si="146"/>
        <v>-474.99999999974398</v>
      </c>
      <c r="G536" s="2"/>
      <c r="H536" s="2">
        <v>521</v>
      </c>
      <c r="I536" s="7">
        <f t="shared" si="147"/>
        <v>36272.539592864254</v>
      </c>
      <c r="J536" s="6">
        <f t="shared" si="148"/>
        <v>733780.21272510488</v>
      </c>
      <c r="K536" s="7">
        <f t="shared" si="149"/>
        <v>6.3946834203761724E-2</v>
      </c>
      <c r="L536" s="7">
        <f t="shared" si="150"/>
        <v>8.7147122659899307E-8</v>
      </c>
      <c r="M536" s="7">
        <f>SUM(L$16:L536)</f>
        <v>3.2047031205736237E-5</v>
      </c>
      <c r="N536" s="7">
        <f t="shared" si="151"/>
        <v>-281.23192599124354</v>
      </c>
      <c r="O536" s="6"/>
      <c r="P536" s="6">
        <v>521</v>
      </c>
      <c r="Q536" s="12">
        <f t="shared" si="152"/>
        <v>14680.364539069587</v>
      </c>
      <c r="R536" s="10">
        <f t="shared" si="153"/>
        <v>-230727.46040732312</v>
      </c>
      <c r="S536" s="11">
        <f t="shared" si="154"/>
        <v>0.86414779178712064</v>
      </c>
      <c r="T536" s="10">
        <f t="shared" si="155"/>
        <v>23.512672631963358</v>
      </c>
    </row>
    <row r="537" spans="1:20">
      <c r="A537" s="3">
        <f t="shared" si="142"/>
        <v>267475.00000018714</v>
      </c>
      <c r="B537" s="2">
        <f t="shared" si="143"/>
        <v>1920110.7142523283</v>
      </c>
      <c r="C537" s="3">
        <f t="shared" si="144"/>
        <v>6.4003690475077618E-2</v>
      </c>
      <c r="D537" s="3">
        <f t="shared" si="145"/>
        <v>3.3333333333333341E-8</v>
      </c>
      <c r="E537" s="3">
        <f>SUM(D$16:D537)</f>
        <v>1.7399999999999982E-5</v>
      </c>
      <c r="F537" s="3">
        <f t="shared" si="146"/>
        <v>474.99999999972454</v>
      </c>
      <c r="G537" s="2"/>
      <c r="H537" s="2">
        <v>522</v>
      </c>
      <c r="I537" s="7">
        <f t="shared" si="147"/>
        <v>36553.771518855494</v>
      </c>
      <c r="J537" s="6">
        <f t="shared" si="148"/>
        <v>736619.32973292249</v>
      </c>
      <c r="K537" s="7">
        <f t="shared" si="149"/>
        <v>6.4003690475077618E-2</v>
      </c>
      <c r="L537" s="7">
        <f t="shared" si="150"/>
        <v>8.6888421049558345E-8</v>
      </c>
      <c r="M537" s="7">
        <f>SUM(L$16:L537)</f>
        <v>3.2133919626785793E-5</v>
      </c>
      <c r="N537" s="7">
        <f t="shared" si="151"/>
        <v>482.89760537016627</v>
      </c>
      <c r="O537" s="6"/>
      <c r="P537" s="6">
        <v>522</v>
      </c>
      <c r="Q537" s="12">
        <f t="shared" si="152"/>
        <v>14733.919626785811</v>
      </c>
      <c r="R537" s="10">
        <f t="shared" si="153"/>
        <v>-230921.22848133164</v>
      </c>
      <c r="S537" s="11">
        <f t="shared" si="154"/>
        <v>0.86333761465994985</v>
      </c>
      <c r="T537" s="10">
        <f t="shared" si="155"/>
        <v>23.576676322438438</v>
      </c>
    </row>
    <row r="538" spans="1:20">
      <c r="A538" s="3">
        <f t="shared" si="142"/>
        <v>267950.00000018685</v>
      </c>
      <c r="B538" s="2">
        <f t="shared" si="143"/>
        <v>1921814.8885254588</v>
      </c>
      <c r="C538" s="3">
        <f t="shared" si="144"/>
        <v>6.406049628418195E-2</v>
      </c>
      <c r="D538" s="3">
        <f t="shared" si="145"/>
        <v>3.3333333333333327E-8</v>
      </c>
      <c r="E538" s="3">
        <f>SUM(D$16:D538)</f>
        <v>1.7433333333333314E-5</v>
      </c>
      <c r="F538" s="3">
        <f t="shared" si="146"/>
        <v>-474.9999999997051</v>
      </c>
      <c r="G538" s="2"/>
      <c r="H538" s="2">
        <v>523</v>
      </c>
      <c r="I538" s="7">
        <f t="shared" si="147"/>
        <v>37036.669124225664</v>
      </c>
      <c r="J538" s="6">
        <f t="shared" si="148"/>
        <v>741468.96083673264</v>
      </c>
      <c r="K538" s="7">
        <f t="shared" si="149"/>
        <v>6.406049628418195E-2</v>
      </c>
      <c r="L538" s="7">
        <f t="shared" si="150"/>
        <v>8.6396733602834818E-8</v>
      </c>
      <c r="M538" s="7">
        <f>SUM(L$16:L538)</f>
        <v>3.222031636038863E-5</v>
      </c>
      <c r="N538" s="7">
        <f t="shared" si="151"/>
        <v>-13.20601423488454</v>
      </c>
      <c r="O538" s="6"/>
      <c r="P538" s="6">
        <v>523</v>
      </c>
      <c r="Q538" s="12">
        <f t="shared" si="152"/>
        <v>14786.983027055316</v>
      </c>
      <c r="R538" s="10">
        <f t="shared" si="153"/>
        <v>-230913.33087596117</v>
      </c>
      <c r="S538" s="11">
        <f t="shared" si="154"/>
        <v>0.86177768567195423</v>
      </c>
      <c r="T538" s="10">
        <f t="shared" si="155"/>
        <v>23.640736818722619</v>
      </c>
    </row>
    <row r="539" spans="1:20">
      <c r="A539" s="3">
        <f t="shared" si="142"/>
        <v>268425.00000018656</v>
      </c>
      <c r="B539" s="2">
        <f t="shared" si="143"/>
        <v>1923517.5529559527</v>
      </c>
      <c r="C539" s="3">
        <f t="shared" si="144"/>
        <v>6.4117251765198419E-2</v>
      </c>
      <c r="D539" s="3">
        <f t="shared" si="145"/>
        <v>3.3333333333333334E-8</v>
      </c>
      <c r="E539" s="3">
        <f>SUM(D$16:D539)</f>
        <v>1.7466666666666646E-5</v>
      </c>
      <c r="F539" s="3">
        <f t="shared" si="146"/>
        <v>474.99999999968566</v>
      </c>
      <c r="G539" s="2"/>
      <c r="H539" s="2">
        <v>524</v>
      </c>
      <c r="I539" s="7">
        <f t="shared" si="147"/>
        <v>37049.875138460549</v>
      </c>
      <c r="J539" s="6">
        <f t="shared" si="148"/>
        <v>741601.14033854334</v>
      </c>
      <c r="K539" s="7">
        <f t="shared" si="149"/>
        <v>6.4117251765198419E-2</v>
      </c>
      <c r="L539" s="7">
        <f t="shared" si="150"/>
        <v>8.6457865660682078E-8</v>
      </c>
      <c r="M539" s="7">
        <f>SUM(L$16:L539)</f>
        <v>3.2306774226049312E-5</v>
      </c>
      <c r="N539" s="7">
        <f t="shared" si="151"/>
        <v>-474.47669769363273</v>
      </c>
      <c r="O539" s="6"/>
      <c r="P539" s="6">
        <v>524</v>
      </c>
      <c r="Q539" s="12">
        <f t="shared" si="152"/>
        <v>14840.107559382664</v>
      </c>
      <c r="R539" s="10">
        <f t="shared" si="153"/>
        <v>-231375.12486172601</v>
      </c>
      <c r="S539" s="11">
        <f t="shared" si="154"/>
        <v>0.86197308321343091</v>
      </c>
      <c r="T539" s="10">
        <f t="shared" si="155"/>
        <v>23.704854070487816</v>
      </c>
    </row>
    <row r="540" spans="1:20">
      <c r="A540" s="3">
        <f t="shared" si="142"/>
        <v>268900.00000018626</v>
      </c>
      <c r="B540" s="2">
        <f t="shared" si="143"/>
        <v>1925218.7115497272</v>
      </c>
      <c r="C540" s="3">
        <f t="shared" si="144"/>
        <v>6.4173957051657571E-2</v>
      </c>
      <c r="D540" s="3">
        <f t="shared" si="145"/>
        <v>3.3333333333333334E-8</v>
      </c>
      <c r="E540" s="3">
        <f>SUM(D$16:D540)</f>
        <v>1.7499999999999978E-5</v>
      </c>
      <c r="F540" s="3">
        <f t="shared" si="146"/>
        <v>-474.99999999966627</v>
      </c>
      <c r="G540" s="2"/>
      <c r="H540" s="2">
        <v>525</v>
      </c>
      <c r="I540" s="7">
        <f t="shared" si="147"/>
        <v>36575.39844076692</v>
      </c>
      <c r="J540" s="6">
        <f t="shared" si="148"/>
        <v>736837.20674539672</v>
      </c>
      <c r="K540" s="7">
        <f t="shared" si="149"/>
        <v>6.4173957051657571E-2</v>
      </c>
      <c r="L540" s="7">
        <f t="shared" si="150"/>
        <v>8.7093806425863532E-8</v>
      </c>
      <c r="M540" s="7">
        <f>SUM(L$16:L540)</f>
        <v>3.2393868032475176E-5</v>
      </c>
      <c r="N540" s="7">
        <f t="shared" si="151"/>
        <v>312.57026705791264</v>
      </c>
      <c r="O540" s="6"/>
      <c r="P540" s="6">
        <v>525</v>
      </c>
      <c r="Q540" s="12">
        <f t="shared" si="152"/>
        <v>14893.868032475199</v>
      </c>
      <c r="R540" s="10">
        <f t="shared" si="153"/>
        <v>-232324.60155941936</v>
      </c>
      <c r="S540" s="11">
        <f t="shared" si="154"/>
        <v>0.86398141152569141</v>
      </c>
      <c r="T540" s="10">
        <f t="shared" si="155"/>
        <v>23.769028027539473</v>
      </c>
    </row>
    <row r="541" spans="1:20">
      <c r="A541" s="3">
        <f t="shared" si="142"/>
        <v>269375.00000018592</v>
      </c>
      <c r="B541" s="2">
        <f t="shared" si="143"/>
        <v>1926918.3682950158</v>
      </c>
      <c r="C541" s="3">
        <f t="shared" si="144"/>
        <v>6.4230612276500523E-2</v>
      </c>
      <c r="D541" s="3">
        <f t="shared" si="145"/>
        <v>3.3333333333333334E-8</v>
      </c>
      <c r="E541" s="3">
        <f>SUM(D$16:D541)</f>
        <v>1.753333333333331E-5</v>
      </c>
      <c r="F541" s="3">
        <f t="shared" si="146"/>
        <v>474.99999999964683</v>
      </c>
      <c r="G541" s="2"/>
      <c r="H541" s="2">
        <v>526</v>
      </c>
      <c r="I541" s="7">
        <f t="shared" si="147"/>
        <v>36262.828173709007</v>
      </c>
      <c r="J541" s="6">
        <f t="shared" si="148"/>
        <v>733681.97692013963</v>
      </c>
      <c r="K541" s="7">
        <f t="shared" si="149"/>
        <v>6.4230612276500523E-2</v>
      </c>
      <c r="L541" s="7">
        <f t="shared" si="150"/>
        <v>8.7545577371450069E-8</v>
      </c>
      <c r="M541" s="7">
        <f>SUM(L$16:L541)</f>
        <v>3.2481413609846625E-5</v>
      </c>
      <c r="N541" s="7">
        <f t="shared" si="151"/>
        <v>239.04996771062719</v>
      </c>
      <c r="O541" s="6"/>
      <c r="P541" s="6">
        <v>526</v>
      </c>
      <c r="Q541" s="12">
        <f t="shared" si="152"/>
        <v>14948.080276513314</v>
      </c>
      <c r="R541" s="10">
        <f t="shared" si="153"/>
        <v>-233112.1718264769</v>
      </c>
      <c r="S541" s="11">
        <f t="shared" si="154"/>
        <v>0.86538161234827293</v>
      </c>
      <c r="T541" s="10">
        <f t="shared" si="155"/>
        <v>23.833258639815973</v>
      </c>
    </row>
    <row r="542" spans="1:20">
      <c r="A542" s="3">
        <f t="shared" si="142"/>
        <v>269850.00000018557</v>
      </c>
      <c r="B542" s="2">
        <f t="shared" si="143"/>
        <v>1928616.5271624785</v>
      </c>
      <c r="C542" s="3">
        <f t="shared" si="144"/>
        <v>6.4287217572082611E-2</v>
      </c>
      <c r="D542" s="3">
        <f t="shared" si="145"/>
        <v>3.3333333333333327E-8</v>
      </c>
      <c r="E542" s="3">
        <f>SUM(D$16:D542)</f>
        <v>1.7566666666666642E-5</v>
      </c>
      <c r="F542" s="3">
        <f t="shared" si="146"/>
        <v>-474.99999999962739</v>
      </c>
      <c r="G542" s="2"/>
      <c r="H542" s="2">
        <v>527</v>
      </c>
      <c r="I542" s="7">
        <f t="shared" si="147"/>
        <v>36501.878141419635</v>
      </c>
      <c r="J542" s="6">
        <f t="shared" si="148"/>
        <v>736096.27507026913</v>
      </c>
      <c r="K542" s="7">
        <f t="shared" si="149"/>
        <v>6.4287217572082611E-2</v>
      </c>
      <c r="L542" s="7">
        <f t="shared" si="150"/>
        <v>8.7335338799188506E-8</v>
      </c>
      <c r="M542" s="7">
        <f>SUM(L$16:L542)</f>
        <v>3.2568748948645815E-5</v>
      </c>
      <c r="N542" s="7">
        <f t="shared" si="151"/>
        <v>-496.32548195158461</v>
      </c>
      <c r="O542" s="6"/>
      <c r="P542" s="6">
        <v>527</v>
      </c>
      <c r="Q542" s="12">
        <f t="shared" si="152"/>
        <v>15002.082281979174</v>
      </c>
      <c r="R542" s="10">
        <f t="shared" si="153"/>
        <v>-233348.12185876592</v>
      </c>
      <c r="S542" s="11">
        <f t="shared" si="154"/>
        <v>0.86473271024126541</v>
      </c>
      <c r="T542" s="10">
        <f t="shared" si="155"/>
        <v>23.897545857388057</v>
      </c>
    </row>
    <row r="543" spans="1:20">
      <c r="A543" s="3">
        <f t="shared" si="142"/>
        <v>270325.00000018522</v>
      </c>
      <c r="B543" s="2">
        <f t="shared" si="143"/>
        <v>1930313.1921053107</v>
      </c>
      <c r="C543" s="3">
        <f t="shared" si="144"/>
        <v>6.4343773070177024E-2</v>
      </c>
      <c r="D543" s="3">
        <f t="shared" si="145"/>
        <v>3.3333333333333334E-8</v>
      </c>
      <c r="E543" s="3">
        <f>SUM(D$16:D543)</f>
        <v>1.7599999999999974E-5</v>
      </c>
      <c r="F543" s="3">
        <f t="shared" si="146"/>
        <v>474.99999999960795</v>
      </c>
      <c r="G543" s="2"/>
      <c r="H543" s="2">
        <v>528</v>
      </c>
      <c r="I543" s="7">
        <f t="shared" si="147"/>
        <v>36998.203623371221</v>
      </c>
      <c r="J543" s="6">
        <f t="shared" si="148"/>
        <v>741083.82382536714</v>
      </c>
      <c r="K543" s="7">
        <f t="shared" si="149"/>
        <v>6.4343773070177024E-2</v>
      </c>
      <c r="L543" s="7">
        <f t="shared" si="150"/>
        <v>8.6823880108519716E-8</v>
      </c>
      <c r="M543" s="7">
        <f>SUM(L$16:L543)</f>
        <v>3.2655572828754332E-5</v>
      </c>
      <c r="N543" s="7">
        <f t="shared" si="151"/>
        <v>103.08845515451787</v>
      </c>
      <c r="O543" s="6"/>
      <c r="P543" s="6">
        <v>528</v>
      </c>
      <c r="Q543" s="12">
        <f t="shared" si="152"/>
        <v>15055.572828754357</v>
      </c>
      <c r="R543" s="10">
        <f t="shared" si="153"/>
        <v>-233326.79637681399</v>
      </c>
      <c r="S543" s="11">
        <f t="shared" si="154"/>
        <v>0.86313436188533843</v>
      </c>
      <c r="T543" s="10">
        <f t="shared" si="155"/>
        <v>23.961889630458234</v>
      </c>
    </row>
    <row r="544" spans="1:20">
      <c r="A544" s="3">
        <f t="shared" si="142"/>
        <v>270800.00000018481</v>
      </c>
      <c r="B544" s="2">
        <f t="shared" si="143"/>
        <v>1932008.3670593479</v>
      </c>
      <c r="C544" s="3">
        <f t="shared" si="144"/>
        <v>6.4400278901978261E-2</v>
      </c>
      <c r="D544" s="3">
        <f t="shared" si="145"/>
        <v>3.3333333333333334E-8</v>
      </c>
      <c r="E544" s="3">
        <f>SUM(D$16:D544)</f>
        <v>1.7633333333333306E-5</v>
      </c>
      <c r="F544" s="3">
        <f t="shared" si="146"/>
        <v>-474.99999999958851</v>
      </c>
      <c r="G544" s="2"/>
      <c r="H544" s="2">
        <v>529</v>
      </c>
      <c r="I544" s="7">
        <f t="shared" si="147"/>
        <v>37101.292078525737</v>
      </c>
      <c r="J544" s="6">
        <f t="shared" si="148"/>
        <v>742115.55018658598</v>
      </c>
      <c r="K544" s="7">
        <f t="shared" si="149"/>
        <v>6.4400278901978261E-2</v>
      </c>
      <c r="L544" s="7">
        <f t="shared" si="150"/>
        <v>8.6779314738501914E-8</v>
      </c>
      <c r="M544" s="7">
        <f>SUM(L$16:L544)</f>
        <v>3.2742352143492832E-5</v>
      </c>
      <c r="N544" s="7">
        <f t="shared" si="151"/>
        <v>430.78489107861401</v>
      </c>
      <c r="O544" s="6"/>
      <c r="P544" s="6">
        <v>529</v>
      </c>
      <c r="Q544" s="12">
        <f t="shared" si="152"/>
        <v>15109.018810159527</v>
      </c>
      <c r="R544" s="10">
        <f t="shared" si="153"/>
        <v>-233698.70792165908</v>
      </c>
      <c r="S544" s="11">
        <f t="shared" si="154"/>
        <v>0.86299375155649771</v>
      </c>
      <c r="T544" s="10">
        <f t="shared" si="155"/>
        <v>24.026289909360212</v>
      </c>
    </row>
    <row r="545" spans="1:20">
      <c r="A545" s="3">
        <f t="shared" si="142"/>
        <v>271275.0000001844</v>
      </c>
      <c r="B545" s="2">
        <f t="shared" si="143"/>
        <v>1933702.0559431748</v>
      </c>
      <c r="C545" s="3">
        <f t="shared" si="144"/>
        <v>6.4456735198105825E-2</v>
      </c>
      <c r="D545" s="3">
        <f t="shared" si="145"/>
        <v>3.3333333333333334E-8</v>
      </c>
      <c r="E545" s="3">
        <f>SUM(D$16:D545)</f>
        <v>1.7666666666666638E-5</v>
      </c>
      <c r="F545" s="3">
        <f t="shared" si="146"/>
        <v>474.99999999956913</v>
      </c>
      <c r="G545" s="2"/>
      <c r="H545" s="2">
        <v>530</v>
      </c>
      <c r="I545" s="7">
        <f t="shared" si="147"/>
        <v>36670.507187447125</v>
      </c>
      <c r="J545" s="6">
        <f t="shared" si="148"/>
        <v>737794.60116205248</v>
      </c>
      <c r="K545" s="7">
        <f t="shared" si="149"/>
        <v>6.4456735198105825E-2</v>
      </c>
      <c r="L545" s="7">
        <f t="shared" si="150"/>
        <v>8.7364064600885114E-8</v>
      </c>
      <c r="M545" s="7">
        <f>SUM(L$16:L545)</f>
        <v>3.2829716208093714E-5</v>
      </c>
      <c r="N545" s="7">
        <f t="shared" si="151"/>
        <v>-395.46577325090215</v>
      </c>
      <c r="O545" s="6"/>
      <c r="P545" s="6">
        <v>530</v>
      </c>
      <c r="Q545" s="12">
        <f t="shared" si="152"/>
        <v>15163.049541427075</v>
      </c>
      <c r="R545" s="10">
        <f t="shared" si="153"/>
        <v>-234604.49281273727</v>
      </c>
      <c r="S545" s="11">
        <f t="shared" si="154"/>
        <v>0.86482164892665303</v>
      </c>
      <c r="T545" s="10">
        <f t="shared" si="155"/>
        <v>24.090746644558319</v>
      </c>
    </row>
    <row r="546" spans="1:20">
      <c r="A546" s="3">
        <f t="shared" si="142"/>
        <v>271750.00000018399</v>
      </c>
      <c r="B546" s="2">
        <f t="shared" si="143"/>
        <v>1935394.2626582303</v>
      </c>
      <c r="C546" s="3">
        <f t="shared" si="144"/>
        <v>6.4513142088607672E-2</v>
      </c>
      <c r="D546" s="3">
        <f t="shared" si="145"/>
        <v>3.3333333333333334E-8</v>
      </c>
      <c r="E546" s="3">
        <f>SUM(D$16:D546)</f>
        <v>1.7699999999999969E-5</v>
      </c>
      <c r="F546" s="3">
        <f t="shared" si="146"/>
        <v>-474.99999999954969</v>
      </c>
      <c r="G546" s="2"/>
      <c r="H546" s="2">
        <v>531</v>
      </c>
      <c r="I546" s="7">
        <f t="shared" si="147"/>
        <v>36275.041414196225</v>
      </c>
      <c r="J546" s="6">
        <f t="shared" si="148"/>
        <v>733805.51775414322</v>
      </c>
      <c r="K546" s="7">
        <f t="shared" si="149"/>
        <v>6.4513142088607672E-2</v>
      </c>
      <c r="L546" s="7">
        <f t="shared" si="150"/>
        <v>8.7915858531636688E-8</v>
      </c>
      <c r="M546" s="7">
        <f>SUM(L$16:L546)</f>
        <v>3.2917632066625347E-5</v>
      </c>
      <c r="N546" s="7">
        <f t="shared" si="151"/>
        <v>-112.32002367223258</v>
      </c>
      <c r="O546" s="6"/>
      <c r="P546" s="6">
        <v>531</v>
      </c>
      <c r="Q546" s="12">
        <f t="shared" si="152"/>
        <v>15217.632066625378</v>
      </c>
      <c r="R546" s="10">
        <f t="shared" si="153"/>
        <v>-235474.95858598777</v>
      </c>
      <c r="S546" s="11">
        <f t="shared" si="154"/>
        <v>0.86651318706836555</v>
      </c>
      <c r="T546" s="10">
        <f t="shared" si="155"/>
        <v>24.155259786646926</v>
      </c>
    </row>
    <row r="547" spans="1:20">
      <c r="A547" s="3">
        <f t="shared" si="142"/>
        <v>272225.00000018353</v>
      </c>
      <c r="B547" s="2">
        <f t="shared" si="143"/>
        <v>1937084.9910889112</v>
      </c>
      <c r="C547" s="3">
        <f t="shared" si="144"/>
        <v>6.4569499702963717E-2</v>
      </c>
      <c r="D547" s="3">
        <f t="shared" si="145"/>
        <v>3.3333333333333341E-8</v>
      </c>
      <c r="E547" s="3">
        <f>SUM(D$16:D547)</f>
        <v>1.7733333333333301E-5</v>
      </c>
      <c r="F547" s="3">
        <f t="shared" si="146"/>
        <v>474.99999999953025</v>
      </c>
      <c r="G547" s="2"/>
      <c r="H547" s="2">
        <v>532</v>
      </c>
      <c r="I547" s="7">
        <f t="shared" si="147"/>
        <v>36387.361437868458</v>
      </c>
      <c r="J547" s="6">
        <f t="shared" si="148"/>
        <v>734940.69703313941</v>
      </c>
      <c r="K547" s="7">
        <f t="shared" si="149"/>
        <v>6.4569499702963717E-2</v>
      </c>
      <c r="L547" s="7">
        <f t="shared" si="150"/>
        <v>8.7856748120797291E-8</v>
      </c>
      <c r="M547" s="7">
        <f>SUM(L$16:L547)</f>
        <v>3.3005488814746147E-5</v>
      </c>
      <c r="N547" s="7">
        <f t="shared" si="151"/>
        <v>490.05828851205337</v>
      </c>
      <c r="O547" s="6"/>
      <c r="P547" s="6">
        <v>532</v>
      </c>
      <c r="Q547" s="12">
        <f t="shared" si="152"/>
        <v>15272.155481412845</v>
      </c>
      <c r="R547" s="10">
        <f t="shared" si="153"/>
        <v>-235837.63856231509</v>
      </c>
      <c r="S547" s="11">
        <f t="shared" si="154"/>
        <v>0.86633350560072031</v>
      </c>
      <c r="T547" s="10">
        <f t="shared" si="155"/>
        <v>24.219829286349889</v>
      </c>
    </row>
    <row r="548" spans="1:20">
      <c r="A548" s="3">
        <f t="shared" si="142"/>
        <v>272700.00000018306</v>
      </c>
      <c r="B548" s="2">
        <f t="shared" si="143"/>
        <v>1938774.2451026782</v>
      </c>
      <c r="C548" s="3">
        <f t="shared" si="144"/>
        <v>6.4625808170089269E-2</v>
      </c>
      <c r="D548" s="3">
        <f t="shared" si="145"/>
        <v>3.3333333333333334E-8</v>
      </c>
      <c r="E548" s="3">
        <f>SUM(D$16:D548)</f>
        <v>1.7766666666666633E-5</v>
      </c>
      <c r="F548" s="3">
        <f t="shared" si="146"/>
        <v>-474.99999999947528</v>
      </c>
      <c r="G548" s="2"/>
      <c r="H548" s="2">
        <v>533</v>
      </c>
      <c r="I548" s="7">
        <f t="shared" si="147"/>
        <v>36877.419726380511</v>
      </c>
      <c r="J548" s="6">
        <f t="shared" si="148"/>
        <v>739873.16821123124</v>
      </c>
      <c r="K548" s="7">
        <f t="shared" si="149"/>
        <v>6.4625808170089269E-2</v>
      </c>
      <c r="L548" s="7">
        <f t="shared" si="150"/>
        <v>8.7347144006226249E-8</v>
      </c>
      <c r="M548" s="7">
        <f>SUM(L$16:L548)</f>
        <v>3.309283595875237E-5</v>
      </c>
      <c r="N548" s="7">
        <f t="shared" si="151"/>
        <v>-273.19209316811379</v>
      </c>
      <c r="O548" s="6"/>
      <c r="P548" s="6">
        <v>533</v>
      </c>
      <c r="Q548" s="12">
        <f t="shared" si="152"/>
        <v>15326.169292085737</v>
      </c>
      <c r="R548" s="10">
        <f t="shared" si="153"/>
        <v>-235822.58027380257</v>
      </c>
      <c r="S548" s="11">
        <f t="shared" si="154"/>
        <v>0.86476927126382197</v>
      </c>
      <c r="T548" s="10">
        <f t="shared" si="155"/>
        <v>24.284455094519977</v>
      </c>
    </row>
    <row r="549" spans="1:20">
      <c r="A549" s="3">
        <f t="shared" si="142"/>
        <v>273175.00000018254</v>
      </c>
      <c r="B549" s="2">
        <f t="shared" si="143"/>
        <v>1940462.0285501573</v>
      </c>
      <c r="C549" s="3">
        <f t="shared" si="144"/>
        <v>6.4682067618338585E-2</v>
      </c>
      <c r="D549" s="3">
        <f t="shared" si="145"/>
        <v>3.3333333333333334E-8</v>
      </c>
      <c r="E549" s="3">
        <f>SUM(D$16:D549)</f>
        <v>1.7799999999999965E-5</v>
      </c>
      <c r="F549" s="3">
        <f t="shared" si="146"/>
        <v>474.99999999945584</v>
      </c>
      <c r="G549" s="2"/>
      <c r="H549" s="2">
        <v>534</v>
      </c>
      <c r="I549" s="7">
        <f t="shared" si="147"/>
        <v>37150.611819548627</v>
      </c>
      <c r="J549" s="6">
        <f t="shared" si="148"/>
        <v>742608.64340676542</v>
      </c>
      <c r="K549" s="7">
        <f t="shared" si="149"/>
        <v>6.4682067618338585E-2</v>
      </c>
      <c r="L549" s="7">
        <f t="shared" si="150"/>
        <v>8.7101151047212967E-8</v>
      </c>
      <c r="M549" s="7">
        <f>SUM(L$16:L549)</f>
        <v>3.3179937109799585E-5</v>
      </c>
      <c r="N549" s="7">
        <f t="shared" si="151"/>
        <v>-297.65321176698717</v>
      </c>
      <c r="O549" s="6"/>
      <c r="P549" s="6">
        <v>534</v>
      </c>
      <c r="Q549" s="12">
        <f t="shared" si="152"/>
        <v>15379.937109799621</v>
      </c>
      <c r="R549" s="10">
        <f t="shared" si="153"/>
        <v>-236024.38818063392</v>
      </c>
      <c r="S549" s="11">
        <f t="shared" si="154"/>
        <v>0.86400434952128202</v>
      </c>
      <c r="T549" s="10">
        <f t="shared" si="155"/>
        <v>24.349137162138316</v>
      </c>
    </row>
    <row r="550" spans="1:20">
      <c r="A550" s="3">
        <f t="shared" si="142"/>
        <v>273650.00000018202</v>
      </c>
      <c r="B550" s="2">
        <f t="shared" si="143"/>
        <v>1942148.3452652434</v>
      </c>
      <c r="C550" s="3">
        <f t="shared" si="144"/>
        <v>6.4738278175508118E-2</v>
      </c>
      <c r="D550" s="3">
        <f t="shared" si="145"/>
        <v>3.3333333333333334E-8</v>
      </c>
      <c r="E550" s="3">
        <f>SUM(D$16:D550)</f>
        <v>1.7833333333333297E-5</v>
      </c>
      <c r="F550" s="3">
        <f t="shared" si="146"/>
        <v>-474.99999999943645</v>
      </c>
      <c r="G550" s="2"/>
      <c r="H550" s="2">
        <v>535</v>
      </c>
      <c r="I550" s="7">
        <f t="shared" si="147"/>
        <v>36852.958607781642</v>
      </c>
      <c r="J550" s="6">
        <f t="shared" si="148"/>
        <v>739627.74529922381</v>
      </c>
      <c r="K550" s="7">
        <f t="shared" si="149"/>
        <v>6.4738278175508118E-2</v>
      </c>
      <c r="L550" s="7">
        <f t="shared" si="150"/>
        <v>8.7528190480898736E-8</v>
      </c>
      <c r="M550" s="7">
        <f>SUM(L$16:L550)</f>
        <v>3.3267465300280482E-5</v>
      </c>
      <c r="N550" s="7">
        <f t="shared" si="151"/>
        <v>485.39542660850691</v>
      </c>
      <c r="O550" s="6"/>
      <c r="P550" s="6">
        <v>535</v>
      </c>
      <c r="Q550" s="12">
        <f t="shared" si="152"/>
        <v>15434.131966947185</v>
      </c>
      <c r="R550" s="10">
        <f t="shared" si="153"/>
        <v>-236797.04139240037</v>
      </c>
      <c r="S550" s="11">
        <f t="shared" si="154"/>
        <v>0.86532812494881373</v>
      </c>
      <c r="T550" s="10">
        <f t="shared" si="155"/>
        <v>24.413875440313824</v>
      </c>
    </row>
    <row r="551" spans="1:20">
      <c r="A551" s="3">
        <f t="shared" si="142"/>
        <v>274125.00000018143</v>
      </c>
      <c r="B551" s="2">
        <f t="shared" si="143"/>
        <v>1943833.1990652012</v>
      </c>
      <c r="C551" s="3">
        <f t="shared" si="144"/>
        <v>6.4794439968840045E-2</v>
      </c>
      <c r="D551" s="3">
        <f t="shared" si="145"/>
        <v>3.3333333333333334E-8</v>
      </c>
      <c r="E551" s="3">
        <f>SUM(D$16:D551)</f>
        <v>1.7866666666666629E-5</v>
      </c>
      <c r="F551" s="3">
        <f t="shared" si="146"/>
        <v>474.99999999941701</v>
      </c>
      <c r="G551" s="2"/>
      <c r="H551" s="2">
        <v>536</v>
      </c>
      <c r="I551" s="7">
        <f t="shared" si="147"/>
        <v>36367.563181173136</v>
      </c>
      <c r="J551" s="6">
        <f t="shared" si="148"/>
        <v>734740.73028965434</v>
      </c>
      <c r="K551" s="7">
        <f t="shared" si="149"/>
        <v>6.4794439968840045E-2</v>
      </c>
      <c r="L551" s="7">
        <f t="shared" si="150"/>
        <v>8.8186808349792115E-8</v>
      </c>
      <c r="M551" s="7">
        <f>SUM(L$16:L551)</f>
        <v>3.3355652108630273E-5</v>
      </c>
      <c r="N551" s="7">
        <f t="shared" si="151"/>
        <v>-106.7412511244469</v>
      </c>
      <c r="O551" s="6"/>
      <c r="P551" s="6">
        <v>536</v>
      </c>
      <c r="Q551" s="12">
        <f t="shared" si="152"/>
        <v>15488.985441963645</v>
      </c>
      <c r="R551" s="10">
        <f t="shared" si="153"/>
        <v>-237757.43681900829</v>
      </c>
      <c r="S551" s="11">
        <f t="shared" si="154"/>
        <v>0.86733219085764135</v>
      </c>
      <c r="T551" s="10">
        <f t="shared" si="155"/>
        <v>24.478669880282663</v>
      </c>
    </row>
    <row r="552" spans="1:20">
      <c r="A552" s="3">
        <f t="shared" si="142"/>
        <v>274600.00000018085</v>
      </c>
      <c r="B552" s="2">
        <f t="shared" si="143"/>
        <v>1945516.5937507667</v>
      </c>
      <c r="C552" s="3">
        <f t="shared" si="144"/>
        <v>6.4850553125025565E-2</v>
      </c>
      <c r="D552" s="3">
        <f t="shared" si="145"/>
        <v>3.3333333333333334E-8</v>
      </c>
      <c r="E552" s="3">
        <f>SUM(D$16:D552)</f>
        <v>1.7899999999999961E-5</v>
      </c>
      <c r="F552" s="3">
        <f t="shared" si="146"/>
        <v>-474.99999999939757</v>
      </c>
      <c r="G552" s="2"/>
      <c r="H552" s="2">
        <v>537</v>
      </c>
      <c r="I552" s="7">
        <f t="shared" si="147"/>
        <v>36260.821930048689</v>
      </c>
      <c r="J552" s="6">
        <f t="shared" si="148"/>
        <v>733661.68113450403</v>
      </c>
      <c r="K552" s="7">
        <f t="shared" si="149"/>
        <v>6.4850553125025565E-2</v>
      </c>
      <c r="L552" s="7">
        <f t="shared" si="150"/>
        <v>8.8392994744857541E-8</v>
      </c>
      <c r="M552" s="7">
        <f>SUM(L$16:L552)</f>
        <v>3.344404510337513E-5</v>
      </c>
      <c r="N552" s="7">
        <f t="shared" si="151"/>
        <v>-384.98566350222529</v>
      </c>
      <c r="O552" s="6"/>
      <c r="P552" s="6">
        <v>537</v>
      </c>
      <c r="Q552" s="12">
        <f t="shared" si="152"/>
        <v>15544.045103375169</v>
      </c>
      <c r="R552" s="10">
        <f t="shared" si="153"/>
        <v>-238339.17807013215</v>
      </c>
      <c r="S552" s="11">
        <f t="shared" si="154"/>
        <v>0.86795039355417036</v>
      </c>
      <c r="T552" s="10">
        <f t="shared" si="155"/>
        <v>24.543520433407689</v>
      </c>
    </row>
    <row r="553" spans="1:20">
      <c r="A553" s="3">
        <f t="shared" si="142"/>
        <v>275075.00000018027</v>
      </c>
      <c r="B553" s="2">
        <f t="shared" si="143"/>
        <v>1947198.533106246</v>
      </c>
      <c r="C553" s="3">
        <f t="shared" si="144"/>
        <v>6.4906617770208203E-2</v>
      </c>
      <c r="D553" s="3">
        <f t="shared" si="145"/>
        <v>3.3333333333333334E-8</v>
      </c>
      <c r="E553" s="3">
        <f>SUM(D$16:D553)</f>
        <v>1.7933333333333293E-5</v>
      </c>
      <c r="F553" s="3">
        <f t="shared" si="146"/>
        <v>474.99999999937813</v>
      </c>
      <c r="G553" s="2"/>
      <c r="H553" s="2">
        <v>538</v>
      </c>
      <c r="I553" s="7">
        <f t="shared" si="147"/>
        <v>36645.807593550911</v>
      </c>
      <c r="J553" s="6">
        <f t="shared" si="148"/>
        <v>737546.08678299782</v>
      </c>
      <c r="K553" s="7">
        <f t="shared" si="149"/>
        <v>6.4906617770208203E-2</v>
      </c>
      <c r="L553" s="7">
        <f t="shared" si="150"/>
        <v>8.8003473861973251E-8</v>
      </c>
      <c r="M553" s="7">
        <f>SUM(L$16:L553)</f>
        <v>3.3532048577237105E-5</v>
      </c>
      <c r="N553" s="7">
        <f t="shared" si="151"/>
        <v>452.66381211937255</v>
      </c>
      <c r="O553" s="6"/>
      <c r="P553" s="6">
        <v>538</v>
      </c>
      <c r="Q553" s="12">
        <f t="shared" si="152"/>
        <v>15598.715243903813</v>
      </c>
      <c r="R553" s="10">
        <f t="shared" si="153"/>
        <v>-238429.19240662936</v>
      </c>
      <c r="S553" s="11">
        <f t="shared" si="154"/>
        <v>0.86677885088238882</v>
      </c>
      <c r="T553" s="10">
        <f t="shared" si="155"/>
        <v>24.608427051177898</v>
      </c>
    </row>
    <row r="554" spans="1:20">
      <c r="A554" s="3">
        <f t="shared" si="142"/>
        <v>275550.00000017963</v>
      </c>
      <c r="B554" s="2">
        <f t="shared" si="143"/>
        <v>1948879.0208996162</v>
      </c>
      <c r="C554" s="3">
        <f t="shared" si="144"/>
        <v>6.4962634029987212E-2</v>
      </c>
      <c r="D554" s="3">
        <f t="shared" si="145"/>
        <v>3.3333333333333334E-8</v>
      </c>
      <c r="E554" s="3">
        <f>SUM(D$16:D554)</f>
        <v>1.7966666666666625E-5</v>
      </c>
      <c r="F554" s="3">
        <f t="shared" si="146"/>
        <v>-474.99999999935869</v>
      </c>
      <c r="G554" s="2"/>
      <c r="H554" s="2">
        <v>539</v>
      </c>
      <c r="I554" s="7">
        <f t="shared" si="147"/>
        <v>37098.471405670287</v>
      </c>
      <c r="J554" s="6">
        <f t="shared" si="148"/>
        <v>742087.33951172733</v>
      </c>
      <c r="K554" s="7">
        <f t="shared" si="149"/>
        <v>6.4962634029987212E-2</v>
      </c>
      <c r="L554" s="7">
        <f t="shared" si="150"/>
        <v>8.754041548900538E-8</v>
      </c>
      <c r="M554" s="7">
        <f>SUM(L$16:L554)</f>
        <v>3.361958899272611E-5</v>
      </c>
      <c r="N554" s="7">
        <f t="shared" si="151"/>
        <v>21.06260908383512</v>
      </c>
      <c r="O554" s="6"/>
      <c r="P554" s="6">
        <v>539</v>
      </c>
      <c r="Q554" s="12">
        <f t="shared" si="152"/>
        <v>15652.922326059486</v>
      </c>
      <c r="R554" s="10">
        <f t="shared" si="153"/>
        <v>-238451.52859450935</v>
      </c>
      <c r="S554" s="11">
        <f t="shared" si="154"/>
        <v>0.86536573614354528</v>
      </c>
      <c r="T554" s="10">
        <f t="shared" si="155"/>
        <v>24.673389685207887</v>
      </c>
    </row>
    <row r="555" spans="1:20">
      <c r="A555" s="3">
        <f t="shared" si="142"/>
        <v>276025.00000017899</v>
      </c>
      <c r="B555" s="2">
        <f t="shared" si="143"/>
        <v>1950558.0608826226</v>
      </c>
      <c r="C555" s="3">
        <f t="shared" si="144"/>
        <v>6.5018602029420752E-2</v>
      </c>
      <c r="D555" s="3">
        <f t="shared" si="145"/>
        <v>3.3333333333333334E-8</v>
      </c>
      <c r="E555" s="3">
        <f>SUM(D$16:D555)</f>
        <v>1.7999999999999956E-5</v>
      </c>
      <c r="F555" s="3">
        <f t="shared" si="146"/>
        <v>474.99999999933931</v>
      </c>
      <c r="G555" s="2"/>
      <c r="H555" s="2">
        <v>540</v>
      </c>
      <c r="I555" s="7">
        <f t="shared" si="147"/>
        <v>37077.408796586453</v>
      </c>
      <c r="J555" s="6">
        <f t="shared" si="148"/>
        <v>741876.65003995283</v>
      </c>
      <c r="K555" s="7">
        <f t="shared" si="149"/>
        <v>6.5018602029420752E-2</v>
      </c>
      <c r="L555" s="7">
        <f t="shared" si="150"/>
        <v>8.7640717666365772E-8</v>
      </c>
      <c r="M555" s="7">
        <f>SUM(L$16:L555)</f>
        <v>3.3707229710392473E-5</v>
      </c>
      <c r="N555" s="7">
        <f t="shared" si="151"/>
        <v>-467.27149314248106</v>
      </c>
      <c r="O555" s="6"/>
      <c r="P555" s="6">
        <v>540</v>
      </c>
      <c r="Q555" s="12">
        <f t="shared" si="152"/>
        <v>15707.229710392516</v>
      </c>
      <c r="R555" s="10">
        <f t="shared" si="153"/>
        <v>-238947.59120359254</v>
      </c>
      <c r="S555" s="11">
        <f t="shared" si="154"/>
        <v>0.86567372956593636</v>
      </c>
      <c r="T555" s="10">
        <f t="shared" si="155"/>
        <v>24.738408287237309</v>
      </c>
    </row>
    <row r="556" spans="1:20">
      <c r="A556" s="3">
        <f t="shared" si="142"/>
        <v>276500.00000017835</v>
      </c>
      <c r="B556" s="2">
        <f t="shared" si="143"/>
        <v>1952235.656790877</v>
      </c>
      <c r="C556" s="3">
        <f t="shared" si="144"/>
        <v>6.507452189302923E-2</v>
      </c>
      <c r="D556" s="3">
        <f t="shared" si="145"/>
        <v>3.3333333333333334E-8</v>
      </c>
      <c r="E556" s="3">
        <f>SUM(D$16:D556)</f>
        <v>1.8033333333333288E-5</v>
      </c>
      <c r="F556" s="3">
        <f t="shared" si="146"/>
        <v>-474.99999999931981</v>
      </c>
      <c r="G556" s="2"/>
      <c r="H556" s="2">
        <v>541</v>
      </c>
      <c r="I556" s="7">
        <f t="shared" si="147"/>
        <v>36610.137303443975</v>
      </c>
      <c r="J556" s="6">
        <f t="shared" si="148"/>
        <v>737187.0431465602</v>
      </c>
      <c r="K556" s="7">
        <f t="shared" si="149"/>
        <v>6.507452189302923E-2</v>
      </c>
      <c r="L556" s="7">
        <f t="shared" si="150"/>
        <v>8.8274098816589973E-8</v>
      </c>
      <c r="M556" s="7">
        <f>SUM(L$16:L556)</f>
        <v>3.3795503809209064E-5</v>
      </c>
      <c r="N556" s="7">
        <f t="shared" si="151"/>
        <v>368.79013380121398</v>
      </c>
      <c r="O556" s="6"/>
      <c r="P556" s="6">
        <v>541</v>
      </c>
      <c r="Q556" s="12">
        <f t="shared" si="152"/>
        <v>15762.170475875775</v>
      </c>
      <c r="R556" s="10">
        <f t="shared" si="153"/>
        <v>-239889.86269673437</v>
      </c>
      <c r="S556" s="11">
        <f t="shared" si="154"/>
        <v>0.86759444013229525</v>
      </c>
      <c r="T556" s="10">
        <f t="shared" si="155"/>
        <v>24.803482809130337</v>
      </c>
    </row>
    <row r="557" spans="1:20">
      <c r="A557" s="3">
        <f t="shared" si="142"/>
        <v>276975.00000017765</v>
      </c>
      <c r="B557" s="2">
        <f t="shared" si="143"/>
        <v>1953911.8123439543</v>
      </c>
      <c r="C557" s="3">
        <f t="shared" si="144"/>
        <v>6.5130393744798482E-2</v>
      </c>
      <c r="D557" s="3">
        <f t="shared" si="145"/>
        <v>3.3333333333333334E-8</v>
      </c>
      <c r="E557" s="3">
        <f>SUM(D$16:D557)</f>
        <v>1.806666666666662E-5</v>
      </c>
      <c r="F557" s="3">
        <f t="shared" si="146"/>
        <v>474.99999999930037</v>
      </c>
      <c r="G557" s="2"/>
      <c r="H557" s="2">
        <v>542</v>
      </c>
      <c r="I557" s="7">
        <f t="shared" si="147"/>
        <v>36241.347169642759</v>
      </c>
      <c r="J557" s="6">
        <f t="shared" si="148"/>
        <v>733464.63920842041</v>
      </c>
      <c r="K557" s="7">
        <f t="shared" si="149"/>
        <v>6.5130393744798482E-2</v>
      </c>
      <c r="L557" s="7">
        <f t="shared" si="150"/>
        <v>8.8798273649687303E-8</v>
      </c>
      <c r="M557" s="7">
        <f>SUM(L$16:L557)</f>
        <v>3.3884302082858751E-5</v>
      </c>
      <c r="N557" s="7">
        <f t="shared" si="151"/>
        <v>112.16620768606637</v>
      </c>
      <c r="O557" s="6"/>
      <c r="P557" s="6">
        <v>542</v>
      </c>
      <c r="Q557" s="12">
        <f t="shared" si="152"/>
        <v>15817.63541619213</v>
      </c>
      <c r="R557" s="10">
        <f t="shared" si="153"/>
        <v>-240733.65283053491</v>
      </c>
      <c r="S557" s="11">
        <f t="shared" si="154"/>
        <v>0.86915300236620818</v>
      </c>
      <c r="T557" s="10">
        <f t="shared" si="155"/>
        <v>24.868613202875135</v>
      </c>
    </row>
    <row r="558" spans="1:20">
      <c r="A558" s="3">
        <f t="shared" si="142"/>
        <v>277450.00000017695</v>
      </c>
      <c r="B558" s="2">
        <f t="shared" si="143"/>
        <v>1955586.5312454894</v>
      </c>
      <c r="C558" s="3">
        <f t="shared" si="144"/>
        <v>6.5186217708182975E-2</v>
      </c>
      <c r="D558" s="3">
        <f t="shared" si="145"/>
        <v>3.3333333333333334E-8</v>
      </c>
      <c r="E558" s="3">
        <f>SUM(D$16:D558)</f>
        <v>1.8099999999999952E-5</v>
      </c>
      <c r="F558" s="3">
        <f t="shared" si="146"/>
        <v>-474.99999999928093</v>
      </c>
      <c r="G558" s="2"/>
      <c r="H558" s="2">
        <v>543</v>
      </c>
      <c r="I558" s="7">
        <f t="shared" si="147"/>
        <v>36353.513377328825</v>
      </c>
      <c r="J558" s="6">
        <f t="shared" si="148"/>
        <v>734598.791162604</v>
      </c>
      <c r="K558" s="7">
        <f t="shared" si="149"/>
        <v>6.5186217708182975E-2</v>
      </c>
      <c r="L558" s="7">
        <f t="shared" si="150"/>
        <v>8.8737169857054604E-8</v>
      </c>
      <c r="M558" s="7">
        <f>SUM(L$16:L558)</f>
        <v>3.3973039252715805E-5</v>
      </c>
      <c r="N558" s="7">
        <f t="shared" si="151"/>
        <v>-480.10520752685045</v>
      </c>
      <c r="O558" s="6"/>
      <c r="P558" s="6">
        <v>543</v>
      </c>
      <c r="Q558" s="12">
        <f t="shared" si="152"/>
        <v>15873.039252715853</v>
      </c>
      <c r="R558" s="10">
        <f t="shared" si="153"/>
        <v>-241096.48662284814</v>
      </c>
      <c r="S558" s="11">
        <f t="shared" si="154"/>
        <v>0.86897273967451572</v>
      </c>
      <c r="T558" s="10">
        <f t="shared" si="155"/>
        <v>24.93379942058332</v>
      </c>
    </row>
    <row r="559" spans="1:20">
      <c r="A559" s="3">
        <f t="shared" si="142"/>
        <v>277925.00000017625</v>
      </c>
      <c r="B559" s="2">
        <f t="shared" si="143"/>
        <v>1957259.817183272</v>
      </c>
      <c r="C559" s="3">
        <f t="shared" si="144"/>
        <v>6.5241993906109075E-2</v>
      </c>
      <c r="D559" s="3">
        <f t="shared" si="145"/>
        <v>3.3333333333333341E-8</v>
      </c>
      <c r="E559" s="3">
        <f>SUM(D$16:D559)</f>
        <v>1.8133333333333284E-5</v>
      </c>
      <c r="F559" s="3">
        <f t="shared" si="146"/>
        <v>474.99999999926149</v>
      </c>
      <c r="G559" s="2"/>
      <c r="H559" s="2">
        <v>544</v>
      </c>
      <c r="I559" s="7">
        <f t="shared" si="147"/>
        <v>36833.618584855678</v>
      </c>
      <c r="J559" s="6">
        <f t="shared" si="148"/>
        <v>739433.64562197076</v>
      </c>
      <c r="K559" s="7">
        <f t="shared" si="149"/>
        <v>6.5241993906109075E-2</v>
      </c>
      <c r="L559" s="7">
        <f t="shared" si="150"/>
        <v>8.8232384734442412E-8</v>
      </c>
      <c r="M559" s="7">
        <f>SUM(L$16:L559)</f>
        <v>3.4061271637450249E-5</v>
      </c>
      <c r="N559" s="7">
        <f t="shared" si="151"/>
        <v>338.90002776371733</v>
      </c>
      <c r="O559" s="6"/>
      <c r="P559" s="6">
        <v>544</v>
      </c>
      <c r="Q559" s="12">
        <f t="shared" si="152"/>
        <v>15927.938304116966</v>
      </c>
      <c r="R559" s="10">
        <f t="shared" si="153"/>
        <v>-241091.38141532056</v>
      </c>
      <c r="S559" s="11">
        <f t="shared" si="154"/>
        <v>0.86746921441096581</v>
      </c>
      <c r="T559" s="10">
        <f t="shared" si="155"/>
        <v>24.99904141448943</v>
      </c>
    </row>
    <row r="560" spans="1:20">
      <c r="A560" s="3">
        <f t="shared" si="142"/>
        <v>278400.0000001755</v>
      </c>
      <c r="B560" s="2">
        <f t="shared" si="143"/>
        <v>1958931.6738293411</v>
      </c>
      <c r="C560" s="3">
        <f t="shared" si="144"/>
        <v>6.5297722460978036E-2</v>
      </c>
      <c r="D560" s="3">
        <f t="shared" si="145"/>
        <v>3.3333333333333334E-8</v>
      </c>
      <c r="E560" s="3">
        <f>SUM(D$16:D560)</f>
        <v>1.8166666666666616E-5</v>
      </c>
      <c r="F560" s="3">
        <f t="shared" si="146"/>
        <v>-474.99999999924211</v>
      </c>
      <c r="G560" s="2"/>
      <c r="H560" s="2">
        <v>545</v>
      </c>
      <c r="I560" s="7">
        <f t="shared" si="147"/>
        <v>37172.518612619395</v>
      </c>
      <c r="J560" s="6">
        <f t="shared" si="148"/>
        <v>742827.56007541937</v>
      </c>
      <c r="K560" s="7">
        <f t="shared" si="149"/>
        <v>6.5297722460978036E-2</v>
      </c>
      <c r="L560" s="7">
        <f t="shared" si="150"/>
        <v>8.7904280845945384E-8</v>
      </c>
      <c r="M560" s="7">
        <f>SUM(L$16:L560)</f>
        <v>3.4149175918296194E-5</v>
      </c>
      <c r="N560" s="7">
        <f t="shared" si="151"/>
        <v>192.50944948870824</v>
      </c>
      <c r="O560" s="6"/>
      <c r="P560" s="6">
        <v>545</v>
      </c>
      <c r="Q560" s="12">
        <f t="shared" si="152"/>
        <v>15982.509251629577</v>
      </c>
      <c r="R560" s="10">
        <f t="shared" si="153"/>
        <v>-241227.48138755609</v>
      </c>
      <c r="S560" s="11">
        <f t="shared" si="154"/>
        <v>0.8664780222248708</v>
      </c>
      <c r="T560" s="10">
        <f t="shared" si="155"/>
        <v>25.064339136950409</v>
      </c>
    </row>
    <row r="561" spans="1:20">
      <c r="A561" s="3">
        <f t="shared" si="142"/>
        <v>278875.00000017474</v>
      </c>
      <c r="B561" s="2">
        <f t="shared" si="143"/>
        <v>1960602.10484008</v>
      </c>
      <c r="C561" s="3">
        <f t="shared" si="144"/>
        <v>6.5353403494669338E-2</v>
      </c>
      <c r="D561" s="3">
        <f t="shared" si="145"/>
        <v>3.3333333333333334E-8</v>
      </c>
      <c r="E561" s="3">
        <f>SUM(D$16:D561)</f>
        <v>1.8199999999999948E-5</v>
      </c>
      <c r="F561" s="3">
        <f t="shared" si="146"/>
        <v>474.99999999922267</v>
      </c>
      <c r="G561" s="2"/>
      <c r="H561" s="2">
        <v>546</v>
      </c>
      <c r="I561" s="7">
        <f t="shared" si="147"/>
        <v>36980.009163130686</v>
      </c>
      <c r="J561" s="6">
        <f t="shared" si="148"/>
        <v>740901.58148721023</v>
      </c>
      <c r="K561" s="7">
        <f t="shared" si="149"/>
        <v>6.5353403494669338E-2</v>
      </c>
      <c r="L561" s="7">
        <f t="shared" si="150"/>
        <v>8.8207941685703494E-8</v>
      </c>
      <c r="M561" s="7">
        <f>SUM(L$16:L561)</f>
        <v>3.4237383859981898E-5</v>
      </c>
      <c r="N561" s="7">
        <f t="shared" si="151"/>
        <v>-498.97017758657591</v>
      </c>
      <c r="O561" s="6"/>
      <c r="P561" s="6">
        <v>546</v>
      </c>
      <c r="Q561" s="12">
        <f t="shared" si="152"/>
        <v>16037.38385998195</v>
      </c>
      <c r="R561" s="10">
        <f t="shared" si="153"/>
        <v>-241894.99083704405</v>
      </c>
      <c r="S561" s="11">
        <f t="shared" si="154"/>
        <v>0.86739575378536082</v>
      </c>
      <c r="T561" s="10">
        <f t="shared" si="155"/>
        <v>25.129692540445077</v>
      </c>
    </row>
    <row r="562" spans="1:20">
      <c r="A562" s="3">
        <f t="shared" si="142"/>
        <v>279350.00000017398</v>
      </c>
      <c r="B562" s="2">
        <f t="shared" si="143"/>
        <v>1962271.1138563093</v>
      </c>
      <c r="C562" s="3">
        <f t="shared" si="144"/>
        <v>6.5409037128543651E-2</v>
      </c>
      <c r="D562" s="3">
        <f t="shared" si="145"/>
        <v>3.3333333333333334E-8</v>
      </c>
      <c r="E562" s="3">
        <f>SUM(D$16:D562)</f>
        <v>1.823333333333328E-5</v>
      </c>
      <c r="F562" s="3">
        <f t="shared" si="146"/>
        <v>-474.99999999920323</v>
      </c>
      <c r="G562" s="2"/>
      <c r="H562" s="2">
        <v>547</v>
      </c>
      <c r="I562" s="7">
        <f t="shared" si="147"/>
        <v>36481.03898554411</v>
      </c>
      <c r="J562" s="6">
        <f t="shared" si="148"/>
        <v>735886.12403428869</v>
      </c>
      <c r="K562" s="7">
        <f t="shared" si="149"/>
        <v>6.5409037128543651E-2</v>
      </c>
      <c r="L562" s="7">
        <f t="shared" si="150"/>
        <v>8.8884726851427781E-8</v>
      </c>
      <c r="M562" s="7">
        <f>SUM(L$16:L562)</f>
        <v>3.4326268586833326E-5</v>
      </c>
      <c r="N562" s="7">
        <f t="shared" si="151"/>
        <v>277.09902756900681</v>
      </c>
      <c r="O562" s="6"/>
      <c r="P562" s="6">
        <v>547</v>
      </c>
      <c r="Q562" s="12">
        <f t="shared" si="152"/>
        <v>16092.935253500047</v>
      </c>
      <c r="R562" s="10">
        <f t="shared" si="153"/>
        <v>-242868.96101462987</v>
      </c>
      <c r="S562" s="11">
        <f t="shared" si="154"/>
        <v>0.86940741369063401</v>
      </c>
      <c r="T562" s="10">
        <f t="shared" si="155"/>
        <v>25.19510157757362</v>
      </c>
    </row>
    <row r="563" spans="1:20">
      <c r="A563" s="3">
        <f t="shared" si="142"/>
        <v>279825.00000017317</v>
      </c>
      <c r="B563" s="2">
        <f t="shared" si="143"/>
        <v>1963938.7045033786</v>
      </c>
      <c r="C563" s="3">
        <f t="shared" si="144"/>
        <v>6.546462348344595E-2</v>
      </c>
      <c r="D563" s="3">
        <f t="shared" si="145"/>
        <v>3.3333333333333334E-8</v>
      </c>
      <c r="E563" s="3">
        <f>SUM(D$16:D563)</f>
        <v>1.8266666666666611E-5</v>
      </c>
      <c r="F563" s="3">
        <f t="shared" si="146"/>
        <v>474.99999999918379</v>
      </c>
      <c r="G563" s="2"/>
      <c r="H563" s="2">
        <v>548</v>
      </c>
      <c r="I563" s="7">
        <f t="shared" si="147"/>
        <v>36203.939957975104</v>
      </c>
      <c r="J563" s="6">
        <f t="shared" si="148"/>
        <v>733086.01158164698</v>
      </c>
      <c r="K563" s="7">
        <f t="shared" si="149"/>
        <v>6.546462348344595E-2</v>
      </c>
      <c r="L563" s="7">
        <f t="shared" si="150"/>
        <v>8.9300058177627452E-8</v>
      </c>
      <c r="M563" s="7">
        <f>SUM(L$16:L563)</f>
        <v>3.4415568645010956E-5</v>
      </c>
      <c r="N563" s="7">
        <f t="shared" si="151"/>
        <v>204.35790333068897</v>
      </c>
      <c r="O563" s="6"/>
      <c r="P563" s="6">
        <v>548</v>
      </c>
      <c r="Q563" s="12">
        <f t="shared" si="152"/>
        <v>16148.901978344345</v>
      </c>
      <c r="R563" s="10">
        <f t="shared" si="153"/>
        <v>-243621.06004219805</v>
      </c>
      <c r="S563" s="11">
        <f t="shared" si="154"/>
        <v>0.87061935153058978</v>
      </c>
      <c r="T563" s="10">
        <f t="shared" si="155"/>
        <v>25.260566201057067</v>
      </c>
    </row>
    <row r="564" spans="1:20">
      <c r="A564" s="3">
        <f t="shared" si="142"/>
        <v>280300.00000017235</v>
      </c>
      <c r="B564" s="2">
        <f t="shared" si="143"/>
        <v>1965604.8803912592</v>
      </c>
      <c r="C564" s="3">
        <f t="shared" si="144"/>
        <v>6.5520162679708643E-2</v>
      </c>
      <c r="D564" s="3">
        <f t="shared" si="145"/>
        <v>3.3333333333333334E-8</v>
      </c>
      <c r="E564" s="3">
        <f>SUM(D$16:D564)</f>
        <v>1.8299999999999943E-5</v>
      </c>
      <c r="F564" s="3">
        <f t="shared" si="146"/>
        <v>-474.99999999916434</v>
      </c>
      <c r="G564" s="2"/>
      <c r="H564" s="2">
        <v>549</v>
      </c>
      <c r="I564" s="7">
        <f t="shared" si="147"/>
        <v>36408.297861305793</v>
      </c>
      <c r="J564" s="6">
        <f t="shared" si="148"/>
        <v>735152.10033816297</v>
      </c>
      <c r="K564" s="7">
        <f t="shared" si="149"/>
        <v>6.5520162679708643E-2</v>
      </c>
      <c r="L564" s="7">
        <f t="shared" si="150"/>
        <v>8.912463509193538E-8</v>
      </c>
      <c r="M564" s="7">
        <f>SUM(L$16:L564)</f>
        <v>3.4504693280102889E-5</v>
      </c>
      <c r="N564" s="7">
        <f t="shared" si="151"/>
        <v>-496.11310834048857</v>
      </c>
      <c r="O564" s="6"/>
      <c r="P564" s="6">
        <v>549</v>
      </c>
      <c r="Q564" s="12">
        <f t="shared" si="152"/>
        <v>16204.693280102945</v>
      </c>
      <c r="R564" s="10">
        <f t="shared" si="153"/>
        <v>-243891.70213886656</v>
      </c>
      <c r="S564" s="11">
        <f t="shared" si="154"/>
        <v>0.87010953313848227</v>
      </c>
      <c r="T564" s="10">
        <f t="shared" si="155"/>
        <v>25.326086363736774</v>
      </c>
    </row>
    <row r="565" spans="1:20">
      <c r="A565" s="3">
        <f t="shared" si="142"/>
        <v>280775.00000017154</v>
      </c>
      <c r="B565" s="2">
        <f t="shared" si="143"/>
        <v>1967269.6451146356</v>
      </c>
      <c r="C565" s="3">
        <f t="shared" si="144"/>
        <v>6.5575654837154523E-2</v>
      </c>
      <c r="D565" s="3">
        <f t="shared" si="145"/>
        <v>3.3333333333333334E-8</v>
      </c>
      <c r="E565" s="3">
        <f>SUM(D$16:D565)</f>
        <v>1.8333333333333275E-5</v>
      </c>
      <c r="F565" s="3">
        <f t="shared" si="146"/>
        <v>474.99999999914496</v>
      </c>
      <c r="G565" s="2"/>
      <c r="H565" s="2">
        <v>550</v>
      </c>
      <c r="I565" s="7">
        <f t="shared" si="147"/>
        <v>36904.410969646284</v>
      </c>
      <c r="J565" s="6">
        <f t="shared" si="148"/>
        <v>740143.88188962906</v>
      </c>
      <c r="K565" s="7">
        <f t="shared" si="149"/>
        <v>6.5575654837154523E-2</v>
      </c>
      <c r="L565" s="7">
        <f t="shared" si="150"/>
        <v>8.8598523127335973E-8</v>
      </c>
      <c r="M565" s="7">
        <f>SUM(L$16:L565)</f>
        <v>3.4593291803230226E-5</v>
      </c>
      <c r="N565" s="7">
        <f t="shared" si="151"/>
        <v>290.92569446734399</v>
      </c>
      <c r="O565" s="6"/>
      <c r="P565" s="6">
        <v>550</v>
      </c>
      <c r="Q565" s="12">
        <f t="shared" si="152"/>
        <v>16259.95846989695</v>
      </c>
      <c r="R565" s="10">
        <f t="shared" si="153"/>
        <v>-243870.58903052524</v>
      </c>
      <c r="S565" s="11">
        <f t="shared" si="154"/>
        <v>0.86856233293696461</v>
      </c>
      <c r="T565" s="10">
        <f t="shared" si="155"/>
        <v>25.391662018573928</v>
      </c>
    </row>
    <row r="566" spans="1:20">
      <c r="A566" s="3">
        <f t="shared" si="142"/>
        <v>281250.00000017066</v>
      </c>
      <c r="B566" s="2">
        <f t="shared" si="143"/>
        <v>1968933.0022529948</v>
      </c>
      <c r="C566" s="3">
        <f t="shared" si="144"/>
        <v>6.5631100075099827E-2</v>
      </c>
      <c r="D566" s="3">
        <f t="shared" si="145"/>
        <v>3.3333333333333334E-8</v>
      </c>
      <c r="E566" s="3">
        <f>SUM(D$16:D566)</f>
        <v>1.8366666666666607E-5</v>
      </c>
      <c r="F566" s="3">
        <f t="shared" si="146"/>
        <v>-474.99999999908999</v>
      </c>
      <c r="G566" s="2"/>
      <c r="H566" s="2">
        <v>551</v>
      </c>
      <c r="I566" s="7">
        <f t="shared" si="147"/>
        <v>37195.336664113631</v>
      </c>
      <c r="J566" s="6">
        <f t="shared" si="148"/>
        <v>743055.51445961522</v>
      </c>
      <c r="K566" s="7">
        <f t="shared" si="149"/>
        <v>6.5631100075099827E-2</v>
      </c>
      <c r="L566" s="7">
        <f t="shared" si="150"/>
        <v>8.832597134122588E-8</v>
      </c>
      <c r="M566" s="7">
        <f>SUM(L$16:L566)</f>
        <v>3.468161777457145E-5</v>
      </c>
      <c r="N566" s="7">
        <f t="shared" si="151"/>
        <v>230.55602723882723</v>
      </c>
      <c r="O566" s="6"/>
      <c r="P566" s="6">
        <v>551</v>
      </c>
      <c r="Q566" s="12">
        <f t="shared" si="152"/>
        <v>16314.951107904843</v>
      </c>
      <c r="R566" s="10">
        <f t="shared" si="153"/>
        <v>-244054.66333605704</v>
      </c>
      <c r="S566" s="11">
        <f t="shared" si="154"/>
        <v>0.86774991408323177</v>
      </c>
      <c r="T566" s="10">
        <f t="shared" si="155"/>
        <v>25.457293118649027</v>
      </c>
    </row>
    <row r="567" spans="1:20">
      <c r="A567" s="3">
        <f t="shared" si="142"/>
        <v>281725.00000016973</v>
      </c>
      <c r="B567" s="2">
        <f t="shared" si="143"/>
        <v>1970594.955370717</v>
      </c>
      <c r="C567" s="3">
        <f t="shared" si="144"/>
        <v>6.5686498512357236E-2</v>
      </c>
      <c r="D567" s="3">
        <f t="shared" si="145"/>
        <v>3.3333333333333334E-8</v>
      </c>
      <c r="E567" s="3">
        <f>SUM(D$16:D567)</f>
        <v>1.8399999999999939E-5</v>
      </c>
      <c r="F567" s="3">
        <f t="shared" si="146"/>
        <v>474.99999999907055</v>
      </c>
      <c r="G567" s="2"/>
      <c r="H567" s="2">
        <v>552</v>
      </c>
      <c r="I567" s="7">
        <f t="shared" si="147"/>
        <v>36964.780636874806</v>
      </c>
      <c r="J567" s="6">
        <f t="shared" si="148"/>
        <v>740749.01255521586</v>
      </c>
      <c r="K567" s="7">
        <f t="shared" si="149"/>
        <v>6.5686498512357236E-2</v>
      </c>
      <c r="L567" s="7">
        <f t="shared" si="150"/>
        <v>8.8675782753690707E-8</v>
      </c>
      <c r="M567" s="7">
        <f>SUM(L$16:L567)</f>
        <v>3.4770293557325144E-5</v>
      </c>
      <c r="N567" s="7">
        <f t="shared" si="151"/>
        <v>-499.85279799361268</v>
      </c>
      <c r="O567" s="6"/>
      <c r="P567" s="6">
        <v>552</v>
      </c>
      <c r="Q567" s="12">
        <f t="shared" si="152"/>
        <v>16370.293557325205</v>
      </c>
      <c r="R567" s="10">
        <f t="shared" si="153"/>
        <v>-244760.21936329492</v>
      </c>
      <c r="S567" s="11">
        <f t="shared" si="154"/>
        <v>0.86879126582002819</v>
      </c>
      <c r="T567" s="10">
        <f t="shared" si="155"/>
        <v>25.522979617161383</v>
      </c>
    </row>
    <row r="568" spans="1:20">
      <c r="A568" s="3">
        <f t="shared" si="142"/>
        <v>282200.0000001688</v>
      </c>
      <c r="B568" s="2">
        <f t="shared" si="143"/>
        <v>1972255.5080171647</v>
      </c>
      <c r="C568" s="3">
        <f t="shared" si="144"/>
        <v>6.5741850267238819E-2</v>
      </c>
      <c r="D568" s="3">
        <f t="shared" si="145"/>
        <v>3.3333333333333334E-8</v>
      </c>
      <c r="E568" s="3">
        <f>SUM(D$16:D568)</f>
        <v>1.8433333333333271E-5</v>
      </c>
      <c r="F568" s="3">
        <f t="shared" si="146"/>
        <v>-474.99999999905111</v>
      </c>
      <c r="G568" s="2"/>
      <c r="H568" s="2">
        <v>553</v>
      </c>
      <c r="I568" s="7">
        <f t="shared" si="147"/>
        <v>36464.927838881194</v>
      </c>
      <c r="J568" s="6">
        <f t="shared" si="148"/>
        <v>735723.61113881809</v>
      </c>
      <c r="K568" s="7">
        <f t="shared" si="149"/>
        <v>6.5741850267238819E-2</v>
      </c>
      <c r="L568" s="7">
        <f t="shared" si="150"/>
        <v>8.9356722105843207E-8</v>
      </c>
      <c r="M568" s="7">
        <f>SUM(L$16:L568)</f>
        <v>3.485965027943099E-5</v>
      </c>
      <c r="N568" s="7">
        <f t="shared" si="151"/>
        <v>278.99304526329399</v>
      </c>
      <c r="O568" s="6"/>
      <c r="P568" s="6">
        <v>553</v>
      </c>
      <c r="Q568" s="12">
        <f t="shared" si="152"/>
        <v>16426.316946097719</v>
      </c>
      <c r="R568" s="10">
        <f t="shared" si="153"/>
        <v>-245735.07216128759</v>
      </c>
      <c r="S568" s="11">
        <f t="shared" si="154"/>
        <v>0.87078338823933599</v>
      </c>
      <c r="T568" s="10">
        <f t="shared" si="155"/>
        <v>25.58872146742862</v>
      </c>
    </row>
    <row r="569" spans="1:20">
      <c r="A569" s="3">
        <f t="shared" si="142"/>
        <v>282675.00000016787</v>
      </c>
      <c r="B569" s="2">
        <f t="shared" si="143"/>
        <v>1973914.6637267708</v>
      </c>
      <c r="C569" s="3">
        <f t="shared" si="144"/>
        <v>6.5797155457559028E-2</v>
      </c>
      <c r="D569" s="3">
        <f t="shared" si="145"/>
        <v>3.3333333333333334E-8</v>
      </c>
      <c r="E569" s="3">
        <f>SUM(D$16:D569)</f>
        <v>1.8466666666666603E-5</v>
      </c>
      <c r="F569" s="3">
        <f t="shared" si="146"/>
        <v>474.99999999903167</v>
      </c>
      <c r="G569" s="2"/>
      <c r="H569" s="2">
        <v>554</v>
      </c>
      <c r="I569" s="7">
        <f t="shared" si="147"/>
        <v>36185.934793617904</v>
      </c>
      <c r="J569" s="6">
        <f t="shared" si="148"/>
        <v>732903.69750694453</v>
      </c>
      <c r="K569" s="7">
        <f t="shared" si="149"/>
        <v>6.5797155457559028E-2</v>
      </c>
      <c r="L569" s="7">
        <f t="shared" si="150"/>
        <v>8.9775990599277305E-8</v>
      </c>
      <c r="M569" s="7">
        <f>SUM(L$16:L569)</f>
        <v>3.4949426270030267E-5</v>
      </c>
      <c r="N569" s="7">
        <f t="shared" si="151"/>
        <v>181.56881536122955</v>
      </c>
      <c r="O569" s="6"/>
      <c r="P569" s="6">
        <v>554</v>
      </c>
      <c r="Q569" s="12">
        <f t="shared" si="152"/>
        <v>16482.759603363666</v>
      </c>
      <c r="R569" s="10">
        <f t="shared" si="153"/>
        <v>-246489.06520654997</v>
      </c>
      <c r="S569" s="11">
        <f t="shared" si="154"/>
        <v>0.87198749520263052</v>
      </c>
      <c r="T569" s="10">
        <f t="shared" si="155"/>
        <v>25.654518622886179</v>
      </c>
    </row>
    <row r="570" spans="1:20">
      <c r="A570" s="3">
        <f t="shared" si="142"/>
        <v>283150.00000016688</v>
      </c>
      <c r="B570" s="2">
        <f t="shared" si="143"/>
        <v>1975572.4260191261</v>
      </c>
      <c r="C570" s="3">
        <f t="shared" si="144"/>
        <v>6.5852414200637532E-2</v>
      </c>
      <c r="D570" s="3">
        <f t="shared" si="145"/>
        <v>3.3333333333333334E-8</v>
      </c>
      <c r="E570" s="3">
        <f>SUM(D$16:D570)</f>
        <v>1.8499999999999935E-5</v>
      </c>
      <c r="F570" s="3">
        <f t="shared" si="146"/>
        <v>-474.99999999901229</v>
      </c>
      <c r="G570" s="2"/>
      <c r="H570" s="2">
        <v>555</v>
      </c>
      <c r="I570" s="7">
        <f t="shared" si="147"/>
        <v>36367.503608979132</v>
      </c>
      <c r="J570" s="6">
        <f t="shared" si="148"/>
        <v>734740.12851527869</v>
      </c>
      <c r="K570" s="7">
        <f t="shared" si="149"/>
        <v>6.5852414200637532E-2</v>
      </c>
      <c r="L570" s="7">
        <f t="shared" si="150"/>
        <v>8.9626810412149898E-8</v>
      </c>
      <c r="M570" s="7">
        <f>SUM(L$16:L570)</f>
        <v>3.503905308044242E-5</v>
      </c>
      <c r="N570" s="7">
        <f t="shared" si="151"/>
        <v>-487.78307160290956</v>
      </c>
      <c r="O570" s="6"/>
      <c r="P570" s="6">
        <v>555</v>
      </c>
      <c r="Q570" s="12">
        <f t="shared" si="152"/>
        <v>16539.053080442485</v>
      </c>
      <c r="R570" s="10">
        <f t="shared" si="153"/>
        <v>-246782.49639118774</v>
      </c>
      <c r="S570" s="11">
        <f t="shared" si="154"/>
        <v>0.87156099731959136</v>
      </c>
      <c r="T570" s="10">
        <f t="shared" si="155"/>
        <v>25.720371037086817</v>
      </c>
    </row>
    <row r="571" spans="1:20">
      <c r="A571" s="3">
        <f t="shared" si="142"/>
        <v>283625.00000016589</v>
      </c>
      <c r="B571" s="2">
        <f t="shared" si="143"/>
        <v>1977228.7983990677</v>
      </c>
      <c r="C571" s="3">
        <f t="shared" si="144"/>
        <v>6.5907626613302253E-2</v>
      </c>
      <c r="D571" s="3">
        <f t="shared" si="145"/>
        <v>3.3333333333333334E-8</v>
      </c>
      <c r="E571" s="3">
        <f>SUM(D$16:D571)</f>
        <v>1.8533333333333267E-5</v>
      </c>
      <c r="F571" s="3">
        <f t="shared" si="146"/>
        <v>474.99999999899285</v>
      </c>
      <c r="G571" s="2"/>
      <c r="H571" s="2">
        <v>556</v>
      </c>
      <c r="I571" s="7">
        <f t="shared" si="147"/>
        <v>36855.286680582045</v>
      </c>
      <c r="J571" s="6">
        <f t="shared" si="148"/>
        <v>739651.10678915714</v>
      </c>
      <c r="K571" s="7">
        <f t="shared" si="149"/>
        <v>6.5907626613302253E-2</v>
      </c>
      <c r="L571" s="7">
        <f t="shared" si="150"/>
        <v>8.9106371920957178E-8</v>
      </c>
      <c r="M571" s="7">
        <f>SUM(L$16:L571)</f>
        <v>3.5128159452363375E-5</v>
      </c>
      <c r="N571" s="7">
        <f t="shared" si="151"/>
        <v>346.4881335206162</v>
      </c>
      <c r="O571" s="6"/>
      <c r="P571" s="6">
        <v>556</v>
      </c>
      <c r="Q571" s="12">
        <f t="shared" si="152"/>
        <v>16594.826119030109</v>
      </c>
      <c r="R571" s="10">
        <f t="shared" si="153"/>
        <v>-246769.71331958385</v>
      </c>
      <c r="S571" s="11">
        <f t="shared" si="154"/>
        <v>0.87005628318885686</v>
      </c>
      <c r="T571" s="10">
        <f t="shared" si="155"/>
        <v>25.78627866370012</v>
      </c>
    </row>
    <row r="572" spans="1:20">
      <c r="A572" s="3">
        <f t="shared" si="142"/>
        <v>284100.0000001649</v>
      </c>
      <c r="B572" s="2">
        <f t="shared" si="143"/>
        <v>1978883.7843567636</v>
      </c>
      <c r="C572" s="3">
        <f t="shared" si="144"/>
        <v>6.5962792811892115E-2</v>
      </c>
      <c r="D572" s="3">
        <f t="shared" si="145"/>
        <v>3.3333333333333334E-8</v>
      </c>
      <c r="E572" s="3">
        <f>SUM(D$16:D572)</f>
        <v>1.8566666666666598E-5</v>
      </c>
      <c r="F572" s="3">
        <f t="shared" si="146"/>
        <v>-474.99999999897341</v>
      </c>
      <c r="G572" s="2"/>
      <c r="H572" s="2">
        <v>557</v>
      </c>
      <c r="I572" s="7">
        <f t="shared" si="147"/>
        <v>37201.77481410266</v>
      </c>
      <c r="J572" s="6">
        <f t="shared" si="148"/>
        <v>743119.81950814382</v>
      </c>
      <c r="K572" s="7">
        <f t="shared" si="149"/>
        <v>6.5962792811892115E-2</v>
      </c>
      <c r="L572" s="7">
        <f t="shared" si="150"/>
        <v>8.8764679773379715E-8</v>
      </c>
      <c r="M572" s="7">
        <f>SUM(L$16:L572)</f>
        <v>3.5216924132136757E-5</v>
      </c>
      <c r="N572" s="7">
        <f t="shared" si="151"/>
        <v>144.55398309205904</v>
      </c>
      <c r="O572" s="6"/>
      <c r="P572" s="6">
        <v>557</v>
      </c>
      <c r="Q572" s="12">
        <f t="shared" si="152"/>
        <v>16650.25746547016</v>
      </c>
      <c r="R572" s="10">
        <f t="shared" si="153"/>
        <v>-246898.22518606225</v>
      </c>
      <c r="S572" s="11">
        <f t="shared" si="154"/>
        <v>0.86905394292826099</v>
      </c>
      <c r="T572" s="10">
        <f t="shared" si="155"/>
        <v>25.852241456512012</v>
      </c>
    </row>
    <row r="573" spans="1:20">
      <c r="A573" s="3">
        <f t="shared" si="142"/>
        <v>284575.00000016385</v>
      </c>
      <c r="B573" s="2">
        <f t="shared" si="143"/>
        <v>1980537.3873678001</v>
      </c>
      <c r="C573" s="3">
        <f t="shared" si="144"/>
        <v>6.6017912912260002E-2</v>
      </c>
      <c r="D573" s="3">
        <f t="shared" si="145"/>
        <v>3.3333333333333334E-8</v>
      </c>
      <c r="E573" s="3">
        <f>SUM(D$16:D573)</f>
        <v>1.859999999999993E-5</v>
      </c>
      <c r="F573" s="3">
        <f t="shared" si="146"/>
        <v>474.99999999895397</v>
      </c>
      <c r="G573" s="2"/>
      <c r="H573" s="2">
        <v>558</v>
      </c>
      <c r="I573" s="7">
        <f t="shared" si="147"/>
        <v>37057.2208310106</v>
      </c>
      <c r="J573" s="6">
        <f t="shared" si="148"/>
        <v>741674.65346054872</v>
      </c>
      <c r="K573" s="7">
        <f t="shared" si="149"/>
        <v>6.6017912912260002E-2</v>
      </c>
      <c r="L573" s="7">
        <f t="shared" si="150"/>
        <v>8.901195774215794E-8</v>
      </c>
      <c r="M573" s="7">
        <f>SUM(L$16:L573)</f>
        <v>3.5305936089878912E-5</v>
      </c>
      <c r="N573" s="7">
        <f t="shared" si="151"/>
        <v>-485.44195071782616</v>
      </c>
      <c r="O573" s="6"/>
      <c r="P573" s="6">
        <v>558</v>
      </c>
      <c r="Q573" s="12">
        <f t="shared" si="152"/>
        <v>16705.936089878982</v>
      </c>
      <c r="R573" s="10">
        <f t="shared" si="153"/>
        <v>-247517.77916915325</v>
      </c>
      <c r="S573" s="11">
        <f t="shared" si="154"/>
        <v>0.86978047674254844</v>
      </c>
      <c r="T573" s="10">
        <f t="shared" si="155"/>
        <v>25.91825936942427</v>
      </c>
    </row>
    <row r="574" spans="1:20">
      <c r="A574" s="3">
        <f t="shared" si="142"/>
        <v>285050.00000016281</v>
      </c>
      <c r="B574" s="2">
        <f t="shared" si="143"/>
        <v>1982189.6108932656</v>
      </c>
      <c r="C574" s="3">
        <f t="shared" si="144"/>
        <v>6.6072987029775515E-2</v>
      </c>
      <c r="D574" s="3">
        <f t="shared" si="145"/>
        <v>3.3333333333333334E-8</v>
      </c>
      <c r="E574" s="3">
        <f>SUM(D$16:D574)</f>
        <v>1.8633333333333262E-5</v>
      </c>
      <c r="F574" s="3">
        <f t="shared" si="146"/>
        <v>-474.99999999893453</v>
      </c>
      <c r="G574" s="2"/>
      <c r="H574" s="2">
        <v>559</v>
      </c>
      <c r="I574" s="7">
        <f t="shared" si="147"/>
        <v>36571.778880292775</v>
      </c>
      <c r="J574" s="6">
        <f t="shared" si="148"/>
        <v>736800.74654359848</v>
      </c>
      <c r="K574" s="7">
        <f t="shared" si="149"/>
        <v>6.6072987029775515E-2</v>
      </c>
      <c r="L574" s="7">
        <f t="shared" si="150"/>
        <v>8.9675515856532583E-8</v>
      </c>
      <c r="M574" s="7">
        <f>SUM(L$16:L574)</f>
        <v>3.5395611605735447E-5</v>
      </c>
      <c r="N574" s="7">
        <f t="shared" si="151"/>
        <v>372.20121961935388</v>
      </c>
      <c r="O574" s="6"/>
      <c r="P574" s="6">
        <v>559</v>
      </c>
      <c r="Q574" s="12">
        <f t="shared" si="152"/>
        <v>16762.278272402185</v>
      </c>
      <c r="R574" s="10">
        <f t="shared" si="153"/>
        <v>-248478.22111987002</v>
      </c>
      <c r="S574" s="11">
        <f t="shared" si="154"/>
        <v>0.87170047752930402</v>
      </c>
      <c r="T574" s="10">
        <f t="shared" si="155"/>
        <v>25.984332356454047</v>
      </c>
    </row>
    <row r="575" spans="1:20">
      <c r="A575" s="3">
        <f t="shared" si="142"/>
        <v>285525.00000016176</v>
      </c>
      <c r="B575" s="2">
        <f t="shared" si="143"/>
        <v>1983840.4583798365</v>
      </c>
      <c r="C575" s="3">
        <f t="shared" si="144"/>
        <v>6.6128015279327879E-2</v>
      </c>
      <c r="D575" s="3">
        <f t="shared" si="145"/>
        <v>3.3333333333333327E-8</v>
      </c>
      <c r="E575" s="3">
        <f>SUM(D$16:D575)</f>
        <v>1.8666666666666594E-5</v>
      </c>
      <c r="F575" s="3">
        <f t="shared" si="146"/>
        <v>474.99999999891514</v>
      </c>
      <c r="G575" s="2"/>
      <c r="H575" s="2">
        <v>560</v>
      </c>
      <c r="I575" s="7">
        <f t="shared" si="147"/>
        <v>36199.577660673422</v>
      </c>
      <c r="J575" s="6">
        <f t="shared" si="148"/>
        <v>733041.84462811204</v>
      </c>
      <c r="K575" s="7">
        <f t="shared" si="149"/>
        <v>6.6128015279327879E-2</v>
      </c>
      <c r="L575" s="7">
        <f t="shared" si="150"/>
        <v>9.0210423543932951E-8</v>
      </c>
      <c r="M575" s="7">
        <f>SUM(L$16:L575)</f>
        <v>3.548582202927938E-5</v>
      </c>
      <c r="N575" s="7">
        <f t="shared" si="151"/>
        <v>41.455537670448628</v>
      </c>
      <c r="O575" s="6"/>
      <c r="P575" s="6">
        <v>560</v>
      </c>
      <c r="Q575" s="12">
        <f t="shared" si="152"/>
        <v>16819.155362612786</v>
      </c>
      <c r="R575" s="10">
        <f t="shared" si="153"/>
        <v>-249325.42233948834</v>
      </c>
      <c r="S575" s="11">
        <f t="shared" si="154"/>
        <v>0.87321748477137584</v>
      </c>
      <c r="T575" s="10">
        <f t="shared" si="155"/>
        <v>26.050460371733376</v>
      </c>
    </row>
    <row r="576" spans="1:20">
      <c r="A576" s="3">
        <f t="shared" si="142"/>
        <v>286000.00000016065</v>
      </c>
      <c r="B576" s="2">
        <f t="shared" si="143"/>
        <v>1985489.9332598601</v>
      </c>
      <c r="C576" s="3">
        <f t="shared" si="144"/>
        <v>6.618299777532867E-2</v>
      </c>
      <c r="D576" s="3">
        <f t="shared" si="145"/>
        <v>3.3333333333333334E-8</v>
      </c>
      <c r="E576" s="3">
        <f>SUM(D$16:D576)</f>
        <v>1.8699999999999926E-5</v>
      </c>
      <c r="F576" s="3">
        <f t="shared" si="146"/>
        <v>-474.9999999988957</v>
      </c>
      <c r="G576" s="2"/>
      <c r="H576" s="2">
        <v>561</v>
      </c>
      <c r="I576" s="7">
        <f t="shared" si="147"/>
        <v>36241.033198343874</v>
      </c>
      <c r="J576" s="6">
        <f t="shared" si="148"/>
        <v>733461.46207288024</v>
      </c>
      <c r="K576" s="7">
        <f t="shared" si="149"/>
        <v>6.618299777532867E-2</v>
      </c>
      <c r="L576" s="7">
        <f t="shared" si="150"/>
        <v>9.0233776684442095E-8</v>
      </c>
      <c r="M576" s="7">
        <f>SUM(L$16:L576)</f>
        <v>3.557605580596382E-5</v>
      </c>
      <c r="N576" s="7">
        <f t="shared" si="151"/>
        <v>-421.66533726155615</v>
      </c>
      <c r="O576" s="6"/>
      <c r="P576" s="6">
        <v>561</v>
      </c>
      <c r="Q576" s="12">
        <f t="shared" si="152"/>
        <v>16876.055805963893</v>
      </c>
      <c r="R576" s="10">
        <f t="shared" si="153"/>
        <v>-249758.96680181677</v>
      </c>
      <c r="S576" s="11">
        <f t="shared" si="154"/>
        <v>0.87328310070516246</v>
      </c>
      <c r="T576" s="10">
        <f t="shared" si="155"/>
        <v>26.116643369508704</v>
      </c>
    </row>
    <row r="577" spans="1:20">
      <c r="A577" s="3">
        <f t="shared" si="142"/>
        <v>286475.00000015955</v>
      </c>
      <c r="B577" s="2">
        <f t="shared" si="143"/>
        <v>1987138.0389514382</v>
      </c>
      <c r="C577" s="3">
        <f t="shared" si="144"/>
        <v>6.6237934631714609E-2</v>
      </c>
      <c r="D577" s="3">
        <f t="shared" si="145"/>
        <v>3.3333333333333334E-8</v>
      </c>
      <c r="E577" s="3">
        <f>SUM(D$16:D577)</f>
        <v>1.8733333333333258E-5</v>
      </c>
      <c r="F577" s="3">
        <f t="shared" si="146"/>
        <v>474.99999999887626</v>
      </c>
      <c r="G577" s="2"/>
      <c r="H577" s="2">
        <v>562</v>
      </c>
      <c r="I577" s="7">
        <f t="shared" si="147"/>
        <v>36662.698535605428</v>
      </c>
      <c r="J577" s="6">
        <f t="shared" si="148"/>
        <v>737716.04364616948</v>
      </c>
      <c r="K577" s="7">
        <f t="shared" si="149"/>
        <v>6.6237934631714609E-2</v>
      </c>
      <c r="L577" s="7">
        <f t="shared" si="150"/>
        <v>8.9787846153288062E-8</v>
      </c>
      <c r="M577" s="7">
        <f>SUM(L$16:L577)</f>
        <v>3.5665843652117104E-5</v>
      </c>
      <c r="N577" s="7">
        <f t="shared" si="151"/>
        <v>461.47370395603929</v>
      </c>
      <c r="O577" s="6"/>
      <c r="P577" s="6">
        <v>562</v>
      </c>
      <c r="Q577" s="12">
        <f t="shared" si="152"/>
        <v>16932.510318783847</v>
      </c>
      <c r="R577" s="10">
        <f t="shared" si="153"/>
        <v>-249812.30146455413</v>
      </c>
      <c r="S577" s="11">
        <f t="shared" si="154"/>
        <v>0.87202129841841347</v>
      </c>
      <c r="T577" s="10">
        <f t="shared" si="155"/>
        <v>26.18288130414042</v>
      </c>
    </row>
    <row r="578" spans="1:20">
      <c r="A578" s="3">
        <f t="shared" si="142"/>
        <v>286950.00000015844</v>
      </c>
      <c r="B578" s="2">
        <f t="shared" si="143"/>
        <v>1988784.7788585096</v>
      </c>
      <c r="C578" s="3">
        <f t="shared" si="144"/>
        <v>6.6292825961950325E-2</v>
      </c>
      <c r="D578" s="3">
        <f t="shared" si="145"/>
        <v>3.3333333333333334E-8</v>
      </c>
      <c r="E578" s="3">
        <f>SUM(D$16:D578)</f>
        <v>1.876666666666659E-5</v>
      </c>
      <c r="F578" s="3">
        <f t="shared" si="146"/>
        <v>-474.99999999885682</v>
      </c>
      <c r="G578" s="2"/>
      <c r="H578" s="2">
        <v>563</v>
      </c>
      <c r="I578" s="7">
        <f t="shared" si="147"/>
        <v>37124.172239561471</v>
      </c>
      <c r="J578" s="6">
        <f t="shared" si="148"/>
        <v>742344.34418978472</v>
      </c>
      <c r="K578" s="7">
        <f t="shared" si="149"/>
        <v>6.6292825961950325E-2</v>
      </c>
      <c r="L578" s="7">
        <f t="shared" si="150"/>
        <v>8.9301988330367305E-8</v>
      </c>
      <c r="M578" s="7">
        <f>SUM(L$16:L578)</f>
        <v>3.5755145640447469E-5</v>
      </c>
      <c r="N578" s="7">
        <f t="shared" si="151"/>
        <v>-83.311975379880195</v>
      </c>
      <c r="O578" s="6"/>
      <c r="P578" s="6">
        <v>563</v>
      </c>
      <c r="Q578" s="12">
        <f t="shared" si="152"/>
        <v>16988.478973780879</v>
      </c>
      <c r="R578" s="10">
        <f t="shared" si="153"/>
        <v>-249825.82776059696</v>
      </c>
      <c r="S578" s="11">
        <f t="shared" si="154"/>
        <v>0.87062494427760595</v>
      </c>
      <c r="T578" s="10">
        <f t="shared" si="155"/>
        <v>26.249174130102372</v>
      </c>
    </row>
    <row r="579" spans="1:20">
      <c r="A579" s="3">
        <f t="shared" si="142"/>
        <v>287425.00000015728</v>
      </c>
      <c r="B579" s="2">
        <f t="shared" si="143"/>
        <v>1990430.1563709322</v>
      </c>
      <c r="C579" s="3">
        <f t="shared" si="144"/>
        <v>6.6347671879031081E-2</v>
      </c>
      <c r="D579" s="3">
        <f t="shared" si="145"/>
        <v>3.3333333333333334E-8</v>
      </c>
      <c r="E579" s="3">
        <f>SUM(D$16:D579)</f>
        <v>1.8799999999999922E-5</v>
      </c>
      <c r="F579" s="3">
        <f t="shared" si="146"/>
        <v>474.99999999883732</v>
      </c>
      <c r="G579" s="2"/>
      <c r="H579" s="2">
        <v>564</v>
      </c>
      <c r="I579" s="7">
        <f t="shared" si="147"/>
        <v>37207.484214941353</v>
      </c>
      <c r="J579" s="6">
        <f t="shared" si="148"/>
        <v>743176.84106381866</v>
      </c>
      <c r="K579" s="7">
        <f t="shared" si="149"/>
        <v>6.6347671879031081E-2</v>
      </c>
      <c r="L579" s="7">
        <f t="shared" si="150"/>
        <v>8.9275752705181E-8</v>
      </c>
      <c r="M579" s="7">
        <f>SUM(L$16:L579)</f>
        <v>3.5844421393152649E-5</v>
      </c>
      <c r="N579" s="7">
        <f t="shared" si="151"/>
        <v>-373.43139707309308</v>
      </c>
      <c r="O579" s="6"/>
      <c r="P579" s="6">
        <v>564</v>
      </c>
      <c r="Q579" s="12">
        <f t="shared" si="152"/>
        <v>17044.421393152727</v>
      </c>
      <c r="R579" s="10">
        <f t="shared" si="153"/>
        <v>-250217.51578521592</v>
      </c>
      <c r="S579" s="11">
        <f t="shared" si="154"/>
        <v>0.87054889374646949</v>
      </c>
      <c r="T579" s="10">
        <f t="shared" si="155"/>
        <v>26.315521801981404</v>
      </c>
    </row>
    <row r="580" spans="1:20">
      <c r="A580" s="3">
        <f t="shared" ref="A580:A643" si="156">A579+F579*(-1)^H579</f>
        <v>287900.00000015611</v>
      </c>
      <c r="B580" s="2">
        <f t="shared" ref="B580:B643" si="157">SQRT(2*A580*F$13/(A$13*G$13))</f>
        <v>1992074.174864565</v>
      </c>
      <c r="C580" s="3">
        <f t="shared" ref="C580:C643" si="158">(B580/300000000)*(300000000/C$13)/2</f>
        <v>6.6402472495485504E-2</v>
      </c>
      <c r="D580" s="3">
        <f t="shared" ref="D580:D643" si="159">C580/B580</f>
        <v>3.3333333333333334E-8</v>
      </c>
      <c r="E580" s="3">
        <f>SUM(D$16:D580)</f>
        <v>1.8833333333333254E-5</v>
      </c>
      <c r="F580" s="3">
        <f t="shared" ref="F580:F643" si="160">B$13*SIN(2*PI()*C$13*(E580)+H$13)</f>
        <v>-474.99999999881794</v>
      </c>
      <c r="G580" s="2"/>
      <c r="H580" s="2">
        <v>565</v>
      </c>
      <c r="I580" s="7">
        <f t="shared" ref="I580:I643" si="161">I579+N579*(-1)^P579</f>
        <v>36834.052817868258</v>
      </c>
      <c r="J580" s="6">
        <f t="shared" ref="J580:J643" si="162">SQRT(2*I580*N$13/(I$13*O$13))</f>
        <v>739438.00421563536</v>
      </c>
      <c r="K580" s="7">
        <f t="shared" ref="K580:K643" si="163">C580</f>
        <v>6.6402472495485504E-2</v>
      </c>
      <c r="L580" s="7">
        <f t="shared" ref="L580:L643" si="164">K580/J580</f>
        <v>8.9801270852885691E-8</v>
      </c>
      <c r="M580" s="7">
        <f>SUM(L$16:L580)</f>
        <v>3.5934222664005532E-5</v>
      </c>
      <c r="N580" s="7">
        <f t="shared" ref="N580:N643" si="165">J$13*SIN(2*PI()*K$13*(M580)+P$13)</f>
        <v>486.40312966731392</v>
      </c>
      <c r="O580" s="6"/>
      <c r="P580" s="6">
        <v>565</v>
      </c>
      <c r="Q580" s="12">
        <f t="shared" ref="Q580:Q643" si="166">(M580-E580)*1000000000</f>
        <v>17100.889330672278</v>
      </c>
      <c r="R580" s="10">
        <f t="shared" ref="R580:R643" si="167">I580-A580</f>
        <v>-251065.94718228787</v>
      </c>
      <c r="S580" s="11">
        <f t="shared" ref="S580:S643" si="168">ABS(R580)/A580</f>
        <v>0.87205955950730019</v>
      </c>
      <c r="T580" s="10">
        <f t="shared" ref="T580:T643" si="169">T579+K580</f>
        <v>26.381924274476891</v>
      </c>
    </row>
    <row r="581" spans="1:20">
      <c r="A581" s="3">
        <f t="shared" si="156"/>
        <v>288375.00000015495</v>
      </c>
      <c r="B581" s="2">
        <f t="shared" si="157"/>
        <v>1993716.8377013472</v>
      </c>
      <c r="C581" s="3">
        <f t="shared" si="158"/>
        <v>6.6457227923378243E-2</v>
      </c>
      <c r="D581" s="3">
        <f t="shared" si="159"/>
        <v>3.3333333333333334E-8</v>
      </c>
      <c r="E581" s="3">
        <f>SUM(D$16:D581)</f>
        <v>1.8866666666666585E-5</v>
      </c>
      <c r="F581" s="3">
        <f t="shared" si="160"/>
        <v>474.9999999987985</v>
      </c>
      <c r="G581" s="2"/>
      <c r="H581" s="2">
        <v>566</v>
      </c>
      <c r="I581" s="7">
        <f t="shared" si="161"/>
        <v>36347.649688200945</v>
      </c>
      <c r="J581" s="6">
        <f t="shared" si="162"/>
        <v>734539.54472046869</v>
      </c>
      <c r="K581" s="7">
        <f t="shared" si="163"/>
        <v>6.6457227923378243E-2</v>
      </c>
      <c r="L581" s="7">
        <f t="shared" si="164"/>
        <v>9.0474676824470687E-8</v>
      </c>
      <c r="M581" s="7">
        <f>SUM(L$16:L581)</f>
        <v>3.6024697340830004E-5</v>
      </c>
      <c r="N581" s="7">
        <f t="shared" si="165"/>
        <v>-212.65880025731877</v>
      </c>
      <c r="O581" s="6"/>
      <c r="P581" s="6">
        <v>566</v>
      </c>
      <c r="Q581" s="12">
        <f t="shared" si="166"/>
        <v>17158.030674163419</v>
      </c>
      <c r="R581" s="10">
        <f t="shared" si="167"/>
        <v>-252027.35031195401</v>
      </c>
      <c r="S581" s="11">
        <f t="shared" si="168"/>
        <v>0.87395700151475886</v>
      </c>
      <c r="T581" s="10">
        <f t="shared" si="169"/>
        <v>26.44838150240027</v>
      </c>
    </row>
    <row r="582" spans="1:20">
      <c r="A582" s="3">
        <f t="shared" si="156"/>
        <v>288850.00000015373</v>
      </c>
      <c r="B582" s="2">
        <f t="shared" si="157"/>
        <v>1995358.1482293804</v>
      </c>
      <c r="C582" s="3">
        <f t="shared" si="158"/>
        <v>6.6511938274312676E-2</v>
      </c>
      <c r="D582" s="3">
        <f t="shared" si="159"/>
        <v>3.3333333333333334E-8</v>
      </c>
      <c r="E582" s="3">
        <f>SUM(D$16:D582)</f>
        <v>1.8899999999999917E-5</v>
      </c>
      <c r="F582" s="3">
        <f t="shared" si="160"/>
        <v>-474.99999999877906</v>
      </c>
      <c r="G582" s="2"/>
      <c r="H582" s="2">
        <v>567</v>
      </c>
      <c r="I582" s="7">
        <f t="shared" si="161"/>
        <v>36134.990887943626</v>
      </c>
      <c r="J582" s="6">
        <f t="shared" si="162"/>
        <v>732387.61125130497</v>
      </c>
      <c r="K582" s="7">
        <f t="shared" si="163"/>
        <v>6.6511938274312676E-2</v>
      </c>
      <c r="L582" s="7">
        <f t="shared" si="164"/>
        <v>9.0815214856891344E-8</v>
      </c>
      <c r="M582" s="7">
        <f>SUM(L$16:L582)</f>
        <v>3.6115512555686895E-5</v>
      </c>
      <c r="N582" s="7">
        <f t="shared" si="165"/>
        <v>-206.76733588596144</v>
      </c>
      <c r="O582" s="6"/>
      <c r="P582" s="6">
        <v>567</v>
      </c>
      <c r="Q582" s="12">
        <f t="shared" si="166"/>
        <v>17215.512555686979</v>
      </c>
      <c r="R582" s="10">
        <f t="shared" si="167"/>
        <v>-252715.0091122101</v>
      </c>
      <c r="S582" s="11">
        <f t="shared" si="168"/>
        <v>0.87490049891665433</v>
      </c>
      <c r="T582" s="10">
        <f t="shared" si="169"/>
        <v>26.514893440674584</v>
      </c>
    </row>
    <row r="583" spans="1:20">
      <c r="A583" s="3">
        <f t="shared" si="156"/>
        <v>289325.0000001525</v>
      </c>
      <c r="B583" s="2">
        <f t="shared" si="157"/>
        <v>1996998.1097830075</v>
      </c>
      <c r="C583" s="3">
        <f t="shared" si="158"/>
        <v>6.6566603659433579E-2</v>
      </c>
      <c r="D583" s="3">
        <f t="shared" si="159"/>
        <v>3.3333333333333334E-8</v>
      </c>
      <c r="E583" s="3">
        <f>SUM(D$16:D583)</f>
        <v>1.8933333333333249E-5</v>
      </c>
      <c r="F583" s="3">
        <f t="shared" si="160"/>
        <v>474.99999999875962</v>
      </c>
      <c r="G583" s="2"/>
      <c r="H583" s="2">
        <v>568</v>
      </c>
      <c r="I583" s="7">
        <f t="shared" si="161"/>
        <v>36341.758223829587</v>
      </c>
      <c r="J583" s="6">
        <f t="shared" si="162"/>
        <v>734480.0128254724</v>
      </c>
      <c r="K583" s="7">
        <f t="shared" si="163"/>
        <v>6.6566603659433579E-2</v>
      </c>
      <c r="L583" s="7">
        <f t="shared" si="164"/>
        <v>9.0630925957206647E-8</v>
      </c>
      <c r="M583" s="7">
        <f>SUM(L$16:L583)</f>
        <v>3.6206143481644099E-5</v>
      </c>
      <c r="N583" s="7">
        <f t="shared" si="165"/>
        <v>483.00821735677732</v>
      </c>
      <c r="O583" s="6"/>
      <c r="P583" s="6">
        <v>568</v>
      </c>
      <c r="Q583" s="12">
        <f t="shared" si="166"/>
        <v>17272.810148310851</v>
      </c>
      <c r="R583" s="10">
        <f t="shared" si="167"/>
        <v>-252983.24177632292</v>
      </c>
      <c r="S583" s="11">
        <f t="shared" si="168"/>
        <v>0.87439122708438455</v>
      </c>
      <c r="T583" s="10">
        <f t="shared" si="169"/>
        <v>26.581460044334019</v>
      </c>
    </row>
    <row r="584" spans="1:20">
      <c r="A584" s="3">
        <f t="shared" si="156"/>
        <v>289800.00000015128</v>
      </c>
      <c r="B584" s="2">
        <f t="shared" si="157"/>
        <v>1998636.725682891</v>
      </c>
      <c r="C584" s="3">
        <f t="shared" si="158"/>
        <v>6.6621224189429701E-2</v>
      </c>
      <c r="D584" s="3">
        <f t="shared" si="159"/>
        <v>3.3333333333333334E-8</v>
      </c>
      <c r="E584" s="3">
        <f>SUM(D$16:D584)</f>
        <v>1.8966666666666581E-5</v>
      </c>
      <c r="F584" s="3">
        <f t="shared" si="160"/>
        <v>-474.99999999874024</v>
      </c>
      <c r="G584" s="2"/>
      <c r="H584" s="2">
        <v>569</v>
      </c>
      <c r="I584" s="7">
        <f t="shared" si="161"/>
        <v>36824.766441186366</v>
      </c>
      <c r="J584" s="6">
        <f t="shared" si="162"/>
        <v>739344.7870406725</v>
      </c>
      <c r="K584" s="7">
        <f t="shared" si="163"/>
        <v>6.6621224189429701E-2</v>
      </c>
      <c r="L584" s="7">
        <f t="shared" si="164"/>
        <v>9.0108465437472223E-8</v>
      </c>
      <c r="M584" s="7">
        <f>SUM(L$16:L584)</f>
        <v>3.6296251947081571E-5</v>
      </c>
      <c r="N584" s="7">
        <f t="shared" si="165"/>
        <v>-391.66041887971562</v>
      </c>
      <c r="O584" s="6"/>
      <c r="P584" s="6">
        <v>569</v>
      </c>
      <c r="Q584" s="12">
        <f t="shared" si="166"/>
        <v>17329.585280414991</v>
      </c>
      <c r="R584" s="10">
        <f t="shared" si="167"/>
        <v>-252975.23355896492</v>
      </c>
      <c r="S584" s="11">
        <f t="shared" si="168"/>
        <v>0.87293041255635906</v>
      </c>
      <c r="T584" s="10">
        <f t="shared" si="169"/>
        <v>26.648081268523448</v>
      </c>
    </row>
    <row r="585" spans="1:20">
      <c r="A585" s="3">
        <f t="shared" si="156"/>
        <v>290275.00000015</v>
      </c>
      <c r="B585" s="2">
        <f t="shared" si="157"/>
        <v>2000273.9992360917</v>
      </c>
      <c r="C585" s="3">
        <f t="shared" si="158"/>
        <v>6.667579997453639E-2</v>
      </c>
      <c r="D585" s="3">
        <f t="shared" si="159"/>
        <v>3.3333333333333334E-8</v>
      </c>
      <c r="E585" s="3">
        <f>SUM(D$16:D585)</f>
        <v>1.8999999999999913E-5</v>
      </c>
      <c r="F585" s="3">
        <f t="shared" si="160"/>
        <v>474.99999999868533</v>
      </c>
      <c r="G585" s="2"/>
      <c r="H585" s="2">
        <v>570</v>
      </c>
      <c r="I585" s="7">
        <f t="shared" si="161"/>
        <v>37216.42686006608</v>
      </c>
      <c r="J585" s="6">
        <f t="shared" si="162"/>
        <v>743266.14524026308</v>
      </c>
      <c r="K585" s="7">
        <f t="shared" si="163"/>
        <v>6.667579997453639E-2</v>
      </c>
      <c r="L585" s="7">
        <f t="shared" si="164"/>
        <v>8.9706493967895216E-8</v>
      </c>
      <c r="M585" s="7">
        <f>SUM(L$16:L585)</f>
        <v>3.6385958441049465E-5</v>
      </c>
      <c r="N585" s="7">
        <f t="shared" si="165"/>
        <v>-35.046167684906493</v>
      </c>
      <c r="O585" s="6"/>
      <c r="P585" s="6">
        <v>570</v>
      </c>
      <c r="Q585" s="12">
        <f t="shared" si="166"/>
        <v>17385.958441049552</v>
      </c>
      <c r="R585" s="10">
        <f t="shared" si="167"/>
        <v>-253058.57314008393</v>
      </c>
      <c r="S585" s="11">
        <f t="shared" si="168"/>
        <v>0.87178907291345498</v>
      </c>
      <c r="T585" s="10">
        <f t="shared" si="169"/>
        <v>26.714757068497985</v>
      </c>
    </row>
    <row r="586" spans="1:20">
      <c r="A586" s="3">
        <f t="shared" si="156"/>
        <v>290750.00000014866</v>
      </c>
      <c r="B586" s="2">
        <f t="shared" si="157"/>
        <v>2001909.9337361481</v>
      </c>
      <c r="C586" s="3">
        <f t="shared" si="158"/>
        <v>6.6730331124538272E-2</v>
      </c>
      <c r="D586" s="3">
        <f t="shared" si="159"/>
        <v>3.3333333333333334E-8</v>
      </c>
      <c r="E586" s="3">
        <f>SUM(D$16:D586)</f>
        <v>1.9033333333333245E-5</v>
      </c>
      <c r="F586" s="3">
        <f t="shared" si="160"/>
        <v>-474.99999999866588</v>
      </c>
      <c r="G586" s="2"/>
      <c r="H586" s="2">
        <v>571</v>
      </c>
      <c r="I586" s="7">
        <f t="shared" si="161"/>
        <v>37181.380692381172</v>
      </c>
      <c r="J586" s="6">
        <f t="shared" si="162"/>
        <v>742916.10135572206</v>
      </c>
      <c r="K586" s="7">
        <f t="shared" si="163"/>
        <v>6.6730331124538272E-2</v>
      </c>
      <c r="L586" s="7">
        <f t="shared" si="164"/>
        <v>8.9822162963979902E-8</v>
      </c>
      <c r="M586" s="7">
        <f>SUM(L$16:L586)</f>
        <v>3.6475780604013448E-5</v>
      </c>
      <c r="N586" s="7">
        <f t="shared" si="165"/>
        <v>428.49198223144811</v>
      </c>
      <c r="O586" s="6"/>
      <c r="P586" s="6">
        <v>571</v>
      </c>
      <c r="Q586" s="12">
        <f t="shared" si="166"/>
        <v>17442.447270680204</v>
      </c>
      <c r="R586" s="10">
        <f t="shared" si="167"/>
        <v>-253568.61930776748</v>
      </c>
      <c r="S586" s="11">
        <f t="shared" si="168"/>
        <v>0.87211906898585667</v>
      </c>
      <c r="T586" s="10">
        <f t="shared" si="169"/>
        <v>26.781487399622524</v>
      </c>
    </row>
    <row r="587" spans="1:20">
      <c r="A587" s="3">
        <f t="shared" si="156"/>
        <v>291225.00000014732</v>
      </c>
      <c r="B587" s="2">
        <f t="shared" si="157"/>
        <v>2003544.5324631517</v>
      </c>
      <c r="C587" s="3">
        <f t="shared" si="158"/>
        <v>6.6784817748771735E-2</v>
      </c>
      <c r="D587" s="3">
        <f t="shared" si="159"/>
        <v>3.3333333333333341E-8</v>
      </c>
      <c r="E587" s="3">
        <f>SUM(D$16:D587)</f>
        <v>1.9066666666666577E-5</v>
      </c>
      <c r="F587" s="3">
        <f t="shared" si="160"/>
        <v>474.99999999864639</v>
      </c>
      <c r="G587" s="2"/>
      <c r="H587" s="2">
        <v>572</v>
      </c>
      <c r="I587" s="7">
        <f t="shared" si="161"/>
        <v>36752.888710149724</v>
      </c>
      <c r="J587" s="6">
        <f t="shared" si="162"/>
        <v>738622.87637826533</v>
      </c>
      <c r="K587" s="7">
        <f t="shared" si="163"/>
        <v>6.6784817748771735E-2</v>
      </c>
      <c r="L587" s="7">
        <f t="shared" si="164"/>
        <v>9.0418019647918039E-8</v>
      </c>
      <c r="M587" s="7">
        <f>SUM(L$16:L587)</f>
        <v>3.6566198623661364E-5</v>
      </c>
      <c r="N587" s="7">
        <f t="shared" si="165"/>
        <v>-467.65317819401707</v>
      </c>
      <c r="O587" s="6"/>
      <c r="P587" s="6">
        <v>572</v>
      </c>
      <c r="Q587" s="12">
        <f t="shared" si="166"/>
        <v>17499.531956994786</v>
      </c>
      <c r="R587" s="10">
        <f t="shared" si="167"/>
        <v>-254472.11128999759</v>
      </c>
      <c r="S587" s="11">
        <f t="shared" si="168"/>
        <v>0.87379899146662843</v>
      </c>
      <c r="T587" s="10">
        <f t="shared" si="169"/>
        <v>26.848272217371296</v>
      </c>
    </row>
    <row r="588" spans="1:20">
      <c r="A588" s="3">
        <f t="shared" si="156"/>
        <v>291700.00000014598</v>
      </c>
      <c r="B588" s="2">
        <f t="shared" si="157"/>
        <v>2005177.7986838249</v>
      </c>
      <c r="C588" s="3">
        <f t="shared" si="158"/>
        <v>6.6839259956127495E-2</v>
      </c>
      <c r="D588" s="3">
        <f t="shared" si="159"/>
        <v>3.3333333333333334E-8</v>
      </c>
      <c r="E588" s="3">
        <f>SUM(D$16:D588)</f>
        <v>1.9099999999999909E-5</v>
      </c>
      <c r="F588" s="3">
        <f t="shared" si="160"/>
        <v>-474.99999999862695</v>
      </c>
      <c r="G588" s="2"/>
      <c r="H588" s="2">
        <v>573</v>
      </c>
      <c r="I588" s="7">
        <f t="shared" si="161"/>
        <v>36285.23553195571</v>
      </c>
      <c r="J588" s="6">
        <f t="shared" si="162"/>
        <v>733908.61859283014</v>
      </c>
      <c r="K588" s="7">
        <f t="shared" si="163"/>
        <v>6.6839259956127495E-2</v>
      </c>
      <c r="L588" s="7">
        <f t="shared" si="164"/>
        <v>9.1073000456491001E-8</v>
      </c>
      <c r="M588" s="7">
        <f>SUM(L$16:L588)</f>
        <v>3.6657271624117856E-5</v>
      </c>
      <c r="N588" s="7">
        <f t="shared" si="165"/>
        <v>179.76958759324629</v>
      </c>
      <c r="O588" s="6"/>
      <c r="P588" s="6">
        <v>573</v>
      </c>
      <c r="Q588" s="12">
        <f t="shared" si="166"/>
        <v>17557.271624117948</v>
      </c>
      <c r="R588" s="10">
        <f t="shared" si="167"/>
        <v>-255414.76446819026</v>
      </c>
      <c r="S588" s="11">
        <f t="shared" si="168"/>
        <v>0.87560769443970665</v>
      </c>
      <c r="T588" s="10">
        <f t="shared" si="169"/>
        <v>26.915111477327422</v>
      </c>
    </row>
    <row r="589" spans="1:20">
      <c r="A589" s="3">
        <f t="shared" si="156"/>
        <v>292175.00000014459</v>
      </c>
      <c r="B589" s="2">
        <f t="shared" si="157"/>
        <v>2006809.7356515962</v>
      </c>
      <c r="C589" s="3">
        <f t="shared" si="158"/>
        <v>6.6893657855053204E-2</v>
      </c>
      <c r="D589" s="3">
        <f t="shared" si="159"/>
        <v>3.3333333333333334E-8</v>
      </c>
      <c r="E589" s="3">
        <f>SUM(D$16:D589)</f>
        <v>1.913333333333324E-5</v>
      </c>
      <c r="F589" s="3">
        <f t="shared" si="160"/>
        <v>474.99999999860756</v>
      </c>
      <c r="G589" s="2"/>
      <c r="H589" s="2">
        <v>574</v>
      </c>
      <c r="I589" s="7">
        <f t="shared" si="161"/>
        <v>36105.465944362462</v>
      </c>
      <c r="J589" s="6">
        <f t="shared" si="162"/>
        <v>732088.34285224939</v>
      </c>
      <c r="K589" s="7">
        <f t="shared" si="163"/>
        <v>6.6893657855053204E-2</v>
      </c>
      <c r="L589" s="7">
        <f t="shared" si="164"/>
        <v>9.1373750870601865E-8</v>
      </c>
      <c r="M589" s="7">
        <f>SUM(L$16:L589)</f>
        <v>3.6748645374988457E-5</v>
      </c>
      <c r="N589" s="7">
        <f t="shared" si="165"/>
        <v>215.33310869775289</v>
      </c>
      <c r="O589" s="6"/>
      <c r="P589" s="6">
        <v>574</v>
      </c>
      <c r="Q589" s="12">
        <f t="shared" si="166"/>
        <v>17615.312041655216</v>
      </c>
      <c r="R589" s="10">
        <f t="shared" si="167"/>
        <v>-256069.53405578213</v>
      </c>
      <c r="S589" s="11">
        <f t="shared" si="168"/>
        <v>0.8764252042633881</v>
      </c>
      <c r="T589" s="10">
        <f t="shared" si="169"/>
        <v>26.982005135182476</v>
      </c>
    </row>
    <row r="590" spans="1:20">
      <c r="A590" s="3">
        <f t="shared" si="156"/>
        <v>292650.00000014319</v>
      </c>
      <c r="B590" s="2">
        <f t="shared" si="157"/>
        <v>2008440.3466066772</v>
      </c>
      <c r="C590" s="3">
        <f t="shared" si="158"/>
        <v>6.6948011553555911E-2</v>
      </c>
      <c r="D590" s="3">
        <f t="shared" si="159"/>
        <v>3.3333333333333334E-8</v>
      </c>
      <c r="E590" s="3">
        <f>SUM(D$16:D590)</f>
        <v>1.9166666666666572E-5</v>
      </c>
      <c r="F590" s="3">
        <f t="shared" si="160"/>
        <v>-474.99999999858812</v>
      </c>
      <c r="G590" s="2"/>
      <c r="H590" s="2">
        <v>575</v>
      </c>
      <c r="I590" s="7">
        <f t="shared" si="161"/>
        <v>36320.799053060218</v>
      </c>
      <c r="J590" s="6">
        <f t="shared" si="162"/>
        <v>734268.18608751963</v>
      </c>
      <c r="K590" s="7">
        <f t="shared" si="163"/>
        <v>6.6948011553555911E-2</v>
      </c>
      <c r="L590" s="7">
        <f t="shared" si="164"/>
        <v>9.1176511282998958E-8</v>
      </c>
      <c r="M590" s="7">
        <f>SUM(L$16:L590)</f>
        <v>3.6839821886271454E-5</v>
      </c>
      <c r="N590" s="7">
        <f t="shared" si="165"/>
        <v>-478.55036323665217</v>
      </c>
      <c r="O590" s="6"/>
      <c r="P590" s="6">
        <v>575</v>
      </c>
      <c r="Q590" s="12">
        <f t="shared" si="166"/>
        <v>17673.15521960488</v>
      </c>
      <c r="R590" s="10">
        <f t="shared" si="167"/>
        <v>-256329.20094708298</v>
      </c>
      <c r="S590" s="11">
        <f t="shared" si="168"/>
        <v>0.87588997419086811</v>
      </c>
      <c r="T590" s="10">
        <f t="shared" si="169"/>
        <v>27.048953146736032</v>
      </c>
    </row>
    <row r="591" spans="1:20">
      <c r="A591" s="3">
        <f t="shared" si="156"/>
        <v>293125.00000014179</v>
      </c>
      <c r="B591" s="2">
        <f t="shared" si="157"/>
        <v>2010069.6347761361</v>
      </c>
      <c r="C591" s="3">
        <f t="shared" si="158"/>
        <v>6.7002321159204542E-2</v>
      </c>
      <c r="D591" s="3">
        <f t="shared" si="159"/>
        <v>3.3333333333333334E-8</v>
      </c>
      <c r="E591" s="3">
        <f>SUM(D$16:D591)</f>
        <v>1.9199999999999904E-5</v>
      </c>
      <c r="F591" s="3">
        <f t="shared" si="160"/>
        <v>474.99999999856868</v>
      </c>
      <c r="G591" s="2"/>
      <c r="H591" s="2">
        <v>576</v>
      </c>
      <c r="I591" s="7">
        <f t="shared" si="161"/>
        <v>36799.349416296871</v>
      </c>
      <c r="J591" s="6">
        <f t="shared" si="162"/>
        <v>739089.58937870455</v>
      </c>
      <c r="K591" s="7">
        <f t="shared" si="163"/>
        <v>6.7002321159204542E-2</v>
      </c>
      <c r="L591" s="7">
        <f t="shared" si="164"/>
        <v>9.0655208951770266E-8</v>
      </c>
      <c r="M591" s="7">
        <f>SUM(L$16:L591)</f>
        <v>3.6930477095223226E-5</v>
      </c>
      <c r="N591" s="7">
        <f t="shared" si="165"/>
        <v>416.37097660287463</v>
      </c>
      <c r="O591" s="6"/>
      <c r="P591" s="6">
        <v>576</v>
      </c>
      <c r="Q591" s="12">
        <f t="shared" si="166"/>
        <v>17730.477095223323</v>
      </c>
      <c r="R591" s="10">
        <f t="shared" si="167"/>
        <v>-256325.65058384492</v>
      </c>
      <c r="S591" s="11">
        <f t="shared" si="168"/>
        <v>0.87445850945405856</v>
      </c>
      <c r="T591" s="10">
        <f t="shared" si="169"/>
        <v>27.115955467895237</v>
      </c>
    </row>
    <row r="592" spans="1:20">
      <c r="A592" s="3">
        <f t="shared" si="156"/>
        <v>293600.00000014034</v>
      </c>
      <c r="B592" s="2">
        <f t="shared" si="157"/>
        <v>2011697.6033739734</v>
      </c>
      <c r="C592" s="3">
        <f t="shared" si="158"/>
        <v>6.705658677913244E-2</v>
      </c>
      <c r="D592" s="3">
        <f t="shared" si="159"/>
        <v>3.3333333333333327E-8</v>
      </c>
      <c r="E592" s="3">
        <f>SUM(D$16:D592)</f>
        <v>1.9233333333333236E-5</v>
      </c>
      <c r="F592" s="3">
        <f t="shared" si="160"/>
        <v>-474.99999999854924</v>
      </c>
      <c r="G592" s="2"/>
      <c r="H592" s="2">
        <v>577</v>
      </c>
      <c r="I592" s="7">
        <f t="shared" si="161"/>
        <v>37215.720392899748</v>
      </c>
      <c r="J592" s="6">
        <f t="shared" si="162"/>
        <v>743259.0906186389</v>
      </c>
      <c r="K592" s="7">
        <f t="shared" si="163"/>
        <v>6.705658677913244E-2</v>
      </c>
      <c r="L592" s="7">
        <f t="shared" si="164"/>
        <v>9.0219665827859628E-8</v>
      </c>
      <c r="M592" s="7">
        <f>SUM(L$16:L592)</f>
        <v>3.7020696761051085E-5</v>
      </c>
      <c r="N592" s="7">
        <f t="shared" si="165"/>
        <v>-31.11339454683446</v>
      </c>
      <c r="O592" s="6"/>
      <c r="P592" s="6">
        <v>577</v>
      </c>
      <c r="Q592" s="12">
        <f t="shared" si="166"/>
        <v>17787.36342771785</v>
      </c>
      <c r="R592" s="10">
        <f t="shared" si="167"/>
        <v>-256384.27960724058</v>
      </c>
      <c r="S592" s="11">
        <f t="shared" si="168"/>
        <v>0.87324345915230939</v>
      </c>
      <c r="T592" s="10">
        <f t="shared" si="169"/>
        <v>27.183012054674368</v>
      </c>
    </row>
    <row r="593" spans="1:20">
      <c r="A593" s="3">
        <f t="shared" si="156"/>
        <v>294075.00000013888</v>
      </c>
      <c r="B593" s="2">
        <f t="shared" si="157"/>
        <v>2013324.2556011954</v>
      </c>
      <c r="C593" s="3">
        <f t="shared" si="158"/>
        <v>6.7110808520039839E-2</v>
      </c>
      <c r="D593" s="3">
        <f t="shared" si="159"/>
        <v>3.3333333333333327E-8</v>
      </c>
      <c r="E593" s="3">
        <f>SUM(D$16:D593)</f>
        <v>1.9266666666666568E-5</v>
      </c>
      <c r="F593" s="3">
        <f t="shared" si="160"/>
        <v>474.9999999985298</v>
      </c>
      <c r="G593" s="2"/>
      <c r="H593" s="2">
        <v>578</v>
      </c>
      <c r="I593" s="7">
        <f t="shared" si="161"/>
        <v>37246.83378744658</v>
      </c>
      <c r="J593" s="6">
        <f t="shared" si="162"/>
        <v>743569.71851671848</v>
      </c>
      <c r="K593" s="7">
        <f t="shared" si="163"/>
        <v>6.7110808520039839E-2</v>
      </c>
      <c r="L593" s="7">
        <f t="shared" si="164"/>
        <v>9.0254897219205291E-8</v>
      </c>
      <c r="M593" s="7">
        <f>SUM(L$16:L593)</f>
        <v>3.711095165827029E-5</v>
      </c>
      <c r="N593" s="7">
        <f t="shared" si="165"/>
        <v>-377.67474997163356</v>
      </c>
      <c r="O593" s="6"/>
      <c r="P593" s="6">
        <v>578</v>
      </c>
      <c r="Q593" s="12">
        <f t="shared" si="166"/>
        <v>17844.284991603723</v>
      </c>
      <c r="R593" s="10">
        <f t="shared" si="167"/>
        <v>-256828.1662126923</v>
      </c>
      <c r="S593" s="11">
        <f t="shared" si="168"/>
        <v>0.87334239977070816</v>
      </c>
      <c r="T593" s="10">
        <f t="shared" si="169"/>
        <v>27.250122863194409</v>
      </c>
    </row>
    <row r="594" spans="1:20">
      <c r="A594" s="3">
        <f t="shared" si="156"/>
        <v>294550.00000013743</v>
      </c>
      <c r="B594" s="2">
        <f t="shared" si="157"/>
        <v>2014949.5946458874</v>
      </c>
      <c r="C594" s="3">
        <f t="shared" si="158"/>
        <v>6.7164986488196243E-2</v>
      </c>
      <c r="D594" s="3">
        <f t="shared" si="159"/>
        <v>3.3333333333333334E-8</v>
      </c>
      <c r="E594" s="3">
        <f>SUM(D$16:D594)</f>
        <v>1.92999999999999E-5</v>
      </c>
      <c r="F594" s="3">
        <f t="shared" si="160"/>
        <v>-474.99999999851042</v>
      </c>
      <c r="G594" s="2"/>
      <c r="H594" s="2">
        <v>579</v>
      </c>
      <c r="I594" s="7">
        <f t="shared" si="161"/>
        <v>36869.159037474943</v>
      </c>
      <c r="J594" s="6">
        <f t="shared" si="162"/>
        <v>739790.29630172369</v>
      </c>
      <c r="K594" s="7">
        <f t="shared" si="163"/>
        <v>6.7164986488196243E-2</v>
      </c>
      <c r="L594" s="7">
        <f t="shared" si="164"/>
        <v>9.0789223410958318E-8</v>
      </c>
      <c r="M594" s="7">
        <f>SUM(L$16:L594)</f>
        <v>3.7201740881681246E-5</v>
      </c>
      <c r="N594" s="7">
        <f t="shared" si="165"/>
        <v>494.12204989511929</v>
      </c>
      <c r="O594" s="6"/>
      <c r="P594" s="6">
        <v>579</v>
      </c>
      <c r="Q594" s="12">
        <f t="shared" si="166"/>
        <v>17901.740881681348</v>
      </c>
      <c r="R594" s="10">
        <f t="shared" si="167"/>
        <v>-257680.84096266248</v>
      </c>
      <c r="S594" s="11">
        <f t="shared" si="168"/>
        <v>0.87482886084719824</v>
      </c>
      <c r="T594" s="10">
        <f t="shared" si="169"/>
        <v>27.317287849682607</v>
      </c>
    </row>
    <row r="595" spans="1:20">
      <c r="A595" s="3">
        <f t="shared" si="156"/>
        <v>295025.00000013591</v>
      </c>
      <c r="B595" s="2">
        <f t="shared" si="157"/>
        <v>2016573.6236832873</v>
      </c>
      <c r="C595" s="3">
        <f t="shared" si="158"/>
        <v>6.7219120789442907E-2</v>
      </c>
      <c r="D595" s="3">
        <f t="shared" si="159"/>
        <v>3.3333333333333334E-8</v>
      </c>
      <c r="E595" s="3">
        <f>SUM(D$16:D595)</f>
        <v>1.9333333333333232E-5</v>
      </c>
      <c r="F595" s="3">
        <f t="shared" si="160"/>
        <v>474.99999999849098</v>
      </c>
      <c r="G595" s="2"/>
      <c r="H595" s="2">
        <v>580</v>
      </c>
      <c r="I595" s="7">
        <f t="shared" si="161"/>
        <v>36375.036987579821</v>
      </c>
      <c r="J595" s="6">
        <f t="shared" si="162"/>
        <v>734816.22377065278</v>
      </c>
      <c r="K595" s="7">
        <f t="shared" si="163"/>
        <v>6.7219120789442907E-2</v>
      </c>
      <c r="L595" s="7">
        <f t="shared" si="164"/>
        <v>9.1477458737251574E-8</v>
      </c>
      <c r="M595" s="7">
        <f>SUM(L$16:L595)</f>
        <v>3.7293218340418496E-5</v>
      </c>
      <c r="N595" s="7">
        <f t="shared" si="165"/>
        <v>-288.10323530137674</v>
      </c>
      <c r="O595" s="6"/>
      <c r="P595" s="6">
        <v>580</v>
      </c>
      <c r="Q595" s="12">
        <f t="shared" si="166"/>
        <v>17959.885007085264</v>
      </c>
      <c r="R595" s="10">
        <f t="shared" si="167"/>
        <v>-258649.96301255608</v>
      </c>
      <c r="S595" s="11">
        <f t="shared" si="168"/>
        <v>0.87670523858126237</v>
      </c>
      <c r="T595" s="10">
        <f t="shared" si="169"/>
        <v>27.384506970472049</v>
      </c>
    </row>
    <row r="596" spans="1:20">
      <c r="A596" s="3">
        <f t="shared" si="156"/>
        <v>295500.0000001344</v>
      </c>
      <c r="B596" s="2">
        <f t="shared" si="157"/>
        <v>2018196.3458758572</v>
      </c>
      <c r="C596" s="3">
        <f t="shared" si="158"/>
        <v>6.7273211529195243E-2</v>
      </c>
      <c r="D596" s="3">
        <f t="shared" si="159"/>
        <v>3.3333333333333334E-8</v>
      </c>
      <c r="E596" s="3">
        <f>SUM(D$16:D596)</f>
        <v>1.9366666666666564E-5</v>
      </c>
      <c r="F596" s="3">
        <f t="shared" si="160"/>
        <v>-474.99999999847154</v>
      </c>
      <c r="G596" s="2"/>
      <c r="H596" s="2">
        <v>581</v>
      </c>
      <c r="I596" s="7">
        <f t="shared" si="161"/>
        <v>36086.933752278441</v>
      </c>
      <c r="J596" s="6">
        <f t="shared" si="162"/>
        <v>731900.43580236705</v>
      </c>
      <c r="K596" s="7">
        <f t="shared" si="163"/>
        <v>6.7273211529195243E-2</v>
      </c>
      <c r="L596" s="7">
        <f t="shared" si="164"/>
        <v>9.1915796518750587E-8</v>
      </c>
      <c r="M596" s="7">
        <f>SUM(L$16:L596)</f>
        <v>3.7385134136937244E-5</v>
      </c>
      <c r="N596" s="7">
        <f t="shared" si="165"/>
        <v>-73.65037121049032</v>
      </c>
      <c r="O596" s="6"/>
      <c r="P596" s="6">
        <v>581</v>
      </c>
      <c r="Q596" s="12">
        <f t="shared" si="166"/>
        <v>18018.46747027068</v>
      </c>
      <c r="R596" s="10">
        <f t="shared" si="167"/>
        <v>-259413.06624785595</v>
      </c>
      <c r="S596" s="11">
        <f t="shared" si="168"/>
        <v>0.87787839677745505</v>
      </c>
      <c r="T596" s="10">
        <f t="shared" si="169"/>
        <v>27.451780182001244</v>
      </c>
    </row>
    <row r="597" spans="1:20">
      <c r="A597" s="3">
        <f t="shared" si="156"/>
        <v>295975.00000013289</v>
      </c>
      <c r="B597" s="2">
        <f t="shared" si="157"/>
        <v>2019817.7643733558</v>
      </c>
      <c r="C597" s="3">
        <f t="shared" si="158"/>
        <v>6.7327258812445195E-2</v>
      </c>
      <c r="D597" s="3">
        <f t="shared" si="159"/>
        <v>3.3333333333333334E-8</v>
      </c>
      <c r="E597" s="3">
        <f>SUM(D$16:D597)</f>
        <v>1.9399999999999896E-5</v>
      </c>
      <c r="F597" s="3">
        <f t="shared" si="160"/>
        <v>474.9999999984521</v>
      </c>
      <c r="G597" s="2"/>
      <c r="H597" s="2">
        <v>582</v>
      </c>
      <c r="I597" s="7">
        <f t="shared" si="161"/>
        <v>36160.58412348893</v>
      </c>
      <c r="J597" s="6">
        <f t="shared" si="162"/>
        <v>732646.92847249017</v>
      </c>
      <c r="K597" s="7">
        <f t="shared" si="163"/>
        <v>6.7327258812445195E-2</v>
      </c>
      <c r="L597" s="7">
        <f t="shared" si="164"/>
        <v>9.1895913564828707E-8</v>
      </c>
      <c r="M597" s="7">
        <f>SUM(L$16:L597)</f>
        <v>3.7477030050502072E-5</v>
      </c>
      <c r="N597" s="7">
        <f t="shared" si="165"/>
        <v>395.25180534905962</v>
      </c>
      <c r="O597" s="6"/>
      <c r="P597" s="6">
        <v>582</v>
      </c>
      <c r="Q597" s="12">
        <f t="shared" si="166"/>
        <v>18077.030050502177</v>
      </c>
      <c r="R597" s="10">
        <f t="shared" si="167"/>
        <v>-259814.41587664397</v>
      </c>
      <c r="S597" s="11">
        <f t="shared" si="168"/>
        <v>0.877825545659354</v>
      </c>
      <c r="T597" s="10">
        <f t="shared" si="169"/>
        <v>27.519107440813688</v>
      </c>
    </row>
    <row r="598" spans="1:20">
      <c r="A598" s="3">
        <f t="shared" si="156"/>
        <v>296450.00000013132</v>
      </c>
      <c r="B598" s="2">
        <f t="shared" si="157"/>
        <v>2021437.882312909</v>
      </c>
      <c r="C598" s="3">
        <f t="shared" si="158"/>
        <v>6.7381262743763631E-2</v>
      </c>
      <c r="D598" s="3">
        <f t="shared" si="159"/>
        <v>3.3333333333333334E-8</v>
      </c>
      <c r="E598" s="3">
        <f>SUM(D$16:D598)</f>
        <v>1.9433333333333227E-5</v>
      </c>
      <c r="F598" s="3">
        <f t="shared" si="160"/>
        <v>-474.99999999843266</v>
      </c>
      <c r="G598" s="2"/>
      <c r="H598" s="2">
        <v>583</v>
      </c>
      <c r="I598" s="7">
        <f t="shared" si="161"/>
        <v>36555.835928837987</v>
      </c>
      <c r="J598" s="6">
        <f t="shared" si="162"/>
        <v>736640.13008763944</v>
      </c>
      <c r="K598" s="7">
        <f t="shared" si="163"/>
        <v>6.7381262743763631E-2</v>
      </c>
      <c r="L598" s="7">
        <f t="shared" si="164"/>
        <v>9.1471072497431224E-8</v>
      </c>
      <c r="M598" s="7">
        <f>SUM(L$16:L598)</f>
        <v>3.7568501122999505E-5</v>
      </c>
      <c r="N598" s="7">
        <f t="shared" si="165"/>
        <v>-494.77698398885946</v>
      </c>
      <c r="O598" s="6"/>
      <c r="P598" s="6">
        <v>583</v>
      </c>
      <c r="Q598" s="12">
        <f t="shared" si="166"/>
        <v>18135.167789666277</v>
      </c>
      <c r="R598" s="10">
        <f t="shared" si="167"/>
        <v>-259894.16407129331</v>
      </c>
      <c r="S598" s="11">
        <f t="shared" si="168"/>
        <v>0.8766880218289026</v>
      </c>
      <c r="T598" s="10">
        <f t="shared" si="169"/>
        <v>27.58648870355745</v>
      </c>
    </row>
    <row r="599" spans="1:20">
      <c r="A599" s="3">
        <f t="shared" si="156"/>
        <v>296925.00000012974</v>
      </c>
      <c r="B599" s="2">
        <f t="shared" si="157"/>
        <v>2023056.7028190822</v>
      </c>
      <c r="C599" s="3">
        <f t="shared" si="158"/>
        <v>6.7435223427302737E-2</v>
      </c>
      <c r="D599" s="3">
        <f t="shared" si="159"/>
        <v>3.3333333333333334E-8</v>
      </c>
      <c r="E599" s="3">
        <f>SUM(D$16:D599)</f>
        <v>1.9466666666666559E-5</v>
      </c>
      <c r="F599" s="3">
        <f t="shared" si="160"/>
        <v>474.99999999841327</v>
      </c>
      <c r="G599" s="2"/>
      <c r="H599" s="2">
        <v>584</v>
      </c>
      <c r="I599" s="7">
        <f t="shared" si="161"/>
        <v>37050.612912826844</v>
      </c>
      <c r="J599" s="6">
        <f t="shared" si="162"/>
        <v>741608.52405556757</v>
      </c>
      <c r="K599" s="7">
        <f t="shared" si="163"/>
        <v>6.7435223427302737E-2</v>
      </c>
      <c r="L599" s="7">
        <f t="shared" si="164"/>
        <v>9.0931025251066184E-8</v>
      </c>
      <c r="M599" s="7">
        <f>SUM(L$16:L599)</f>
        <v>3.7659432148250574E-5</v>
      </c>
      <c r="N599" s="7">
        <f t="shared" si="165"/>
        <v>270.40450174334944</v>
      </c>
      <c r="O599" s="6"/>
      <c r="P599" s="6">
        <v>584</v>
      </c>
      <c r="Q599" s="12">
        <f t="shared" si="166"/>
        <v>18192.765481584014</v>
      </c>
      <c r="R599" s="10">
        <f t="shared" si="167"/>
        <v>-259874.38708730289</v>
      </c>
      <c r="S599" s="11">
        <f t="shared" si="168"/>
        <v>0.8752189512071713</v>
      </c>
      <c r="T599" s="10">
        <f t="shared" si="169"/>
        <v>27.653923926984753</v>
      </c>
    </row>
    <row r="600" spans="1:20">
      <c r="A600" s="3">
        <f t="shared" si="156"/>
        <v>297400.00000012817</v>
      </c>
      <c r="B600" s="2">
        <f t="shared" si="157"/>
        <v>2024674.2290039484</v>
      </c>
      <c r="C600" s="3">
        <f t="shared" si="158"/>
        <v>6.7489140966798283E-2</v>
      </c>
      <c r="D600" s="3">
        <f t="shared" si="159"/>
        <v>3.3333333333333334E-8</v>
      </c>
      <c r="E600" s="3">
        <f>SUM(D$16:D600)</f>
        <v>1.9499999999999891E-5</v>
      </c>
      <c r="F600" s="3">
        <f t="shared" si="160"/>
        <v>-474.99999999839383</v>
      </c>
      <c r="G600" s="2"/>
      <c r="H600" s="2">
        <v>585</v>
      </c>
      <c r="I600" s="7">
        <f t="shared" si="161"/>
        <v>37321.017414570197</v>
      </c>
      <c r="J600" s="6">
        <f t="shared" si="162"/>
        <v>744309.82519007986</v>
      </c>
      <c r="K600" s="7">
        <f t="shared" si="163"/>
        <v>6.7489140966798283E-2</v>
      </c>
      <c r="L600" s="7">
        <f t="shared" si="164"/>
        <v>9.0673451676609378E-8</v>
      </c>
      <c r="M600" s="7">
        <f>SUM(L$16:L600)</f>
        <v>3.7750105599927182E-5</v>
      </c>
      <c r="N600" s="7">
        <f t="shared" si="165"/>
        <v>151.38983034791971</v>
      </c>
      <c r="O600" s="6"/>
      <c r="P600" s="6">
        <v>585</v>
      </c>
      <c r="Q600" s="12">
        <f t="shared" si="166"/>
        <v>18250.10559992729</v>
      </c>
      <c r="R600" s="10">
        <f t="shared" si="167"/>
        <v>-260078.98258555797</v>
      </c>
      <c r="S600" s="11">
        <f t="shared" si="168"/>
        <v>0.87450902012591081</v>
      </c>
      <c r="T600" s="10">
        <f t="shared" si="169"/>
        <v>27.721413067951552</v>
      </c>
    </row>
    <row r="601" spans="1:20">
      <c r="A601" s="3">
        <f t="shared" si="156"/>
        <v>297875.00000012654</v>
      </c>
      <c r="B601" s="2">
        <f t="shared" si="157"/>
        <v>2026290.4639671603</v>
      </c>
      <c r="C601" s="3">
        <f t="shared" si="158"/>
        <v>6.7543015465572009E-2</v>
      </c>
      <c r="D601" s="3">
        <f t="shared" si="159"/>
        <v>3.3333333333333334E-8</v>
      </c>
      <c r="E601" s="3">
        <f>SUM(D$16:D601)</f>
        <v>1.9533333333333223E-5</v>
      </c>
      <c r="F601" s="3">
        <f t="shared" si="160"/>
        <v>474.99999999837439</v>
      </c>
      <c r="G601" s="2"/>
      <c r="H601" s="2">
        <v>586</v>
      </c>
      <c r="I601" s="7">
        <f t="shared" si="161"/>
        <v>37169.627584222275</v>
      </c>
      <c r="J601" s="6">
        <f t="shared" si="162"/>
        <v>742798.67344885587</v>
      </c>
      <c r="K601" s="7">
        <f t="shared" si="163"/>
        <v>6.7543015465572009E-2</v>
      </c>
      <c r="L601" s="7">
        <f t="shared" si="164"/>
        <v>9.0930447077895282E-8</v>
      </c>
      <c r="M601" s="7">
        <f>SUM(L$16:L601)</f>
        <v>3.7841036047005074E-5</v>
      </c>
      <c r="N601" s="7">
        <f t="shared" si="165"/>
        <v>-458.87807014862318</v>
      </c>
      <c r="O601" s="6"/>
      <c r="P601" s="6">
        <v>586</v>
      </c>
      <c r="Q601" s="12">
        <f t="shared" si="166"/>
        <v>18307.70271367185</v>
      </c>
      <c r="R601" s="10">
        <f t="shared" si="167"/>
        <v>-260705.37241590428</v>
      </c>
      <c r="S601" s="11">
        <f t="shared" si="168"/>
        <v>0.87521736438369624</v>
      </c>
      <c r="T601" s="10">
        <f t="shared" si="169"/>
        <v>27.788956083417123</v>
      </c>
    </row>
    <row r="602" spans="1:20">
      <c r="A602" s="3">
        <f t="shared" si="156"/>
        <v>298350.00000012491</v>
      </c>
      <c r="B602" s="2">
        <f t="shared" si="157"/>
        <v>2027905.4107960179</v>
      </c>
      <c r="C602" s="3">
        <f t="shared" si="158"/>
        <v>6.7596847026533929E-2</v>
      </c>
      <c r="D602" s="3">
        <f t="shared" si="159"/>
        <v>3.3333333333333334E-8</v>
      </c>
      <c r="E602" s="3">
        <f>SUM(D$16:D602)</f>
        <v>1.9566666666666555E-5</v>
      </c>
      <c r="F602" s="3">
        <f t="shared" si="160"/>
        <v>-474.99999999835495</v>
      </c>
      <c r="G602" s="2"/>
      <c r="H602" s="2">
        <v>587</v>
      </c>
      <c r="I602" s="7">
        <f t="shared" si="161"/>
        <v>36710.74951407365</v>
      </c>
      <c r="J602" s="6">
        <f t="shared" si="162"/>
        <v>738199.31918254599</v>
      </c>
      <c r="K602" s="7">
        <f t="shared" si="163"/>
        <v>6.7596847026533929E-2</v>
      </c>
      <c r="L602" s="7">
        <f t="shared" si="164"/>
        <v>9.1569912447749375E-8</v>
      </c>
      <c r="M602" s="7">
        <f>SUM(L$16:L602)</f>
        <v>3.7932605959452824E-5</v>
      </c>
      <c r="N602" s="7">
        <f t="shared" si="165"/>
        <v>463.18977959570128</v>
      </c>
      <c r="O602" s="6"/>
      <c r="P602" s="6">
        <v>587</v>
      </c>
      <c r="Q602" s="12">
        <f t="shared" si="166"/>
        <v>18365.939292786268</v>
      </c>
      <c r="R602" s="10">
        <f t="shared" si="167"/>
        <v>-261639.25048605126</v>
      </c>
      <c r="S602" s="11">
        <f t="shared" si="168"/>
        <v>0.87695408240637407</v>
      </c>
      <c r="T602" s="10">
        <f t="shared" si="169"/>
        <v>27.856552930443655</v>
      </c>
    </row>
    <row r="603" spans="1:20">
      <c r="A603" s="3">
        <f t="shared" si="156"/>
        <v>298825.00000012328</v>
      </c>
      <c r="B603" s="2">
        <f t="shared" si="157"/>
        <v>2029519.0725655383</v>
      </c>
      <c r="C603" s="3">
        <f t="shared" si="158"/>
        <v>6.7650635752184607E-2</v>
      </c>
      <c r="D603" s="3">
        <f t="shared" si="159"/>
        <v>3.3333333333333334E-8</v>
      </c>
      <c r="E603" s="3">
        <f>SUM(D$16:D603)</f>
        <v>1.9599999999999887E-5</v>
      </c>
      <c r="F603" s="3">
        <f t="shared" si="160"/>
        <v>474.99999999829998</v>
      </c>
      <c r="G603" s="2"/>
      <c r="H603" s="2">
        <v>588</v>
      </c>
      <c r="I603" s="7">
        <f t="shared" si="161"/>
        <v>36247.559734477945</v>
      </c>
      <c r="J603" s="6">
        <f t="shared" si="162"/>
        <v>733527.50250846928</v>
      </c>
      <c r="K603" s="7">
        <f t="shared" si="163"/>
        <v>6.7650635752184607E-2</v>
      </c>
      <c r="L603" s="7">
        <f t="shared" si="164"/>
        <v>9.2226447571273604E-8</v>
      </c>
      <c r="M603" s="7">
        <f>SUM(L$16:L603)</f>
        <v>3.8024832407024095E-5</v>
      </c>
      <c r="N603" s="7">
        <f t="shared" si="165"/>
        <v>-218.40188009077161</v>
      </c>
      <c r="O603" s="6"/>
      <c r="P603" s="6">
        <v>588</v>
      </c>
      <c r="Q603" s="12">
        <f t="shared" si="166"/>
        <v>18424.832407024209</v>
      </c>
      <c r="R603" s="10">
        <f t="shared" si="167"/>
        <v>-262577.44026564533</v>
      </c>
      <c r="S603" s="11">
        <f t="shared" si="168"/>
        <v>0.87869970807508413</v>
      </c>
      <c r="T603" s="10">
        <f t="shared" si="169"/>
        <v>27.924203566195839</v>
      </c>
    </row>
    <row r="604" spans="1:20">
      <c r="A604" s="3">
        <f t="shared" si="156"/>
        <v>299300.0000001216</v>
      </c>
      <c r="B604" s="2">
        <f t="shared" si="157"/>
        <v>2031131.4523385232</v>
      </c>
      <c r="C604" s="3">
        <f t="shared" si="158"/>
        <v>6.7704381744617431E-2</v>
      </c>
      <c r="D604" s="3">
        <f t="shared" si="159"/>
        <v>3.3333333333333327E-8</v>
      </c>
      <c r="E604" s="3">
        <f>SUM(D$16:D604)</f>
        <v>1.9633333333333219E-5</v>
      </c>
      <c r="F604" s="3">
        <f t="shared" si="160"/>
        <v>-474.9999999982806</v>
      </c>
      <c r="G604" s="2"/>
      <c r="H604" s="2">
        <v>589</v>
      </c>
      <c r="I604" s="7">
        <f t="shared" si="161"/>
        <v>36029.157854387173</v>
      </c>
      <c r="J604" s="6">
        <f t="shared" si="162"/>
        <v>731314.30753830029</v>
      </c>
      <c r="K604" s="7">
        <f t="shared" si="163"/>
        <v>6.7704381744617431E-2</v>
      </c>
      <c r="L604" s="7">
        <f t="shared" si="164"/>
        <v>9.2579047130254089E-8</v>
      </c>
      <c r="M604" s="7">
        <f>SUM(L$16:L604)</f>
        <v>3.8117411454154352E-5</v>
      </c>
      <c r="N604" s="7">
        <f t="shared" si="165"/>
        <v>-122.42542756879401</v>
      </c>
      <c r="O604" s="6"/>
      <c r="P604" s="6">
        <v>589</v>
      </c>
      <c r="Q604" s="12">
        <f t="shared" si="166"/>
        <v>18484.078120821134</v>
      </c>
      <c r="R604" s="10">
        <f t="shared" si="167"/>
        <v>-263270.84214573441</v>
      </c>
      <c r="S604" s="11">
        <f t="shared" si="168"/>
        <v>0.87962192497703795</v>
      </c>
      <c r="T604" s="10">
        <f t="shared" si="169"/>
        <v>27.991907947940458</v>
      </c>
    </row>
    <row r="605" spans="1:20">
      <c r="A605" s="3">
        <f t="shared" si="156"/>
        <v>299775.00000011985</v>
      </c>
      <c r="B605" s="2">
        <f t="shared" si="157"/>
        <v>2032742.5531656272</v>
      </c>
      <c r="C605" s="3">
        <f t="shared" si="158"/>
        <v>6.7758085105520907E-2</v>
      </c>
      <c r="D605" s="3">
        <f t="shared" si="159"/>
        <v>3.3333333333333334E-8</v>
      </c>
      <c r="E605" s="3">
        <f>SUM(D$16:D605)</f>
        <v>1.9666666666666551E-5</v>
      </c>
      <c r="F605" s="3">
        <f t="shared" si="160"/>
        <v>474.99999999826116</v>
      </c>
      <c r="G605" s="2"/>
      <c r="H605" s="2">
        <v>590</v>
      </c>
      <c r="I605" s="7">
        <f t="shared" si="161"/>
        <v>36151.583281955966</v>
      </c>
      <c r="J605" s="6">
        <f t="shared" si="162"/>
        <v>732555.74010435096</v>
      </c>
      <c r="K605" s="7">
        <f t="shared" si="163"/>
        <v>6.7758085105520907E-2</v>
      </c>
      <c r="L605" s="7">
        <f t="shared" si="164"/>
        <v>9.2495466755702326E-8</v>
      </c>
      <c r="M605" s="7">
        <f>SUM(L$16:L605)</f>
        <v>3.8209906920910054E-5</v>
      </c>
      <c r="N605" s="7">
        <f t="shared" si="165"/>
        <v>408.05618485157311</v>
      </c>
      <c r="O605" s="6"/>
      <c r="P605" s="6">
        <v>590</v>
      </c>
      <c r="Q605" s="12">
        <f t="shared" si="166"/>
        <v>18543.240254243505</v>
      </c>
      <c r="R605" s="10">
        <f t="shared" si="167"/>
        <v>-263623.41671816388</v>
      </c>
      <c r="S605" s="11">
        <f t="shared" si="168"/>
        <v>0.87940427560022849</v>
      </c>
      <c r="T605" s="10">
        <f t="shared" si="169"/>
        <v>28.059666033045978</v>
      </c>
    </row>
    <row r="606" spans="1:20">
      <c r="A606" s="3">
        <f t="shared" si="156"/>
        <v>300250.0000001181</v>
      </c>
      <c r="B606" s="2">
        <f t="shared" si="157"/>
        <v>2034352.3780854261</v>
      </c>
      <c r="C606" s="3">
        <f t="shared" si="158"/>
        <v>6.7811745936180876E-2</v>
      </c>
      <c r="D606" s="3">
        <f t="shared" si="159"/>
        <v>3.3333333333333334E-8</v>
      </c>
      <c r="E606" s="3">
        <f>SUM(D$16:D606)</f>
        <v>1.9699999999999883E-5</v>
      </c>
      <c r="F606" s="3">
        <f t="shared" si="160"/>
        <v>-474.99999999824172</v>
      </c>
      <c r="G606" s="2"/>
      <c r="H606" s="2">
        <v>591</v>
      </c>
      <c r="I606" s="7">
        <f t="shared" si="161"/>
        <v>36559.639466807537</v>
      </c>
      <c r="J606" s="6">
        <f t="shared" si="162"/>
        <v>736678.45181871613</v>
      </c>
      <c r="K606" s="7">
        <f t="shared" si="163"/>
        <v>6.7811745936180876E-2</v>
      </c>
      <c r="L606" s="7">
        <f t="shared" si="164"/>
        <v>9.2050671183291477E-8</v>
      </c>
      <c r="M606" s="7">
        <f>SUM(L$16:L606)</f>
        <v>3.8301957592093346E-5</v>
      </c>
      <c r="N606" s="7">
        <f t="shared" si="165"/>
        <v>-495.58017161428813</v>
      </c>
      <c r="O606" s="6"/>
      <c r="P606" s="6">
        <v>591</v>
      </c>
      <c r="Q606" s="12">
        <f t="shared" si="166"/>
        <v>18601.957592093462</v>
      </c>
      <c r="R606" s="10">
        <f t="shared" si="167"/>
        <v>-263690.36053331057</v>
      </c>
      <c r="S606" s="11">
        <f t="shared" si="168"/>
        <v>0.87823600510643407</v>
      </c>
      <c r="T606" s="10">
        <f t="shared" si="169"/>
        <v>28.127477778982158</v>
      </c>
    </row>
    <row r="607" spans="1:20">
      <c r="A607" s="3">
        <f t="shared" si="156"/>
        <v>300725.00000011636</v>
      </c>
      <c r="B607" s="2">
        <f t="shared" si="157"/>
        <v>2035960.9301244814</v>
      </c>
      <c r="C607" s="3">
        <f t="shared" si="158"/>
        <v>6.786536433748272E-2</v>
      </c>
      <c r="D607" s="3">
        <f t="shared" si="159"/>
        <v>3.3333333333333334E-8</v>
      </c>
      <c r="E607" s="3">
        <f>SUM(D$16:D607)</f>
        <v>1.9733333333333214E-5</v>
      </c>
      <c r="F607" s="3">
        <f t="shared" si="160"/>
        <v>474.99999999822228</v>
      </c>
      <c r="G607" s="2"/>
      <c r="H607" s="2">
        <v>592</v>
      </c>
      <c r="I607" s="7">
        <f t="shared" si="161"/>
        <v>37055.219638421826</v>
      </c>
      <c r="J607" s="6">
        <f t="shared" si="162"/>
        <v>741654.62694715639</v>
      </c>
      <c r="K607" s="7">
        <f t="shared" si="163"/>
        <v>6.786536433748272E-2</v>
      </c>
      <c r="L607" s="7">
        <f t="shared" si="164"/>
        <v>9.1505347464539165E-8</v>
      </c>
      <c r="M607" s="7">
        <f>SUM(L$16:L607)</f>
        <v>3.8393462939557887E-5</v>
      </c>
      <c r="N607" s="7">
        <f t="shared" si="165"/>
        <v>297.44647605070594</v>
      </c>
      <c r="O607" s="6"/>
      <c r="P607" s="6">
        <v>592</v>
      </c>
      <c r="Q607" s="12">
        <f t="shared" si="166"/>
        <v>18660.129606224673</v>
      </c>
      <c r="R607" s="10">
        <f t="shared" si="167"/>
        <v>-263669.78036169452</v>
      </c>
      <c r="S607" s="11">
        <f t="shared" si="168"/>
        <v>0.87678038194893171</v>
      </c>
      <c r="T607" s="10">
        <f t="shared" si="169"/>
        <v>28.19534314331964</v>
      </c>
    </row>
    <row r="608" spans="1:20">
      <c r="A608" s="3">
        <f t="shared" si="156"/>
        <v>301200.00000011455</v>
      </c>
      <c r="B608" s="2">
        <f t="shared" si="157"/>
        <v>2037568.2122974086</v>
      </c>
      <c r="C608" s="3">
        <f t="shared" si="158"/>
        <v>6.7918940409913614E-2</v>
      </c>
      <c r="D608" s="3">
        <f t="shared" si="159"/>
        <v>3.3333333333333327E-8</v>
      </c>
      <c r="E608" s="3">
        <f>SUM(D$16:D608)</f>
        <v>1.9766666666666546E-5</v>
      </c>
      <c r="F608" s="3">
        <f t="shared" si="160"/>
        <v>-474.99999999820284</v>
      </c>
      <c r="G608" s="2"/>
      <c r="H608" s="2">
        <v>593</v>
      </c>
      <c r="I608" s="7">
        <f t="shared" si="161"/>
        <v>37352.666114472529</v>
      </c>
      <c r="J608" s="6">
        <f t="shared" si="162"/>
        <v>744625.35043563205</v>
      </c>
      <c r="K608" s="7">
        <f t="shared" si="163"/>
        <v>6.7918940409913614E-2</v>
      </c>
      <c r="L608" s="7">
        <f t="shared" si="164"/>
        <v>9.1212232259053014E-8</v>
      </c>
      <c r="M608" s="7">
        <f>SUM(L$16:L608)</f>
        <v>3.848467517181694E-5</v>
      </c>
      <c r="N608" s="7">
        <f t="shared" si="165"/>
        <v>94.967102699728599</v>
      </c>
      <c r="O608" s="6"/>
      <c r="P608" s="6">
        <v>593</v>
      </c>
      <c r="Q608" s="12">
        <f t="shared" si="166"/>
        <v>18718.008505150392</v>
      </c>
      <c r="R608" s="10">
        <f t="shared" si="167"/>
        <v>-263847.333885642</v>
      </c>
      <c r="S608" s="11">
        <f t="shared" si="168"/>
        <v>0.87598716429462697</v>
      </c>
      <c r="T608" s="10">
        <f t="shared" si="169"/>
        <v>28.263262083729554</v>
      </c>
    </row>
    <row r="609" spans="1:20">
      <c r="A609" s="3">
        <f t="shared" si="156"/>
        <v>301675.00000011275</v>
      </c>
      <c r="B609" s="2">
        <f t="shared" si="157"/>
        <v>2039174.2276069426</v>
      </c>
      <c r="C609" s="3">
        <f t="shared" si="158"/>
        <v>6.7972474253564757E-2</v>
      </c>
      <c r="D609" s="3">
        <f t="shared" si="159"/>
        <v>3.3333333333333334E-8</v>
      </c>
      <c r="E609" s="3">
        <f>SUM(D$16:D609)</f>
        <v>1.9799999999999878E-5</v>
      </c>
      <c r="F609" s="3">
        <f t="shared" si="160"/>
        <v>474.99999999818345</v>
      </c>
      <c r="G609" s="2"/>
      <c r="H609" s="2">
        <v>594</v>
      </c>
      <c r="I609" s="7">
        <f t="shared" si="161"/>
        <v>37257.699011772798</v>
      </c>
      <c r="J609" s="6">
        <f t="shared" si="162"/>
        <v>743678.16347533604</v>
      </c>
      <c r="K609" s="7">
        <f t="shared" si="163"/>
        <v>6.7972474253564757E-2</v>
      </c>
      <c r="L609" s="7">
        <f t="shared" si="164"/>
        <v>9.1400390104124724E-8</v>
      </c>
      <c r="M609" s="7">
        <f>SUM(L$16:L609)</f>
        <v>3.8576075561921064E-5</v>
      </c>
      <c r="N609" s="7">
        <f t="shared" si="165"/>
        <v>-421.16430394922298</v>
      </c>
      <c r="O609" s="6"/>
      <c r="P609" s="6">
        <v>594</v>
      </c>
      <c r="Q609" s="12">
        <f t="shared" si="166"/>
        <v>18776.075561921185</v>
      </c>
      <c r="R609" s="10">
        <f t="shared" si="167"/>
        <v>-264417.30098833994</v>
      </c>
      <c r="S609" s="11">
        <f t="shared" si="168"/>
        <v>0.87649722710944267</v>
      </c>
      <c r="T609" s="10">
        <f t="shared" si="169"/>
        <v>28.33123455798312</v>
      </c>
    </row>
    <row r="610" spans="1:20">
      <c r="A610" s="3">
        <f t="shared" si="156"/>
        <v>302150.00000011094</v>
      </c>
      <c r="B610" s="2">
        <f t="shared" si="157"/>
        <v>2040778.9790440036</v>
      </c>
      <c r="C610" s="3">
        <f t="shared" si="158"/>
        <v>6.8025965968133456E-2</v>
      </c>
      <c r="D610" s="3">
        <f t="shared" si="159"/>
        <v>3.3333333333333334E-8</v>
      </c>
      <c r="E610" s="3">
        <f>SUM(D$16:D610)</f>
        <v>1.983333333333321E-5</v>
      </c>
      <c r="F610" s="3">
        <f t="shared" si="160"/>
        <v>-474.99999999816396</v>
      </c>
      <c r="G610" s="2"/>
      <c r="H610" s="2">
        <v>595</v>
      </c>
      <c r="I610" s="7">
        <f t="shared" si="161"/>
        <v>36836.534707823572</v>
      </c>
      <c r="J610" s="6">
        <f t="shared" si="162"/>
        <v>739462.91557756462</v>
      </c>
      <c r="K610" s="7">
        <f t="shared" si="163"/>
        <v>6.8025965968133456E-2</v>
      </c>
      <c r="L610" s="7">
        <f t="shared" si="164"/>
        <v>9.1993749159146293E-8</v>
      </c>
      <c r="M610" s="7">
        <f>SUM(L$16:L610)</f>
        <v>3.8668069311080207E-5</v>
      </c>
      <c r="N610" s="7">
        <f t="shared" si="165"/>
        <v>491.43458612939833</v>
      </c>
      <c r="O610" s="6"/>
      <c r="P610" s="6">
        <v>595</v>
      </c>
      <c r="Q610" s="12">
        <f t="shared" si="166"/>
        <v>18834.735977746997</v>
      </c>
      <c r="R610" s="10">
        <f t="shared" si="167"/>
        <v>-265313.46529228735</v>
      </c>
      <c r="S610" s="11">
        <f t="shared" si="168"/>
        <v>0.87808527318282292</v>
      </c>
      <c r="T610" s="10">
        <f t="shared" si="169"/>
        <v>28.399260523951252</v>
      </c>
    </row>
    <row r="611" spans="1:20">
      <c r="A611" s="3">
        <f t="shared" si="156"/>
        <v>302625.00000010908</v>
      </c>
      <c r="B611" s="2">
        <f t="shared" si="157"/>
        <v>2042382.4695877605</v>
      </c>
      <c r="C611" s="3">
        <f t="shared" si="158"/>
        <v>6.8079415652925343E-2</v>
      </c>
      <c r="D611" s="3">
        <f t="shared" si="159"/>
        <v>3.3333333333333327E-8</v>
      </c>
      <c r="E611" s="3">
        <f>SUM(D$16:D611)</f>
        <v>1.9866666666666542E-5</v>
      </c>
      <c r="F611" s="3">
        <f t="shared" si="160"/>
        <v>474.99999999814452</v>
      </c>
      <c r="G611" s="2"/>
      <c r="H611" s="2">
        <v>596</v>
      </c>
      <c r="I611" s="7">
        <f t="shared" si="161"/>
        <v>36345.100121694173</v>
      </c>
      <c r="J611" s="6">
        <f t="shared" si="162"/>
        <v>734513.78252842906</v>
      </c>
      <c r="K611" s="7">
        <f t="shared" si="163"/>
        <v>6.8079415652925343E-2</v>
      </c>
      <c r="L611" s="7">
        <f t="shared" si="164"/>
        <v>9.2686369231322569E-8</v>
      </c>
      <c r="M611" s="7">
        <f>SUM(L$16:L611)</f>
        <v>3.8760755680311527E-5</v>
      </c>
      <c r="N611" s="7">
        <f t="shared" si="165"/>
        <v>-320.6297490713909</v>
      </c>
      <c r="O611" s="6"/>
      <c r="P611" s="6">
        <v>596</v>
      </c>
      <c r="Q611" s="12">
        <f t="shared" si="166"/>
        <v>18894.089013644985</v>
      </c>
      <c r="R611" s="10">
        <f t="shared" si="167"/>
        <v>-266279.89987841493</v>
      </c>
      <c r="S611" s="11">
        <f t="shared" si="168"/>
        <v>0.87990053656610967</v>
      </c>
      <c r="T611" s="10">
        <f t="shared" si="169"/>
        <v>28.467339939604177</v>
      </c>
    </row>
    <row r="612" spans="1:20">
      <c r="A612" s="3">
        <f t="shared" si="156"/>
        <v>303100.00000010722</v>
      </c>
      <c r="B612" s="2">
        <f t="shared" si="157"/>
        <v>2043984.7022056971</v>
      </c>
      <c r="C612" s="3">
        <f t="shared" si="158"/>
        <v>6.8132823406856571E-2</v>
      </c>
      <c r="D612" s="3">
        <f t="shared" si="159"/>
        <v>3.3333333333333334E-8</v>
      </c>
      <c r="E612" s="3">
        <f>SUM(D$16:D612)</f>
        <v>1.9899999999999874E-5</v>
      </c>
      <c r="F612" s="3">
        <f t="shared" si="160"/>
        <v>-474.99999999812508</v>
      </c>
      <c r="G612" s="2"/>
      <c r="H612" s="2">
        <v>597</v>
      </c>
      <c r="I612" s="7">
        <f t="shared" si="161"/>
        <v>36024.470372622782</v>
      </c>
      <c r="J612" s="6">
        <f t="shared" si="162"/>
        <v>731266.73309872742</v>
      </c>
      <c r="K612" s="7">
        <f t="shared" si="163"/>
        <v>6.8132823406856571E-2</v>
      </c>
      <c r="L612" s="7">
        <f t="shared" si="164"/>
        <v>9.317095981946993E-8</v>
      </c>
      <c r="M612" s="7">
        <f>SUM(L$16:L612)</f>
        <v>3.8853926640130996E-5</v>
      </c>
      <c r="N612" s="7">
        <f t="shared" si="165"/>
        <v>26.246273757138521</v>
      </c>
      <c r="O612" s="6"/>
      <c r="P612" s="6">
        <v>597</v>
      </c>
      <c r="Q612" s="12">
        <f t="shared" si="166"/>
        <v>18953.926640131122</v>
      </c>
      <c r="R612" s="10">
        <f t="shared" si="167"/>
        <v>-267075.52962748444</v>
      </c>
      <c r="S612" s="11">
        <f t="shared" si="168"/>
        <v>0.88114658405605395</v>
      </c>
      <c r="T612" s="10">
        <f t="shared" si="169"/>
        <v>28.535472763011033</v>
      </c>
    </row>
    <row r="613" spans="1:20">
      <c r="A613" s="3">
        <f t="shared" si="156"/>
        <v>303575.00000010536</v>
      </c>
      <c r="B613" s="2">
        <f t="shared" si="157"/>
        <v>2045585.6798536761</v>
      </c>
      <c r="C613" s="3">
        <f t="shared" si="158"/>
        <v>6.8186189328455882E-2</v>
      </c>
      <c r="D613" s="3">
        <f t="shared" si="159"/>
        <v>3.3333333333333341E-8</v>
      </c>
      <c r="E613" s="3">
        <f>SUM(D$16:D613)</f>
        <v>1.9933333333333206E-5</v>
      </c>
      <c r="F613" s="3">
        <f t="shared" si="160"/>
        <v>474.99999999810564</v>
      </c>
      <c r="G613" s="2"/>
      <c r="H613" s="2">
        <v>598</v>
      </c>
      <c r="I613" s="7">
        <f t="shared" si="161"/>
        <v>35998.224098865641</v>
      </c>
      <c r="J613" s="6">
        <f t="shared" si="162"/>
        <v>731000.29581598798</v>
      </c>
      <c r="K613" s="7">
        <f t="shared" si="163"/>
        <v>6.8186189328455882E-2</v>
      </c>
      <c r="L613" s="7">
        <f t="shared" si="164"/>
        <v>9.3277923030581286E-8</v>
      </c>
      <c r="M613" s="7">
        <f>SUM(L$16:L613)</f>
        <v>3.8947204563161574E-5</v>
      </c>
      <c r="N613" s="7">
        <f t="shared" si="165"/>
        <v>274.44015386651864</v>
      </c>
      <c r="O613" s="6"/>
      <c r="P613" s="6">
        <v>598</v>
      </c>
      <c r="Q613" s="12">
        <f t="shared" si="166"/>
        <v>19013.871229828368</v>
      </c>
      <c r="R613" s="10">
        <f t="shared" si="167"/>
        <v>-267576.77590123971</v>
      </c>
      <c r="S613" s="11">
        <f t="shared" si="168"/>
        <v>0.8814190098036625</v>
      </c>
      <c r="T613" s="10">
        <f t="shared" si="169"/>
        <v>28.603658952339487</v>
      </c>
    </row>
    <row r="614" spans="1:20">
      <c r="A614" s="3">
        <f t="shared" si="156"/>
        <v>304050.00000010344</v>
      </c>
      <c r="B614" s="2">
        <f t="shared" si="157"/>
        <v>2047185.4054760009</v>
      </c>
      <c r="C614" s="3">
        <f t="shared" si="158"/>
        <v>6.8239513515866698E-2</v>
      </c>
      <c r="D614" s="3">
        <f t="shared" si="159"/>
        <v>3.3333333333333334E-8</v>
      </c>
      <c r="E614" s="3">
        <f>SUM(D$16:D614)</f>
        <v>1.9966666666666538E-5</v>
      </c>
      <c r="F614" s="3">
        <f t="shared" si="160"/>
        <v>-474.99999999808625</v>
      </c>
      <c r="G614" s="2"/>
      <c r="H614" s="2">
        <v>599</v>
      </c>
      <c r="I614" s="7">
        <f t="shared" si="161"/>
        <v>36272.66425273216</v>
      </c>
      <c r="J614" s="6">
        <f t="shared" si="162"/>
        <v>733781.47363579401</v>
      </c>
      <c r="K614" s="7">
        <f t="shared" si="163"/>
        <v>6.8239513515866698E-2</v>
      </c>
      <c r="L614" s="7">
        <f t="shared" si="164"/>
        <v>9.2997051530544336E-8</v>
      </c>
      <c r="M614" s="7">
        <f>SUM(L$16:L614)</f>
        <v>3.9040201614692117E-5</v>
      </c>
      <c r="N614" s="7">
        <f t="shared" si="165"/>
        <v>-473.06006945321406</v>
      </c>
      <c r="O614" s="6"/>
      <c r="P614" s="6">
        <v>599</v>
      </c>
      <c r="Q614" s="12">
        <f t="shared" si="166"/>
        <v>19073.534948025579</v>
      </c>
      <c r="R614" s="10">
        <f t="shared" si="167"/>
        <v>-267777.33574737125</v>
      </c>
      <c r="S614" s="11">
        <f t="shared" si="168"/>
        <v>0.88070164692412489</v>
      </c>
      <c r="T614" s="10">
        <f t="shared" si="169"/>
        <v>28.671898465855353</v>
      </c>
    </row>
    <row r="615" spans="1:20">
      <c r="A615" s="3">
        <f t="shared" si="156"/>
        <v>304525.00000010151</v>
      </c>
      <c r="B615" s="2">
        <f t="shared" si="157"/>
        <v>2048783.8820054815</v>
      </c>
      <c r="C615" s="3">
        <f t="shared" si="158"/>
        <v>6.8292796066849376E-2</v>
      </c>
      <c r="D615" s="3">
        <f t="shared" si="159"/>
        <v>3.3333333333333327E-8</v>
      </c>
      <c r="E615" s="3">
        <f>SUM(D$16:D615)</f>
        <v>1.9999999999999869E-5</v>
      </c>
      <c r="F615" s="3">
        <f t="shared" si="160"/>
        <v>474.99999999806681</v>
      </c>
      <c r="G615" s="2"/>
      <c r="H615" s="2">
        <v>600</v>
      </c>
      <c r="I615" s="7">
        <f t="shared" si="161"/>
        <v>36745.724322185371</v>
      </c>
      <c r="J615" s="6">
        <f t="shared" si="162"/>
        <v>738550.88151005772</v>
      </c>
      <c r="K615" s="7">
        <f t="shared" si="163"/>
        <v>6.8292796066849376E-2</v>
      </c>
      <c r="L615" s="7">
        <f t="shared" si="164"/>
        <v>9.2468640653730443E-8</v>
      </c>
      <c r="M615" s="7">
        <f>SUM(L$16:L615)</f>
        <v>3.9132670255345844E-5</v>
      </c>
      <c r="N615" s="7">
        <f t="shared" si="165"/>
        <v>464.32229162670598</v>
      </c>
      <c r="O615" s="6"/>
      <c r="P615" s="6">
        <v>600</v>
      </c>
      <c r="Q615" s="12">
        <f t="shared" si="166"/>
        <v>19132.670255345976</v>
      </c>
      <c r="R615" s="10">
        <f t="shared" si="167"/>
        <v>-267779.27567791613</v>
      </c>
      <c r="S615" s="11">
        <f t="shared" si="168"/>
        <v>0.87933429333495394</v>
      </c>
      <c r="T615" s="10">
        <f t="shared" si="169"/>
        <v>28.740191261922202</v>
      </c>
    </row>
    <row r="616" spans="1:20">
      <c r="A616" s="3">
        <f t="shared" si="156"/>
        <v>305000.00000009959</v>
      </c>
      <c r="B616" s="2">
        <f t="shared" si="157"/>
        <v>2050381.1123634952</v>
      </c>
      <c r="C616" s="3">
        <f t="shared" si="158"/>
        <v>6.8346037078783173E-2</v>
      </c>
      <c r="D616" s="3">
        <f t="shared" si="159"/>
        <v>3.3333333333333334E-8</v>
      </c>
      <c r="E616" s="3">
        <f>SUM(D$16:D616)</f>
        <v>2.0033333333333201E-5</v>
      </c>
      <c r="F616" s="3">
        <f t="shared" si="160"/>
        <v>-474.99999999804737</v>
      </c>
      <c r="G616" s="2"/>
      <c r="H616" s="2">
        <v>601</v>
      </c>
      <c r="I616" s="7">
        <f t="shared" si="161"/>
        <v>37210.046613812076</v>
      </c>
      <c r="J616" s="6">
        <f t="shared" si="162"/>
        <v>743202.43111314706</v>
      </c>
      <c r="K616" s="7">
        <f t="shared" si="163"/>
        <v>6.8346037078783173E-2</v>
      </c>
      <c r="L616" s="7">
        <f t="shared" si="164"/>
        <v>9.1961535939026E-8</v>
      </c>
      <c r="M616" s="7">
        <f>SUM(L$16:L616)</f>
        <v>3.9224631791284873E-5</v>
      </c>
      <c r="N616" s="7">
        <f t="shared" si="165"/>
        <v>-209.85912408375421</v>
      </c>
      <c r="O616" s="6"/>
      <c r="P616" s="6">
        <v>601</v>
      </c>
      <c r="Q616" s="12">
        <f t="shared" si="166"/>
        <v>19191.298457951671</v>
      </c>
      <c r="R616" s="10">
        <f t="shared" si="167"/>
        <v>-267789.9533862875</v>
      </c>
      <c r="S616" s="11">
        <f t="shared" si="168"/>
        <v>0.87799984716786905</v>
      </c>
      <c r="T616" s="10">
        <f t="shared" si="169"/>
        <v>28.808537299000985</v>
      </c>
    </row>
    <row r="617" spans="1:20">
      <c r="A617" s="3">
        <f t="shared" si="156"/>
        <v>305475.00000009761</v>
      </c>
      <c r="B617" s="2">
        <f t="shared" si="157"/>
        <v>2051977.0994600488</v>
      </c>
      <c r="C617" s="3">
        <f t="shared" si="158"/>
        <v>6.8399236648668288E-2</v>
      </c>
      <c r="D617" s="3">
        <f t="shared" si="159"/>
        <v>3.3333333333333327E-8</v>
      </c>
      <c r="E617" s="3">
        <f>SUM(D$16:D617)</f>
        <v>2.0066666666666533E-5</v>
      </c>
      <c r="F617" s="3">
        <f t="shared" si="160"/>
        <v>474.99999999802793</v>
      </c>
      <c r="G617" s="2"/>
      <c r="H617" s="2">
        <v>602</v>
      </c>
      <c r="I617" s="7">
        <f t="shared" si="161"/>
        <v>37419.905737895831</v>
      </c>
      <c r="J617" s="6">
        <f t="shared" si="162"/>
        <v>745295.25999302207</v>
      </c>
      <c r="K617" s="7">
        <f t="shared" si="163"/>
        <v>6.8399236648668288E-2</v>
      </c>
      <c r="L617" s="7">
        <f t="shared" si="164"/>
        <v>9.1774683565421691E-8</v>
      </c>
      <c r="M617" s="7">
        <f>SUM(L$16:L617)</f>
        <v>3.9316406474850294E-5</v>
      </c>
      <c r="N617" s="7">
        <f t="shared" si="165"/>
        <v>-167.72502975268213</v>
      </c>
      <c r="O617" s="6"/>
      <c r="P617" s="6">
        <v>602</v>
      </c>
      <c r="Q617" s="12">
        <f t="shared" si="166"/>
        <v>19249.73980818376</v>
      </c>
      <c r="R617" s="10">
        <f t="shared" si="167"/>
        <v>-268055.0942622018</v>
      </c>
      <c r="S617" s="11">
        <f t="shared" si="168"/>
        <v>0.87750255916888831</v>
      </c>
      <c r="T617" s="10">
        <f t="shared" si="169"/>
        <v>28.876936535649655</v>
      </c>
    </row>
    <row r="618" spans="1:20">
      <c r="A618" s="3">
        <f t="shared" si="156"/>
        <v>305950.00000009564</v>
      </c>
      <c r="B618" s="2">
        <f t="shared" si="157"/>
        <v>2053571.8461938426</v>
      </c>
      <c r="C618" s="3">
        <f t="shared" si="158"/>
        <v>6.8452394873128083E-2</v>
      </c>
      <c r="D618" s="3">
        <f t="shared" si="159"/>
        <v>3.3333333333333334E-8</v>
      </c>
      <c r="E618" s="3">
        <f>SUM(D$16:D618)</f>
        <v>2.0099999999999865E-5</v>
      </c>
      <c r="F618" s="3">
        <f t="shared" si="160"/>
        <v>-474.99999999800849</v>
      </c>
      <c r="G618" s="2"/>
      <c r="H618" s="2">
        <v>603</v>
      </c>
      <c r="I618" s="7">
        <f t="shared" si="161"/>
        <v>37252.180708143147</v>
      </c>
      <c r="J618" s="6">
        <f t="shared" si="162"/>
        <v>743623.08769253513</v>
      </c>
      <c r="K618" s="7">
        <f t="shared" si="163"/>
        <v>6.8452394873128083E-2</v>
      </c>
      <c r="L618" s="7">
        <f t="shared" si="164"/>
        <v>9.2052541140883734E-8</v>
      </c>
      <c r="M618" s="7">
        <f>SUM(L$16:L618)</f>
        <v>3.9408459015991177E-5</v>
      </c>
      <c r="N618" s="7">
        <f t="shared" si="165"/>
        <v>443.57062059545353</v>
      </c>
      <c r="O618" s="6"/>
      <c r="P618" s="6">
        <v>603</v>
      </c>
      <c r="Q618" s="12">
        <f t="shared" si="166"/>
        <v>19308.459015991313</v>
      </c>
      <c r="R618" s="10">
        <f t="shared" si="167"/>
        <v>-268697.81929195247</v>
      </c>
      <c r="S618" s="11">
        <f t="shared" si="168"/>
        <v>0.87824095208978092</v>
      </c>
      <c r="T618" s="10">
        <f t="shared" si="169"/>
        <v>28.945388930522782</v>
      </c>
    </row>
    <row r="619" spans="1:20">
      <c r="A619" s="3">
        <f t="shared" si="156"/>
        <v>306425.00000009366</v>
      </c>
      <c r="B619" s="2">
        <f t="shared" si="157"/>
        <v>2055165.3554523294</v>
      </c>
      <c r="C619" s="3">
        <f t="shared" si="158"/>
        <v>6.8505511848410985E-2</v>
      </c>
      <c r="D619" s="3">
        <f t="shared" si="159"/>
        <v>3.3333333333333334E-8</v>
      </c>
      <c r="E619" s="3">
        <f>SUM(D$16:D619)</f>
        <v>2.0133333333333197E-5</v>
      </c>
      <c r="F619" s="3">
        <f t="shared" si="160"/>
        <v>474.99999999798911</v>
      </c>
      <c r="G619" s="2"/>
      <c r="H619" s="2">
        <v>604</v>
      </c>
      <c r="I619" s="7">
        <f t="shared" si="161"/>
        <v>36808.610087547691</v>
      </c>
      <c r="J619" s="6">
        <f t="shared" si="162"/>
        <v>739182.58063082001</v>
      </c>
      <c r="K619" s="7">
        <f t="shared" si="163"/>
        <v>6.8505511848410985E-2</v>
      </c>
      <c r="L619" s="7">
        <f t="shared" si="164"/>
        <v>9.2677389380507633E-8</v>
      </c>
      <c r="M619" s="7">
        <f>SUM(L$16:L619)</f>
        <v>3.9501136405371685E-5</v>
      </c>
      <c r="N619" s="7">
        <f t="shared" si="165"/>
        <v>-488.9677997137353</v>
      </c>
      <c r="O619" s="6"/>
      <c r="P619" s="6">
        <v>604</v>
      </c>
      <c r="Q619" s="12">
        <f t="shared" si="166"/>
        <v>19367.803072038489</v>
      </c>
      <c r="R619" s="10">
        <f t="shared" si="167"/>
        <v>-269616.38991254597</v>
      </c>
      <c r="S619" s="11">
        <f t="shared" si="168"/>
        <v>0.87987726168708025</v>
      </c>
      <c r="T619" s="10">
        <f t="shared" si="169"/>
        <v>29.013894442371193</v>
      </c>
    </row>
    <row r="620" spans="1:20">
      <c r="A620" s="3">
        <f t="shared" si="156"/>
        <v>306900.00000009162</v>
      </c>
      <c r="B620" s="2">
        <f t="shared" si="157"/>
        <v>2056757.6301117763</v>
      </c>
      <c r="C620" s="3">
        <f t="shared" si="158"/>
        <v>6.8558587670392551E-2</v>
      </c>
      <c r="D620" s="3">
        <f t="shared" si="159"/>
        <v>3.3333333333333334E-8</v>
      </c>
      <c r="E620" s="3">
        <f>SUM(D$16:D620)</f>
        <v>2.0166666666666529E-5</v>
      </c>
      <c r="F620" s="3">
        <f t="shared" si="160"/>
        <v>-474.99999999796967</v>
      </c>
      <c r="G620" s="2"/>
      <c r="H620" s="2">
        <v>605</v>
      </c>
      <c r="I620" s="7">
        <f t="shared" si="161"/>
        <v>36319.642287833958</v>
      </c>
      <c r="J620" s="6">
        <f t="shared" si="162"/>
        <v>734256.49330143677</v>
      </c>
      <c r="K620" s="7">
        <f t="shared" si="163"/>
        <v>6.8558587670392551E-2</v>
      </c>
      <c r="L620" s="7">
        <f t="shared" si="164"/>
        <v>9.3371442126623403E-8</v>
      </c>
      <c r="M620" s="7">
        <f>SUM(L$16:L620)</f>
        <v>3.9594507847498308E-5</v>
      </c>
      <c r="N620" s="7">
        <f t="shared" si="165"/>
        <v>335.52078174700517</v>
      </c>
      <c r="O620" s="6"/>
      <c r="P620" s="6">
        <v>605</v>
      </c>
      <c r="Q620" s="12">
        <f t="shared" si="166"/>
        <v>19427.84118083178</v>
      </c>
      <c r="R620" s="10">
        <f t="shared" si="167"/>
        <v>-270580.35771225765</v>
      </c>
      <c r="S620" s="11">
        <f t="shared" si="168"/>
        <v>0.88165642786633069</v>
      </c>
      <c r="T620" s="10">
        <f t="shared" si="169"/>
        <v>29.082453030041584</v>
      </c>
    </row>
    <row r="621" spans="1:20">
      <c r="A621" s="3">
        <f t="shared" si="156"/>
        <v>307375.00000008958</v>
      </c>
      <c r="B621" s="2">
        <f t="shared" si="157"/>
        <v>2058348.673037326</v>
      </c>
      <c r="C621" s="3">
        <f t="shared" si="158"/>
        <v>6.8611622434577538E-2</v>
      </c>
      <c r="D621" s="3">
        <f t="shared" si="159"/>
        <v>3.3333333333333334E-8</v>
      </c>
      <c r="E621" s="3">
        <f>SUM(D$16:D621)</f>
        <v>2.0199999999999861E-5</v>
      </c>
      <c r="F621" s="3">
        <f t="shared" si="160"/>
        <v>474.99999999795023</v>
      </c>
      <c r="G621" s="2"/>
      <c r="H621" s="2">
        <v>606</v>
      </c>
      <c r="I621" s="7">
        <f t="shared" si="161"/>
        <v>35984.121506086951</v>
      </c>
      <c r="J621" s="6">
        <f t="shared" si="162"/>
        <v>730857.09417747392</v>
      </c>
      <c r="K621" s="7">
        <f t="shared" si="163"/>
        <v>6.8611622434577538E-2</v>
      </c>
      <c r="L621" s="7">
        <f t="shared" si="164"/>
        <v>9.3878301218099121E-8</v>
      </c>
      <c r="M621" s="7">
        <f>SUM(L$16:L621)</f>
        <v>3.9688386148716406E-5</v>
      </c>
      <c r="N621" s="7">
        <f t="shared" si="165"/>
        <v>-78.995714227981054</v>
      </c>
      <c r="O621" s="6"/>
      <c r="P621" s="6">
        <v>606</v>
      </c>
      <c r="Q621" s="12">
        <f t="shared" si="166"/>
        <v>19488.386148716545</v>
      </c>
      <c r="R621" s="10">
        <f t="shared" si="167"/>
        <v>-271390.87849400262</v>
      </c>
      <c r="S621" s="11">
        <f t="shared" si="168"/>
        <v>0.88293087757274835</v>
      </c>
      <c r="T621" s="10">
        <f t="shared" si="169"/>
        <v>29.151064652476162</v>
      </c>
    </row>
    <row r="622" spans="1:20">
      <c r="A622" s="3">
        <f t="shared" si="156"/>
        <v>307850.00000008754</v>
      </c>
      <c r="B622" s="2">
        <f t="shared" si="157"/>
        <v>2059938.4870830567</v>
      </c>
      <c r="C622" s="3">
        <f t="shared" si="158"/>
        <v>6.86646162361019E-2</v>
      </c>
      <c r="D622" s="3">
        <f t="shared" si="159"/>
        <v>3.3333333333333341E-8</v>
      </c>
      <c r="E622" s="3">
        <f>SUM(D$16:D622)</f>
        <v>2.0233333333333193E-5</v>
      </c>
      <c r="F622" s="3">
        <f t="shared" si="160"/>
        <v>-474.99999999789526</v>
      </c>
      <c r="G622" s="2"/>
      <c r="H622" s="2">
        <v>607</v>
      </c>
      <c r="I622" s="7">
        <f t="shared" si="161"/>
        <v>35905.125791858969</v>
      </c>
      <c r="J622" s="6">
        <f t="shared" si="162"/>
        <v>730054.4304378602</v>
      </c>
      <c r="K622" s="7">
        <f t="shared" si="163"/>
        <v>6.86646162361019E-2</v>
      </c>
      <c r="L622" s="7">
        <f t="shared" si="164"/>
        <v>9.4054105246535319E-8</v>
      </c>
      <c r="M622" s="7">
        <f>SUM(L$16:L622)</f>
        <v>3.9782440253962944E-5</v>
      </c>
      <c r="N622" s="7">
        <f t="shared" si="165"/>
        <v>-195.50613877481337</v>
      </c>
      <c r="O622" s="6"/>
      <c r="P622" s="6">
        <v>607</v>
      </c>
      <c r="Q622" s="12">
        <f t="shared" si="166"/>
        <v>19549.106920629751</v>
      </c>
      <c r="R622" s="10">
        <f t="shared" si="167"/>
        <v>-271944.87420822855</v>
      </c>
      <c r="S622" s="11">
        <f t="shared" si="168"/>
        <v>0.88336811501754497</v>
      </c>
      <c r="T622" s="10">
        <f t="shared" si="169"/>
        <v>29.219729268712264</v>
      </c>
    </row>
    <row r="623" spans="1:20">
      <c r="A623" s="3">
        <f t="shared" si="156"/>
        <v>308325.00000008545</v>
      </c>
      <c r="B623" s="2">
        <f t="shared" si="157"/>
        <v>2061527.07509204</v>
      </c>
      <c r="C623" s="3">
        <f t="shared" si="158"/>
        <v>6.8717569169734663E-2</v>
      </c>
      <c r="D623" s="3">
        <f t="shared" si="159"/>
        <v>3.3333333333333334E-8</v>
      </c>
      <c r="E623" s="3">
        <f>SUM(D$16:D623)</f>
        <v>2.0266666666666525E-5</v>
      </c>
      <c r="F623" s="3">
        <f t="shared" si="160"/>
        <v>474.99999999787582</v>
      </c>
      <c r="G623" s="2"/>
      <c r="H623" s="2">
        <v>608</v>
      </c>
      <c r="I623" s="7">
        <f t="shared" si="161"/>
        <v>36100.631930633783</v>
      </c>
      <c r="J623" s="6">
        <f t="shared" si="162"/>
        <v>732039.33304904657</v>
      </c>
      <c r="K623" s="7">
        <f t="shared" si="163"/>
        <v>6.8717569169734663E-2</v>
      </c>
      <c r="L623" s="7">
        <f t="shared" si="164"/>
        <v>9.3871416558337577E-8</v>
      </c>
      <c r="M623" s="7">
        <f>SUM(L$16:L623)</f>
        <v>3.9876311670521283E-5</v>
      </c>
      <c r="N623" s="7">
        <f t="shared" si="165"/>
        <v>415.06381793053396</v>
      </c>
      <c r="O623" s="6"/>
      <c r="P623" s="6">
        <v>608</v>
      </c>
      <c r="Q623" s="12">
        <f t="shared" si="166"/>
        <v>19609.645003854759</v>
      </c>
      <c r="R623" s="10">
        <f t="shared" si="167"/>
        <v>-272224.36806945165</v>
      </c>
      <c r="S623" s="11">
        <f t="shared" si="168"/>
        <v>0.88291370491973142</v>
      </c>
      <c r="T623" s="10">
        <f t="shared" si="169"/>
        <v>29.288446837881999</v>
      </c>
    </row>
    <row r="624" spans="1:20">
      <c r="A624" s="3">
        <f t="shared" si="156"/>
        <v>308800.00000008335</v>
      </c>
      <c r="B624" s="2">
        <f t="shared" si="157"/>
        <v>2063114.4398964038</v>
      </c>
      <c r="C624" s="3">
        <f t="shared" si="158"/>
        <v>6.8770481329880118E-2</v>
      </c>
      <c r="D624" s="3">
        <f t="shared" si="159"/>
        <v>3.3333333333333327E-8</v>
      </c>
      <c r="E624" s="3">
        <f>SUM(D$16:D624)</f>
        <v>2.0299999999999856E-5</v>
      </c>
      <c r="F624" s="3">
        <f t="shared" si="160"/>
        <v>-474.99999999785643</v>
      </c>
      <c r="G624" s="2"/>
      <c r="H624" s="2">
        <v>609</v>
      </c>
      <c r="I624" s="7">
        <f t="shared" si="161"/>
        <v>36515.695748564314</v>
      </c>
      <c r="J624" s="6">
        <f t="shared" si="162"/>
        <v>736235.58470713673</v>
      </c>
      <c r="K624" s="7">
        <f t="shared" si="163"/>
        <v>6.8770481329880118E-2</v>
      </c>
      <c r="L624" s="7">
        <f t="shared" si="164"/>
        <v>9.3408255126972658E-8</v>
      </c>
      <c r="M624" s="7">
        <f>SUM(L$16:L624)</f>
        <v>3.9969719925648253E-5</v>
      </c>
      <c r="N624" s="7">
        <f t="shared" si="165"/>
        <v>-499.77804293141742</v>
      </c>
      <c r="O624" s="6"/>
      <c r="P624" s="6">
        <v>609</v>
      </c>
      <c r="Q624" s="12">
        <f t="shared" si="166"/>
        <v>19669.719925648398</v>
      </c>
      <c r="R624" s="10">
        <f t="shared" si="167"/>
        <v>-272284.30425151903</v>
      </c>
      <c r="S624" s="11">
        <f t="shared" si="168"/>
        <v>0.88174968993343761</v>
      </c>
      <c r="T624" s="10">
        <f t="shared" si="169"/>
        <v>29.35721731921188</v>
      </c>
    </row>
    <row r="625" spans="1:20">
      <c r="A625" s="3">
        <f t="shared" si="156"/>
        <v>309275.0000000812</v>
      </c>
      <c r="B625" s="2">
        <f t="shared" si="157"/>
        <v>2064700.5843173873</v>
      </c>
      <c r="C625" s="3">
        <f t="shared" si="158"/>
        <v>6.882335281057958E-2</v>
      </c>
      <c r="D625" s="3">
        <f t="shared" si="159"/>
        <v>3.3333333333333334E-8</v>
      </c>
      <c r="E625" s="3">
        <f>SUM(D$16:D625)</f>
        <v>2.0333333333333188E-5</v>
      </c>
      <c r="F625" s="3">
        <f t="shared" si="160"/>
        <v>474.99999999783699</v>
      </c>
      <c r="G625" s="2"/>
      <c r="H625" s="2">
        <v>610</v>
      </c>
      <c r="I625" s="7">
        <f t="shared" si="161"/>
        <v>37015.47379149573</v>
      </c>
      <c r="J625" s="6">
        <f t="shared" si="162"/>
        <v>741256.76666821877</v>
      </c>
      <c r="K625" s="7">
        <f t="shared" si="163"/>
        <v>6.882335281057958E-2</v>
      </c>
      <c r="L625" s="7">
        <f t="shared" si="164"/>
        <v>9.2846845931572345E-8</v>
      </c>
      <c r="M625" s="7">
        <f>SUM(L$16:L625)</f>
        <v>4.0062566771579827E-5</v>
      </c>
      <c r="N625" s="7">
        <f t="shared" si="165"/>
        <v>381.14046404226309</v>
      </c>
      <c r="O625" s="6"/>
      <c r="P625" s="6">
        <v>610</v>
      </c>
      <c r="Q625" s="12">
        <f t="shared" si="166"/>
        <v>19729.23343824664</v>
      </c>
      <c r="R625" s="10">
        <f t="shared" si="167"/>
        <v>-272259.52620858548</v>
      </c>
      <c r="S625" s="11">
        <f t="shared" si="168"/>
        <v>0.88031533815702534</v>
      </c>
      <c r="T625" s="10">
        <f t="shared" si="169"/>
        <v>29.426040672022459</v>
      </c>
    </row>
    <row r="626" spans="1:20">
      <c r="A626" s="3">
        <f t="shared" si="156"/>
        <v>309750.00000007905</v>
      </c>
      <c r="B626" s="2">
        <f t="shared" si="157"/>
        <v>2066285.5111654028</v>
      </c>
      <c r="C626" s="3">
        <f t="shared" si="158"/>
        <v>6.8876183705513433E-2</v>
      </c>
      <c r="D626" s="3">
        <f t="shared" si="159"/>
        <v>3.3333333333333334E-8</v>
      </c>
      <c r="E626" s="3">
        <f>SUM(D$16:D626)</f>
        <v>2.036666666666652E-5</v>
      </c>
      <c r="F626" s="3">
        <f t="shared" si="160"/>
        <v>-474.99999999781755</v>
      </c>
      <c r="G626" s="2"/>
      <c r="H626" s="2">
        <v>611</v>
      </c>
      <c r="I626" s="7">
        <f t="shared" si="161"/>
        <v>37396.614255537992</v>
      </c>
      <c r="J626" s="6">
        <f t="shared" si="162"/>
        <v>745063.27472852159</v>
      </c>
      <c r="K626" s="7">
        <f t="shared" si="163"/>
        <v>6.8876183705513433E-2</v>
      </c>
      <c r="L626" s="7">
        <f t="shared" si="164"/>
        <v>9.2443401844775963E-8</v>
      </c>
      <c r="M626" s="7">
        <f>SUM(L$16:L626)</f>
        <v>4.01550101734246E-5</v>
      </c>
      <c r="N626" s="7">
        <f t="shared" si="165"/>
        <v>-77.010864445511928</v>
      </c>
      <c r="O626" s="6"/>
      <c r="P626" s="6">
        <v>611</v>
      </c>
      <c r="Q626" s="12">
        <f t="shared" si="166"/>
        <v>19788.343506758079</v>
      </c>
      <c r="R626" s="10">
        <f t="shared" si="167"/>
        <v>-272353.38574454107</v>
      </c>
      <c r="S626" s="11">
        <f t="shared" si="168"/>
        <v>0.87926839626948039</v>
      </c>
      <c r="T626" s="10">
        <f t="shared" si="169"/>
        <v>29.494916855727972</v>
      </c>
    </row>
    <row r="627" spans="1:20">
      <c r="A627" s="3">
        <f t="shared" si="156"/>
        <v>310225.00000007689</v>
      </c>
      <c r="B627" s="2">
        <f t="shared" si="157"/>
        <v>2067869.2232400917</v>
      </c>
      <c r="C627" s="3">
        <f t="shared" si="158"/>
        <v>6.8928974108003055E-2</v>
      </c>
      <c r="D627" s="3">
        <f t="shared" si="159"/>
        <v>3.3333333333333334E-8</v>
      </c>
      <c r="E627" s="3">
        <f>SUM(D$16:D627)</f>
        <v>2.0399999999999852E-5</v>
      </c>
      <c r="F627" s="3">
        <f t="shared" si="160"/>
        <v>474.99999999779811</v>
      </c>
      <c r="G627" s="2"/>
      <c r="H627" s="2">
        <v>612</v>
      </c>
      <c r="I627" s="7">
        <f t="shared" si="161"/>
        <v>37473.625119983502</v>
      </c>
      <c r="J627" s="6">
        <f t="shared" si="162"/>
        <v>745830.03475149791</v>
      </c>
      <c r="K627" s="7">
        <f t="shared" si="163"/>
        <v>6.8928974108003055E-2</v>
      </c>
      <c r="L627" s="7">
        <f t="shared" si="164"/>
        <v>9.2419144974457085E-8</v>
      </c>
      <c r="M627" s="7">
        <f>SUM(L$16:L627)</f>
        <v>4.0247429318399058E-5</v>
      </c>
      <c r="N627" s="7">
        <f t="shared" si="165"/>
        <v>-265.52593466709089</v>
      </c>
      <c r="O627" s="6"/>
      <c r="P627" s="6">
        <v>612</v>
      </c>
      <c r="Q627" s="12">
        <f t="shared" si="166"/>
        <v>19847.429318399205</v>
      </c>
      <c r="R627" s="10">
        <f t="shared" si="167"/>
        <v>-272751.37488009338</v>
      </c>
      <c r="S627" s="11">
        <f t="shared" si="168"/>
        <v>0.8792050121042011</v>
      </c>
      <c r="T627" s="10">
        <f t="shared" si="169"/>
        <v>29.563845829835977</v>
      </c>
    </row>
    <row r="628" spans="1:20">
      <c r="A628" s="3">
        <f t="shared" si="156"/>
        <v>310700.00000007468</v>
      </c>
      <c r="B628" s="2">
        <f t="shared" si="157"/>
        <v>2069451.7233303823</v>
      </c>
      <c r="C628" s="3">
        <f t="shared" si="158"/>
        <v>6.8981724111012735E-2</v>
      </c>
      <c r="D628" s="3">
        <f t="shared" si="159"/>
        <v>3.3333333333333327E-8</v>
      </c>
      <c r="E628" s="3">
        <f>SUM(D$16:D628)</f>
        <v>2.0433333333333184E-5</v>
      </c>
      <c r="F628" s="3">
        <f t="shared" si="160"/>
        <v>-474.99999999777867</v>
      </c>
      <c r="G628" s="2"/>
      <c r="H628" s="2">
        <v>613</v>
      </c>
      <c r="I628" s="7">
        <f t="shared" si="161"/>
        <v>37208.099185316409</v>
      </c>
      <c r="J628" s="6">
        <f t="shared" si="162"/>
        <v>743182.98270254908</v>
      </c>
      <c r="K628" s="7">
        <f t="shared" si="163"/>
        <v>6.8981724111012735E-2</v>
      </c>
      <c r="L628" s="7">
        <f t="shared" si="164"/>
        <v>9.2819299844789268E-8</v>
      </c>
      <c r="M628" s="7">
        <f>SUM(L$16:L628)</f>
        <v>4.0340248618243848E-5</v>
      </c>
      <c r="N628" s="7">
        <f t="shared" si="165"/>
        <v>472.33818111283364</v>
      </c>
      <c r="O628" s="6"/>
      <c r="P628" s="6">
        <v>613</v>
      </c>
      <c r="Q628" s="12">
        <f t="shared" si="166"/>
        <v>19906.915284910665</v>
      </c>
      <c r="R628" s="10">
        <f t="shared" si="167"/>
        <v>-273491.90081475826</v>
      </c>
      <c r="S628" s="11">
        <f t="shared" si="168"/>
        <v>0.88024428971577895</v>
      </c>
      <c r="T628" s="10">
        <f t="shared" si="169"/>
        <v>29.632827553946989</v>
      </c>
    </row>
    <row r="629" spans="1:20">
      <c r="A629" s="3">
        <f t="shared" si="156"/>
        <v>311175.00000007247</v>
      </c>
      <c r="B629" s="2">
        <f t="shared" si="157"/>
        <v>2071033.0142145483</v>
      </c>
      <c r="C629" s="3">
        <f t="shared" si="158"/>
        <v>6.9034433807151616E-2</v>
      </c>
      <c r="D629" s="3">
        <f t="shared" si="159"/>
        <v>3.3333333333333334E-8</v>
      </c>
      <c r="E629" s="3">
        <f>SUM(D$16:D629)</f>
        <v>2.0466666666666516E-5</v>
      </c>
      <c r="F629" s="3">
        <f t="shared" si="160"/>
        <v>474.99999999775929</v>
      </c>
      <c r="G629" s="2"/>
      <c r="H629" s="2">
        <v>614</v>
      </c>
      <c r="I629" s="7">
        <f t="shared" si="161"/>
        <v>36735.761004203574</v>
      </c>
      <c r="J629" s="6">
        <f t="shared" si="162"/>
        <v>738450.7485520601</v>
      </c>
      <c r="K629" s="7">
        <f t="shared" si="163"/>
        <v>6.9034433807151616E-2</v>
      </c>
      <c r="L629" s="7">
        <f t="shared" si="164"/>
        <v>9.3485495061807427E-8</v>
      </c>
      <c r="M629" s="7">
        <f>SUM(L$16:L629)</f>
        <v>4.0433734113305658E-5</v>
      </c>
      <c r="N629" s="7">
        <f t="shared" si="165"/>
        <v>-480.55702873329443</v>
      </c>
      <c r="O629" s="6"/>
      <c r="P629" s="6">
        <v>614</v>
      </c>
      <c r="Q629" s="12">
        <f t="shared" si="166"/>
        <v>19967.067446639143</v>
      </c>
      <c r="R629" s="10">
        <f t="shared" si="167"/>
        <v>-274439.23899586889</v>
      </c>
      <c r="S629" s="11">
        <f t="shared" si="168"/>
        <v>0.88194501163591221</v>
      </c>
      <c r="T629" s="10">
        <f t="shared" si="169"/>
        <v>29.701861987754139</v>
      </c>
    </row>
    <row r="630" spans="1:20">
      <c r="A630" s="3">
        <f t="shared" si="156"/>
        <v>311650.00000007026</v>
      </c>
      <c r="B630" s="2">
        <f t="shared" si="157"/>
        <v>2072613.0986602651</v>
      </c>
      <c r="C630" s="3">
        <f t="shared" si="158"/>
        <v>6.9087103288675511E-2</v>
      </c>
      <c r="D630" s="3">
        <f t="shared" si="159"/>
        <v>3.3333333333333334E-8</v>
      </c>
      <c r="E630" s="3">
        <f>SUM(D$16:D630)</f>
        <v>2.0499999999999848E-5</v>
      </c>
      <c r="F630" s="3">
        <f t="shared" si="160"/>
        <v>-474.99999999773985</v>
      </c>
      <c r="G630" s="2"/>
      <c r="H630" s="2">
        <v>615</v>
      </c>
      <c r="I630" s="7">
        <f t="shared" si="161"/>
        <v>36255.203975470278</v>
      </c>
      <c r="J630" s="6">
        <f t="shared" si="162"/>
        <v>733604.84516887681</v>
      </c>
      <c r="K630" s="7">
        <f t="shared" si="163"/>
        <v>6.9087103288675511E-2</v>
      </c>
      <c r="L630" s="7">
        <f t="shared" si="164"/>
        <v>9.4174818696530779E-8</v>
      </c>
      <c r="M630" s="7">
        <f>SUM(L$16:L630)</f>
        <v>4.0527908932002187E-5</v>
      </c>
      <c r="N630" s="7">
        <f t="shared" si="165"/>
        <v>337.88105535250605</v>
      </c>
      <c r="O630" s="6"/>
      <c r="P630" s="6">
        <v>615</v>
      </c>
      <c r="Q630" s="12">
        <f t="shared" si="166"/>
        <v>20027.908932002338</v>
      </c>
      <c r="R630" s="10">
        <f t="shared" si="167"/>
        <v>-275394.79602459999</v>
      </c>
      <c r="S630" s="11">
        <f t="shared" si="168"/>
        <v>0.88366692130446944</v>
      </c>
      <c r="T630" s="10">
        <f t="shared" si="169"/>
        <v>29.770949091042816</v>
      </c>
    </row>
    <row r="631" spans="1:20">
      <c r="A631" s="3">
        <f t="shared" si="156"/>
        <v>312125.00000006799</v>
      </c>
      <c r="B631" s="2">
        <f t="shared" si="157"/>
        <v>2074191.9794246659</v>
      </c>
      <c r="C631" s="3">
        <f t="shared" si="158"/>
        <v>6.9139732647488863E-2</v>
      </c>
      <c r="D631" s="3">
        <f t="shared" si="159"/>
        <v>3.3333333333333334E-8</v>
      </c>
      <c r="E631" s="3">
        <f>SUM(D$16:D631)</f>
        <v>2.053333333333318E-5</v>
      </c>
      <c r="F631" s="3">
        <f t="shared" si="160"/>
        <v>474.99999999772041</v>
      </c>
      <c r="G631" s="2"/>
      <c r="H631" s="2">
        <v>616</v>
      </c>
      <c r="I631" s="7">
        <f t="shared" si="161"/>
        <v>35917.322920117775</v>
      </c>
      <c r="J631" s="6">
        <f t="shared" si="162"/>
        <v>730178.42125011724</v>
      </c>
      <c r="K631" s="7">
        <f t="shared" si="163"/>
        <v>6.9139732647488863E-2</v>
      </c>
      <c r="L631" s="7">
        <f t="shared" si="164"/>
        <v>9.4688819383510049E-8</v>
      </c>
      <c r="M631" s="7">
        <f>SUM(L$16:L631)</f>
        <v>4.06225977513857E-5</v>
      </c>
      <c r="N631" s="7">
        <f t="shared" si="165"/>
        <v>-119.5462497047464</v>
      </c>
      <c r="O631" s="6"/>
      <c r="P631" s="6">
        <v>616</v>
      </c>
      <c r="Q631" s="12">
        <f t="shared" si="166"/>
        <v>20089.26441805252</v>
      </c>
      <c r="R631" s="10">
        <f t="shared" si="167"/>
        <v>-276207.67707995023</v>
      </c>
      <c r="S631" s="11">
        <f t="shared" si="168"/>
        <v>0.88492647842976391</v>
      </c>
      <c r="T631" s="10">
        <f t="shared" si="169"/>
        <v>29.840088823690305</v>
      </c>
    </row>
    <row r="632" spans="1:20">
      <c r="A632" s="3">
        <f t="shared" si="156"/>
        <v>312600.00000006572</v>
      </c>
      <c r="B632" s="2">
        <f t="shared" si="157"/>
        <v>2075769.6592543984</v>
      </c>
      <c r="C632" s="3">
        <f t="shared" si="158"/>
        <v>6.9192321975146617E-2</v>
      </c>
      <c r="D632" s="3">
        <f t="shared" si="159"/>
        <v>3.3333333333333334E-8</v>
      </c>
      <c r="E632" s="3">
        <f>SUM(D$16:D632)</f>
        <v>2.0566666666666512E-5</v>
      </c>
      <c r="F632" s="3">
        <f t="shared" si="160"/>
        <v>-474.99999999770097</v>
      </c>
      <c r="G632" s="2"/>
      <c r="H632" s="2">
        <v>617</v>
      </c>
      <c r="I632" s="7">
        <f t="shared" si="161"/>
        <v>35797.776670413026</v>
      </c>
      <c r="J632" s="6">
        <f t="shared" si="162"/>
        <v>728962.25535302097</v>
      </c>
      <c r="K632" s="7">
        <f t="shared" si="163"/>
        <v>6.9192321975146617E-2</v>
      </c>
      <c r="L632" s="7">
        <f t="shared" si="164"/>
        <v>9.4918936429209551E-8</v>
      </c>
      <c r="M632" s="7">
        <f>SUM(L$16:L632)</f>
        <v>4.0717516687814912E-5</v>
      </c>
      <c r="N632" s="7">
        <f t="shared" si="165"/>
        <v>-117.61141448329681</v>
      </c>
      <c r="O632" s="6"/>
      <c r="P632" s="6">
        <v>617</v>
      </c>
      <c r="Q632" s="12">
        <f t="shared" si="166"/>
        <v>20150.850021148399</v>
      </c>
      <c r="R632" s="10">
        <f t="shared" si="167"/>
        <v>-276802.22332965268</v>
      </c>
      <c r="S632" s="11">
        <f t="shared" si="168"/>
        <v>0.88548375985154992</v>
      </c>
      <c r="T632" s="10">
        <f t="shared" si="169"/>
        <v>29.909281145665453</v>
      </c>
    </row>
    <row r="633" spans="1:20">
      <c r="A633" s="3">
        <f t="shared" si="156"/>
        <v>313075.00000006345</v>
      </c>
      <c r="B633" s="2">
        <f t="shared" si="157"/>
        <v>2077346.1408856804</v>
      </c>
      <c r="C633" s="3">
        <f t="shared" si="158"/>
        <v>6.9244871362856023E-2</v>
      </c>
      <c r="D633" s="3">
        <f t="shared" si="159"/>
        <v>3.3333333333333334E-8</v>
      </c>
      <c r="E633" s="3">
        <f>SUM(D$16:D633)</f>
        <v>2.0599999999999843E-5</v>
      </c>
      <c r="F633" s="3">
        <f t="shared" si="160"/>
        <v>474.99999999768153</v>
      </c>
      <c r="G633" s="2"/>
      <c r="H633" s="2">
        <v>618</v>
      </c>
      <c r="I633" s="7">
        <f t="shared" si="161"/>
        <v>35915.388084896324</v>
      </c>
      <c r="J633" s="6">
        <f t="shared" si="162"/>
        <v>730158.75394421478</v>
      </c>
      <c r="K633" s="7">
        <f t="shared" si="163"/>
        <v>6.9244871362856023E-2</v>
      </c>
      <c r="L633" s="7">
        <f t="shared" si="164"/>
        <v>9.4835364211967572E-8</v>
      </c>
      <c r="M633" s="7">
        <f>SUM(L$16:L633)</f>
        <v>4.0812352052026882E-5</v>
      </c>
      <c r="N633" s="7">
        <f t="shared" si="165"/>
        <v>331.26944350840233</v>
      </c>
      <c r="O633" s="6"/>
      <c r="P633" s="6">
        <v>618</v>
      </c>
      <c r="Q633" s="12">
        <f t="shared" si="166"/>
        <v>20212.352052027039</v>
      </c>
      <c r="R633" s="10">
        <f t="shared" si="167"/>
        <v>-277159.61191516713</v>
      </c>
      <c r="S633" s="11">
        <f t="shared" si="168"/>
        <v>0.88528183954359485</v>
      </c>
      <c r="T633" s="10">
        <f t="shared" si="169"/>
        <v>29.978526017028308</v>
      </c>
    </row>
    <row r="634" spans="1:20">
      <c r="A634" s="3">
        <f t="shared" si="156"/>
        <v>313550.00000006112</v>
      </c>
      <c r="B634" s="2">
        <f t="shared" si="157"/>
        <v>2078921.4270443546</v>
      </c>
      <c r="C634" s="3">
        <f t="shared" si="158"/>
        <v>6.9297380901478495E-2</v>
      </c>
      <c r="D634" s="3">
        <f t="shared" si="159"/>
        <v>3.3333333333333334E-8</v>
      </c>
      <c r="E634" s="3">
        <f>SUM(D$16:D634)</f>
        <v>2.0633333333333175E-5</v>
      </c>
      <c r="F634" s="3">
        <f t="shared" si="160"/>
        <v>-474.99999999766209</v>
      </c>
      <c r="G634" s="2"/>
      <c r="H634" s="2">
        <v>619</v>
      </c>
      <c r="I634" s="7">
        <f t="shared" si="161"/>
        <v>36246.657528404729</v>
      </c>
      <c r="J634" s="6">
        <f t="shared" si="162"/>
        <v>733518.37365827139</v>
      </c>
      <c r="K634" s="7">
        <f t="shared" si="163"/>
        <v>6.9297380901478495E-2</v>
      </c>
      <c r="L634" s="7">
        <f t="shared" si="164"/>
        <v>9.4472590449060086E-8</v>
      </c>
      <c r="M634" s="7">
        <f>SUM(L$16:L634)</f>
        <v>4.0906824642475946E-5</v>
      </c>
      <c r="N634" s="7">
        <f t="shared" si="165"/>
        <v>-473.72197233821976</v>
      </c>
      <c r="O634" s="6"/>
      <c r="P634" s="6">
        <v>619</v>
      </c>
      <c r="Q634" s="12">
        <f t="shared" si="166"/>
        <v>20273.49130914277</v>
      </c>
      <c r="R634" s="10">
        <f t="shared" si="167"/>
        <v>-277303.34247165639</v>
      </c>
      <c r="S634" s="11">
        <f t="shared" si="168"/>
        <v>0.88439911488312017</v>
      </c>
      <c r="T634" s="10">
        <f t="shared" si="169"/>
        <v>30.047823397929786</v>
      </c>
    </row>
    <row r="635" spans="1:20">
      <c r="A635" s="3">
        <f t="shared" si="156"/>
        <v>314025.00000005879</v>
      </c>
      <c r="B635" s="2">
        <f t="shared" si="157"/>
        <v>2080495.5204459447</v>
      </c>
      <c r="C635" s="3">
        <f t="shared" si="158"/>
        <v>6.9349850681531489E-2</v>
      </c>
      <c r="D635" s="3">
        <f t="shared" si="159"/>
        <v>3.3333333333333334E-8</v>
      </c>
      <c r="E635" s="3">
        <f>SUM(D$16:D635)</f>
        <v>2.0666666666666507E-5</v>
      </c>
      <c r="F635" s="3">
        <f t="shared" si="160"/>
        <v>474.99999999764265</v>
      </c>
      <c r="G635" s="2"/>
      <c r="H635" s="2">
        <v>620</v>
      </c>
      <c r="I635" s="7">
        <f t="shared" si="161"/>
        <v>36720.379500742951</v>
      </c>
      <c r="J635" s="6">
        <f t="shared" si="162"/>
        <v>738296.13528625912</v>
      </c>
      <c r="K635" s="7">
        <f t="shared" si="163"/>
        <v>6.9349850681531489E-2</v>
      </c>
      <c r="L635" s="7">
        <f t="shared" si="164"/>
        <v>9.3932295412385596E-8</v>
      </c>
      <c r="M635" s="7">
        <f>SUM(L$16:L635)</f>
        <v>4.1000756937888332E-5</v>
      </c>
      <c r="N635" s="7">
        <f t="shared" si="165"/>
        <v>484.92025515977951</v>
      </c>
      <c r="O635" s="6"/>
      <c r="P635" s="6">
        <v>620</v>
      </c>
      <c r="Q635" s="12">
        <f t="shared" si="166"/>
        <v>20334.090271221827</v>
      </c>
      <c r="R635" s="10">
        <f t="shared" si="167"/>
        <v>-277304.62049931585</v>
      </c>
      <c r="S635" s="11">
        <f t="shared" si="168"/>
        <v>0.88306542631721652</v>
      </c>
      <c r="T635" s="10">
        <f t="shared" si="169"/>
        <v>30.117173248611319</v>
      </c>
    </row>
    <row r="636" spans="1:20">
      <c r="A636" s="3">
        <f t="shared" si="156"/>
        <v>314500.00000005646</v>
      </c>
      <c r="B636" s="2">
        <f t="shared" si="157"/>
        <v>2082068.4237957094</v>
      </c>
      <c r="C636" s="3">
        <f t="shared" si="158"/>
        <v>6.9402280793190316E-2</v>
      </c>
      <c r="D636" s="3">
        <f t="shared" si="159"/>
        <v>3.3333333333333334E-8</v>
      </c>
      <c r="E636" s="3">
        <f>SUM(D$16:D636)</f>
        <v>2.0699999999999839E-5</v>
      </c>
      <c r="F636" s="3">
        <f t="shared" si="160"/>
        <v>-474.99999999762321</v>
      </c>
      <c r="G636" s="2"/>
      <c r="H636" s="2">
        <v>621</v>
      </c>
      <c r="I636" s="7">
        <f t="shared" si="161"/>
        <v>37205.299755902728</v>
      </c>
      <c r="J636" s="6">
        <f t="shared" si="162"/>
        <v>743155.02471113019</v>
      </c>
      <c r="K636" s="7">
        <f t="shared" si="163"/>
        <v>6.9402280793190316E-2</v>
      </c>
      <c r="L636" s="7">
        <f t="shared" si="164"/>
        <v>9.3388698838667603E-8</v>
      </c>
      <c r="M636" s="7">
        <f>SUM(L$16:L636)</f>
        <v>4.1094145636726999E-5</v>
      </c>
      <c r="N636" s="7">
        <f t="shared" si="165"/>
        <v>-322.67262448321185</v>
      </c>
      <c r="O636" s="6"/>
      <c r="P636" s="6">
        <v>621</v>
      </c>
      <c r="Q636" s="12">
        <f t="shared" si="166"/>
        <v>20394.14563672716</v>
      </c>
      <c r="R636" s="10">
        <f t="shared" si="167"/>
        <v>-277294.70024415373</v>
      </c>
      <c r="S636" s="11">
        <f t="shared" si="168"/>
        <v>0.8817001597586771</v>
      </c>
      <c r="T636" s="10">
        <f t="shared" si="169"/>
        <v>30.186575529404511</v>
      </c>
    </row>
    <row r="637" spans="1:20">
      <c r="A637" s="3">
        <f t="shared" si="156"/>
        <v>314975.00000005407</v>
      </c>
      <c r="B637" s="2">
        <f t="shared" si="157"/>
        <v>2083640.1397886958</v>
      </c>
      <c r="C637" s="3">
        <f t="shared" si="158"/>
        <v>6.9454671326289866E-2</v>
      </c>
      <c r="D637" s="3">
        <f t="shared" si="159"/>
        <v>3.3333333333333334E-8</v>
      </c>
      <c r="E637" s="3">
        <f>SUM(D$16:D637)</f>
        <v>2.0733333333333171E-5</v>
      </c>
      <c r="F637" s="3">
        <f t="shared" si="160"/>
        <v>474.99999999760377</v>
      </c>
      <c r="G637" s="2"/>
      <c r="H637" s="2">
        <v>622</v>
      </c>
      <c r="I637" s="7">
        <f t="shared" si="161"/>
        <v>37527.972380385938</v>
      </c>
      <c r="J637" s="6">
        <f t="shared" si="162"/>
        <v>746370.67010879598</v>
      </c>
      <c r="K637" s="7">
        <f t="shared" si="163"/>
        <v>6.9454671326289866E-2</v>
      </c>
      <c r="L637" s="7">
        <f t="shared" si="164"/>
        <v>9.305653893951337E-8</v>
      </c>
      <c r="M637" s="7">
        <f>SUM(L$16:L637)</f>
        <v>4.1187202175666512E-5</v>
      </c>
      <c r="N637" s="7">
        <f t="shared" si="165"/>
        <v>23.525995810972759</v>
      </c>
      <c r="O637" s="6"/>
      <c r="P637" s="6">
        <v>622</v>
      </c>
      <c r="Q637" s="12">
        <f t="shared" si="166"/>
        <v>20453.868842333341</v>
      </c>
      <c r="R637" s="10">
        <f t="shared" si="167"/>
        <v>-277447.02761966817</v>
      </c>
      <c r="S637" s="11">
        <f t="shared" si="168"/>
        <v>0.88085412372290028</v>
      </c>
      <c r="T637" s="10">
        <f t="shared" si="169"/>
        <v>30.256030200730802</v>
      </c>
    </row>
    <row r="638" spans="1:20">
      <c r="A638" s="3">
        <f t="shared" si="156"/>
        <v>315450.00000005169</v>
      </c>
      <c r="B638" s="2">
        <f t="shared" si="157"/>
        <v>2085210.6711097951</v>
      </c>
      <c r="C638" s="3">
        <f t="shared" si="158"/>
        <v>6.9507022370326493E-2</v>
      </c>
      <c r="D638" s="3">
        <f t="shared" si="159"/>
        <v>3.3333333333333327E-8</v>
      </c>
      <c r="E638" s="3">
        <f>SUM(D$16:D638)</f>
        <v>2.0766666666666503E-5</v>
      </c>
      <c r="F638" s="3">
        <f t="shared" si="160"/>
        <v>-474.99999999758438</v>
      </c>
      <c r="G638" s="2"/>
      <c r="H638" s="2">
        <v>623</v>
      </c>
      <c r="I638" s="7">
        <f t="shared" si="161"/>
        <v>37551.498376196912</v>
      </c>
      <c r="J638" s="6">
        <f t="shared" si="162"/>
        <v>746604.58045738353</v>
      </c>
      <c r="K638" s="7">
        <f t="shared" si="163"/>
        <v>6.9507022370326493E-2</v>
      </c>
      <c r="L638" s="7">
        <f t="shared" si="164"/>
        <v>9.3097503269729782E-8</v>
      </c>
      <c r="M638" s="7">
        <f>SUM(L$16:L638)</f>
        <v>4.1280299678936239E-5</v>
      </c>
      <c r="N638" s="7">
        <f t="shared" si="165"/>
        <v>283.75380521515109</v>
      </c>
      <c r="O638" s="6"/>
      <c r="P638" s="6">
        <v>623</v>
      </c>
      <c r="Q638" s="12">
        <f t="shared" si="166"/>
        <v>20513.633012269736</v>
      </c>
      <c r="R638" s="10">
        <f t="shared" si="167"/>
        <v>-277898.5016238548</v>
      </c>
      <c r="S638" s="11">
        <f t="shared" si="168"/>
        <v>0.88095895268286339</v>
      </c>
      <c r="T638" s="10">
        <f t="shared" si="169"/>
        <v>30.325537223101129</v>
      </c>
    </row>
    <row r="639" spans="1:20">
      <c r="A639" s="3">
        <f t="shared" si="156"/>
        <v>315925.00000004924</v>
      </c>
      <c r="B639" s="2">
        <f t="shared" si="157"/>
        <v>2086780.0204337942</v>
      </c>
      <c r="C639" s="3">
        <f t="shared" si="158"/>
        <v>6.9559334014459809E-2</v>
      </c>
      <c r="D639" s="3">
        <f t="shared" si="159"/>
        <v>3.3333333333333334E-8</v>
      </c>
      <c r="E639" s="3">
        <f>SUM(D$16:D639)</f>
        <v>2.0799999999999835E-5</v>
      </c>
      <c r="F639" s="3">
        <f t="shared" si="160"/>
        <v>474.99999999756494</v>
      </c>
      <c r="G639" s="2"/>
      <c r="H639" s="2">
        <v>624</v>
      </c>
      <c r="I639" s="7">
        <f t="shared" si="161"/>
        <v>37267.744570981762</v>
      </c>
      <c r="J639" s="6">
        <f t="shared" si="162"/>
        <v>743778.41335284652</v>
      </c>
      <c r="K639" s="7">
        <f t="shared" si="163"/>
        <v>6.9559334014459809E-2</v>
      </c>
      <c r="L639" s="7">
        <f t="shared" si="164"/>
        <v>9.3521582188566476E-8</v>
      </c>
      <c r="M639" s="7">
        <f>SUM(L$16:L639)</f>
        <v>4.1373821261124805E-5</v>
      </c>
      <c r="N639" s="7">
        <f t="shared" si="165"/>
        <v>-468.51939570912936</v>
      </c>
      <c r="O639" s="6"/>
      <c r="P639" s="6">
        <v>624</v>
      </c>
      <c r="Q639" s="12">
        <f t="shared" si="166"/>
        <v>20573.821261124969</v>
      </c>
      <c r="R639" s="10">
        <f t="shared" si="167"/>
        <v>-278657.25542906747</v>
      </c>
      <c r="S639" s="11">
        <f t="shared" si="168"/>
        <v>0.88203610169826396</v>
      </c>
      <c r="T639" s="10">
        <f t="shared" si="169"/>
        <v>30.39509655711559</v>
      </c>
    </row>
    <row r="640" spans="1:20">
      <c r="A640" s="3">
        <f t="shared" si="156"/>
        <v>316400.0000000468</v>
      </c>
      <c r="B640" s="2">
        <f t="shared" si="157"/>
        <v>2088348.1904254311</v>
      </c>
      <c r="C640" s="3">
        <f t="shared" si="158"/>
        <v>6.9611606347514371E-2</v>
      </c>
      <c r="D640" s="3">
        <f t="shared" si="159"/>
        <v>3.3333333333333334E-8</v>
      </c>
      <c r="E640" s="3">
        <f>SUM(D$16:D640)</f>
        <v>2.0833333333333167E-5</v>
      </c>
      <c r="F640" s="3">
        <f t="shared" si="160"/>
        <v>-474.9999999975455</v>
      </c>
      <c r="G640" s="2"/>
      <c r="H640" s="2">
        <v>625</v>
      </c>
      <c r="I640" s="7">
        <f t="shared" si="161"/>
        <v>36799.22517527263</v>
      </c>
      <c r="J640" s="6">
        <f t="shared" si="162"/>
        <v>739088.34172994772</v>
      </c>
      <c r="K640" s="7">
        <f t="shared" si="163"/>
        <v>6.9611606347514371E-2</v>
      </c>
      <c r="L640" s="7">
        <f t="shared" si="164"/>
        <v>9.4185772413319243E-8</v>
      </c>
      <c r="M640" s="7">
        <f>SUM(L$16:L640)</f>
        <v>4.1468007033538123E-5</v>
      </c>
      <c r="N640" s="7">
        <f t="shared" si="165"/>
        <v>490.88523417718403</v>
      </c>
      <c r="O640" s="6"/>
      <c r="P640" s="6">
        <v>625</v>
      </c>
      <c r="Q640" s="12">
        <f t="shared" si="166"/>
        <v>20634.673700204956</v>
      </c>
      <c r="R640" s="10">
        <f t="shared" si="167"/>
        <v>-279600.77482477418</v>
      </c>
      <c r="S640" s="11">
        <f t="shared" si="168"/>
        <v>0.88369397858638699</v>
      </c>
      <c r="T640" s="10">
        <f t="shared" si="169"/>
        <v>30.464708163463104</v>
      </c>
    </row>
    <row r="641" spans="1:20">
      <c r="A641" s="3">
        <f t="shared" si="156"/>
        <v>316875.00000004435</v>
      </c>
      <c r="B641" s="2">
        <f t="shared" si="157"/>
        <v>2089915.1837394449</v>
      </c>
      <c r="C641" s="3">
        <f t="shared" si="158"/>
        <v>6.9663839457981491E-2</v>
      </c>
      <c r="D641" s="3">
        <f t="shared" si="159"/>
        <v>3.3333333333333327E-8</v>
      </c>
      <c r="E641" s="3">
        <f>SUM(D$16:D641)</f>
        <v>2.0866666666666499E-5</v>
      </c>
      <c r="F641" s="3">
        <f t="shared" si="160"/>
        <v>474.99999999749059</v>
      </c>
      <c r="G641" s="2"/>
      <c r="H641" s="2">
        <v>626</v>
      </c>
      <c r="I641" s="7">
        <f t="shared" si="161"/>
        <v>36308.339941095444</v>
      </c>
      <c r="J641" s="6">
        <f t="shared" si="162"/>
        <v>734142.23739623406</v>
      </c>
      <c r="K641" s="7">
        <f t="shared" si="163"/>
        <v>6.9663839457981491E-2</v>
      </c>
      <c r="L641" s="7">
        <f t="shared" si="164"/>
        <v>9.4891474579989675E-8</v>
      </c>
      <c r="M641" s="7">
        <f>SUM(L$16:L641)</f>
        <v>4.1562898508118114E-5</v>
      </c>
      <c r="N641" s="7">
        <f t="shared" si="165"/>
        <v>-391.07076103555687</v>
      </c>
      <c r="O641" s="6"/>
      <c r="P641" s="6">
        <v>626</v>
      </c>
      <c r="Q641" s="12">
        <f t="shared" si="166"/>
        <v>20696.231841451616</v>
      </c>
      <c r="R641" s="10">
        <f t="shared" si="167"/>
        <v>-280566.66005894891</v>
      </c>
      <c r="S641" s="11">
        <f t="shared" si="168"/>
        <v>0.8854174676415294</v>
      </c>
      <c r="T641" s="10">
        <f t="shared" si="169"/>
        <v>30.534372002921085</v>
      </c>
    </row>
    <row r="642" spans="1:20">
      <c r="A642" s="3">
        <f t="shared" si="156"/>
        <v>317350.00000004185</v>
      </c>
      <c r="B642" s="2">
        <f t="shared" si="157"/>
        <v>2091481.0030206305</v>
      </c>
      <c r="C642" s="3">
        <f t="shared" si="158"/>
        <v>6.9716033434021024E-2</v>
      </c>
      <c r="D642" s="3">
        <f t="shared" si="159"/>
        <v>3.3333333333333341E-8</v>
      </c>
      <c r="E642" s="3">
        <f>SUM(D$16:D642)</f>
        <v>2.089999999999983E-5</v>
      </c>
      <c r="F642" s="3">
        <f t="shared" si="160"/>
        <v>-474.99999999747109</v>
      </c>
      <c r="G642" s="2"/>
      <c r="H642" s="2">
        <v>627</v>
      </c>
      <c r="I642" s="7">
        <f t="shared" si="161"/>
        <v>35917.269180059884</v>
      </c>
      <c r="J642" s="6">
        <f t="shared" si="162"/>
        <v>730177.87499775039</v>
      </c>
      <c r="K642" s="7">
        <f t="shared" si="163"/>
        <v>6.9716033434021024E-2</v>
      </c>
      <c r="L642" s="7">
        <f t="shared" si="164"/>
        <v>9.5478151038520327E-8</v>
      </c>
      <c r="M642" s="7">
        <f>SUM(L$16:L642)</f>
        <v>4.1658376659156637E-5</v>
      </c>
      <c r="N642" s="7">
        <f t="shared" si="165"/>
        <v>227.29911877716086</v>
      </c>
      <c r="O642" s="6"/>
      <c r="P642" s="6">
        <v>627</v>
      </c>
      <c r="Q642" s="12">
        <f t="shared" si="166"/>
        <v>20758.376659156806</v>
      </c>
      <c r="R642" s="10">
        <f t="shared" si="167"/>
        <v>-281432.73081998195</v>
      </c>
      <c r="S642" s="11">
        <f t="shared" si="168"/>
        <v>0.8868212724750113</v>
      </c>
      <c r="T642" s="10">
        <f t="shared" si="169"/>
        <v>30.604088036355105</v>
      </c>
    </row>
    <row r="643" spans="1:20">
      <c r="A643" s="3">
        <f t="shared" si="156"/>
        <v>317825.00000003935</v>
      </c>
      <c r="B643" s="2">
        <f t="shared" si="157"/>
        <v>2093045.6509038897</v>
      </c>
      <c r="C643" s="3">
        <f t="shared" si="158"/>
        <v>6.9768188363462991E-2</v>
      </c>
      <c r="D643" s="3">
        <f t="shared" si="159"/>
        <v>3.3333333333333334E-8</v>
      </c>
      <c r="E643" s="3">
        <f>SUM(D$16:D643)</f>
        <v>2.0933333333333162E-5</v>
      </c>
      <c r="F643" s="3">
        <f t="shared" si="160"/>
        <v>474.99999999745171</v>
      </c>
      <c r="G643" s="2"/>
      <c r="H643" s="2">
        <v>628</v>
      </c>
      <c r="I643" s="7">
        <f t="shared" si="161"/>
        <v>35689.970061282722</v>
      </c>
      <c r="J643" s="6">
        <f t="shared" si="162"/>
        <v>727863.77644541068</v>
      </c>
      <c r="K643" s="7">
        <f t="shared" si="163"/>
        <v>6.9768188363462991E-2</v>
      </c>
      <c r="L643" s="7">
        <f t="shared" si="164"/>
        <v>9.5853359682470139E-8</v>
      </c>
      <c r="M643" s="7">
        <f>SUM(L$16:L643)</f>
        <v>4.1754230018839107E-5</v>
      </c>
      <c r="N643" s="7">
        <f t="shared" si="165"/>
        <v>-40.510275096353297</v>
      </c>
      <c r="O643" s="6"/>
      <c r="P643" s="6">
        <v>628</v>
      </c>
      <c r="Q643" s="12">
        <f t="shared" si="166"/>
        <v>20820.896685505944</v>
      </c>
      <c r="R643" s="10">
        <f t="shared" si="167"/>
        <v>-282135.0299387566</v>
      </c>
      <c r="S643" s="11">
        <f t="shared" si="168"/>
        <v>0.88770559250758019</v>
      </c>
      <c r="T643" s="10">
        <f t="shared" si="169"/>
        <v>30.673856224718566</v>
      </c>
    </row>
    <row r="644" spans="1:20">
      <c r="A644" s="3">
        <f t="shared" ref="A644:A707" si="170">A643+F643*(-1)^H643</f>
        <v>318300.00000003679</v>
      </c>
      <c r="B644" s="2">
        <f t="shared" ref="B644:B707" si="171">SQRT(2*A644*F$13/(A$13*G$13))</f>
        <v>2094609.1300142827</v>
      </c>
      <c r="C644" s="3">
        <f t="shared" ref="C644:C707" si="172">(B644/300000000)*(300000000/C$13)/2</f>
        <v>6.9820304333809424E-2</v>
      </c>
      <c r="D644" s="3">
        <f t="shared" ref="D644:D707" si="173">C644/B644</f>
        <v>3.3333333333333334E-8</v>
      </c>
      <c r="E644" s="3">
        <f>SUM(D$16:D644)</f>
        <v>2.0966666666666494E-5</v>
      </c>
      <c r="F644" s="3">
        <f t="shared" ref="F644:F707" si="174">B$13*SIN(2*PI()*C$13*(E644)+H$13)</f>
        <v>-474.99999999743227</v>
      </c>
      <c r="G644" s="2"/>
      <c r="H644" s="2">
        <v>629</v>
      </c>
      <c r="I644" s="7">
        <f t="shared" ref="I644:I707" si="175">I643+N643*(-1)^P643</f>
        <v>35649.459786186366</v>
      </c>
      <c r="J644" s="6">
        <f t="shared" ref="J644:J707" si="176">SQRT(2*I644*N$13/(I$13*O$13))</f>
        <v>727450.57445048902</v>
      </c>
      <c r="K644" s="7">
        <f t="shared" ref="K644:K707" si="177">C644</f>
        <v>6.9820304333809424E-2</v>
      </c>
      <c r="L644" s="7">
        <f t="shared" ref="L644:L707" si="178">K644/J644</f>
        <v>9.5979447657390591E-8</v>
      </c>
      <c r="M644" s="7">
        <f>SUM(L$16:L644)</f>
        <v>4.1850209466496497E-5</v>
      </c>
      <c r="N644" s="7">
        <f t="shared" ref="N644:N707" si="179">J$13*SIN(2*PI()*K$13*(M644)+P$13)</f>
        <v>-146.71780394024358</v>
      </c>
      <c r="O644" s="6"/>
      <c r="P644" s="6">
        <v>629</v>
      </c>
      <c r="Q644" s="12">
        <f t="shared" ref="Q644:Q707" si="180">(M644-E644)*1000000000</f>
        <v>20883.542799830004</v>
      </c>
      <c r="R644" s="10">
        <f t="shared" ref="R644:R707" si="181">I644-A644</f>
        <v>-282650.54021385044</v>
      </c>
      <c r="S644" s="11">
        <f t="shared" ref="S644:S707" si="182">ABS(R644)/A644</f>
        <v>0.88800044050838134</v>
      </c>
      <c r="T644" s="10">
        <f t="shared" ref="T644:T707" si="183">T643+K644</f>
        <v>30.743676529052376</v>
      </c>
    </row>
    <row r="645" spans="1:20">
      <c r="A645" s="3">
        <f t="shared" si="170"/>
        <v>318775.00000003423</v>
      </c>
      <c r="B645" s="2">
        <f t="shared" si="171"/>
        <v>2096171.442967081</v>
      </c>
      <c r="C645" s="3">
        <f t="shared" si="172"/>
        <v>6.9872381432236036E-2</v>
      </c>
      <c r="D645" s="3">
        <f t="shared" si="173"/>
        <v>3.3333333333333334E-8</v>
      </c>
      <c r="E645" s="3">
        <f>SUM(D$16:D645)</f>
        <v>2.0999999999999826E-5</v>
      </c>
      <c r="F645" s="3">
        <f t="shared" si="174"/>
        <v>474.99999999741283</v>
      </c>
      <c r="G645" s="2"/>
      <c r="H645" s="2">
        <v>630</v>
      </c>
      <c r="I645" s="7">
        <f t="shared" si="175"/>
        <v>35796.177590126608</v>
      </c>
      <c r="J645" s="6">
        <f t="shared" si="176"/>
        <v>728945.97386435955</v>
      </c>
      <c r="K645" s="7">
        <f t="shared" si="177"/>
        <v>6.9872381432236036E-2</v>
      </c>
      <c r="L645" s="7">
        <f t="shared" si="178"/>
        <v>9.5853991842251009E-8</v>
      </c>
      <c r="M645" s="7">
        <f>SUM(L$16:L645)</f>
        <v>4.194606345833875E-5</v>
      </c>
      <c r="N645" s="7">
        <f t="shared" si="179"/>
        <v>317.71711075816137</v>
      </c>
      <c r="O645" s="6"/>
      <c r="P645" s="6">
        <v>630</v>
      </c>
      <c r="Q645" s="12">
        <f t="shared" si="180"/>
        <v>20946.063458338926</v>
      </c>
      <c r="R645" s="10">
        <f t="shared" si="181"/>
        <v>-282978.82240990759</v>
      </c>
      <c r="S645" s="11">
        <f t="shared" si="182"/>
        <v>0.88770707367226787</v>
      </c>
      <c r="T645" s="10">
        <f t="shared" si="183"/>
        <v>30.813548910484613</v>
      </c>
    </row>
    <row r="646" spans="1:20">
      <c r="A646" s="3">
        <f t="shared" si="170"/>
        <v>319250.00000003166</v>
      </c>
      <c r="B646" s="2">
        <f t="shared" si="171"/>
        <v>2097732.5923678163</v>
      </c>
      <c r="C646" s="3">
        <f t="shared" si="172"/>
        <v>6.992441974559388E-2</v>
      </c>
      <c r="D646" s="3">
        <f t="shared" si="173"/>
        <v>3.3333333333333334E-8</v>
      </c>
      <c r="E646" s="3">
        <f>SUM(D$16:D646)</f>
        <v>2.1033333333333158E-5</v>
      </c>
      <c r="F646" s="3">
        <f t="shared" si="174"/>
        <v>-474.99999999739339</v>
      </c>
      <c r="G646" s="2"/>
      <c r="H646" s="2">
        <v>631</v>
      </c>
      <c r="I646" s="7">
        <f t="shared" si="175"/>
        <v>36113.894700884768</v>
      </c>
      <c r="J646" s="6">
        <f t="shared" si="176"/>
        <v>732173.79022353794</v>
      </c>
      <c r="K646" s="7">
        <f t="shared" si="177"/>
        <v>6.992441974559388E-2</v>
      </c>
      <c r="L646" s="7">
        <f t="shared" si="178"/>
        <v>9.5502489544518456E-8</v>
      </c>
      <c r="M646" s="7">
        <f>SUM(L$16:L646)</f>
        <v>4.204156594788327E-5</v>
      </c>
      <c r="N646" s="7">
        <f t="shared" si="179"/>
        <v>-448.39295508514311</v>
      </c>
      <c r="O646" s="6"/>
      <c r="P646" s="6">
        <v>631</v>
      </c>
      <c r="Q646" s="12">
        <f t="shared" si="180"/>
        <v>21008.232614550114</v>
      </c>
      <c r="R646" s="10">
        <f t="shared" si="181"/>
        <v>-283136.1052991469</v>
      </c>
      <c r="S646" s="11">
        <f t="shared" si="182"/>
        <v>0.8868789516025648</v>
      </c>
      <c r="T646" s="10">
        <f t="shared" si="183"/>
        <v>30.883473330230206</v>
      </c>
    </row>
    <row r="647" spans="1:20">
      <c r="A647" s="3">
        <f t="shared" si="170"/>
        <v>319725.00000002905</v>
      </c>
      <c r="B647" s="2">
        <f t="shared" si="171"/>
        <v>2099292.5808123318</v>
      </c>
      <c r="C647" s="3">
        <f t="shared" si="172"/>
        <v>6.997641936041106E-2</v>
      </c>
      <c r="D647" s="3">
        <f t="shared" si="173"/>
        <v>3.3333333333333334E-8</v>
      </c>
      <c r="E647" s="3">
        <f>SUM(D$16:D647)</f>
        <v>2.106666666666649E-5</v>
      </c>
      <c r="F647" s="3">
        <f t="shared" si="174"/>
        <v>474.99999999737395</v>
      </c>
      <c r="G647" s="2"/>
      <c r="H647" s="2">
        <v>632</v>
      </c>
      <c r="I647" s="7">
        <f t="shared" si="175"/>
        <v>36562.287655969914</v>
      </c>
      <c r="J647" s="6">
        <f t="shared" si="176"/>
        <v>736705.13190356374</v>
      </c>
      <c r="K647" s="7">
        <f t="shared" si="177"/>
        <v>6.997641936041106E-2</v>
      </c>
      <c r="L647" s="7">
        <f t="shared" si="178"/>
        <v>9.4985654816330402E-8</v>
      </c>
      <c r="M647" s="7">
        <f>SUM(L$16:L647)</f>
        <v>4.2136551602699604E-5</v>
      </c>
      <c r="N647" s="7">
        <f t="shared" si="179"/>
        <v>499.94926595604858</v>
      </c>
      <c r="O647" s="6"/>
      <c r="P647" s="6">
        <v>632</v>
      </c>
      <c r="Q647" s="12">
        <f t="shared" si="180"/>
        <v>21069.884936033115</v>
      </c>
      <c r="R647" s="10">
        <f t="shared" si="181"/>
        <v>-283162.71234405914</v>
      </c>
      <c r="S647" s="11">
        <f t="shared" si="182"/>
        <v>0.88564457688336351</v>
      </c>
      <c r="T647" s="10">
        <f t="shared" si="183"/>
        <v>30.953449749590618</v>
      </c>
    </row>
    <row r="648" spans="1:20">
      <c r="A648" s="3">
        <f t="shared" si="170"/>
        <v>320200.00000002643</v>
      </c>
      <c r="B648" s="2">
        <f t="shared" si="171"/>
        <v>2100851.4108868348</v>
      </c>
      <c r="C648" s="3">
        <f t="shared" si="172"/>
        <v>7.0028380362894493E-2</v>
      </c>
      <c r="D648" s="3">
        <f t="shared" si="173"/>
        <v>3.3333333333333334E-8</v>
      </c>
      <c r="E648" s="3">
        <f>SUM(D$16:D648)</f>
        <v>2.1099999999999822E-5</v>
      </c>
      <c r="F648" s="3">
        <f t="shared" si="174"/>
        <v>-474.99999999735456</v>
      </c>
      <c r="G648" s="2"/>
      <c r="H648" s="2">
        <v>633</v>
      </c>
      <c r="I648" s="7">
        <f t="shared" si="175"/>
        <v>37062.236921925964</v>
      </c>
      <c r="J648" s="6">
        <f t="shared" si="176"/>
        <v>741724.84855776094</v>
      </c>
      <c r="K648" s="7">
        <f t="shared" si="177"/>
        <v>7.0028380362894493E-2</v>
      </c>
      <c r="L648" s="7">
        <f t="shared" si="178"/>
        <v>9.4412881675813395E-8</v>
      </c>
      <c r="M648" s="7">
        <f>SUM(L$16:L648)</f>
        <v>4.2230964484375416E-5</v>
      </c>
      <c r="N648" s="7">
        <f t="shared" si="179"/>
        <v>-428.6436108735453</v>
      </c>
      <c r="O648" s="6"/>
      <c r="P648" s="6">
        <v>633</v>
      </c>
      <c r="Q648" s="12">
        <f t="shared" si="180"/>
        <v>21130.964484375592</v>
      </c>
      <c r="R648" s="10">
        <f t="shared" si="181"/>
        <v>-283137.76307810046</v>
      </c>
      <c r="S648" s="11">
        <f t="shared" si="182"/>
        <v>0.88425285158674916</v>
      </c>
      <c r="T648" s="10">
        <f t="shared" si="183"/>
        <v>31.023478129953514</v>
      </c>
    </row>
    <row r="649" spans="1:20">
      <c r="A649" s="3">
        <f t="shared" si="170"/>
        <v>320675.00000002381</v>
      </c>
      <c r="B649" s="2">
        <f t="shared" si="171"/>
        <v>2102409.085167943</v>
      </c>
      <c r="C649" s="3">
        <f t="shared" si="172"/>
        <v>7.0080302838931435E-2</v>
      </c>
      <c r="D649" s="3">
        <f t="shared" si="173"/>
        <v>3.3333333333333334E-8</v>
      </c>
      <c r="E649" s="3">
        <f>SUM(D$16:D649)</f>
        <v>2.1133333333333154E-5</v>
      </c>
      <c r="F649" s="3">
        <f t="shared" si="174"/>
        <v>474.99999999733512</v>
      </c>
      <c r="G649" s="2"/>
      <c r="H649" s="2">
        <v>634</v>
      </c>
      <c r="I649" s="7">
        <f t="shared" si="175"/>
        <v>37490.880532799507</v>
      </c>
      <c r="J649" s="6">
        <f t="shared" si="176"/>
        <v>746001.73049655894</v>
      </c>
      <c r="K649" s="7">
        <f t="shared" si="177"/>
        <v>7.0080302838931435E-2</v>
      </c>
      <c r="L649" s="7">
        <f t="shared" si="178"/>
        <v>9.3941206801603645E-8</v>
      </c>
      <c r="M649" s="7">
        <f>SUM(L$16:L649)</f>
        <v>4.232490569117702E-5</v>
      </c>
      <c r="N649" s="7">
        <f t="shared" si="179"/>
        <v>221.5032064233597</v>
      </c>
      <c r="O649" s="6"/>
      <c r="P649" s="6">
        <v>634</v>
      </c>
      <c r="Q649" s="12">
        <f t="shared" si="180"/>
        <v>21191.572357843866</v>
      </c>
      <c r="R649" s="10">
        <f t="shared" si="181"/>
        <v>-283184.11946722429</v>
      </c>
      <c r="S649" s="11">
        <f t="shared" si="182"/>
        <v>0.88308761040680828</v>
      </c>
      <c r="T649" s="10">
        <f t="shared" si="183"/>
        <v>31.093558432792445</v>
      </c>
    </row>
    <row r="650" spans="1:20">
      <c r="A650" s="3">
        <f t="shared" si="170"/>
        <v>321150.00000002113</v>
      </c>
      <c r="B650" s="2">
        <f t="shared" si="171"/>
        <v>2103965.6062227371</v>
      </c>
      <c r="C650" s="3">
        <f t="shared" si="172"/>
        <v>7.0132186874091229E-2</v>
      </c>
      <c r="D650" s="3">
        <f t="shared" si="173"/>
        <v>3.3333333333333327E-8</v>
      </c>
      <c r="E650" s="3">
        <f>SUM(D$16:D650)</f>
        <v>2.1166666666666485E-5</v>
      </c>
      <c r="F650" s="3">
        <f t="shared" si="174"/>
        <v>-474.99999999731568</v>
      </c>
      <c r="G650" s="2"/>
      <c r="H650" s="2">
        <v>635</v>
      </c>
      <c r="I650" s="7">
        <f t="shared" si="175"/>
        <v>37712.383739222867</v>
      </c>
      <c r="J650" s="6">
        <f t="shared" si="176"/>
        <v>748202.2446136392</v>
      </c>
      <c r="K650" s="7">
        <f t="shared" si="177"/>
        <v>7.0132186874091229E-2</v>
      </c>
      <c r="L650" s="7">
        <f t="shared" si="178"/>
        <v>9.3734264203265622E-8</v>
      </c>
      <c r="M650" s="7">
        <f>SUM(L$16:L650)</f>
        <v>4.2418639955380287E-5</v>
      </c>
      <c r="N650" s="7">
        <f t="shared" si="179"/>
        <v>65.601488574399355</v>
      </c>
      <c r="O650" s="6"/>
      <c r="P650" s="6">
        <v>635</v>
      </c>
      <c r="Q650" s="12">
        <f t="shared" si="180"/>
        <v>21251.973288713802</v>
      </c>
      <c r="R650" s="10">
        <f t="shared" si="181"/>
        <v>-283437.61626079824</v>
      </c>
      <c r="S650" s="11">
        <f t="shared" si="182"/>
        <v>0.88257081195945697</v>
      </c>
      <c r="T650" s="10">
        <f t="shared" si="183"/>
        <v>31.163690619666536</v>
      </c>
    </row>
    <row r="651" spans="1:20">
      <c r="A651" s="3">
        <f t="shared" si="170"/>
        <v>321625.00000001845</v>
      </c>
      <c r="B651" s="2">
        <f t="shared" si="171"/>
        <v>2105520.9766088086</v>
      </c>
      <c r="C651" s="3">
        <f t="shared" si="172"/>
        <v>7.0184032553626957E-2</v>
      </c>
      <c r="D651" s="3">
        <f t="shared" si="173"/>
        <v>3.3333333333333334E-8</v>
      </c>
      <c r="E651" s="3">
        <f>SUM(D$16:D651)</f>
        <v>2.1199999999999817E-5</v>
      </c>
      <c r="F651" s="3">
        <f t="shared" si="174"/>
        <v>474.99999999729624</v>
      </c>
      <c r="G651" s="2"/>
      <c r="H651" s="2">
        <v>636</v>
      </c>
      <c r="I651" s="7">
        <f t="shared" si="175"/>
        <v>37646.782250648466</v>
      </c>
      <c r="J651" s="6">
        <f t="shared" si="176"/>
        <v>747551.20455695502</v>
      </c>
      <c r="K651" s="7">
        <f t="shared" si="177"/>
        <v>7.0184032553626957E-2</v>
      </c>
      <c r="L651" s="7">
        <f t="shared" si="178"/>
        <v>9.3885251104935809E-8</v>
      </c>
      <c r="M651" s="7">
        <f>SUM(L$16:L651)</f>
        <v>4.2512525206485225E-5</v>
      </c>
      <c r="N651" s="7">
        <f t="shared" si="179"/>
        <v>-325.11375480039499</v>
      </c>
      <c r="O651" s="6"/>
      <c r="P651" s="6">
        <v>636</v>
      </c>
      <c r="Q651" s="12">
        <f t="shared" si="180"/>
        <v>21312.525206485407</v>
      </c>
      <c r="R651" s="10">
        <f t="shared" si="181"/>
        <v>-283978.21774936997</v>
      </c>
      <c r="S651" s="11">
        <f t="shared" si="182"/>
        <v>0.88294820909243277</v>
      </c>
      <c r="T651" s="10">
        <f t="shared" si="183"/>
        <v>31.233874652220162</v>
      </c>
    </row>
    <row r="652" spans="1:20">
      <c r="A652" s="3">
        <f t="shared" si="170"/>
        <v>322100.00000001577</v>
      </c>
      <c r="B652" s="2">
        <f t="shared" si="171"/>
        <v>2107075.1988743101</v>
      </c>
      <c r="C652" s="3">
        <f t="shared" si="172"/>
        <v>7.0235839962477009E-2</v>
      </c>
      <c r="D652" s="3">
        <f t="shared" si="173"/>
        <v>3.3333333333333334E-8</v>
      </c>
      <c r="E652" s="3">
        <f>SUM(D$16:D652)</f>
        <v>2.1233333333333149E-5</v>
      </c>
      <c r="F652" s="3">
        <f t="shared" si="174"/>
        <v>-474.9999999972768</v>
      </c>
      <c r="G652" s="2"/>
      <c r="H652" s="2">
        <v>637</v>
      </c>
      <c r="I652" s="7">
        <f t="shared" si="175"/>
        <v>37321.668495848069</v>
      </c>
      <c r="J652" s="6">
        <f t="shared" si="176"/>
        <v>744316.31756504939</v>
      </c>
      <c r="K652" s="7">
        <f t="shared" si="177"/>
        <v>7.0235839962477009E-2</v>
      </c>
      <c r="L652" s="7">
        <f t="shared" si="178"/>
        <v>9.4362891562348096E-8</v>
      </c>
      <c r="M652" s="7">
        <f>SUM(L$16:L652)</f>
        <v>4.2606888098047575E-5</v>
      </c>
      <c r="N652" s="7">
        <f t="shared" si="179"/>
        <v>472.7568525729273</v>
      </c>
      <c r="O652" s="6"/>
      <c r="P652" s="6">
        <v>637</v>
      </c>
      <c r="Q652" s="12">
        <f t="shared" si="180"/>
        <v>21373.554764714427</v>
      </c>
      <c r="R652" s="10">
        <f t="shared" si="181"/>
        <v>-284778.3315041677</v>
      </c>
      <c r="S652" s="11">
        <f t="shared" si="182"/>
        <v>0.88413018163351054</v>
      </c>
      <c r="T652" s="10">
        <f t="shared" si="183"/>
        <v>31.304110492182641</v>
      </c>
    </row>
    <row r="653" spans="1:20">
      <c r="A653" s="3">
        <f t="shared" si="170"/>
        <v>322575.00000001304</v>
      </c>
      <c r="B653" s="2">
        <f t="shared" si="171"/>
        <v>2108628.2755580023</v>
      </c>
      <c r="C653" s="3">
        <f t="shared" si="172"/>
        <v>7.0287609185266747E-2</v>
      </c>
      <c r="D653" s="3">
        <f t="shared" si="173"/>
        <v>3.3333333333333334E-8</v>
      </c>
      <c r="E653" s="3">
        <f>SUM(D$16:D653)</f>
        <v>2.1266666666666481E-5</v>
      </c>
      <c r="F653" s="3">
        <f t="shared" si="174"/>
        <v>474.99999999725742</v>
      </c>
      <c r="G653" s="2"/>
      <c r="H653" s="2">
        <v>638</v>
      </c>
      <c r="I653" s="7">
        <f t="shared" si="175"/>
        <v>36848.91164327514</v>
      </c>
      <c r="J653" s="6">
        <f t="shared" si="176"/>
        <v>739587.13350676768</v>
      </c>
      <c r="K653" s="7">
        <f t="shared" si="177"/>
        <v>7.0287609185266747E-2</v>
      </c>
      <c r="L653" s="7">
        <f t="shared" si="178"/>
        <v>9.5036279027728071E-8</v>
      </c>
      <c r="M653" s="7">
        <f>SUM(L$16:L653)</f>
        <v>4.2701924377075301E-5</v>
      </c>
      <c r="N653" s="7">
        <f t="shared" si="179"/>
        <v>-495.37008675903257</v>
      </c>
      <c r="O653" s="6"/>
      <c r="P653" s="6">
        <v>638</v>
      </c>
      <c r="Q653" s="12">
        <f t="shared" si="180"/>
        <v>21435.25771040882</v>
      </c>
      <c r="R653" s="10">
        <f t="shared" si="181"/>
        <v>-285726.08835673792</v>
      </c>
      <c r="S653" s="11">
        <f t="shared" si="182"/>
        <v>0.88576637481741105</v>
      </c>
      <c r="T653" s="10">
        <f t="shared" si="183"/>
        <v>31.374398101367909</v>
      </c>
    </row>
    <row r="654" spans="1:20">
      <c r="A654" s="3">
        <f t="shared" si="170"/>
        <v>323050.0000000103</v>
      </c>
      <c r="B654" s="2">
        <f t="shared" si="171"/>
        <v>2110180.2091893046</v>
      </c>
      <c r="C654" s="3">
        <f t="shared" si="172"/>
        <v>7.0339340306310158E-2</v>
      </c>
      <c r="D654" s="3">
        <f t="shared" si="173"/>
        <v>3.3333333333333334E-8</v>
      </c>
      <c r="E654" s="3">
        <f>SUM(D$16:D654)</f>
        <v>2.1299999999999813E-5</v>
      </c>
      <c r="F654" s="3">
        <f t="shared" si="174"/>
        <v>-474.99999999723798</v>
      </c>
      <c r="G654" s="2"/>
      <c r="H654" s="2">
        <v>639</v>
      </c>
      <c r="I654" s="7">
        <f t="shared" si="175"/>
        <v>36353.541556516109</v>
      </c>
      <c r="J654" s="6">
        <f t="shared" si="176"/>
        <v>734599.07587226457</v>
      </c>
      <c r="K654" s="7">
        <f t="shared" si="177"/>
        <v>7.0339340306310158E-2</v>
      </c>
      <c r="L654" s="7">
        <f t="shared" si="178"/>
        <v>9.5752013059353587E-8</v>
      </c>
      <c r="M654" s="7">
        <f>SUM(L$16:L654)</f>
        <v>4.2797676390134654E-5</v>
      </c>
      <c r="N654" s="7">
        <f t="shared" si="179"/>
        <v>429.73726561428907</v>
      </c>
      <c r="O654" s="6"/>
      <c r="P654" s="6">
        <v>639</v>
      </c>
      <c r="Q654" s="12">
        <f t="shared" si="180"/>
        <v>21497.676390134842</v>
      </c>
      <c r="R654" s="10">
        <f t="shared" si="181"/>
        <v>-286696.45844349416</v>
      </c>
      <c r="S654" s="11">
        <f t="shared" si="182"/>
        <v>0.88746775559041946</v>
      </c>
      <c r="T654" s="10">
        <f t="shared" si="183"/>
        <v>31.444737441674221</v>
      </c>
    </row>
    <row r="655" spans="1:20">
      <c r="A655" s="3">
        <f t="shared" si="170"/>
        <v>323525.00000000757</v>
      </c>
      <c r="B655" s="2">
        <f t="shared" si="171"/>
        <v>2111731.0022883401</v>
      </c>
      <c r="C655" s="3">
        <f t="shared" si="172"/>
        <v>7.0391033409611337E-2</v>
      </c>
      <c r="D655" s="3">
        <f t="shared" si="173"/>
        <v>3.3333333333333334E-8</v>
      </c>
      <c r="E655" s="3">
        <f>SUM(D$16:D655)</f>
        <v>2.1333333333333145E-5</v>
      </c>
      <c r="F655" s="3">
        <f t="shared" si="174"/>
        <v>474.99999999721854</v>
      </c>
      <c r="G655" s="2"/>
      <c r="H655" s="2">
        <v>640</v>
      </c>
      <c r="I655" s="7">
        <f t="shared" si="175"/>
        <v>35923.804290901819</v>
      </c>
      <c r="J655" s="6">
        <f t="shared" si="176"/>
        <v>730244.29953976558</v>
      </c>
      <c r="K655" s="7">
        <f t="shared" si="177"/>
        <v>7.0391033409611337E-2</v>
      </c>
      <c r="L655" s="7">
        <f t="shared" si="178"/>
        <v>9.6393814308410331E-8</v>
      </c>
      <c r="M655" s="7">
        <f>SUM(L$16:L655)</f>
        <v>4.2894070204443062E-5</v>
      </c>
      <c r="N655" s="7">
        <f t="shared" si="179"/>
        <v>-319.94911813830862</v>
      </c>
      <c r="O655" s="6"/>
      <c r="P655" s="6">
        <v>640</v>
      </c>
      <c r="Q655" s="12">
        <f t="shared" si="180"/>
        <v>21560.736871109915</v>
      </c>
      <c r="R655" s="10">
        <f t="shared" si="181"/>
        <v>-287601.19570910576</v>
      </c>
      <c r="S655" s="11">
        <f t="shared" si="182"/>
        <v>0.88896127257275026</v>
      </c>
      <c r="T655" s="10">
        <f t="shared" si="183"/>
        <v>31.515128475083831</v>
      </c>
    </row>
    <row r="656" spans="1:20">
      <c r="A656" s="3">
        <f t="shared" si="170"/>
        <v>324000.00000000477</v>
      </c>
      <c r="B656" s="2">
        <f t="shared" si="171"/>
        <v>2113280.6573659871</v>
      </c>
      <c r="C656" s="3">
        <f t="shared" si="172"/>
        <v>7.0442688578866236E-2</v>
      </c>
      <c r="D656" s="3">
        <f t="shared" si="173"/>
        <v>3.3333333333333334E-8</v>
      </c>
      <c r="E656" s="3">
        <f>SUM(D$16:D656)</f>
        <v>2.1366666666666477E-5</v>
      </c>
      <c r="F656" s="3">
        <f t="shared" si="174"/>
        <v>-474.9999999971991</v>
      </c>
      <c r="G656" s="2"/>
      <c r="H656" s="2">
        <v>641</v>
      </c>
      <c r="I656" s="7">
        <f t="shared" si="175"/>
        <v>35603.855172763513</v>
      </c>
      <c r="J656" s="6">
        <f t="shared" si="176"/>
        <v>726985.12954550341</v>
      </c>
      <c r="K656" s="7">
        <f t="shared" si="177"/>
        <v>7.0442688578866236E-2</v>
      </c>
      <c r="L656" s="7">
        <f t="shared" si="178"/>
        <v>9.6897014417482788E-8</v>
      </c>
      <c r="M656" s="7">
        <f>SUM(L$16:L656)</f>
        <v>4.2990967218860546E-5</v>
      </c>
      <c r="N656" s="7">
        <f t="shared" si="179"/>
        <v>195.59134216115291</v>
      </c>
      <c r="O656" s="6"/>
      <c r="P656" s="6">
        <v>641</v>
      </c>
      <c r="Q656" s="12">
        <f t="shared" si="180"/>
        <v>21624.300552194069</v>
      </c>
      <c r="R656" s="10">
        <f t="shared" si="181"/>
        <v>-288396.14482724125</v>
      </c>
      <c r="S656" s="11">
        <f t="shared" si="182"/>
        <v>0.8901115581087562</v>
      </c>
      <c r="T656" s="10">
        <f t="shared" si="183"/>
        <v>31.585571163662696</v>
      </c>
    </row>
    <row r="657" spans="1:20">
      <c r="A657" s="3">
        <f t="shared" si="170"/>
        <v>324475.00000000198</v>
      </c>
      <c r="B657" s="2">
        <f t="shared" si="171"/>
        <v>2114829.1769239232</v>
      </c>
      <c r="C657" s="3">
        <f t="shared" si="172"/>
        <v>7.049430589746411E-2</v>
      </c>
      <c r="D657" s="3">
        <f t="shared" si="173"/>
        <v>3.3333333333333334E-8</v>
      </c>
      <c r="E657" s="3">
        <f>SUM(D$16:D657)</f>
        <v>2.1399999999999809E-5</v>
      </c>
      <c r="F657" s="3">
        <f t="shared" si="174"/>
        <v>474.9999999971796</v>
      </c>
      <c r="G657" s="2"/>
      <c r="H657" s="2">
        <v>642</v>
      </c>
      <c r="I657" s="7">
        <f t="shared" si="175"/>
        <v>35408.263830602358</v>
      </c>
      <c r="J657" s="6">
        <f t="shared" si="176"/>
        <v>724985.51715417113</v>
      </c>
      <c r="K657" s="7">
        <f t="shared" si="177"/>
        <v>7.049430589746411E-2</v>
      </c>
      <c r="L657" s="7">
        <f t="shared" si="178"/>
        <v>9.7235467784487078E-8</v>
      </c>
      <c r="M657" s="7">
        <f>SUM(L$16:L657)</f>
        <v>4.3088202686645033E-5</v>
      </c>
      <c r="N657" s="7">
        <f t="shared" si="179"/>
        <v>-70.447467221847873</v>
      </c>
      <c r="O657" s="6"/>
      <c r="P657" s="6">
        <v>642</v>
      </c>
      <c r="Q657" s="12">
        <f t="shared" si="180"/>
        <v>21688.202686645225</v>
      </c>
      <c r="R657" s="10">
        <f t="shared" si="181"/>
        <v>-289066.73616939964</v>
      </c>
      <c r="S657" s="11">
        <f t="shared" si="182"/>
        <v>0.89087521741088793</v>
      </c>
      <c r="T657" s="10">
        <f t="shared" si="183"/>
        <v>31.656065469560161</v>
      </c>
    </row>
    <row r="658" spans="1:20">
      <c r="A658" s="3">
        <f t="shared" si="170"/>
        <v>324949.99999999919</v>
      </c>
      <c r="B658" s="2">
        <f t="shared" si="171"/>
        <v>2116376.5634546746</v>
      </c>
      <c r="C658" s="3">
        <f t="shared" si="172"/>
        <v>7.0545885448489151E-2</v>
      </c>
      <c r="D658" s="3">
        <f t="shared" si="173"/>
        <v>3.3333333333333334E-8</v>
      </c>
      <c r="E658" s="3">
        <f>SUM(D$16:D658)</f>
        <v>2.1433333333333141E-5</v>
      </c>
      <c r="F658" s="3">
        <f t="shared" si="174"/>
        <v>-474.99999999716022</v>
      </c>
      <c r="G658" s="2"/>
      <c r="H658" s="2">
        <v>643</v>
      </c>
      <c r="I658" s="7">
        <f t="shared" si="175"/>
        <v>35337.816363380509</v>
      </c>
      <c r="J658" s="6">
        <f t="shared" si="176"/>
        <v>724263.95081847929</v>
      </c>
      <c r="K658" s="7">
        <f t="shared" si="177"/>
        <v>7.0545885448489151E-2</v>
      </c>
      <c r="L658" s="7">
        <f t="shared" si="178"/>
        <v>9.7403557596324322E-8</v>
      </c>
      <c r="M658" s="7">
        <f>SUM(L$16:L658)</f>
        <v>4.3185606244241359E-5</v>
      </c>
      <c r="N658" s="7">
        <f t="shared" si="179"/>
        <v>-51.579885582502328</v>
      </c>
      <c r="O658" s="6"/>
      <c r="P658" s="6">
        <v>643</v>
      </c>
      <c r="Q658" s="12">
        <f t="shared" si="180"/>
        <v>21752.272910908217</v>
      </c>
      <c r="R658" s="10">
        <f t="shared" si="181"/>
        <v>-289612.18363661866</v>
      </c>
      <c r="S658" s="11">
        <f t="shared" si="182"/>
        <v>0.89125152680910724</v>
      </c>
      <c r="T658" s="10">
        <f t="shared" si="183"/>
        <v>31.72661135500865</v>
      </c>
    </row>
    <row r="659" spans="1:20">
      <c r="A659" s="3">
        <f t="shared" si="170"/>
        <v>325424.99999999633</v>
      </c>
      <c r="B659" s="2">
        <f t="shared" si="171"/>
        <v>2117922.8194416622</v>
      </c>
      <c r="C659" s="3">
        <f t="shared" si="172"/>
        <v>7.0597427314722072E-2</v>
      </c>
      <c r="D659" s="3">
        <f t="shared" si="173"/>
        <v>3.3333333333333334E-8</v>
      </c>
      <c r="E659" s="3">
        <f>SUM(D$16:D659)</f>
        <v>2.1466666666666472E-5</v>
      </c>
      <c r="F659" s="3">
        <f t="shared" si="174"/>
        <v>474.99999999710531</v>
      </c>
      <c r="G659" s="2"/>
      <c r="H659" s="2">
        <v>644</v>
      </c>
      <c r="I659" s="7">
        <f t="shared" si="175"/>
        <v>35389.396248963014</v>
      </c>
      <c r="J659" s="6">
        <f t="shared" si="176"/>
        <v>724792.33419851796</v>
      </c>
      <c r="K659" s="7">
        <f t="shared" si="177"/>
        <v>7.0597427314722072E-2</v>
      </c>
      <c r="L659" s="7">
        <f t="shared" si="178"/>
        <v>9.740366168854332E-8</v>
      </c>
      <c r="M659" s="7">
        <f>SUM(L$16:L659)</f>
        <v>4.3283009905929903E-5</v>
      </c>
      <c r="N659" s="7">
        <f t="shared" si="179"/>
        <v>170.52927944468846</v>
      </c>
      <c r="O659" s="6"/>
      <c r="P659" s="6">
        <v>644</v>
      </c>
      <c r="Q659" s="12">
        <f t="shared" si="180"/>
        <v>21816.343239263431</v>
      </c>
      <c r="R659" s="10">
        <f t="shared" si="181"/>
        <v>-290035.60375103331</v>
      </c>
      <c r="S659" s="11">
        <f t="shared" si="182"/>
        <v>0.891251759241105</v>
      </c>
      <c r="T659" s="10">
        <f t="shared" si="183"/>
        <v>31.797208782323374</v>
      </c>
    </row>
    <row r="660" spans="1:20">
      <c r="A660" s="3">
        <f t="shared" si="170"/>
        <v>325899.99999999342</v>
      </c>
      <c r="B660" s="2">
        <f t="shared" si="171"/>
        <v>2119467.9473592467</v>
      </c>
      <c r="C660" s="3">
        <f t="shared" si="172"/>
        <v>7.0648931578641563E-2</v>
      </c>
      <c r="D660" s="3">
        <f t="shared" si="173"/>
        <v>3.3333333333333334E-8</v>
      </c>
      <c r="E660" s="3">
        <f>SUM(D$16:D660)</f>
        <v>2.1499999999999804E-5</v>
      </c>
      <c r="F660" s="3">
        <f t="shared" si="174"/>
        <v>-474.99999999708587</v>
      </c>
      <c r="G660" s="2"/>
      <c r="H660" s="2">
        <v>645</v>
      </c>
      <c r="I660" s="7">
        <f t="shared" si="175"/>
        <v>35559.925528407701</v>
      </c>
      <c r="J660" s="6">
        <f t="shared" si="176"/>
        <v>726536.49757572345</v>
      </c>
      <c r="K660" s="7">
        <f t="shared" si="177"/>
        <v>7.0648931578641563E-2</v>
      </c>
      <c r="L660" s="7">
        <f t="shared" si="178"/>
        <v>9.7240719240368459E-8</v>
      </c>
      <c r="M660" s="7">
        <f>SUM(L$16:L660)</f>
        <v>4.338025062517027E-5</v>
      </c>
      <c r="N660" s="7">
        <f t="shared" si="179"/>
        <v>-285.65406728235911</v>
      </c>
      <c r="O660" s="6"/>
      <c r="P660" s="6">
        <v>645</v>
      </c>
      <c r="Q660" s="12">
        <f t="shared" si="180"/>
        <v>21880.250625170465</v>
      </c>
      <c r="R660" s="10">
        <f t="shared" si="181"/>
        <v>-290340.07447158574</v>
      </c>
      <c r="S660" s="11">
        <f t="shared" si="182"/>
        <v>0.890887003594942</v>
      </c>
      <c r="T660" s="10">
        <f t="shared" si="183"/>
        <v>31.867857713902016</v>
      </c>
    </row>
    <row r="661" spans="1:20">
      <c r="A661" s="3">
        <f t="shared" si="170"/>
        <v>326374.99999999051</v>
      </c>
      <c r="B661" s="2">
        <f t="shared" si="171"/>
        <v>2121011.9496727777</v>
      </c>
      <c r="C661" s="3">
        <f t="shared" si="172"/>
        <v>7.0700398322425917E-2</v>
      </c>
      <c r="D661" s="3">
        <f t="shared" si="173"/>
        <v>3.3333333333333334E-8</v>
      </c>
      <c r="E661" s="3">
        <f>SUM(D$16:D661)</f>
        <v>2.1533333333333136E-5</v>
      </c>
      <c r="F661" s="3">
        <f t="shared" si="174"/>
        <v>474.99999999706642</v>
      </c>
      <c r="G661" s="2"/>
      <c r="H661" s="2">
        <v>646</v>
      </c>
      <c r="I661" s="7">
        <f t="shared" si="175"/>
        <v>35845.579595690062</v>
      </c>
      <c r="J661" s="6">
        <f t="shared" si="176"/>
        <v>729448.80655894359</v>
      </c>
      <c r="K661" s="7">
        <f t="shared" si="177"/>
        <v>7.0700398322425917E-2</v>
      </c>
      <c r="L661" s="7">
        <f t="shared" si="178"/>
        <v>9.6923043381129897E-8</v>
      </c>
      <c r="M661" s="7">
        <f>SUM(L$16:L661)</f>
        <v>4.34771736685514E-5</v>
      </c>
      <c r="N661" s="7">
        <f t="shared" si="179"/>
        <v>391.07071026052608</v>
      </c>
      <c r="O661" s="6"/>
      <c r="P661" s="6">
        <v>646</v>
      </c>
      <c r="Q661" s="12">
        <f t="shared" si="180"/>
        <v>21943.840335218265</v>
      </c>
      <c r="R661" s="10">
        <f t="shared" si="181"/>
        <v>-290529.42040430044</v>
      </c>
      <c r="S661" s="11">
        <f t="shared" si="182"/>
        <v>0.89017057190136772</v>
      </c>
      <c r="T661" s="10">
        <f t="shared" si="183"/>
        <v>31.938558112224442</v>
      </c>
    </row>
    <row r="662" spans="1:20">
      <c r="A662" s="3">
        <f t="shared" si="170"/>
        <v>326849.9999999876</v>
      </c>
      <c r="B662" s="2">
        <f t="shared" si="171"/>
        <v>2122554.8288386371</v>
      </c>
      <c r="C662" s="3">
        <f t="shared" si="172"/>
        <v>7.0751827627954567E-2</v>
      </c>
      <c r="D662" s="3">
        <f t="shared" si="173"/>
        <v>3.3333333333333334E-8</v>
      </c>
      <c r="E662" s="3">
        <f>SUM(D$16:D662)</f>
        <v>2.1566666666666468E-5</v>
      </c>
      <c r="F662" s="3">
        <f t="shared" si="174"/>
        <v>-474.99999999704698</v>
      </c>
      <c r="G662" s="2"/>
      <c r="H662" s="2">
        <v>647</v>
      </c>
      <c r="I662" s="7">
        <f t="shared" si="175"/>
        <v>36236.650305950585</v>
      </c>
      <c r="J662" s="6">
        <f t="shared" si="176"/>
        <v>733417.1093105718</v>
      </c>
      <c r="K662" s="7">
        <f t="shared" si="177"/>
        <v>7.0751827627954567E-2</v>
      </c>
      <c r="L662" s="7">
        <f t="shared" si="178"/>
        <v>9.646874436084923E-8</v>
      </c>
      <c r="M662" s="7">
        <f>SUM(L$16:L662)</f>
        <v>4.3573642412912252E-5</v>
      </c>
      <c r="N662" s="7">
        <f t="shared" si="179"/>
        <v>-471.39597750399179</v>
      </c>
      <c r="O662" s="6"/>
      <c r="P662" s="6">
        <v>647</v>
      </c>
      <c r="Q662" s="12">
        <f t="shared" si="180"/>
        <v>22006.975746245786</v>
      </c>
      <c r="R662" s="10">
        <f t="shared" si="181"/>
        <v>-290613.349694037</v>
      </c>
      <c r="S662" s="11">
        <f t="shared" si="182"/>
        <v>0.88913369953816135</v>
      </c>
      <c r="T662" s="10">
        <f t="shared" si="183"/>
        <v>32.009309939852393</v>
      </c>
    </row>
    <row r="663" spans="1:20">
      <c r="A663" s="3">
        <f t="shared" si="170"/>
        <v>327324.99999998463</v>
      </c>
      <c r="B663" s="2">
        <f t="shared" si="171"/>
        <v>2124096.5873042857</v>
      </c>
      <c r="C663" s="3">
        <f t="shared" si="172"/>
        <v>7.0803219576809517E-2</v>
      </c>
      <c r="D663" s="3">
        <f t="shared" si="173"/>
        <v>3.3333333333333327E-8</v>
      </c>
      <c r="E663" s="3">
        <f>SUM(D$16:D663)</f>
        <v>2.15999999999998E-5</v>
      </c>
      <c r="F663" s="3">
        <f t="shared" si="174"/>
        <v>474.9999999970276</v>
      </c>
      <c r="G663" s="2"/>
      <c r="H663" s="2">
        <v>648</v>
      </c>
      <c r="I663" s="7">
        <f t="shared" si="175"/>
        <v>36708.046283454576</v>
      </c>
      <c r="J663" s="6">
        <f t="shared" si="176"/>
        <v>738172.13968109316</v>
      </c>
      <c r="K663" s="7">
        <f t="shared" si="177"/>
        <v>7.0803219576809517E-2</v>
      </c>
      <c r="L663" s="7">
        <f t="shared" si="178"/>
        <v>9.5916949137904453E-8</v>
      </c>
      <c r="M663" s="7">
        <f>SUM(L$16:L663)</f>
        <v>4.366955936205016E-5</v>
      </c>
      <c r="N663" s="7">
        <f t="shared" si="179"/>
        <v>499.49540165480744</v>
      </c>
      <c r="O663" s="6"/>
      <c r="P663" s="6">
        <v>648</v>
      </c>
      <c r="Q663" s="12">
        <f t="shared" si="180"/>
        <v>22069.559362050361</v>
      </c>
      <c r="R663" s="10">
        <f t="shared" si="181"/>
        <v>-290616.95371653006</v>
      </c>
      <c r="S663" s="11">
        <f t="shared" si="182"/>
        <v>0.88785443738346814</v>
      </c>
      <c r="T663" s="10">
        <f t="shared" si="183"/>
        <v>32.080113159429203</v>
      </c>
    </row>
    <row r="664" spans="1:20">
      <c r="A664" s="3">
        <f t="shared" si="170"/>
        <v>327799.99999998166</v>
      </c>
      <c r="B664" s="2">
        <f t="shared" si="171"/>
        <v>2125637.2275083093</v>
      </c>
      <c r="C664" s="3">
        <f t="shared" si="172"/>
        <v>7.0854574250276983E-2</v>
      </c>
      <c r="D664" s="3">
        <f t="shared" si="173"/>
        <v>3.3333333333333334E-8</v>
      </c>
      <c r="E664" s="3">
        <f>SUM(D$16:D664)</f>
        <v>2.1633333333333132E-5</v>
      </c>
      <c r="F664" s="3">
        <f t="shared" si="174"/>
        <v>-474.99999999700816</v>
      </c>
      <c r="G664" s="2"/>
      <c r="H664" s="2">
        <v>649</v>
      </c>
      <c r="I664" s="7">
        <f t="shared" si="175"/>
        <v>37207.541685109383</v>
      </c>
      <c r="J664" s="6">
        <f t="shared" si="176"/>
        <v>743177.41501395719</v>
      </c>
      <c r="K664" s="7">
        <f t="shared" si="177"/>
        <v>7.0854574250276983E-2</v>
      </c>
      <c r="L664" s="7">
        <f t="shared" si="178"/>
        <v>9.5340053153991912E-8</v>
      </c>
      <c r="M664" s="7">
        <f>SUM(L$16:L664)</f>
        <v>4.3764899415204149E-5</v>
      </c>
      <c r="N664" s="7">
        <f t="shared" si="179"/>
        <v>-442.54244525539127</v>
      </c>
      <c r="O664" s="6"/>
      <c r="P664" s="6">
        <v>649</v>
      </c>
      <c r="Q664" s="12">
        <f t="shared" si="180"/>
        <v>22131.566081871017</v>
      </c>
      <c r="R664" s="10">
        <f t="shared" si="181"/>
        <v>-290592.45831487229</v>
      </c>
      <c r="S664" s="11">
        <f t="shared" si="182"/>
        <v>0.88649316142430912</v>
      </c>
      <c r="T664" s="10">
        <f t="shared" si="183"/>
        <v>32.150967733679479</v>
      </c>
    </row>
    <row r="665" spans="1:20">
      <c r="A665" s="3">
        <f t="shared" si="170"/>
        <v>328274.9999999787</v>
      </c>
      <c r="B665" s="2">
        <f t="shared" si="171"/>
        <v>2127176.7518804614</v>
      </c>
      <c r="C665" s="3">
        <f t="shared" si="172"/>
        <v>7.0905891729348705E-2</v>
      </c>
      <c r="D665" s="3">
        <f t="shared" si="173"/>
        <v>3.3333333333333327E-8</v>
      </c>
      <c r="E665" s="3">
        <f>SUM(D$16:D665)</f>
        <v>2.1666666666666464E-5</v>
      </c>
      <c r="F665" s="3">
        <f t="shared" si="174"/>
        <v>474.99999999698866</v>
      </c>
      <c r="G665" s="2"/>
      <c r="H665" s="2">
        <v>650</v>
      </c>
      <c r="I665" s="7">
        <f t="shared" si="175"/>
        <v>37650.084130364776</v>
      </c>
      <c r="J665" s="6">
        <f t="shared" si="176"/>
        <v>747583.9865092471</v>
      </c>
      <c r="K665" s="7">
        <f t="shared" si="177"/>
        <v>7.0905891729348705E-2</v>
      </c>
      <c r="L665" s="7">
        <f t="shared" si="178"/>
        <v>9.484672359079704E-8</v>
      </c>
      <c r="M665" s="7">
        <f>SUM(L$16:L665)</f>
        <v>4.3859746138794943E-5</v>
      </c>
      <c r="N665" s="7">
        <f t="shared" si="179"/>
        <v>282.73026288972159</v>
      </c>
      <c r="O665" s="6"/>
      <c r="P665" s="6">
        <v>650</v>
      </c>
      <c r="Q665" s="12">
        <f t="shared" si="180"/>
        <v>22193.07947212848</v>
      </c>
      <c r="R665" s="10">
        <f t="shared" si="181"/>
        <v>-290624.91586961393</v>
      </c>
      <c r="S665" s="11">
        <f t="shared" si="182"/>
        <v>0.88530931648658229</v>
      </c>
      <c r="T665" s="10">
        <f t="shared" si="183"/>
        <v>32.221873625408826</v>
      </c>
    </row>
    <row r="666" spans="1:20">
      <c r="A666" s="3">
        <f t="shared" si="170"/>
        <v>328749.99999997567</v>
      </c>
      <c r="B666" s="2">
        <f t="shared" si="171"/>
        <v>2128715.1628417098</v>
      </c>
      <c r="C666" s="3">
        <f t="shared" si="172"/>
        <v>7.0957172094723658E-2</v>
      </c>
      <c r="D666" s="3">
        <f t="shared" si="173"/>
        <v>3.3333333333333334E-8</v>
      </c>
      <c r="E666" s="3">
        <f>SUM(D$16:D666)</f>
        <v>2.1699999999999796E-5</v>
      </c>
      <c r="F666" s="3">
        <f t="shared" si="174"/>
        <v>-474.99999999696922</v>
      </c>
      <c r="G666" s="2"/>
      <c r="H666" s="2">
        <v>651</v>
      </c>
      <c r="I666" s="7">
        <f t="shared" si="175"/>
        <v>37932.814393254499</v>
      </c>
      <c r="J666" s="6">
        <f t="shared" si="176"/>
        <v>750385.69729517994</v>
      </c>
      <c r="K666" s="7">
        <f t="shared" si="177"/>
        <v>7.0957172094723658E-2</v>
      </c>
      <c r="L666" s="7">
        <f t="shared" si="178"/>
        <v>9.4560933597873697E-8</v>
      </c>
      <c r="M666" s="7">
        <f>SUM(L$16:L666)</f>
        <v>4.3954307072392815E-5</v>
      </c>
      <c r="N666" s="7">
        <f t="shared" si="179"/>
        <v>-44.128300868200817</v>
      </c>
      <c r="O666" s="6"/>
      <c r="P666" s="6">
        <v>651</v>
      </c>
      <c r="Q666" s="12">
        <f t="shared" si="180"/>
        <v>22254.307072393021</v>
      </c>
      <c r="R666" s="10">
        <f t="shared" si="181"/>
        <v>-290817.18560672115</v>
      </c>
      <c r="S666" s="11">
        <f t="shared" si="182"/>
        <v>0.88461501325244918</v>
      </c>
      <c r="T666" s="10">
        <f t="shared" si="183"/>
        <v>32.292830797503548</v>
      </c>
    </row>
    <row r="667" spans="1:20">
      <c r="A667" s="3">
        <f t="shared" si="170"/>
        <v>329224.99999997264</v>
      </c>
      <c r="B667" s="2">
        <f t="shared" si="171"/>
        <v>2130252.4628042807</v>
      </c>
      <c r="C667" s="3">
        <f t="shared" si="172"/>
        <v>7.1008415426809357E-2</v>
      </c>
      <c r="D667" s="3">
        <f t="shared" si="173"/>
        <v>3.3333333333333334E-8</v>
      </c>
      <c r="E667" s="3">
        <f>SUM(D$16:D667)</f>
        <v>2.1733333333333128E-5</v>
      </c>
      <c r="F667" s="3">
        <f t="shared" si="174"/>
        <v>474.99999999702078</v>
      </c>
      <c r="G667" s="2"/>
      <c r="H667" s="2">
        <v>652</v>
      </c>
      <c r="I667" s="7">
        <f t="shared" si="175"/>
        <v>37976.942694122699</v>
      </c>
      <c r="J667" s="6">
        <f t="shared" si="176"/>
        <v>750822.04273321212</v>
      </c>
      <c r="K667" s="7">
        <f t="shared" si="177"/>
        <v>7.1008415426809357E-2</v>
      </c>
      <c r="L667" s="7">
        <f t="shared" si="178"/>
        <v>9.4574228492703716E-8</v>
      </c>
      <c r="M667" s="7">
        <f>SUM(L$16:L667)</f>
        <v>4.4048881300885516E-5</v>
      </c>
      <c r="N667" s="7">
        <f t="shared" si="179"/>
        <v>-205.24681436387479</v>
      </c>
      <c r="O667" s="6"/>
      <c r="P667" s="6">
        <v>652</v>
      </c>
      <c r="Q667" s="12">
        <f t="shared" si="180"/>
        <v>22315.547967552389</v>
      </c>
      <c r="R667" s="10">
        <f t="shared" si="181"/>
        <v>-291248.05730584997</v>
      </c>
      <c r="S667" s="11">
        <f t="shared" si="182"/>
        <v>0.88464745176057158</v>
      </c>
      <c r="T667" s="10">
        <f t="shared" si="183"/>
        <v>32.363839212930358</v>
      </c>
    </row>
    <row r="668" spans="1:20">
      <c r="A668" s="3">
        <f t="shared" si="170"/>
        <v>329699.99999996967</v>
      </c>
      <c r="B668" s="2">
        <f t="shared" si="171"/>
        <v>2131788.6541717034</v>
      </c>
      <c r="C668" s="3">
        <f t="shared" si="172"/>
        <v>7.105962180572345E-2</v>
      </c>
      <c r="D668" s="3">
        <f t="shared" si="173"/>
        <v>3.3333333333333334E-8</v>
      </c>
      <c r="E668" s="3">
        <f>SUM(D$16:D668)</f>
        <v>2.1766666666666459E-5</v>
      </c>
      <c r="F668" s="3">
        <f t="shared" si="174"/>
        <v>-474.9999999969304</v>
      </c>
      <c r="G668" s="2"/>
      <c r="H668" s="2">
        <v>653</v>
      </c>
      <c r="I668" s="7">
        <f t="shared" si="175"/>
        <v>37771.695879758823</v>
      </c>
      <c r="J668" s="6">
        <f t="shared" si="176"/>
        <v>748790.38088779291</v>
      </c>
      <c r="K668" s="7">
        <f t="shared" si="177"/>
        <v>7.105962180572345E-2</v>
      </c>
      <c r="L668" s="7">
        <f t="shared" si="178"/>
        <v>9.4899218285192981E-8</v>
      </c>
      <c r="M668" s="7">
        <f>SUM(L$16:L668)</f>
        <v>4.4143780519170706E-5</v>
      </c>
      <c r="N668" s="7">
        <f t="shared" si="179"/>
        <v>392.82086156951459</v>
      </c>
      <c r="O668" s="6"/>
      <c r="P668" s="6">
        <v>653</v>
      </c>
      <c r="Q668" s="12">
        <f t="shared" si="180"/>
        <v>22377.113852504248</v>
      </c>
      <c r="R668" s="10">
        <f t="shared" si="181"/>
        <v>-291928.30412021087</v>
      </c>
      <c r="S668" s="11">
        <f t="shared" si="182"/>
        <v>0.8854361665763959</v>
      </c>
      <c r="T668" s="10">
        <f t="shared" si="183"/>
        <v>32.434898834736082</v>
      </c>
    </row>
    <row r="669" spans="1:20">
      <c r="A669" s="3">
        <f t="shared" si="170"/>
        <v>330174.99999996659</v>
      </c>
      <c r="B669" s="2">
        <f t="shared" si="171"/>
        <v>2133323.7393388515</v>
      </c>
      <c r="C669" s="3">
        <f t="shared" si="172"/>
        <v>7.1110791311295052E-2</v>
      </c>
      <c r="D669" s="3">
        <f t="shared" si="173"/>
        <v>3.3333333333333334E-8</v>
      </c>
      <c r="E669" s="3">
        <f>SUM(D$16:D669)</f>
        <v>2.1799999999999791E-5</v>
      </c>
      <c r="F669" s="3">
        <f t="shared" si="174"/>
        <v>474.99999999691096</v>
      </c>
      <c r="G669" s="2"/>
      <c r="H669" s="2">
        <v>654</v>
      </c>
      <c r="I669" s="7">
        <f t="shared" si="175"/>
        <v>37378.875018189312</v>
      </c>
      <c r="J669" s="6">
        <f t="shared" si="176"/>
        <v>744886.54185747891</v>
      </c>
      <c r="K669" s="7">
        <f t="shared" si="177"/>
        <v>7.1110791311295052E-2</v>
      </c>
      <c r="L669" s="7">
        <f t="shared" si="178"/>
        <v>9.5465265265728036E-8</v>
      </c>
      <c r="M669" s="7">
        <f>SUM(L$16:L669)</f>
        <v>4.4239245784436431E-5</v>
      </c>
      <c r="N669" s="7">
        <f t="shared" si="179"/>
        <v>-485.70759329381633</v>
      </c>
      <c r="O669" s="6"/>
      <c r="P669" s="6">
        <v>654</v>
      </c>
      <c r="Q669" s="12">
        <f t="shared" si="180"/>
        <v>22439.24578443664</v>
      </c>
      <c r="R669" s="10">
        <f t="shared" si="181"/>
        <v>-292796.12498177728</v>
      </c>
      <c r="S669" s="11">
        <f t="shared" si="182"/>
        <v>0.88679071698889045</v>
      </c>
      <c r="T669" s="10">
        <f t="shared" si="183"/>
        <v>32.50600962604738</v>
      </c>
    </row>
    <row r="670" spans="1:20">
      <c r="A670" s="3">
        <f t="shared" si="170"/>
        <v>330649.9999999635</v>
      </c>
      <c r="B670" s="2">
        <f t="shared" si="171"/>
        <v>2134857.7206919892</v>
      </c>
      <c r="C670" s="3">
        <f t="shared" si="172"/>
        <v>7.11619240230663E-2</v>
      </c>
      <c r="D670" s="3">
        <f t="shared" si="173"/>
        <v>3.3333333333333327E-8</v>
      </c>
      <c r="E670" s="3">
        <f>SUM(D$16:D670)</f>
        <v>2.1833333333333123E-5</v>
      </c>
      <c r="F670" s="3">
        <f t="shared" si="174"/>
        <v>-474.99999999689152</v>
      </c>
      <c r="G670" s="2"/>
      <c r="H670" s="2">
        <v>655</v>
      </c>
      <c r="I670" s="7">
        <f t="shared" si="175"/>
        <v>36893.167424895495</v>
      </c>
      <c r="J670" s="6">
        <f t="shared" si="176"/>
        <v>740031.12470718275</v>
      </c>
      <c r="K670" s="7">
        <f t="shared" si="177"/>
        <v>7.11619240230663E-2</v>
      </c>
      <c r="L670" s="7">
        <f t="shared" si="178"/>
        <v>9.616071763363172E-8</v>
      </c>
      <c r="M670" s="7">
        <f>SUM(L$16:L670)</f>
        <v>4.4335406502070064E-5</v>
      </c>
      <c r="N670" s="7">
        <f t="shared" si="179"/>
        <v>496.27332982477384</v>
      </c>
      <c r="O670" s="6"/>
      <c r="P670" s="6">
        <v>655</v>
      </c>
      <c r="Q670" s="12">
        <f t="shared" si="180"/>
        <v>22502.073168736941</v>
      </c>
      <c r="R670" s="10">
        <f t="shared" si="181"/>
        <v>-293756.83257506799</v>
      </c>
      <c r="S670" s="11">
        <f t="shared" si="182"/>
        <v>0.88842229721790544</v>
      </c>
      <c r="T670" s="10">
        <f t="shared" si="183"/>
        <v>32.577171550070446</v>
      </c>
    </row>
    <row r="671" spans="1:20">
      <c r="A671" s="3">
        <f t="shared" si="170"/>
        <v>331124.99999996042</v>
      </c>
      <c r="B671" s="2">
        <f t="shared" si="171"/>
        <v>2136390.600608815</v>
      </c>
      <c r="C671" s="3">
        <f t="shared" si="172"/>
        <v>7.1213020020293838E-2</v>
      </c>
      <c r="D671" s="3">
        <f t="shared" si="173"/>
        <v>3.3333333333333334E-8</v>
      </c>
      <c r="E671" s="3">
        <f>SUM(D$16:D671)</f>
        <v>2.1866666666666455E-5</v>
      </c>
      <c r="F671" s="3">
        <f t="shared" si="174"/>
        <v>474.99999999687208</v>
      </c>
      <c r="G671" s="2"/>
      <c r="H671" s="2">
        <v>656</v>
      </c>
      <c r="I671" s="7">
        <f t="shared" si="175"/>
        <v>36396.894095070718</v>
      </c>
      <c r="J671" s="6">
        <f t="shared" si="176"/>
        <v>735036.9595630836</v>
      </c>
      <c r="K671" s="7">
        <f t="shared" si="177"/>
        <v>7.1213020020293838E-2</v>
      </c>
      <c r="L671" s="7">
        <f t="shared" si="178"/>
        <v>9.688359080967013E-8</v>
      </c>
      <c r="M671" s="7">
        <f>SUM(L$16:L671)</f>
        <v>4.4432290092879735E-5</v>
      </c>
      <c r="N671" s="7">
        <f t="shared" si="179"/>
        <v>-457.37986736069189</v>
      </c>
      <c r="O671" s="6"/>
      <c r="P671" s="6">
        <v>656</v>
      </c>
      <c r="Q671" s="12">
        <f t="shared" si="180"/>
        <v>22565.623426213278</v>
      </c>
      <c r="R671" s="10">
        <f t="shared" si="181"/>
        <v>-294728.1059048897</v>
      </c>
      <c r="S671" s="11">
        <f t="shared" si="182"/>
        <v>0.89008110503563587</v>
      </c>
      <c r="T671" s="10">
        <f t="shared" si="183"/>
        <v>32.648384570090741</v>
      </c>
    </row>
    <row r="672" spans="1:20">
      <c r="A672" s="3">
        <f t="shared" si="170"/>
        <v>331599.99999995728</v>
      </c>
      <c r="B672" s="2">
        <f t="shared" si="171"/>
        <v>2137922.3814585009</v>
      </c>
      <c r="C672" s="3">
        <f t="shared" si="172"/>
        <v>7.1264079381950035E-2</v>
      </c>
      <c r="D672" s="3">
        <f t="shared" si="173"/>
        <v>3.3333333333333334E-8</v>
      </c>
      <c r="E672" s="3">
        <f>SUM(D$16:D672)</f>
        <v>2.1899999999999787E-5</v>
      </c>
      <c r="F672" s="3">
        <f t="shared" si="174"/>
        <v>-474.99999999685264</v>
      </c>
      <c r="G672" s="2"/>
      <c r="H672" s="2">
        <v>657</v>
      </c>
      <c r="I672" s="7">
        <f t="shared" si="175"/>
        <v>35939.514227710024</v>
      </c>
      <c r="J672" s="6">
        <f t="shared" si="176"/>
        <v>730403.95464976819</v>
      </c>
      <c r="K672" s="7">
        <f t="shared" si="177"/>
        <v>7.1264079381950035E-2</v>
      </c>
      <c r="L672" s="7">
        <f t="shared" si="178"/>
        <v>9.7568036054954639E-8</v>
      </c>
      <c r="M672" s="7">
        <f>SUM(L$16:L672)</f>
        <v>4.4529858128934692E-5</v>
      </c>
      <c r="N672" s="7">
        <f t="shared" si="179"/>
        <v>399.52260919720675</v>
      </c>
      <c r="O672" s="6"/>
      <c r="P672" s="6">
        <v>657</v>
      </c>
      <c r="Q672" s="12">
        <f t="shared" si="180"/>
        <v>22629.858128934906</v>
      </c>
      <c r="R672" s="10">
        <f t="shared" si="181"/>
        <v>-295660.48577224725</v>
      </c>
      <c r="S672" s="11">
        <f t="shared" si="182"/>
        <v>0.89161787024211503</v>
      </c>
      <c r="T672" s="10">
        <f t="shared" si="183"/>
        <v>32.719648649472688</v>
      </c>
    </row>
    <row r="673" spans="1:20">
      <c r="A673" s="3">
        <f t="shared" si="170"/>
        <v>332074.99999995413</v>
      </c>
      <c r="B673" s="2">
        <f t="shared" si="171"/>
        <v>2139453.06560174</v>
      </c>
      <c r="C673" s="3">
        <f t="shared" si="172"/>
        <v>7.1315102186724669E-2</v>
      </c>
      <c r="D673" s="3">
        <f t="shared" si="173"/>
        <v>3.3333333333333334E-8</v>
      </c>
      <c r="E673" s="3">
        <f>SUM(D$16:D673)</f>
        <v>2.1933333333333119E-5</v>
      </c>
      <c r="F673" s="3">
        <f t="shared" si="174"/>
        <v>474.99999999683325</v>
      </c>
      <c r="G673" s="2"/>
      <c r="H673" s="2">
        <v>658</v>
      </c>
      <c r="I673" s="7">
        <f t="shared" si="175"/>
        <v>35539.991618512817</v>
      </c>
      <c r="J673" s="6">
        <f t="shared" si="176"/>
        <v>726332.83090483095</v>
      </c>
      <c r="K673" s="7">
        <f t="shared" si="177"/>
        <v>7.1315102186724669E-2</v>
      </c>
      <c r="L673" s="7">
        <f t="shared" si="178"/>
        <v>9.8185155829846909E-8</v>
      </c>
      <c r="M673" s="7">
        <f>SUM(L$16:L673)</f>
        <v>4.462804328476454E-5</v>
      </c>
      <c r="N673" s="7">
        <f t="shared" si="179"/>
        <v>-342.52071448600242</v>
      </c>
      <c r="O673" s="6"/>
      <c r="P673" s="6">
        <v>658</v>
      </c>
      <c r="Q673" s="12">
        <f t="shared" si="180"/>
        <v>22694.709951431421</v>
      </c>
      <c r="R673" s="10">
        <f t="shared" si="181"/>
        <v>-296535.00838144129</v>
      </c>
      <c r="S673" s="11">
        <f t="shared" si="182"/>
        <v>0.89297600958061363</v>
      </c>
      <c r="T673" s="10">
        <f t="shared" si="183"/>
        <v>32.790963751659412</v>
      </c>
    </row>
    <row r="674" spans="1:20">
      <c r="A674" s="3">
        <f t="shared" si="170"/>
        <v>332549.99999995099</v>
      </c>
      <c r="B674" s="2">
        <f t="shared" si="171"/>
        <v>2140982.6553907855</v>
      </c>
      <c r="C674" s="3">
        <f t="shared" si="172"/>
        <v>7.1366088513026185E-2</v>
      </c>
      <c r="D674" s="3">
        <f t="shared" si="173"/>
        <v>3.3333333333333334E-8</v>
      </c>
      <c r="E674" s="3">
        <f>SUM(D$16:D674)</f>
        <v>2.1966666666666451E-5</v>
      </c>
      <c r="F674" s="3">
        <f t="shared" si="174"/>
        <v>-474.99999999681381</v>
      </c>
      <c r="G674" s="2"/>
      <c r="H674" s="2">
        <v>659</v>
      </c>
      <c r="I674" s="7">
        <f t="shared" si="175"/>
        <v>35197.470904026814</v>
      </c>
      <c r="J674" s="6">
        <f t="shared" si="176"/>
        <v>722824.2993045561</v>
      </c>
      <c r="K674" s="7">
        <f t="shared" si="177"/>
        <v>7.1366088513026185E-2</v>
      </c>
      <c r="L674" s="7">
        <f t="shared" si="178"/>
        <v>9.8732276407543228E-8</v>
      </c>
      <c r="M674" s="7">
        <f>SUM(L$16:L674)</f>
        <v>4.4726775561172086E-5</v>
      </c>
      <c r="N674" s="7">
        <f t="shared" si="179"/>
        <v>296.6613827511361</v>
      </c>
      <c r="O674" s="6"/>
      <c r="P674" s="6">
        <v>659</v>
      </c>
      <c r="Q674" s="12">
        <f t="shared" si="180"/>
        <v>22760.108894505636</v>
      </c>
      <c r="R674" s="10">
        <f t="shared" si="181"/>
        <v>-297352.52909592417</v>
      </c>
      <c r="S674" s="11">
        <f t="shared" si="182"/>
        <v>0.89415886061033822</v>
      </c>
      <c r="T674" s="10">
        <f t="shared" si="183"/>
        <v>32.862329840172436</v>
      </c>
    </row>
    <row r="675" spans="1:20">
      <c r="A675" s="3">
        <f t="shared" si="170"/>
        <v>333024.99999994779</v>
      </c>
      <c r="B675" s="2">
        <f t="shared" si="171"/>
        <v>2142511.1531694937</v>
      </c>
      <c r="C675" s="3">
        <f t="shared" si="172"/>
        <v>7.141703843898313E-2</v>
      </c>
      <c r="D675" s="3">
        <f t="shared" si="173"/>
        <v>3.3333333333333334E-8</v>
      </c>
      <c r="E675" s="3">
        <f>SUM(D$16:D675)</f>
        <v>2.1999999999999783E-5</v>
      </c>
      <c r="F675" s="3">
        <f t="shared" si="174"/>
        <v>474.99999999679437</v>
      </c>
      <c r="G675" s="2"/>
      <c r="H675" s="2">
        <v>660</v>
      </c>
      <c r="I675" s="7">
        <f t="shared" si="175"/>
        <v>34900.809521275674</v>
      </c>
      <c r="J675" s="6">
        <f t="shared" si="176"/>
        <v>719771.69632706617</v>
      </c>
      <c r="K675" s="7">
        <f t="shared" si="177"/>
        <v>7.141703843898313E-2</v>
      </c>
      <c r="L675" s="7">
        <f t="shared" si="178"/>
        <v>9.9221793248356681E-8</v>
      </c>
      <c r="M675" s="7">
        <f>SUM(L$16:L675)</f>
        <v>4.4825997354420445E-5</v>
      </c>
      <c r="N675" s="7">
        <f t="shared" si="179"/>
        <v>-266.37050457762638</v>
      </c>
      <c r="O675" s="6"/>
      <c r="P675" s="6">
        <v>660</v>
      </c>
      <c r="Q675" s="12">
        <f t="shared" si="180"/>
        <v>22825.997354420662</v>
      </c>
      <c r="R675" s="10">
        <f t="shared" si="181"/>
        <v>-298124.1904786721</v>
      </c>
      <c r="S675" s="11">
        <f t="shared" si="182"/>
        <v>0.89520063202077571</v>
      </c>
      <c r="T675" s="10">
        <f t="shared" si="183"/>
        <v>32.933746878611416</v>
      </c>
    </row>
    <row r="676" spans="1:20">
      <c r="A676" s="3">
        <f t="shared" si="170"/>
        <v>333499.99999994459</v>
      </c>
      <c r="B676" s="2">
        <f t="shared" si="171"/>
        <v>2144038.5612733667</v>
      </c>
      <c r="C676" s="3">
        <f t="shared" si="172"/>
        <v>7.1467952042445548E-2</v>
      </c>
      <c r="D676" s="3">
        <f t="shared" si="173"/>
        <v>3.3333333333333327E-8</v>
      </c>
      <c r="E676" s="3">
        <f>SUM(D$16:D676)</f>
        <v>2.2033333333333114E-5</v>
      </c>
      <c r="F676" s="3">
        <f t="shared" si="174"/>
        <v>-474.99999999677493</v>
      </c>
      <c r="G676" s="2"/>
      <c r="H676" s="2">
        <v>661</v>
      </c>
      <c r="I676" s="7">
        <f t="shared" si="175"/>
        <v>34634.439016698045</v>
      </c>
      <c r="J676" s="6">
        <f t="shared" si="176"/>
        <v>717019.70892717829</v>
      </c>
      <c r="K676" s="7">
        <f t="shared" si="177"/>
        <v>7.1467952042445548E-2</v>
      </c>
      <c r="L676" s="7">
        <f t="shared" si="178"/>
        <v>9.9673622848355975E-8</v>
      </c>
      <c r="M676" s="7">
        <f>SUM(L$16:L676)</f>
        <v>4.4925670977268803E-5</v>
      </c>
      <c r="N676" s="7">
        <f t="shared" si="179"/>
        <v>253.23065052439918</v>
      </c>
      <c r="O676" s="6"/>
      <c r="P676" s="6">
        <v>661</v>
      </c>
      <c r="Q676" s="12">
        <f t="shared" si="180"/>
        <v>22892.337643935691</v>
      </c>
      <c r="R676" s="10">
        <f t="shared" si="181"/>
        <v>-298865.56098324654</v>
      </c>
      <c r="S676" s="11">
        <f t="shared" si="182"/>
        <v>0.89614860864556578</v>
      </c>
      <c r="T676" s="10">
        <f t="shared" si="183"/>
        <v>33.005214830653863</v>
      </c>
    </row>
    <row r="677" spans="1:20">
      <c r="A677" s="3">
        <f t="shared" si="170"/>
        <v>333974.99999994138</v>
      </c>
      <c r="B677" s="2">
        <f t="shared" si="171"/>
        <v>2145564.8820295935</v>
      </c>
      <c r="C677" s="3">
        <f t="shared" si="172"/>
        <v>7.1518829400986444E-2</v>
      </c>
      <c r="D677" s="3">
        <f t="shared" si="173"/>
        <v>3.3333333333333334E-8</v>
      </c>
      <c r="E677" s="3">
        <f>SUM(D$16:D677)</f>
        <v>2.2066666666666446E-5</v>
      </c>
      <c r="F677" s="3">
        <f t="shared" si="174"/>
        <v>474.99999999675549</v>
      </c>
      <c r="G677" s="2"/>
      <c r="H677" s="2">
        <v>662</v>
      </c>
      <c r="I677" s="7">
        <f t="shared" si="175"/>
        <v>34381.208366173647</v>
      </c>
      <c r="J677" s="6">
        <f t="shared" si="176"/>
        <v>714393.64535590785</v>
      </c>
      <c r="K677" s="7">
        <f t="shared" si="177"/>
        <v>7.1518829400986444E-2</v>
      </c>
      <c r="L677" s="7">
        <f t="shared" si="178"/>
        <v>1.0011123400370683E-7</v>
      </c>
      <c r="M677" s="7">
        <f>SUM(L$16:L677)</f>
        <v>4.502578221127251E-5</v>
      </c>
      <c r="N677" s="7">
        <f t="shared" si="179"/>
        <v>-257.73644262078011</v>
      </c>
      <c r="O677" s="6"/>
      <c r="P677" s="6">
        <v>662</v>
      </c>
      <c r="Q677" s="12">
        <f t="shared" si="180"/>
        <v>22959.115544606062</v>
      </c>
      <c r="R677" s="10">
        <f t="shared" si="181"/>
        <v>-299593.79163376772</v>
      </c>
      <c r="S677" s="11">
        <f t="shared" si="182"/>
        <v>0.89705454490252357</v>
      </c>
      <c r="T677" s="10">
        <f t="shared" si="183"/>
        <v>33.076733660054849</v>
      </c>
    </row>
    <row r="678" spans="1:20">
      <c r="A678" s="3">
        <f t="shared" si="170"/>
        <v>334449.99999993813</v>
      </c>
      <c r="B678" s="2">
        <f t="shared" si="171"/>
        <v>2147090.1177570908</v>
      </c>
      <c r="C678" s="3">
        <f t="shared" si="172"/>
        <v>7.1569670591903028E-2</v>
      </c>
      <c r="D678" s="3">
        <f t="shared" si="173"/>
        <v>3.3333333333333334E-8</v>
      </c>
      <c r="E678" s="3">
        <f>SUM(D$16:D678)</f>
        <v>2.2099999999999778E-5</v>
      </c>
      <c r="F678" s="3">
        <f t="shared" si="174"/>
        <v>-474.99999999673611</v>
      </c>
      <c r="G678" s="2"/>
      <c r="H678" s="2">
        <v>663</v>
      </c>
      <c r="I678" s="7">
        <f t="shared" si="175"/>
        <v>34123.471923552868</v>
      </c>
      <c r="J678" s="6">
        <f t="shared" si="176"/>
        <v>711710.90592109982</v>
      </c>
      <c r="K678" s="7">
        <f t="shared" si="177"/>
        <v>7.1569670591903028E-2</v>
      </c>
      <c r="L678" s="7">
        <f t="shared" si="178"/>
        <v>1.0056003076035093E-7</v>
      </c>
      <c r="M678" s="7">
        <f>SUM(L$16:L678)</f>
        <v>4.5126342242032858E-5</v>
      </c>
      <c r="N678" s="7">
        <f t="shared" si="179"/>
        <v>279.9814685761915</v>
      </c>
      <c r="O678" s="6"/>
      <c r="P678" s="6">
        <v>663</v>
      </c>
      <c r="Q678" s="12">
        <f t="shared" si="180"/>
        <v>23026.342242033079</v>
      </c>
      <c r="R678" s="10">
        <f t="shared" si="181"/>
        <v>-300326.52807638526</v>
      </c>
      <c r="S678" s="11">
        <f t="shared" si="182"/>
        <v>0.89797138010596744</v>
      </c>
      <c r="T678" s="10">
        <f t="shared" si="183"/>
        <v>33.148303330646755</v>
      </c>
    </row>
    <row r="679" spans="1:20">
      <c r="A679" s="3">
        <f t="shared" si="170"/>
        <v>334924.99999993487</v>
      </c>
      <c r="B679" s="2">
        <f t="shared" si="171"/>
        <v>2148614.2707665451</v>
      </c>
      <c r="C679" s="3">
        <f t="shared" si="172"/>
        <v>7.1620475692218161E-2</v>
      </c>
      <c r="D679" s="3">
        <f t="shared" si="173"/>
        <v>3.3333333333333327E-8</v>
      </c>
      <c r="E679" s="3">
        <f>SUM(D$16:D679)</f>
        <v>2.213333333333311E-5</v>
      </c>
      <c r="F679" s="3">
        <f t="shared" si="174"/>
        <v>474.99999999671667</v>
      </c>
      <c r="G679" s="2"/>
      <c r="H679" s="2">
        <v>664</v>
      </c>
      <c r="I679" s="7">
        <f t="shared" si="175"/>
        <v>33843.49045497668</v>
      </c>
      <c r="J679" s="6">
        <f t="shared" si="176"/>
        <v>708785.11495333409</v>
      </c>
      <c r="K679" s="7">
        <f t="shared" si="177"/>
        <v>7.1620475692218161E-2</v>
      </c>
      <c r="L679" s="7">
        <f t="shared" si="178"/>
        <v>1.0104681120022336E-7</v>
      </c>
      <c r="M679" s="7">
        <f>SUM(L$16:L679)</f>
        <v>4.5227389053233083E-5</v>
      </c>
      <c r="N679" s="7">
        <f t="shared" si="179"/>
        <v>-319.42429418318835</v>
      </c>
      <c r="O679" s="6"/>
      <c r="P679" s="6">
        <v>664</v>
      </c>
      <c r="Q679" s="12">
        <f t="shared" si="180"/>
        <v>23094.055719899974</v>
      </c>
      <c r="R679" s="10">
        <f t="shared" si="181"/>
        <v>-301081.50954495819</v>
      </c>
      <c r="S679" s="11">
        <f t="shared" si="182"/>
        <v>0.89895203267900792</v>
      </c>
      <c r="T679" s="10">
        <f t="shared" si="183"/>
        <v>33.219923806338976</v>
      </c>
    </row>
    <row r="680" spans="1:20">
      <c r="A680" s="3">
        <f t="shared" si="170"/>
        <v>335399.99999993161</v>
      </c>
      <c r="B680" s="2">
        <f t="shared" si="171"/>
        <v>2150137.3433604529</v>
      </c>
      <c r="C680" s="3">
        <f t="shared" si="172"/>
        <v>7.1671244778681753E-2</v>
      </c>
      <c r="D680" s="3">
        <f t="shared" si="173"/>
        <v>3.3333333333333327E-8</v>
      </c>
      <c r="E680" s="3">
        <f>SUM(D$16:D680)</f>
        <v>2.2166666666666442E-5</v>
      </c>
      <c r="F680" s="3">
        <f t="shared" si="174"/>
        <v>-474.99999999669723</v>
      </c>
      <c r="G680" s="2"/>
      <c r="H680" s="2">
        <v>665</v>
      </c>
      <c r="I680" s="7">
        <f t="shared" si="175"/>
        <v>33524.066160793489</v>
      </c>
      <c r="J680" s="6">
        <f t="shared" si="176"/>
        <v>705432.32934951514</v>
      </c>
      <c r="K680" s="7">
        <f t="shared" si="177"/>
        <v>7.1671244778681753E-2</v>
      </c>
      <c r="L680" s="7">
        <f t="shared" si="178"/>
        <v>1.0159903621764882E-7</v>
      </c>
      <c r="M680" s="7">
        <f>SUM(L$16:L680)</f>
        <v>4.5328988089450731E-5</v>
      </c>
      <c r="N680" s="7">
        <f t="shared" si="179"/>
        <v>373.55591189319762</v>
      </c>
      <c r="O680" s="6"/>
      <c r="P680" s="6">
        <v>665</v>
      </c>
      <c r="Q680" s="12">
        <f t="shared" si="180"/>
        <v>23162.321422784291</v>
      </c>
      <c r="R680" s="10">
        <f t="shared" si="181"/>
        <v>-301875.93383913813</v>
      </c>
      <c r="S680" s="11">
        <f t="shared" si="182"/>
        <v>0.90004750697435809</v>
      </c>
      <c r="T680" s="10">
        <f t="shared" si="183"/>
        <v>33.29159505111766</v>
      </c>
    </row>
    <row r="681" spans="1:20">
      <c r="A681" s="3">
        <f t="shared" si="170"/>
        <v>335874.99999992829</v>
      </c>
      <c r="B681" s="2">
        <f t="shared" si="171"/>
        <v>2151659.3378331615</v>
      </c>
      <c r="C681" s="3">
        <f t="shared" si="172"/>
        <v>7.1721977927772046E-2</v>
      </c>
      <c r="D681" s="3">
        <f t="shared" si="173"/>
        <v>3.3333333333333334E-8</v>
      </c>
      <c r="E681" s="3">
        <f>SUM(D$16:D681)</f>
        <v>2.2199999999999774E-5</v>
      </c>
      <c r="F681" s="3">
        <f t="shared" si="174"/>
        <v>474.99999999667773</v>
      </c>
      <c r="G681" s="2"/>
      <c r="H681" s="2">
        <v>666</v>
      </c>
      <c r="I681" s="7">
        <f t="shared" si="175"/>
        <v>33150.510248900289</v>
      </c>
      <c r="J681" s="6">
        <f t="shared" si="176"/>
        <v>701491.0319919819</v>
      </c>
      <c r="K681" s="7">
        <f t="shared" si="177"/>
        <v>7.1721977927772046E-2</v>
      </c>
      <c r="L681" s="7">
        <f t="shared" si="178"/>
        <v>1.0224218793518637E-7</v>
      </c>
      <c r="M681" s="7">
        <f>SUM(L$16:L681)</f>
        <v>4.5431230277385918E-5</v>
      </c>
      <c r="N681" s="7">
        <f t="shared" si="179"/>
        <v>-434.95690643397865</v>
      </c>
      <c r="O681" s="6"/>
      <c r="P681" s="6">
        <v>666</v>
      </c>
      <c r="Q681" s="12">
        <f t="shared" si="180"/>
        <v>23231.230277386145</v>
      </c>
      <c r="R681" s="10">
        <f t="shared" si="181"/>
        <v>-302724.48975102801</v>
      </c>
      <c r="S681" s="11">
        <f t="shared" si="182"/>
        <v>0.90130104875650952</v>
      </c>
      <c r="T681" s="10">
        <f t="shared" si="183"/>
        <v>33.363317029045433</v>
      </c>
    </row>
    <row r="682" spans="1:20">
      <c r="A682" s="3">
        <f t="shared" si="170"/>
        <v>336349.99999992497</v>
      </c>
      <c r="B682" s="2">
        <f t="shared" si="171"/>
        <v>2153180.2564709098</v>
      </c>
      <c r="C682" s="3">
        <f t="shared" si="172"/>
        <v>7.1772675215696996E-2</v>
      </c>
      <c r="D682" s="3">
        <f t="shared" si="173"/>
        <v>3.3333333333333334E-8</v>
      </c>
      <c r="E682" s="3">
        <f>SUM(D$16:D682)</f>
        <v>2.2233333333333106E-5</v>
      </c>
      <c r="F682" s="3">
        <f t="shared" si="174"/>
        <v>-474.99999999665829</v>
      </c>
      <c r="G682" s="2"/>
      <c r="H682" s="2">
        <v>667</v>
      </c>
      <c r="I682" s="7">
        <f t="shared" si="175"/>
        <v>32715.553342466312</v>
      </c>
      <c r="J682" s="6">
        <f t="shared" si="176"/>
        <v>696873.82057634555</v>
      </c>
      <c r="K682" s="7">
        <f t="shared" si="177"/>
        <v>7.1772675215696996E-2</v>
      </c>
      <c r="L682" s="7">
        <f t="shared" si="178"/>
        <v>1.0299235399076667E-7</v>
      </c>
      <c r="M682" s="7">
        <f>SUM(L$16:L682)</f>
        <v>4.5534222631376687E-5</v>
      </c>
      <c r="N682" s="7">
        <f t="shared" si="179"/>
        <v>486.40277352592119</v>
      </c>
      <c r="O682" s="6"/>
      <c r="P682" s="6">
        <v>667</v>
      </c>
      <c r="Q682" s="12">
        <f t="shared" si="180"/>
        <v>23300.889298043581</v>
      </c>
      <c r="R682" s="10">
        <f t="shared" si="181"/>
        <v>-303634.44665745867</v>
      </c>
      <c r="S682" s="11">
        <f t="shared" si="182"/>
        <v>0.90273360088457377</v>
      </c>
      <c r="T682" s="10">
        <f t="shared" si="183"/>
        <v>33.435089704261131</v>
      </c>
    </row>
    <row r="683" spans="1:20">
      <c r="A683" s="3">
        <f t="shared" si="170"/>
        <v>336824.99999992165</v>
      </c>
      <c r="B683" s="2">
        <f t="shared" si="171"/>
        <v>2154700.1015518671</v>
      </c>
      <c r="C683" s="3">
        <f t="shared" si="172"/>
        <v>7.1823336718395567E-2</v>
      </c>
      <c r="D683" s="3">
        <f t="shared" si="173"/>
        <v>3.3333333333333334E-8</v>
      </c>
      <c r="E683" s="3">
        <f>SUM(D$16:D683)</f>
        <v>2.2266666666666438E-5</v>
      </c>
      <c r="F683" s="3">
        <f t="shared" si="174"/>
        <v>474.99999999663891</v>
      </c>
      <c r="G683" s="2"/>
      <c r="H683" s="2">
        <v>668</v>
      </c>
      <c r="I683" s="7">
        <f t="shared" si="175"/>
        <v>32229.150568940389</v>
      </c>
      <c r="J683" s="6">
        <f t="shared" si="176"/>
        <v>691673.98951458652</v>
      </c>
      <c r="K683" s="7">
        <f t="shared" si="177"/>
        <v>7.1823336718395567E-2</v>
      </c>
      <c r="L683" s="7">
        <f t="shared" si="178"/>
        <v>1.0383986937083009E-7</v>
      </c>
      <c r="M683" s="7">
        <f>SUM(L$16:L683)</f>
        <v>4.5638062500747517E-5</v>
      </c>
      <c r="N683" s="7">
        <f t="shared" si="179"/>
        <v>-495.89981194544691</v>
      </c>
      <c r="O683" s="6"/>
      <c r="P683" s="6">
        <v>668</v>
      </c>
      <c r="Q683" s="12">
        <f t="shared" si="180"/>
        <v>23371.395834081079</v>
      </c>
      <c r="R683" s="10">
        <f t="shared" si="181"/>
        <v>-304595.84943098127</v>
      </c>
      <c r="S683" s="11">
        <f t="shared" si="182"/>
        <v>0.90431485023692459</v>
      </c>
      <c r="T683" s="10">
        <f t="shared" si="183"/>
        <v>33.506913040979526</v>
      </c>
    </row>
    <row r="684" spans="1:20">
      <c r="A684" s="3">
        <f t="shared" si="170"/>
        <v>337299.99999991828</v>
      </c>
      <c r="B684" s="2">
        <f t="shared" si="171"/>
        <v>2156218.875346174</v>
      </c>
      <c r="C684" s="3">
        <f t="shared" si="172"/>
        <v>7.187396251153913E-2</v>
      </c>
      <c r="D684" s="3">
        <f t="shared" si="173"/>
        <v>3.3333333333333334E-8</v>
      </c>
      <c r="E684" s="3">
        <f>SUM(D$16:D684)</f>
        <v>2.229999999999977E-5</v>
      </c>
      <c r="F684" s="3">
        <f t="shared" si="174"/>
        <v>-474.99999999661947</v>
      </c>
      <c r="G684" s="2"/>
      <c r="H684" s="2">
        <v>669</v>
      </c>
      <c r="I684" s="7">
        <f t="shared" si="175"/>
        <v>31733.250756994941</v>
      </c>
      <c r="J684" s="6">
        <f t="shared" si="176"/>
        <v>686332.07611050468</v>
      </c>
      <c r="K684" s="7">
        <f t="shared" si="177"/>
        <v>7.187396251153913E-2</v>
      </c>
      <c r="L684" s="7">
        <f t="shared" si="178"/>
        <v>1.0472184677547677E-7</v>
      </c>
      <c r="M684" s="7">
        <f>SUM(L$16:L684)</f>
        <v>4.5742784347522997E-5</v>
      </c>
      <c r="N684" s="7">
        <f t="shared" si="179"/>
        <v>420.0912477525473</v>
      </c>
      <c r="O684" s="6"/>
      <c r="P684" s="6">
        <v>669</v>
      </c>
      <c r="Q684" s="12">
        <f t="shared" si="180"/>
        <v>23442.784347523226</v>
      </c>
      <c r="R684" s="10">
        <f t="shared" si="181"/>
        <v>-305566.74924292334</v>
      </c>
      <c r="S684" s="11">
        <f t="shared" si="182"/>
        <v>0.90591980208419021</v>
      </c>
      <c r="T684" s="10">
        <f t="shared" si="183"/>
        <v>33.578787003491065</v>
      </c>
    </row>
    <row r="685" spans="1:20">
      <c r="A685" s="3">
        <f t="shared" si="170"/>
        <v>337774.9999999149</v>
      </c>
      <c r="B685" s="2">
        <f t="shared" si="171"/>
        <v>2157736.5801159814</v>
      </c>
      <c r="C685" s="3">
        <f t="shared" si="172"/>
        <v>7.1924552670532715E-2</v>
      </c>
      <c r="D685" s="3">
        <f t="shared" si="173"/>
        <v>3.3333333333333334E-8</v>
      </c>
      <c r="E685" s="3">
        <f>SUM(D$16:D685)</f>
        <v>2.2333333333333101E-5</v>
      </c>
      <c r="F685" s="3">
        <f t="shared" si="174"/>
        <v>474.99999999660002</v>
      </c>
      <c r="G685" s="2"/>
      <c r="H685" s="2">
        <v>670</v>
      </c>
      <c r="I685" s="7">
        <f t="shared" si="175"/>
        <v>31313.159509242392</v>
      </c>
      <c r="J685" s="6">
        <f t="shared" si="176"/>
        <v>681774.03877080523</v>
      </c>
      <c r="K685" s="7">
        <f t="shared" si="177"/>
        <v>7.1924552670532715E-2</v>
      </c>
      <c r="L685" s="7">
        <f t="shared" si="178"/>
        <v>1.0549617406994268E-7</v>
      </c>
      <c r="M685" s="7">
        <f>SUM(L$16:L685)</f>
        <v>4.5848280521592939E-5</v>
      </c>
      <c r="N685" s="7">
        <f t="shared" si="179"/>
        <v>-230.71991147661944</v>
      </c>
      <c r="O685" s="6"/>
      <c r="P685" s="6">
        <v>670</v>
      </c>
      <c r="Q685" s="12">
        <f t="shared" si="180"/>
        <v>23514.947188259837</v>
      </c>
      <c r="R685" s="10">
        <f t="shared" si="181"/>
        <v>-306461.8404906725</v>
      </c>
      <c r="S685" s="11">
        <f t="shared" si="182"/>
        <v>0.90729580487232542</v>
      </c>
      <c r="T685" s="10">
        <f t="shared" si="183"/>
        <v>33.650711556161596</v>
      </c>
    </row>
    <row r="686" spans="1:20">
      <c r="A686" s="3">
        <f t="shared" si="170"/>
        <v>338249.99999991152</v>
      </c>
      <c r="B686" s="2">
        <f t="shared" si="171"/>
        <v>2159253.2181154909</v>
      </c>
      <c r="C686" s="3">
        <f t="shared" si="172"/>
        <v>7.197510727051637E-2</v>
      </c>
      <c r="D686" s="3">
        <f t="shared" si="173"/>
        <v>3.3333333333333334E-8</v>
      </c>
      <c r="E686" s="3">
        <f>SUM(D$16:D686)</f>
        <v>2.2366666666666433E-5</v>
      </c>
      <c r="F686" s="3">
        <f t="shared" si="174"/>
        <v>-474.99999999658058</v>
      </c>
      <c r="G686" s="2"/>
      <c r="H686" s="2">
        <v>671</v>
      </c>
      <c r="I686" s="7">
        <f t="shared" si="175"/>
        <v>31082.439597765773</v>
      </c>
      <c r="J686" s="6">
        <f t="shared" si="176"/>
        <v>679257.6898789159</v>
      </c>
      <c r="K686" s="7">
        <f t="shared" si="177"/>
        <v>7.197510727051637E-2</v>
      </c>
      <c r="L686" s="7">
        <f t="shared" si="178"/>
        <v>1.0596141691579026E-7</v>
      </c>
      <c r="M686" s="7">
        <f>SUM(L$16:L686)</f>
        <v>4.5954241938508731E-5</v>
      </c>
      <c r="N686" s="7">
        <f t="shared" si="179"/>
        <v>-41.070103981998145</v>
      </c>
      <c r="O686" s="6"/>
      <c r="P686" s="6">
        <v>671</v>
      </c>
      <c r="Q686" s="12">
        <f t="shared" si="180"/>
        <v>23587.575271842299</v>
      </c>
      <c r="R686" s="10">
        <f t="shared" si="181"/>
        <v>-307167.56040214573</v>
      </c>
      <c r="S686" s="11">
        <f t="shared" si="182"/>
        <v>0.90810808692454126</v>
      </c>
      <c r="T686" s="10">
        <f t="shared" si="183"/>
        <v>33.722686663432114</v>
      </c>
    </row>
    <row r="687" spans="1:20">
      <c r="A687" s="3">
        <f t="shared" si="170"/>
        <v>338724.99999990809</v>
      </c>
      <c r="B687" s="2">
        <f t="shared" si="171"/>
        <v>2160768.7915909919</v>
      </c>
      <c r="C687" s="3">
        <f t="shared" si="172"/>
        <v>7.2025626386366393E-2</v>
      </c>
      <c r="D687" s="3">
        <f t="shared" si="173"/>
        <v>3.3333333333333334E-8</v>
      </c>
      <c r="E687" s="3">
        <f>SUM(D$16:D687)</f>
        <v>2.2399999999999765E-5</v>
      </c>
      <c r="F687" s="3">
        <f t="shared" si="174"/>
        <v>474.9999999965612</v>
      </c>
      <c r="G687" s="2"/>
      <c r="H687" s="2">
        <v>672</v>
      </c>
      <c r="I687" s="7">
        <f t="shared" si="175"/>
        <v>31123.509701747771</v>
      </c>
      <c r="J687" s="6">
        <f t="shared" si="176"/>
        <v>679706.30290710868</v>
      </c>
      <c r="K687" s="7">
        <f t="shared" si="177"/>
        <v>7.2025626386366393E-2</v>
      </c>
      <c r="L687" s="7">
        <f t="shared" si="178"/>
        <v>1.0596580622882601E-7</v>
      </c>
      <c r="M687" s="7">
        <f>SUM(L$16:L687)</f>
        <v>4.606020774473756E-5</v>
      </c>
      <c r="N687" s="7">
        <f t="shared" si="179"/>
        <v>300.39814650265441</v>
      </c>
      <c r="O687" s="6"/>
      <c r="P687" s="6">
        <v>672</v>
      </c>
      <c r="Q687" s="12">
        <f t="shared" si="180"/>
        <v>23660.207744737796</v>
      </c>
      <c r="R687" s="10">
        <f t="shared" si="181"/>
        <v>-307601.49029816029</v>
      </c>
      <c r="S687" s="11">
        <f t="shared" si="182"/>
        <v>0.90811569945602999</v>
      </c>
      <c r="T687" s="10">
        <f t="shared" si="183"/>
        <v>33.794712289818477</v>
      </c>
    </row>
    <row r="688" spans="1:20">
      <c r="A688" s="3">
        <f t="shared" si="170"/>
        <v>339199.99999990466</v>
      </c>
      <c r="B688" s="2">
        <f t="shared" si="171"/>
        <v>2162283.302780902</v>
      </c>
      <c r="C688" s="3">
        <f t="shared" si="172"/>
        <v>7.2076110092696738E-2</v>
      </c>
      <c r="D688" s="3">
        <f t="shared" si="173"/>
        <v>3.3333333333333334E-8</v>
      </c>
      <c r="E688" s="3">
        <f>SUM(D$16:D688)</f>
        <v>2.2433333333333097E-5</v>
      </c>
      <c r="F688" s="3">
        <f t="shared" si="174"/>
        <v>-474.99999999654176</v>
      </c>
      <c r="G688" s="2"/>
      <c r="H688" s="2">
        <v>673</v>
      </c>
      <c r="I688" s="7">
        <f t="shared" si="175"/>
        <v>31423.907848250426</v>
      </c>
      <c r="J688" s="6">
        <f t="shared" si="176"/>
        <v>682978.62335375207</v>
      </c>
      <c r="K688" s="7">
        <f t="shared" si="177"/>
        <v>7.2076110092696738E-2</v>
      </c>
      <c r="L688" s="7">
        <f t="shared" si="178"/>
        <v>1.0553201466067639E-7</v>
      </c>
      <c r="M688" s="7">
        <f>SUM(L$16:L688)</f>
        <v>4.6165739759398238E-5</v>
      </c>
      <c r="N688" s="7">
        <f t="shared" si="179"/>
        <v>-459.56707974076113</v>
      </c>
      <c r="O688" s="6"/>
      <c r="P688" s="6">
        <v>673</v>
      </c>
      <c r="Q688" s="12">
        <f t="shared" si="180"/>
        <v>23732.406426065143</v>
      </c>
      <c r="R688" s="10">
        <f t="shared" si="181"/>
        <v>-307776.09215165424</v>
      </c>
      <c r="S688" s="11">
        <f t="shared" si="182"/>
        <v>0.90735876223980172</v>
      </c>
      <c r="T688" s="10">
        <f t="shared" si="183"/>
        <v>33.866788399911172</v>
      </c>
    </row>
    <row r="689" spans="1:20">
      <c r="A689" s="3">
        <f t="shared" si="170"/>
        <v>339674.99999990122</v>
      </c>
      <c r="B689" s="2">
        <f t="shared" si="171"/>
        <v>2163796.7539158058</v>
      </c>
      <c r="C689" s="3">
        <f t="shared" si="172"/>
        <v>7.2126558463860194E-2</v>
      </c>
      <c r="D689" s="3">
        <f t="shared" si="173"/>
        <v>3.3333333333333334E-8</v>
      </c>
      <c r="E689" s="3">
        <f>SUM(D$16:D689)</f>
        <v>2.2466666666666429E-5</v>
      </c>
      <c r="F689" s="3">
        <f t="shared" si="174"/>
        <v>474.99999999652232</v>
      </c>
      <c r="G689" s="2"/>
      <c r="H689" s="2">
        <v>674</v>
      </c>
      <c r="I689" s="7">
        <f t="shared" si="175"/>
        <v>31883.474927991188</v>
      </c>
      <c r="J689" s="6">
        <f t="shared" si="176"/>
        <v>687954.69482008368</v>
      </c>
      <c r="K689" s="7">
        <f t="shared" si="177"/>
        <v>7.2126558463860194E-2</v>
      </c>
      <c r="L689" s="7">
        <f t="shared" si="178"/>
        <v>1.0484201795108467E-7</v>
      </c>
      <c r="M689" s="7">
        <f>SUM(L$16:L689)</f>
        <v>4.6270581777349321E-5</v>
      </c>
      <c r="N689" s="7">
        <f t="shared" si="179"/>
        <v>499.33888298912029</v>
      </c>
      <c r="O689" s="6"/>
      <c r="P689" s="6">
        <v>674</v>
      </c>
      <c r="Q689" s="12">
        <f t="shared" si="180"/>
        <v>23803.91511068289</v>
      </c>
      <c r="R689" s="10">
        <f t="shared" si="181"/>
        <v>-307791.52507191006</v>
      </c>
      <c r="S689" s="11">
        <f t="shared" si="182"/>
        <v>0.90613535017884617</v>
      </c>
      <c r="T689" s="10">
        <f t="shared" si="183"/>
        <v>33.93891495837503</v>
      </c>
    </row>
    <row r="690" spans="1:20">
      <c r="A690" s="3">
        <f t="shared" si="170"/>
        <v>340149.99999989773</v>
      </c>
      <c r="B690" s="2">
        <f t="shared" si="171"/>
        <v>2165309.1472184914</v>
      </c>
      <c r="C690" s="3">
        <f t="shared" si="172"/>
        <v>7.2176971573949714E-2</v>
      </c>
      <c r="D690" s="3">
        <f t="shared" si="173"/>
        <v>3.3333333333333334E-8</v>
      </c>
      <c r="E690" s="3">
        <f>SUM(D$16:D690)</f>
        <v>2.2499999999999761E-5</v>
      </c>
      <c r="F690" s="3">
        <f t="shared" si="174"/>
        <v>-474.99999999650288</v>
      </c>
      <c r="G690" s="2"/>
      <c r="H690" s="2">
        <v>675</v>
      </c>
      <c r="I690" s="7">
        <f t="shared" si="175"/>
        <v>32382.813810980308</v>
      </c>
      <c r="J690" s="6">
        <f t="shared" si="176"/>
        <v>693320.92217882001</v>
      </c>
      <c r="K690" s="7">
        <f t="shared" si="177"/>
        <v>7.2176971573949714E-2</v>
      </c>
      <c r="L690" s="7">
        <f t="shared" si="178"/>
        <v>1.0410326483027144E-7</v>
      </c>
      <c r="M690" s="7">
        <f>SUM(L$16:L690)</f>
        <v>4.6374685042179592E-5</v>
      </c>
      <c r="N690" s="7">
        <f t="shared" si="179"/>
        <v>-452.76827509603942</v>
      </c>
      <c r="O690" s="6"/>
      <c r="P690" s="6">
        <v>675</v>
      </c>
      <c r="Q690" s="12">
        <f t="shared" si="180"/>
        <v>23874.68504217983</v>
      </c>
      <c r="R690" s="10">
        <f t="shared" si="181"/>
        <v>-307767.18618891743</v>
      </c>
      <c r="S690" s="11">
        <f t="shared" si="182"/>
        <v>0.90479843066003229</v>
      </c>
      <c r="T690" s="10">
        <f t="shared" si="183"/>
        <v>34.011091929948982</v>
      </c>
    </row>
    <row r="691" spans="1:20">
      <c r="A691" s="3">
        <f t="shared" si="170"/>
        <v>340624.99999989424</v>
      </c>
      <c r="B691" s="2">
        <f t="shared" si="171"/>
        <v>2166820.4849039894</v>
      </c>
      <c r="C691" s="3">
        <f t="shared" si="172"/>
        <v>7.2227349496799653E-2</v>
      </c>
      <c r="D691" s="3">
        <f t="shared" si="173"/>
        <v>3.3333333333333334E-8</v>
      </c>
      <c r="E691" s="3">
        <f>SUM(D$16:D691)</f>
        <v>2.2533333333333093E-5</v>
      </c>
      <c r="F691" s="3">
        <f t="shared" si="174"/>
        <v>474.99999999648344</v>
      </c>
      <c r="G691" s="2"/>
      <c r="H691" s="2">
        <v>676</v>
      </c>
      <c r="I691" s="7">
        <f t="shared" si="175"/>
        <v>32835.582086076349</v>
      </c>
      <c r="J691" s="6">
        <f t="shared" si="176"/>
        <v>698151.01598794875</v>
      </c>
      <c r="K691" s="7">
        <f t="shared" si="177"/>
        <v>7.2227349496799653E-2</v>
      </c>
      <c r="L691" s="7">
        <f t="shared" si="178"/>
        <v>1.0345519499759121E-7</v>
      </c>
      <c r="M691" s="7">
        <f>SUM(L$16:L691)</f>
        <v>4.6478140237177181E-5</v>
      </c>
      <c r="N691" s="7">
        <f t="shared" si="179"/>
        <v>361.1070928476405</v>
      </c>
      <c r="O691" s="6"/>
      <c r="P691" s="6">
        <v>676</v>
      </c>
      <c r="Q691" s="12">
        <f t="shared" si="180"/>
        <v>23944.806903844088</v>
      </c>
      <c r="R691" s="10">
        <f t="shared" si="181"/>
        <v>-307789.41791381792</v>
      </c>
      <c r="S691" s="11">
        <f t="shared" si="182"/>
        <v>0.90360196084818634</v>
      </c>
      <c r="T691" s="10">
        <f t="shared" si="183"/>
        <v>34.083319279445782</v>
      </c>
    </row>
    <row r="692" spans="1:20">
      <c r="A692" s="3">
        <f t="shared" si="170"/>
        <v>341099.99999989074</v>
      </c>
      <c r="B692" s="2">
        <f t="shared" si="171"/>
        <v>2168330.7691796129</v>
      </c>
      <c r="C692" s="3">
        <f t="shared" si="172"/>
        <v>7.2277692305987101E-2</v>
      </c>
      <c r="D692" s="3">
        <f t="shared" si="173"/>
        <v>3.3333333333333334E-8</v>
      </c>
      <c r="E692" s="3">
        <f>SUM(D$16:D692)</f>
        <v>2.2566666666666425E-5</v>
      </c>
      <c r="F692" s="3">
        <f t="shared" si="174"/>
        <v>-474.99999999646406</v>
      </c>
      <c r="G692" s="2"/>
      <c r="H692" s="2">
        <v>677</v>
      </c>
      <c r="I692" s="7">
        <f t="shared" si="175"/>
        <v>33196.689178923989</v>
      </c>
      <c r="J692" s="6">
        <f t="shared" si="176"/>
        <v>701979.45330998255</v>
      </c>
      <c r="K692" s="7">
        <f t="shared" si="177"/>
        <v>7.2277692305987101E-2</v>
      </c>
      <c r="L692" s="7">
        <f t="shared" si="178"/>
        <v>1.0296268924280105E-7</v>
      </c>
      <c r="M692" s="7">
        <f>SUM(L$16:L692)</f>
        <v>4.6581102926419984E-5</v>
      </c>
      <c r="N692" s="7">
        <f t="shared" si="179"/>
        <v>-251.80458689023854</v>
      </c>
      <c r="O692" s="6"/>
      <c r="P692" s="6">
        <v>677</v>
      </c>
      <c r="Q692" s="12">
        <f t="shared" si="180"/>
        <v>24014.436259753558</v>
      </c>
      <c r="R692" s="10">
        <f t="shared" si="181"/>
        <v>-307903.31082096673</v>
      </c>
      <c r="S692" s="11">
        <f t="shared" si="182"/>
        <v>0.90267754564956126</v>
      </c>
      <c r="T692" s="10">
        <f t="shared" si="183"/>
        <v>34.15559697175177</v>
      </c>
    </row>
    <row r="693" spans="1:20">
      <c r="A693" s="3">
        <f t="shared" si="170"/>
        <v>341574.99999988719</v>
      </c>
      <c r="B693" s="2">
        <f t="shared" si="171"/>
        <v>2169840.0022449908</v>
      </c>
      <c r="C693" s="3">
        <f t="shared" si="172"/>
        <v>7.2328000074833018E-2</v>
      </c>
      <c r="D693" s="3">
        <f t="shared" si="173"/>
        <v>3.3333333333333327E-8</v>
      </c>
      <c r="E693" s="3">
        <f>SUM(D$16:D693)</f>
        <v>2.2599999999999757E-5</v>
      </c>
      <c r="F693" s="3">
        <f t="shared" si="174"/>
        <v>474.99999999644461</v>
      </c>
      <c r="G693" s="2"/>
      <c r="H693" s="2">
        <v>678</v>
      </c>
      <c r="I693" s="7">
        <f t="shared" si="175"/>
        <v>33448.49376581423</v>
      </c>
      <c r="J693" s="6">
        <f t="shared" si="176"/>
        <v>704636.7622368366</v>
      </c>
      <c r="K693" s="7">
        <f t="shared" si="177"/>
        <v>7.2328000074833018E-2</v>
      </c>
      <c r="L693" s="7">
        <f t="shared" si="178"/>
        <v>1.0264579418937943E-7</v>
      </c>
      <c r="M693" s="7">
        <f>SUM(L$16:L693)</f>
        <v>4.6683748720609363E-5</v>
      </c>
      <c r="N693" s="7">
        <f t="shared" si="179"/>
        <v>137.41414009638211</v>
      </c>
      <c r="O693" s="6"/>
      <c r="P693" s="6">
        <v>678</v>
      </c>
      <c r="Q693" s="12">
        <f t="shared" si="180"/>
        <v>24083.748720609605</v>
      </c>
      <c r="R693" s="10">
        <f t="shared" si="181"/>
        <v>-308126.50623407296</v>
      </c>
      <c r="S693" s="11">
        <f t="shared" si="182"/>
        <v>0.90207569709192625</v>
      </c>
      <c r="T693" s="10">
        <f t="shared" si="183"/>
        <v>34.227924971826603</v>
      </c>
    </row>
    <row r="694" spans="1:20">
      <c r="A694" s="3">
        <f t="shared" si="170"/>
        <v>342049.99999988364</v>
      </c>
      <c r="B694" s="2">
        <f t="shared" si="171"/>
        <v>2171348.1862921091</v>
      </c>
      <c r="C694" s="3">
        <f t="shared" si="172"/>
        <v>7.2378272876403638E-2</v>
      </c>
      <c r="D694" s="3">
        <f t="shared" si="173"/>
        <v>3.3333333333333334E-8</v>
      </c>
      <c r="E694" s="3">
        <f>SUM(D$16:D694)</f>
        <v>2.2633333333333088E-5</v>
      </c>
      <c r="F694" s="3">
        <f t="shared" si="174"/>
        <v>-474.99999999642517</v>
      </c>
      <c r="G694" s="2"/>
      <c r="H694" s="2">
        <v>679</v>
      </c>
      <c r="I694" s="7">
        <f t="shared" si="175"/>
        <v>33585.907905910615</v>
      </c>
      <c r="J694" s="6">
        <f t="shared" si="176"/>
        <v>706082.68402056582</v>
      </c>
      <c r="K694" s="7">
        <f t="shared" si="177"/>
        <v>7.2378272876403638E-2</v>
      </c>
      <c r="L694" s="7">
        <f t="shared" si="178"/>
        <v>1.0250679490434226E-7</v>
      </c>
      <c r="M694" s="7">
        <f>SUM(L$16:L694)</f>
        <v>4.6786255515513704E-5</v>
      </c>
      <c r="N694" s="7">
        <f t="shared" si="179"/>
        <v>-21.069383205486911</v>
      </c>
      <c r="O694" s="6"/>
      <c r="P694" s="6">
        <v>679</v>
      </c>
      <c r="Q694" s="12">
        <f t="shared" si="180"/>
        <v>24152.922182180617</v>
      </c>
      <c r="R694" s="10">
        <f t="shared" si="181"/>
        <v>-308464.09209397301</v>
      </c>
      <c r="S694" s="11">
        <f t="shared" si="182"/>
        <v>0.90180994618938148</v>
      </c>
      <c r="T694" s="10">
        <f t="shared" si="183"/>
        <v>34.300303244703009</v>
      </c>
    </row>
    <row r="695" spans="1:20">
      <c r="A695" s="3">
        <f t="shared" si="170"/>
        <v>342524.99999988009</v>
      </c>
      <c r="B695" s="2">
        <f t="shared" si="171"/>
        <v>2172855.3235053457</v>
      </c>
      <c r="C695" s="3">
        <f t="shared" si="172"/>
        <v>7.2428510783511521E-2</v>
      </c>
      <c r="D695" s="3">
        <f t="shared" si="173"/>
        <v>3.3333333333333334E-8</v>
      </c>
      <c r="E695" s="3">
        <f>SUM(D$16:D695)</f>
        <v>2.266666666666642E-5</v>
      </c>
      <c r="F695" s="3">
        <f t="shared" si="174"/>
        <v>474.99999999640573</v>
      </c>
      <c r="G695" s="2"/>
      <c r="H695" s="2">
        <v>680</v>
      </c>
      <c r="I695" s="7">
        <f t="shared" si="175"/>
        <v>33606.977289116105</v>
      </c>
      <c r="J695" s="6">
        <f t="shared" si="176"/>
        <v>706304.12204556284</v>
      </c>
      <c r="K695" s="7">
        <f t="shared" si="177"/>
        <v>7.2428510783511521E-2</v>
      </c>
      <c r="L695" s="7">
        <f t="shared" si="178"/>
        <v>1.0254578519766764E-7</v>
      </c>
      <c r="M695" s="7">
        <f>SUM(L$16:L695)</f>
        <v>4.6888801300711374E-5</v>
      </c>
      <c r="N695" s="7">
        <f t="shared" si="179"/>
        <v>-98.24819243341193</v>
      </c>
      <c r="O695" s="6"/>
      <c r="P695" s="6">
        <v>680</v>
      </c>
      <c r="Q695" s="12">
        <f t="shared" si="180"/>
        <v>24222.134634044953</v>
      </c>
      <c r="R695" s="10">
        <f t="shared" si="181"/>
        <v>-308918.02271076397</v>
      </c>
      <c r="S695" s="11">
        <f t="shared" si="182"/>
        <v>0.90188460027989814</v>
      </c>
      <c r="T695" s="10">
        <f t="shared" si="183"/>
        <v>34.372731755486519</v>
      </c>
    </row>
    <row r="696" spans="1:20">
      <c r="A696" s="3">
        <f t="shared" si="170"/>
        <v>342999.99999987648</v>
      </c>
      <c r="B696" s="2">
        <f t="shared" si="171"/>
        <v>2174361.4160615089</v>
      </c>
      <c r="C696" s="3">
        <f t="shared" si="172"/>
        <v>7.247871386871696E-2</v>
      </c>
      <c r="D696" s="3">
        <f t="shared" si="173"/>
        <v>3.3333333333333334E-8</v>
      </c>
      <c r="E696" s="3">
        <f>SUM(D$16:D696)</f>
        <v>2.2699999999999752E-5</v>
      </c>
      <c r="F696" s="3">
        <f t="shared" si="174"/>
        <v>-474.99999999638624</v>
      </c>
      <c r="G696" s="2"/>
      <c r="H696" s="2">
        <v>681</v>
      </c>
      <c r="I696" s="7">
        <f t="shared" si="175"/>
        <v>33508.729096682691</v>
      </c>
      <c r="J696" s="6">
        <f t="shared" si="176"/>
        <v>705270.94530783244</v>
      </c>
      <c r="K696" s="7">
        <f t="shared" si="177"/>
        <v>7.247871386871696E-2</v>
      </c>
      <c r="L696" s="7">
        <f t="shared" si="178"/>
        <v>1.0276719089439008E-7</v>
      </c>
      <c r="M696" s="7">
        <f>SUM(L$16:L696)</f>
        <v>4.6991568491605764E-5</v>
      </c>
      <c r="N696" s="7">
        <f t="shared" si="179"/>
        <v>221.33985308135837</v>
      </c>
      <c r="O696" s="6"/>
      <c r="P696" s="6">
        <v>681</v>
      </c>
      <c r="Q696" s="12">
        <f t="shared" si="180"/>
        <v>24291.568491606013</v>
      </c>
      <c r="R696" s="10">
        <f t="shared" si="181"/>
        <v>-309491.2709031938</v>
      </c>
      <c r="S696" s="11">
        <f t="shared" si="182"/>
        <v>0.9023069122545343</v>
      </c>
      <c r="T696" s="10">
        <f t="shared" si="183"/>
        <v>34.445210469355239</v>
      </c>
    </row>
    <row r="697" spans="1:20">
      <c r="A697" s="3">
        <f t="shared" si="170"/>
        <v>343474.99999987287</v>
      </c>
      <c r="B697" s="2">
        <f t="shared" si="171"/>
        <v>2175866.4661298725</v>
      </c>
      <c r="C697" s="3">
        <f t="shared" si="172"/>
        <v>7.2528882204329084E-2</v>
      </c>
      <c r="D697" s="3">
        <f t="shared" si="173"/>
        <v>3.3333333333333334E-8</v>
      </c>
      <c r="E697" s="3">
        <f>SUM(D$16:D697)</f>
        <v>2.2733333333333084E-5</v>
      </c>
      <c r="F697" s="3">
        <f t="shared" si="174"/>
        <v>474.99999999636685</v>
      </c>
      <c r="G697" s="2"/>
      <c r="H697" s="2">
        <v>682</v>
      </c>
      <c r="I697" s="7">
        <f t="shared" si="175"/>
        <v>33287.389243601334</v>
      </c>
      <c r="J697" s="6">
        <f t="shared" si="176"/>
        <v>702937.77405158768</v>
      </c>
      <c r="K697" s="7">
        <f t="shared" si="177"/>
        <v>7.2528882204329084E-2</v>
      </c>
      <c r="L697" s="7">
        <f t="shared" si="178"/>
        <v>1.0317966238503252E-7</v>
      </c>
      <c r="M697" s="7">
        <f>SUM(L$16:L697)</f>
        <v>4.7094748153990799E-5</v>
      </c>
      <c r="N697" s="7">
        <f t="shared" si="179"/>
        <v>-343.82998336017522</v>
      </c>
      <c r="O697" s="6"/>
      <c r="P697" s="6">
        <v>682</v>
      </c>
      <c r="Q697" s="12">
        <f t="shared" si="180"/>
        <v>24361.414820657716</v>
      </c>
      <c r="R697" s="10">
        <f t="shared" si="181"/>
        <v>-310187.61075627152</v>
      </c>
      <c r="S697" s="11">
        <f t="shared" si="182"/>
        <v>0.90308642770619785</v>
      </c>
      <c r="T697" s="10">
        <f t="shared" si="183"/>
        <v>34.51773935155957</v>
      </c>
    </row>
    <row r="698" spans="1:20">
      <c r="A698" s="3">
        <f t="shared" si="170"/>
        <v>343949.99999986927</v>
      </c>
      <c r="B698" s="2">
        <f t="shared" si="171"/>
        <v>2177370.4758722135</v>
      </c>
      <c r="C698" s="3">
        <f t="shared" si="172"/>
        <v>7.2579015862407115E-2</v>
      </c>
      <c r="D698" s="3">
        <f t="shared" si="173"/>
        <v>3.3333333333333334E-8</v>
      </c>
      <c r="E698" s="3">
        <f>SUM(D$16:D698)</f>
        <v>2.2766666666666416E-5</v>
      </c>
      <c r="F698" s="3">
        <f t="shared" si="174"/>
        <v>-474.99999999634741</v>
      </c>
      <c r="G698" s="2"/>
      <c r="H698" s="2">
        <v>683</v>
      </c>
      <c r="I698" s="7">
        <f t="shared" si="175"/>
        <v>32943.559260241156</v>
      </c>
      <c r="J698" s="6">
        <f t="shared" si="176"/>
        <v>699297.98060507921</v>
      </c>
      <c r="K698" s="7">
        <f t="shared" si="177"/>
        <v>7.2579015862407115E-2</v>
      </c>
      <c r="L698" s="7">
        <f t="shared" si="178"/>
        <v>1.0378839618499529E-7</v>
      </c>
      <c r="M698" s="7">
        <f>SUM(L$16:L698)</f>
        <v>4.7198536550175794E-5</v>
      </c>
      <c r="N698" s="7">
        <f t="shared" si="179"/>
        <v>449.02338010251384</v>
      </c>
      <c r="O698" s="6"/>
      <c r="P698" s="6">
        <v>683</v>
      </c>
      <c r="Q698" s="12">
        <f t="shared" si="180"/>
        <v>24431.869883509378</v>
      </c>
      <c r="R698" s="10">
        <f t="shared" si="181"/>
        <v>-311006.4407396281</v>
      </c>
      <c r="S698" s="11">
        <f t="shared" si="182"/>
        <v>0.90421991783615729</v>
      </c>
      <c r="T698" s="10">
        <f t="shared" si="183"/>
        <v>34.590318367421979</v>
      </c>
    </row>
    <row r="699" spans="1:20">
      <c r="A699" s="3">
        <f t="shared" si="170"/>
        <v>344424.9999998656</v>
      </c>
      <c r="B699" s="2">
        <f t="shared" si="171"/>
        <v>2178873.4474428473</v>
      </c>
      <c r="C699" s="3">
        <f t="shared" si="172"/>
        <v>7.2629114914761581E-2</v>
      </c>
      <c r="D699" s="3">
        <f t="shared" si="173"/>
        <v>3.3333333333333334E-8</v>
      </c>
      <c r="E699" s="3">
        <f>SUM(D$16:D699)</f>
        <v>2.2799999999999748E-5</v>
      </c>
      <c r="F699" s="3">
        <f t="shared" si="174"/>
        <v>474.99999999632797</v>
      </c>
      <c r="G699" s="2"/>
      <c r="H699" s="2">
        <v>684</v>
      </c>
      <c r="I699" s="7">
        <f t="shared" si="175"/>
        <v>32494.535880138643</v>
      </c>
      <c r="J699" s="6">
        <f t="shared" si="176"/>
        <v>694515.8855636029</v>
      </c>
      <c r="K699" s="7">
        <f t="shared" si="177"/>
        <v>7.2629114914761581E-2</v>
      </c>
      <c r="L699" s="7">
        <f t="shared" si="178"/>
        <v>1.0457516728479538E-7</v>
      </c>
      <c r="M699" s="7">
        <f>SUM(L$16:L699)</f>
        <v>4.7303111717460591E-5</v>
      </c>
      <c r="N699" s="7">
        <f t="shared" si="179"/>
        <v>-499.85253090386328</v>
      </c>
      <c r="O699" s="6"/>
      <c r="P699" s="6">
        <v>684</v>
      </c>
      <c r="Q699" s="12">
        <f t="shared" si="180"/>
        <v>24503.111717460844</v>
      </c>
      <c r="R699" s="10">
        <f t="shared" si="181"/>
        <v>-311930.46411972697</v>
      </c>
      <c r="S699" s="11">
        <f t="shared" si="182"/>
        <v>0.90565569897611586</v>
      </c>
      <c r="T699" s="10">
        <f t="shared" si="183"/>
        <v>34.66294748233674</v>
      </c>
    </row>
    <row r="700" spans="1:20">
      <c r="A700" s="3">
        <f t="shared" si="170"/>
        <v>344899.99999986193</v>
      </c>
      <c r="B700" s="2">
        <f t="shared" si="171"/>
        <v>2180375.3829886648</v>
      </c>
      <c r="C700" s="3">
        <f t="shared" si="172"/>
        <v>7.2679179432955487E-2</v>
      </c>
      <c r="D700" s="3">
        <f t="shared" si="173"/>
        <v>3.3333333333333334E-8</v>
      </c>
      <c r="E700" s="3">
        <f>SUM(D$16:D700)</f>
        <v>2.283333333333308E-5</v>
      </c>
      <c r="F700" s="3">
        <f t="shared" si="174"/>
        <v>-474.99999999630853</v>
      </c>
      <c r="G700" s="2"/>
      <c r="H700" s="2">
        <v>685</v>
      </c>
      <c r="I700" s="7">
        <f t="shared" si="175"/>
        <v>31994.68334923478</v>
      </c>
      <c r="J700" s="6">
        <f t="shared" si="176"/>
        <v>689153.43113890046</v>
      </c>
      <c r="K700" s="7">
        <f t="shared" si="177"/>
        <v>7.2679179432955487E-2</v>
      </c>
      <c r="L700" s="7">
        <f t="shared" si="178"/>
        <v>1.0546153606584428E-7</v>
      </c>
      <c r="M700" s="7">
        <f>SUM(L$16:L700)</f>
        <v>4.7408573253526433E-5</v>
      </c>
      <c r="N700" s="7">
        <f t="shared" si="179"/>
        <v>441.06056927624712</v>
      </c>
      <c r="O700" s="6"/>
      <c r="P700" s="6">
        <v>685</v>
      </c>
      <c r="Q700" s="12">
        <f t="shared" si="180"/>
        <v>24575.239920193351</v>
      </c>
      <c r="R700" s="10">
        <f t="shared" si="181"/>
        <v>-312905.31665062718</v>
      </c>
      <c r="S700" s="11">
        <f t="shared" si="182"/>
        <v>0.90723489895840081</v>
      </c>
      <c r="T700" s="10">
        <f t="shared" si="183"/>
        <v>34.735626661769693</v>
      </c>
    </row>
    <row r="701" spans="1:20">
      <c r="A701" s="3">
        <f t="shared" si="170"/>
        <v>345374.99999985826</v>
      </c>
      <c r="B701" s="2">
        <f t="shared" si="171"/>
        <v>2181876.2846491677</v>
      </c>
      <c r="C701" s="3">
        <f t="shared" si="172"/>
        <v>7.2729209488305593E-2</v>
      </c>
      <c r="D701" s="3">
        <f t="shared" si="173"/>
        <v>3.3333333333333334E-8</v>
      </c>
      <c r="E701" s="3">
        <f>SUM(D$16:D701)</f>
        <v>2.2866666666666412E-5</v>
      </c>
      <c r="F701" s="3">
        <f t="shared" si="174"/>
        <v>474.99999999628909</v>
      </c>
      <c r="G701" s="2"/>
      <c r="H701" s="2">
        <v>686</v>
      </c>
      <c r="I701" s="7">
        <f t="shared" si="175"/>
        <v>31553.622779958532</v>
      </c>
      <c r="J701" s="6">
        <f t="shared" si="176"/>
        <v>684386.80735056731</v>
      </c>
      <c r="K701" s="7">
        <f t="shared" si="177"/>
        <v>7.2729209488305593E-2</v>
      </c>
      <c r="L701" s="7">
        <f t="shared" si="178"/>
        <v>1.0626915759796506E-7</v>
      </c>
      <c r="M701" s="7">
        <f>SUM(L$16:L701)</f>
        <v>4.7514842411124398E-5</v>
      </c>
      <c r="N701" s="7">
        <f t="shared" si="179"/>
        <v>-235.08900576082985</v>
      </c>
      <c r="O701" s="6"/>
      <c r="P701" s="6">
        <v>686</v>
      </c>
      <c r="Q701" s="12">
        <f t="shared" si="180"/>
        <v>24648.175744457985</v>
      </c>
      <c r="R701" s="10">
        <f t="shared" si="181"/>
        <v>-313821.37721989973</v>
      </c>
      <c r="S701" s="11">
        <f t="shared" si="182"/>
        <v>0.90863952868629316</v>
      </c>
      <c r="T701" s="10">
        <f t="shared" si="183"/>
        <v>34.808355871258001</v>
      </c>
    </row>
    <row r="702" spans="1:20">
      <c r="A702" s="3">
        <f t="shared" si="170"/>
        <v>345849.99999985454</v>
      </c>
      <c r="B702" s="2">
        <f t="shared" si="171"/>
        <v>2183376.1545565031</v>
      </c>
      <c r="C702" s="3">
        <f t="shared" si="172"/>
        <v>7.2779205151883436E-2</v>
      </c>
      <c r="D702" s="3">
        <f t="shared" si="173"/>
        <v>3.3333333333333334E-8</v>
      </c>
      <c r="E702" s="3">
        <f>SUM(D$16:D702)</f>
        <v>2.2899999999999743E-5</v>
      </c>
      <c r="F702" s="3">
        <f t="shared" si="174"/>
        <v>-474.99999999626971</v>
      </c>
      <c r="G702" s="2"/>
      <c r="H702" s="2">
        <v>687</v>
      </c>
      <c r="I702" s="7">
        <f t="shared" si="175"/>
        <v>31318.533774197702</v>
      </c>
      <c r="J702" s="6">
        <f t="shared" si="176"/>
        <v>681832.5425625135</v>
      </c>
      <c r="K702" s="7">
        <f t="shared" si="177"/>
        <v>7.2779205151883436E-2</v>
      </c>
      <c r="L702" s="7">
        <f t="shared" si="178"/>
        <v>1.0674058600717303E-7</v>
      </c>
      <c r="M702" s="7">
        <f>SUM(L$16:L702)</f>
        <v>4.7621582997131572E-5</v>
      </c>
      <c r="N702" s="7">
        <f t="shared" si="179"/>
        <v>-72.638432667780407</v>
      </c>
      <c r="O702" s="6"/>
      <c r="P702" s="6">
        <v>687</v>
      </c>
      <c r="Q702" s="12">
        <f t="shared" si="180"/>
        <v>24721.582997131827</v>
      </c>
      <c r="R702" s="10">
        <f t="shared" si="181"/>
        <v>-314531.46622565686</v>
      </c>
      <c r="S702" s="11">
        <f t="shared" si="182"/>
        <v>0.9094447483758541</v>
      </c>
      <c r="T702" s="10">
        <f t="shared" si="183"/>
        <v>34.881135076409883</v>
      </c>
    </row>
    <row r="703" spans="1:20">
      <c r="A703" s="3">
        <f t="shared" si="170"/>
        <v>346324.99999985081</v>
      </c>
      <c r="B703" s="2">
        <f t="shared" si="171"/>
        <v>2184874.9948355011</v>
      </c>
      <c r="C703" s="3">
        <f t="shared" si="172"/>
        <v>7.2829166494516706E-2</v>
      </c>
      <c r="D703" s="3">
        <f t="shared" si="173"/>
        <v>3.3333333333333334E-8</v>
      </c>
      <c r="E703" s="3">
        <f>SUM(D$16:D703)</f>
        <v>2.2933333333333075E-5</v>
      </c>
      <c r="F703" s="3">
        <f t="shared" si="174"/>
        <v>474.99999999625027</v>
      </c>
      <c r="G703" s="2"/>
      <c r="H703" s="2">
        <v>688</v>
      </c>
      <c r="I703" s="7">
        <f t="shared" si="175"/>
        <v>31391.172206865482</v>
      </c>
      <c r="J703" s="6">
        <f t="shared" si="176"/>
        <v>682622.78649878222</v>
      </c>
      <c r="K703" s="7">
        <f t="shared" si="177"/>
        <v>7.2829166494516706E-2</v>
      </c>
      <c r="L703" s="7">
        <f t="shared" si="178"/>
        <v>1.0669020714655946E-7</v>
      </c>
      <c r="M703" s="7">
        <f>SUM(L$16:L703)</f>
        <v>4.7728273204278131E-5</v>
      </c>
      <c r="N703" s="7">
        <f t="shared" si="179"/>
        <v>350.33280721598777</v>
      </c>
      <c r="O703" s="6"/>
      <c r="P703" s="6">
        <v>688</v>
      </c>
      <c r="Q703" s="12">
        <f t="shared" si="180"/>
        <v>24794.939870945054</v>
      </c>
      <c r="R703" s="10">
        <f t="shared" si="181"/>
        <v>-314933.82779298531</v>
      </c>
      <c r="S703" s="11">
        <f t="shared" si="182"/>
        <v>0.9093592082382761</v>
      </c>
      <c r="T703" s="10">
        <f t="shared" si="183"/>
        <v>34.953964242904398</v>
      </c>
    </row>
    <row r="704" spans="1:20">
      <c r="A704" s="3">
        <f t="shared" si="170"/>
        <v>346799.99999984709</v>
      </c>
      <c r="B704" s="2">
        <f t="shared" si="171"/>
        <v>2186372.8076037075</v>
      </c>
      <c r="C704" s="3">
        <f t="shared" si="172"/>
        <v>7.2879093586790247E-2</v>
      </c>
      <c r="D704" s="3">
        <f t="shared" si="173"/>
        <v>3.3333333333333334E-8</v>
      </c>
      <c r="E704" s="3">
        <f>SUM(D$16:D704)</f>
        <v>2.2966666666666407E-5</v>
      </c>
      <c r="F704" s="3">
        <f t="shared" si="174"/>
        <v>-474.99999999623083</v>
      </c>
      <c r="G704" s="2"/>
      <c r="H704" s="2">
        <v>689</v>
      </c>
      <c r="I704" s="7">
        <f t="shared" si="175"/>
        <v>31741.505014081471</v>
      </c>
      <c r="J704" s="6">
        <f t="shared" si="176"/>
        <v>686421.33253584767</v>
      </c>
      <c r="K704" s="7">
        <f t="shared" si="177"/>
        <v>7.2879093586790247E-2</v>
      </c>
      <c r="L704" s="7">
        <f t="shared" si="178"/>
        <v>1.0617253592272966E-7</v>
      </c>
      <c r="M704" s="7">
        <f>SUM(L$16:L704)</f>
        <v>4.7834445740200863E-5</v>
      </c>
      <c r="N704" s="7">
        <f t="shared" si="179"/>
        <v>-488.73029613214015</v>
      </c>
      <c r="O704" s="6"/>
      <c r="P704" s="6">
        <v>689</v>
      </c>
      <c r="Q704" s="12">
        <f t="shared" si="180"/>
        <v>24867.779073534457</v>
      </c>
      <c r="R704" s="10">
        <f t="shared" si="181"/>
        <v>-315058.4949857656</v>
      </c>
      <c r="S704" s="11">
        <f t="shared" si="182"/>
        <v>0.90847316893282737</v>
      </c>
      <c r="T704" s="10">
        <f t="shared" si="183"/>
        <v>35.02684333649119</v>
      </c>
    </row>
    <row r="705" spans="1:20">
      <c r="A705" s="3">
        <f t="shared" si="170"/>
        <v>347274.9999998433</v>
      </c>
      <c r="B705" s="2">
        <f t="shared" si="171"/>
        <v>2187869.5949714198</v>
      </c>
      <c r="C705" s="3">
        <f t="shared" si="172"/>
        <v>7.2928986499047319E-2</v>
      </c>
      <c r="D705" s="3">
        <f t="shared" si="173"/>
        <v>3.3333333333333327E-8</v>
      </c>
      <c r="E705" s="3">
        <f>SUM(D$16:D705)</f>
        <v>2.2999999999999739E-5</v>
      </c>
      <c r="F705" s="3">
        <f t="shared" si="174"/>
        <v>474.99999999621139</v>
      </c>
      <c r="G705" s="2"/>
      <c r="H705" s="2">
        <v>690</v>
      </c>
      <c r="I705" s="7">
        <f t="shared" si="175"/>
        <v>32230.235310213611</v>
      </c>
      <c r="J705" s="6">
        <f t="shared" si="176"/>
        <v>691685.62930337666</v>
      </c>
      <c r="K705" s="7">
        <f t="shared" si="177"/>
        <v>7.2928986499047319E-2</v>
      </c>
      <c r="L705" s="7">
        <f t="shared" si="178"/>
        <v>1.0543660791752595E-7</v>
      </c>
      <c r="M705" s="7">
        <f>SUM(L$16:L705)</f>
        <v>4.7939882348118387E-5</v>
      </c>
      <c r="N705" s="7">
        <f t="shared" si="179"/>
        <v>477.71702767993753</v>
      </c>
      <c r="O705" s="6"/>
      <c r="P705" s="6">
        <v>690</v>
      </c>
      <c r="Q705" s="12">
        <f t="shared" si="180"/>
        <v>24939.882348118648</v>
      </c>
      <c r="R705" s="10">
        <f t="shared" si="181"/>
        <v>-315044.76468962966</v>
      </c>
      <c r="S705" s="11">
        <f t="shared" si="182"/>
        <v>0.90719102927009376</v>
      </c>
      <c r="T705" s="10">
        <f t="shared" si="183"/>
        <v>35.099772322990241</v>
      </c>
    </row>
    <row r="706" spans="1:20">
      <c r="A706" s="3">
        <f t="shared" si="170"/>
        <v>347749.99999983952</v>
      </c>
      <c r="B706" s="2">
        <f t="shared" si="171"/>
        <v>2189365.359041723</v>
      </c>
      <c r="C706" s="3">
        <f t="shared" si="172"/>
        <v>7.2978845301390774E-2</v>
      </c>
      <c r="D706" s="3">
        <f t="shared" si="173"/>
        <v>3.3333333333333334E-8</v>
      </c>
      <c r="E706" s="3">
        <f>SUM(D$16:D706)</f>
        <v>2.3033333333333071E-5</v>
      </c>
      <c r="F706" s="3">
        <f t="shared" si="174"/>
        <v>-474.99999999612095</v>
      </c>
      <c r="G706" s="2"/>
      <c r="H706" s="2">
        <v>691</v>
      </c>
      <c r="I706" s="7">
        <f t="shared" si="175"/>
        <v>32707.952337893548</v>
      </c>
      <c r="J706" s="6">
        <f t="shared" si="176"/>
        <v>696792.86139548116</v>
      </c>
      <c r="K706" s="7">
        <f t="shared" si="177"/>
        <v>7.2978845301390774E-2</v>
      </c>
      <c r="L706" s="7">
        <f t="shared" si="178"/>
        <v>1.0473535155804347E-7</v>
      </c>
      <c r="M706" s="7">
        <f>SUM(L$16:L706)</f>
        <v>4.8044617699676432E-5</v>
      </c>
      <c r="N706" s="7">
        <f t="shared" si="179"/>
        <v>-367.21630483717502</v>
      </c>
      <c r="O706" s="6"/>
      <c r="P706" s="6">
        <v>691</v>
      </c>
      <c r="Q706" s="12">
        <f t="shared" si="180"/>
        <v>25011.28436634336</v>
      </c>
      <c r="R706" s="10">
        <f t="shared" si="181"/>
        <v>-315042.04766194598</v>
      </c>
      <c r="S706" s="11">
        <f t="shared" si="182"/>
        <v>0.90594406229213909</v>
      </c>
      <c r="T706" s="10">
        <f t="shared" si="183"/>
        <v>35.172751168291633</v>
      </c>
    </row>
    <row r="707" spans="1:20">
      <c r="A707" s="3">
        <f t="shared" si="170"/>
        <v>348224.99999983562</v>
      </c>
      <c r="B707" s="2">
        <f t="shared" si="171"/>
        <v>2190860.1019105208</v>
      </c>
      <c r="C707" s="3">
        <f t="shared" si="172"/>
        <v>7.302867006368402E-2</v>
      </c>
      <c r="D707" s="3">
        <f t="shared" si="173"/>
        <v>3.3333333333333327E-8</v>
      </c>
      <c r="E707" s="3">
        <f>SUM(D$16:D707)</f>
        <v>2.3066666666666403E-5</v>
      </c>
      <c r="F707" s="3">
        <f t="shared" si="174"/>
        <v>474.99999999610156</v>
      </c>
      <c r="G707" s="2"/>
      <c r="H707" s="2">
        <v>692</v>
      </c>
      <c r="I707" s="7">
        <f t="shared" si="175"/>
        <v>33075.168642730721</v>
      </c>
      <c r="J707" s="6">
        <f t="shared" si="176"/>
        <v>700693.43455088802</v>
      </c>
      <c r="K707" s="7">
        <f t="shared" si="177"/>
        <v>7.302867006368402E-2</v>
      </c>
      <c r="L707" s="7">
        <f t="shared" si="178"/>
        <v>1.0422342562763131E-7</v>
      </c>
      <c r="M707" s="7">
        <f>SUM(L$16:L707)</f>
        <v>4.8148841125304065E-5</v>
      </c>
      <c r="N707" s="7">
        <f t="shared" si="179"/>
        <v>206.97170587229243</v>
      </c>
      <c r="O707" s="6"/>
      <c r="P707" s="6">
        <v>692</v>
      </c>
      <c r="Q707" s="12">
        <f t="shared" si="180"/>
        <v>25082.174458637663</v>
      </c>
      <c r="R707" s="10">
        <f t="shared" si="181"/>
        <v>-315149.83135710488</v>
      </c>
      <c r="S707" s="11">
        <f t="shared" si="182"/>
        <v>0.90501782283653853</v>
      </c>
      <c r="T707" s="10">
        <f t="shared" si="183"/>
        <v>35.245779838355318</v>
      </c>
    </row>
    <row r="708" spans="1:20">
      <c r="A708" s="3">
        <f t="shared" ref="A708:A771" si="184">A707+F707*(-1)^H707</f>
        <v>348699.99999983172</v>
      </c>
      <c r="B708" s="2">
        <f t="shared" ref="B708:B771" si="185">SQRT(2*A708*F$13/(A$13*G$13))</f>
        <v>2192353.8256665738</v>
      </c>
      <c r="C708" s="3">
        <f t="shared" ref="C708:C771" si="186">(B708/300000000)*(300000000/C$13)/2</f>
        <v>7.307846085555246E-2</v>
      </c>
      <c r="D708" s="3">
        <f t="shared" ref="D708:D771" si="187">C708/B708</f>
        <v>3.3333333333333334E-8</v>
      </c>
      <c r="E708" s="3">
        <f>SUM(D$16:D708)</f>
        <v>2.3099999999999735E-5</v>
      </c>
      <c r="F708" s="3">
        <f t="shared" ref="F708:F771" si="188">B$13*SIN(2*PI()*C$13*(E708)+H$13)</f>
        <v>-474.99999999608212</v>
      </c>
      <c r="G708" s="2"/>
      <c r="H708" s="2">
        <v>693</v>
      </c>
      <c r="I708" s="7">
        <f t="shared" ref="I708:I771" si="189">I707+N707*(-1)^P707</f>
        <v>33282.14034860301</v>
      </c>
      <c r="J708" s="6">
        <f t="shared" ref="J708:J771" si="190">SQRT(2*I708*N$13/(I$13*O$13))</f>
        <v>702882.35078002152</v>
      </c>
      <c r="K708" s="7">
        <f t="shared" ref="K708:K771" si="191">C708</f>
        <v>7.307846085555246E-2</v>
      </c>
      <c r="L708" s="7">
        <f t="shared" ref="L708:L771" si="192">K708/J708</f>
        <v>1.0396969105064861E-7</v>
      </c>
      <c r="M708" s="7">
        <f>SUM(L$16:L708)</f>
        <v>4.8252810816354716E-5</v>
      </c>
      <c r="N708" s="7">
        <f t="shared" ref="N708:N771" si="193">J$13*SIN(2*PI()*K$13*(M708)+P$13)</f>
        <v>-26.311455844147137</v>
      </c>
      <c r="O708" s="6"/>
      <c r="P708" s="6">
        <v>693</v>
      </c>
      <c r="Q708" s="12">
        <f t="shared" ref="Q708:Q771" si="194">(M708-E708)*1000000000</f>
        <v>25152.81081635498</v>
      </c>
      <c r="R708" s="10">
        <f t="shared" ref="R708:R771" si="195">I708-A708</f>
        <v>-315417.8596512287</v>
      </c>
      <c r="S708" s="11">
        <f t="shared" ref="S708:S771" si="196">ABS(R708)/A708</f>
        <v>0.90455365543843114</v>
      </c>
      <c r="T708" s="10">
        <f t="shared" ref="T708:T771" si="197">T707+K708</f>
        <v>35.318858299210873</v>
      </c>
    </row>
    <row r="709" spans="1:20">
      <c r="A709" s="3">
        <f t="shared" si="184"/>
        <v>349174.99999982782</v>
      </c>
      <c r="B709" s="2">
        <f t="shared" si="185"/>
        <v>2193846.5323915319</v>
      </c>
      <c r="C709" s="3">
        <f t="shared" si="186"/>
        <v>7.3128217746384394E-2</v>
      </c>
      <c r="D709" s="3">
        <f t="shared" si="187"/>
        <v>3.3333333333333334E-8</v>
      </c>
      <c r="E709" s="3">
        <f>SUM(D$16:D709)</f>
        <v>2.3133333333333067E-5</v>
      </c>
      <c r="F709" s="3">
        <f t="shared" si="188"/>
        <v>474.99999999606268</v>
      </c>
      <c r="G709" s="2"/>
      <c r="H709" s="2">
        <v>694</v>
      </c>
      <c r="I709" s="7">
        <f t="shared" si="189"/>
        <v>33308.451804447155</v>
      </c>
      <c r="J709" s="6">
        <f t="shared" si="190"/>
        <v>703160.13045510626</v>
      </c>
      <c r="K709" s="7">
        <f t="shared" si="191"/>
        <v>7.3128217746384394E-2</v>
      </c>
      <c r="L709" s="7">
        <f t="shared" si="192"/>
        <v>1.0399938019673218E-7</v>
      </c>
      <c r="M709" s="7">
        <f>SUM(L$16:L709)</f>
        <v>4.8356810196551446E-5</v>
      </c>
      <c r="N709" s="7">
        <f t="shared" si="193"/>
        <v>-159.31579183746311</v>
      </c>
      <c r="O709" s="6"/>
      <c r="P709" s="6">
        <v>694</v>
      </c>
      <c r="Q709" s="12">
        <f t="shared" si="194"/>
        <v>25223.47686321838</v>
      </c>
      <c r="R709" s="10">
        <f t="shared" si="195"/>
        <v>-315866.54819538066</v>
      </c>
      <c r="S709" s="11">
        <f t="shared" si="196"/>
        <v>0.90460814260911127</v>
      </c>
      <c r="T709" s="10">
        <f t="shared" si="197"/>
        <v>35.39198651695726</v>
      </c>
    </row>
    <row r="710" spans="1:20">
      <c r="A710" s="3">
        <f t="shared" si="184"/>
        <v>349649.99999982386</v>
      </c>
      <c r="B710" s="2">
        <f t="shared" si="185"/>
        <v>2195338.2241599658</v>
      </c>
      <c r="C710" s="3">
        <f t="shared" si="186"/>
        <v>7.3177940805332187E-2</v>
      </c>
      <c r="D710" s="3">
        <f t="shared" si="187"/>
        <v>3.3333333333333334E-8</v>
      </c>
      <c r="E710" s="3">
        <f>SUM(D$16:D710)</f>
        <v>2.3166666666666399E-5</v>
      </c>
      <c r="F710" s="3">
        <f t="shared" si="188"/>
        <v>-474.99999999604324</v>
      </c>
      <c r="G710" s="2"/>
      <c r="H710" s="2">
        <v>695</v>
      </c>
      <c r="I710" s="7">
        <f t="shared" si="189"/>
        <v>33149.136012609692</v>
      </c>
      <c r="J710" s="6">
        <f t="shared" si="190"/>
        <v>701476.49187755631</v>
      </c>
      <c r="K710" s="7">
        <f t="shared" si="191"/>
        <v>7.3177940805332187E-2</v>
      </c>
      <c r="L710" s="7">
        <f t="shared" si="192"/>
        <v>1.043198762220324E-7</v>
      </c>
      <c r="M710" s="7">
        <f>SUM(L$16:L710)</f>
        <v>4.8461130072773477E-5</v>
      </c>
      <c r="N710" s="7">
        <f t="shared" si="193"/>
        <v>333.96512398640834</v>
      </c>
      <c r="O710" s="6"/>
      <c r="P710" s="6">
        <v>695</v>
      </c>
      <c r="Q710" s="12">
        <f t="shared" si="194"/>
        <v>25294.463406107079</v>
      </c>
      <c r="R710" s="10">
        <f t="shared" si="195"/>
        <v>-316500.86398721416</v>
      </c>
      <c r="S710" s="11">
        <f t="shared" si="196"/>
        <v>0.9051933761972647</v>
      </c>
      <c r="T710" s="10">
        <f t="shared" si="197"/>
        <v>35.46516445776259</v>
      </c>
    </row>
    <row r="711" spans="1:20">
      <c r="A711" s="3">
        <f t="shared" si="184"/>
        <v>350124.99999981991</v>
      </c>
      <c r="B711" s="2">
        <f t="shared" si="185"/>
        <v>2196828.9030394056</v>
      </c>
      <c r="C711" s="3">
        <f t="shared" si="186"/>
        <v>7.3227630101313515E-2</v>
      </c>
      <c r="D711" s="3">
        <f t="shared" si="187"/>
        <v>3.3333333333333334E-8</v>
      </c>
      <c r="E711" s="3">
        <f>SUM(D$16:D711)</f>
        <v>2.319999999999973E-5</v>
      </c>
      <c r="F711" s="3">
        <f t="shared" si="188"/>
        <v>474.9999999960238</v>
      </c>
      <c r="G711" s="2"/>
      <c r="H711" s="2">
        <v>696</v>
      </c>
      <c r="I711" s="7">
        <f t="shared" si="189"/>
        <v>32815.170888623281</v>
      </c>
      <c r="J711" s="6">
        <f t="shared" si="190"/>
        <v>697933.99054553511</v>
      </c>
      <c r="K711" s="7">
        <f t="shared" si="191"/>
        <v>7.3227630101313515E-2</v>
      </c>
      <c r="L711" s="7">
        <f t="shared" si="192"/>
        <v>1.0492056712136295E-7</v>
      </c>
      <c r="M711" s="7">
        <f>SUM(L$16:L711)</f>
        <v>4.856605063989484E-5</v>
      </c>
      <c r="N711" s="7">
        <f t="shared" si="193"/>
        <v>-465.14025323108632</v>
      </c>
      <c r="O711" s="6"/>
      <c r="P711" s="6">
        <v>696</v>
      </c>
      <c r="Q711" s="12">
        <f t="shared" si="194"/>
        <v>25366.050639895111</v>
      </c>
      <c r="R711" s="10">
        <f t="shared" si="195"/>
        <v>-317309.82911119662</v>
      </c>
      <c r="S711" s="11">
        <f t="shared" si="196"/>
        <v>0.90627584180324128</v>
      </c>
      <c r="T711" s="10">
        <f t="shared" si="197"/>
        <v>35.538392087863905</v>
      </c>
    </row>
    <row r="712" spans="1:20">
      <c r="A712" s="3">
        <f t="shared" si="184"/>
        <v>350599.99999981595</v>
      </c>
      <c r="B712" s="2">
        <f t="shared" si="185"/>
        <v>2198318.571090369</v>
      </c>
      <c r="C712" s="3">
        <f t="shared" si="186"/>
        <v>7.3277285703012299E-2</v>
      </c>
      <c r="D712" s="3">
        <f t="shared" si="187"/>
        <v>3.3333333333333334E-8</v>
      </c>
      <c r="E712" s="3">
        <f>SUM(D$16:D712)</f>
        <v>2.3233333333333062E-5</v>
      </c>
      <c r="F712" s="3">
        <f t="shared" si="188"/>
        <v>-474.99999999600436</v>
      </c>
      <c r="G712" s="2"/>
      <c r="H712" s="2">
        <v>697</v>
      </c>
      <c r="I712" s="7">
        <f t="shared" si="189"/>
        <v>32350.030635392195</v>
      </c>
      <c r="J712" s="6">
        <f t="shared" si="190"/>
        <v>692969.88694844698</v>
      </c>
      <c r="K712" s="7">
        <f t="shared" si="191"/>
        <v>7.3277285703012299E-2</v>
      </c>
      <c r="L712" s="7">
        <f t="shared" si="192"/>
        <v>1.0574382391375646E-7</v>
      </c>
      <c r="M712" s="7">
        <f>SUM(L$16:L712)</f>
        <v>4.8671794463808598E-5</v>
      </c>
      <c r="N712" s="7">
        <f t="shared" si="193"/>
        <v>493.14966614129878</v>
      </c>
      <c r="O712" s="6"/>
      <c r="P712" s="6">
        <v>697</v>
      </c>
      <c r="Q712" s="12">
        <f t="shared" si="194"/>
        <v>25438.461130475534</v>
      </c>
      <c r="R712" s="10">
        <f t="shared" si="195"/>
        <v>-318249.96936442377</v>
      </c>
      <c r="S712" s="11">
        <f t="shared" si="196"/>
        <v>0.90772951900910104</v>
      </c>
      <c r="T712" s="10">
        <f t="shared" si="197"/>
        <v>35.611669373566919</v>
      </c>
    </row>
    <row r="713" spans="1:20">
      <c r="A713" s="3">
        <f t="shared" si="184"/>
        <v>351074.99999981193</v>
      </c>
      <c r="B713" s="2">
        <f t="shared" si="185"/>
        <v>2199807.2303663986</v>
      </c>
      <c r="C713" s="3">
        <f t="shared" si="186"/>
        <v>7.3326907678879949E-2</v>
      </c>
      <c r="D713" s="3">
        <f t="shared" si="187"/>
        <v>3.3333333333333334E-8</v>
      </c>
      <c r="E713" s="3">
        <f>SUM(D$16:D713)</f>
        <v>2.3266666666666394E-5</v>
      </c>
      <c r="F713" s="3">
        <f t="shared" si="188"/>
        <v>474.99999999598492</v>
      </c>
      <c r="G713" s="2"/>
      <c r="H713" s="2">
        <v>698</v>
      </c>
      <c r="I713" s="7">
        <f t="shared" si="189"/>
        <v>31856.880969250895</v>
      </c>
      <c r="J713" s="6">
        <f t="shared" si="190"/>
        <v>687667.72397622198</v>
      </c>
      <c r="K713" s="7">
        <f t="shared" si="191"/>
        <v>7.3326907678879949E-2</v>
      </c>
      <c r="L713" s="7">
        <f t="shared" si="192"/>
        <v>1.0663130625775223E-7</v>
      </c>
      <c r="M713" s="7">
        <f>SUM(L$16:L713)</f>
        <v>4.8778425770066352E-5</v>
      </c>
      <c r="N713" s="7">
        <f t="shared" si="193"/>
        <v>-351.67076468991263</v>
      </c>
      <c r="O713" s="6"/>
      <c r="P713" s="6">
        <v>698</v>
      </c>
      <c r="Q713" s="12">
        <f t="shared" si="194"/>
        <v>25511.759103399956</v>
      </c>
      <c r="R713" s="10">
        <f t="shared" si="195"/>
        <v>-319218.11903056107</v>
      </c>
      <c r="S713" s="11">
        <f t="shared" si="196"/>
        <v>0.90925904445127703</v>
      </c>
      <c r="T713" s="10">
        <f t="shared" si="197"/>
        <v>35.684996281245802</v>
      </c>
    </row>
    <row r="714" spans="1:20">
      <c r="A714" s="3">
        <f t="shared" si="184"/>
        <v>351549.99999980791</v>
      </c>
      <c r="B714" s="2">
        <f t="shared" si="185"/>
        <v>2201294.8829140924</v>
      </c>
      <c r="C714" s="3">
        <f t="shared" si="186"/>
        <v>7.3376496097136409E-2</v>
      </c>
      <c r="D714" s="3">
        <f t="shared" si="187"/>
        <v>3.3333333333333334E-8</v>
      </c>
      <c r="E714" s="3">
        <f>SUM(D$16:D714)</f>
        <v>2.3299999999999726E-5</v>
      </c>
      <c r="F714" s="3">
        <f t="shared" si="188"/>
        <v>-474.99999999596548</v>
      </c>
      <c r="G714" s="2"/>
      <c r="H714" s="2">
        <v>699</v>
      </c>
      <c r="I714" s="7">
        <f t="shared" si="189"/>
        <v>31505.210204560983</v>
      </c>
      <c r="J714" s="6">
        <f t="shared" si="190"/>
        <v>683861.58007593639</v>
      </c>
      <c r="K714" s="7">
        <f t="shared" si="191"/>
        <v>7.3376496097136409E-2</v>
      </c>
      <c r="L714" s="7">
        <f t="shared" si="192"/>
        <v>1.0729729266116783E-7</v>
      </c>
      <c r="M714" s="7">
        <f>SUM(L$16:L714)</f>
        <v>4.8885723062727521E-5</v>
      </c>
      <c r="N714" s="7">
        <f t="shared" si="193"/>
        <v>46.101298545614497</v>
      </c>
      <c r="O714" s="6"/>
      <c r="P714" s="6">
        <v>699</v>
      </c>
      <c r="Q714" s="12">
        <f t="shared" si="194"/>
        <v>25585.723062727793</v>
      </c>
      <c r="R714" s="10">
        <f t="shared" si="195"/>
        <v>-320044.78979524691</v>
      </c>
      <c r="S714" s="11">
        <f t="shared" si="196"/>
        <v>0.9103819934445222</v>
      </c>
      <c r="T714" s="10">
        <f t="shared" si="197"/>
        <v>35.758372777342942</v>
      </c>
    </row>
    <row r="715" spans="1:20">
      <c r="A715" s="3">
        <f t="shared" si="184"/>
        <v>352024.9999998039</v>
      </c>
      <c r="B715" s="2">
        <f t="shared" si="185"/>
        <v>2202781.5307731386</v>
      </c>
      <c r="C715" s="3">
        <f t="shared" si="186"/>
        <v>7.342605102577128E-2</v>
      </c>
      <c r="D715" s="3">
        <f t="shared" si="187"/>
        <v>3.3333333333333327E-8</v>
      </c>
      <c r="E715" s="3">
        <f>SUM(D$16:D715)</f>
        <v>2.3333333333333058E-5</v>
      </c>
      <c r="F715" s="3">
        <f t="shared" si="188"/>
        <v>474.99999999594604</v>
      </c>
      <c r="G715" s="2"/>
      <c r="H715" s="2">
        <v>700</v>
      </c>
      <c r="I715" s="7">
        <f t="shared" si="189"/>
        <v>31459.108906015368</v>
      </c>
      <c r="J715" s="6">
        <f t="shared" si="190"/>
        <v>683361.05257001077</v>
      </c>
      <c r="K715" s="7">
        <f t="shared" si="191"/>
        <v>7.342605102577128E-2</v>
      </c>
      <c r="L715" s="7">
        <f t="shared" si="192"/>
        <v>1.0744839898268673E-7</v>
      </c>
      <c r="M715" s="7">
        <f>SUM(L$16:L715)</f>
        <v>4.899317146171021E-5</v>
      </c>
      <c r="N715" s="7">
        <f t="shared" si="193"/>
        <v>286.29491677635599</v>
      </c>
      <c r="O715" s="6"/>
      <c r="P715" s="6">
        <v>700</v>
      </c>
      <c r="Q715" s="12">
        <f t="shared" si="194"/>
        <v>25659.838128377152</v>
      </c>
      <c r="R715" s="10">
        <f t="shared" si="195"/>
        <v>-320565.89109378855</v>
      </c>
      <c r="S715" s="11">
        <f t="shared" si="196"/>
        <v>0.91063387854262379</v>
      </c>
      <c r="T715" s="10">
        <f t="shared" si="197"/>
        <v>35.831798828368711</v>
      </c>
    </row>
    <row r="716" spans="1:20">
      <c r="A716" s="3">
        <f t="shared" si="184"/>
        <v>352499.99999979982</v>
      </c>
      <c r="B716" s="2">
        <f t="shared" si="185"/>
        <v>2204267.1759763458</v>
      </c>
      <c r="C716" s="3">
        <f t="shared" si="186"/>
        <v>7.3475572532544858E-2</v>
      </c>
      <c r="D716" s="3">
        <f t="shared" si="187"/>
        <v>3.3333333333333334E-8</v>
      </c>
      <c r="E716" s="3">
        <f>SUM(D$16:D716)</f>
        <v>2.336666666666639E-5</v>
      </c>
      <c r="F716" s="3">
        <f t="shared" si="188"/>
        <v>-474.9999999959266</v>
      </c>
      <c r="G716" s="2"/>
      <c r="H716" s="2">
        <v>701</v>
      </c>
      <c r="I716" s="7">
        <f t="shared" si="189"/>
        <v>31745.403822791723</v>
      </c>
      <c r="J716" s="6">
        <f t="shared" si="190"/>
        <v>686463.48780375102</v>
      </c>
      <c r="K716" s="7">
        <f t="shared" si="191"/>
        <v>7.3475572532544858E-2</v>
      </c>
      <c r="L716" s="7">
        <f t="shared" si="192"/>
        <v>1.070349317013498E-7</v>
      </c>
      <c r="M716" s="7">
        <f>SUM(L$16:L716)</f>
        <v>4.9100206393411558E-5</v>
      </c>
      <c r="N716" s="7">
        <f t="shared" si="193"/>
        <v>-477.94690625679101</v>
      </c>
      <c r="O716" s="6"/>
      <c r="P716" s="6">
        <v>701</v>
      </c>
      <c r="Q716" s="12">
        <f t="shared" si="194"/>
        <v>25733.53972674517</v>
      </c>
      <c r="R716" s="10">
        <f t="shared" si="195"/>
        <v>-320754.59617700812</v>
      </c>
      <c r="S716" s="11">
        <f t="shared" si="196"/>
        <v>0.90994211681472414</v>
      </c>
      <c r="T716" s="10">
        <f t="shared" si="197"/>
        <v>35.905274400901256</v>
      </c>
    </row>
    <row r="717" spans="1:20">
      <c r="A717" s="3">
        <f t="shared" si="184"/>
        <v>352974.99999979575</v>
      </c>
      <c r="B717" s="2">
        <f t="shared" si="185"/>
        <v>2205751.8205496776</v>
      </c>
      <c r="C717" s="3">
        <f t="shared" si="186"/>
        <v>7.3525060684989249E-2</v>
      </c>
      <c r="D717" s="3">
        <f t="shared" si="187"/>
        <v>3.3333333333333334E-8</v>
      </c>
      <c r="E717" s="3">
        <f>SUM(D$16:D717)</f>
        <v>2.3399999999999722E-5</v>
      </c>
      <c r="F717" s="3">
        <f t="shared" si="188"/>
        <v>474.99999999590722</v>
      </c>
      <c r="G717" s="2"/>
      <c r="H717" s="2">
        <v>702</v>
      </c>
      <c r="I717" s="7">
        <f t="shared" si="189"/>
        <v>32223.350729048514</v>
      </c>
      <c r="J717" s="6">
        <f t="shared" si="190"/>
        <v>691611.7511555216</v>
      </c>
      <c r="K717" s="7">
        <f t="shared" si="191"/>
        <v>7.3525060684989249E-2</v>
      </c>
      <c r="L717" s="7">
        <f t="shared" si="192"/>
        <v>1.063097331156477E-7</v>
      </c>
      <c r="M717" s="7">
        <f>SUM(L$16:L717)</f>
        <v>4.9206516126527208E-5</v>
      </c>
      <c r="N717" s="7">
        <f t="shared" si="193"/>
        <v>478.17224684245963</v>
      </c>
      <c r="O717" s="6"/>
      <c r="P717" s="6">
        <v>702</v>
      </c>
      <c r="Q717" s="12">
        <f t="shared" si="194"/>
        <v>25806.516126527487</v>
      </c>
      <c r="R717" s="10">
        <f t="shared" si="195"/>
        <v>-320751.64927074721</v>
      </c>
      <c r="S717" s="11">
        <f t="shared" si="196"/>
        <v>0.9087092549640422</v>
      </c>
      <c r="T717" s="10">
        <f t="shared" si="197"/>
        <v>35.978799461586242</v>
      </c>
    </row>
    <row r="718" spans="1:20">
      <c r="A718" s="3">
        <f t="shared" si="184"/>
        <v>353449.99999979167</v>
      </c>
      <c r="B718" s="2">
        <f t="shared" si="185"/>
        <v>2207235.4665122842</v>
      </c>
      <c r="C718" s="3">
        <f t="shared" si="186"/>
        <v>7.3574515550409475E-2</v>
      </c>
      <c r="D718" s="3">
        <f t="shared" si="187"/>
        <v>3.3333333333333334E-8</v>
      </c>
      <c r="E718" s="3">
        <f>SUM(D$16:D718)</f>
        <v>2.3433333333333054E-5</v>
      </c>
      <c r="F718" s="3">
        <f t="shared" si="188"/>
        <v>-474.99999999588778</v>
      </c>
      <c r="G718" s="2"/>
      <c r="H718" s="2">
        <v>703</v>
      </c>
      <c r="I718" s="7">
        <f t="shared" si="189"/>
        <v>32701.522975890974</v>
      </c>
      <c r="J718" s="6">
        <f t="shared" si="190"/>
        <v>696724.37417139823</v>
      </c>
      <c r="K718" s="7">
        <f t="shared" si="191"/>
        <v>7.3574515550409475E-2</v>
      </c>
      <c r="L718" s="7">
        <f t="shared" si="192"/>
        <v>1.0560060517175148E-7</v>
      </c>
      <c r="M718" s="7">
        <f>SUM(L$16:L718)</f>
        <v>4.9312116731698958E-5</v>
      </c>
      <c r="N718" s="7">
        <f t="shared" si="193"/>
        <v>-339.49341599582061</v>
      </c>
      <c r="O718" s="6"/>
      <c r="P718" s="6">
        <v>703</v>
      </c>
      <c r="Q718" s="12">
        <f t="shared" si="194"/>
        <v>25878.783398365904</v>
      </c>
      <c r="R718" s="10">
        <f t="shared" si="195"/>
        <v>-320748.47702390072</v>
      </c>
      <c r="S718" s="11">
        <f t="shared" si="196"/>
        <v>0.90747906924342836</v>
      </c>
      <c r="T718" s="10">
        <f t="shared" si="197"/>
        <v>36.052373977136654</v>
      </c>
    </row>
    <row r="719" spans="1:20">
      <c r="A719" s="3">
        <f t="shared" si="184"/>
        <v>353924.99999978754</v>
      </c>
      <c r="B719" s="2">
        <f t="shared" si="185"/>
        <v>2208718.1158765331</v>
      </c>
      <c r="C719" s="3">
        <f t="shared" si="186"/>
        <v>7.3623937195884434E-2</v>
      </c>
      <c r="D719" s="3">
        <f t="shared" si="187"/>
        <v>3.3333333333333334E-8</v>
      </c>
      <c r="E719" s="3">
        <f>SUM(D$16:D719)</f>
        <v>2.3466666666666386E-5</v>
      </c>
      <c r="F719" s="3">
        <f t="shared" si="188"/>
        <v>474.99999999586834</v>
      </c>
      <c r="G719" s="2"/>
      <c r="H719" s="2">
        <v>704</v>
      </c>
      <c r="I719" s="7">
        <f t="shared" si="189"/>
        <v>33041.016391886791</v>
      </c>
      <c r="J719" s="6">
        <f t="shared" si="190"/>
        <v>700331.58547347086</v>
      </c>
      <c r="K719" s="7">
        <f t="shared" si="191"/>
        <v>7.3623937195884434E-2</v>
      </c>
      <c r="L719" s="7">
        <f t="shared" si="192"/>
        <v>1.0512725503606944E-7</v>
      </c>
      <c r="M719" s="7">
        <f>SUM(L$16:L719)</f>
        <v>4.9417243986735029E-5</v>
      </c>
      <c r="N719" s="7">
        <f t="shared" si="193"/>
        <v>130.06135942704378</v>
      </c>
      <c r="O719" s="6"/>
      <c r="P719" s="6">
        <v>704</v>
      </c>
      <c r="Q719" s="12">
        <f t="shared" si="194"/>
        <v>25950.577320068645</v>
      </c>
      <c r="R719" s="10">
        <f t="shared" si="195"/>
        <v>-320883.98360790074</v>
      </c>
      <c r="S719" s="11">
        <f t="shared" si="196"/>
        <v>0.90664401669306594</v>
      </c>
      <c r="T719" s="10">
        <f t="shared" si="197"/>
        <v>36.125997914332537</v>
      </c>
    </row>
    <row r="720" spans="1:20">
      <c r="A720" s="3">
        <f t="shared" si="184"/>
        <v>354399.99999978341</v>
      </c>
      <c r="B720" s="2">
        <f t="shared" si="185"/>
        <v>2210199.7706480436</v>
      </c>
      <c r="C720" s="3">
        <f t="shared" si="186"/>
        <v>7.3673325688268121E-2</v>
      </c>
      <c r="D720" s="3">
        <f t="shared" si="187"/>
        <v>3.3333333333333334E-8</v>
      </c>
      <c r="E720" s="3">
        <f>SUM(D$16:D720)</f>
        <v>2.3499999999999717E-5</v>
      </c>
      <c r="F720" s="3">
        <f t="shared" si="188"/>
        <v>-474.9999999958489</v>
      </c>
      <c r="G720" s="2"/>
      <c r="H720" s="2">
        <v>705</v>
      </c>
      <c r="I720" s="7">
        <f t="shared" si="189"/>
        <v>33171.077751313838</v>
      </c>
      <c r="J720" s="6">
        <f t="shared" si="190"/>
        <v>701708.61056329682</v>
      </c>
      <c r="K720" s="7">
        <f t="shared" si="191"/>
        <v>7.3673325688268121E-2</v>
      </c>
      <c r="L720" s="7">
        <f t="shared" si="192"/>
        <v>1.0499133768520645E-7</v>
      </c>
      <c r="M720" s="7">
        <f>SUM(L$16:L720)</f>
        <v>4.9522235324420233E-5</v>
      </c>
      <c r="N720" s="7">
        <f t="shared" si="193"/>
        <v>102.89611642378952</v>
      </c>
      <c r="O720" s="6"/>
      <c r="P720" s="6">
        <v>705</v>
      </c>
      <c r="Q720" s="12">
        <f t="shared" si="194"/>
        <v>26022.235324420515</v>
      </c>
      <c r="R720" s="10">
        <f t="shared" si="195"/>
        <v>-321228.92224846955</v>
      </c>
      <c r="S720" s="11">
        <f t="shared" si="196"/>
        <v>0.90640215081451991</v>
      </c>
      <c r="T720" s="10">
        <f t="shared" si="197"/>
        <v>36.199671240020805</v>
      </c>
    </row>
    <row r="721" spans="1:20">
      <c r="A721" s="3">
        <f t="shared" si="184"/>
        <v>354874.99999977928</v>
      </c>
      <c r="B721" s="2">
        <f t="shared" si="185"/>
        <v>2211680.4328257162</v>
      </c>
      <c r="C721" s="3">
        <f t="shared" si="186"/>
        <v>7.3722681094190542E-2</v>
      </c>
      <c r="D721" s="3">
        <f t="shared" si="187"/>
        <v>3.3333333333333334E-8</v>
      </c>
      <c r="E721" s="3">
        <f>SUM(D$16:D721)</f>
        <v>2.3533333333333049E-5</v>
      </c>
      <c r="F721" s="3">
        <f t="shared" si="188"/>
        <v>474.99999999582946</v>
      </c>
      <c r="G721" s="2"/>
      <c r="H721" s="2">
        <v>706</v>
      </c>
      <c r="I721" s="7">
        <f t="shared" si="189"/>
        <v>33068.181634890047</v>
      </c>
      <c r="J721" s="6">
        <f t="shared" si="190"/>
        <v>700619.42118524748</v>
      </c>
      <c r="K721" s="7">
        <f t="shared" si="191"/>
        <v>7.3722681094190542E-2</v>
      </c>
      <c r="L721" s="7">
        <f t="shared" si="192"/>
        <v>1.0522500356823233E-7</v>
      </c>
      <c r="M721" s="7">
        <f>SUM(L$16:L721)</f>
        <v>4.9627460327988466E-5</v>
      </c>
      <c r="N721" s="7">
        <f t="shared" si="193"/>
        <v>-322.00105849416946</v>
      </c>
      <c r="O721" s="6"/>
      <c r="P721" s="6">
        <v>706</v>
      </c>
      <c r="Q721" s="12">
        <f t="shared" si="194"/>
        <v>26094.126994655417</v>
      </c>
      <c r="R721" s="10">
        <f t="shared" si="195"/>
        <v>-321806.81836488924</v>
      </c>
      <c r="S721" s="11">
        <f t="shared" si="196"/>
        <v>0.90681738179665916</v>
      </c>
      <c r="T721" s="10">
        <f t="shared" si="197"/>
        <v>36.273393921114994</v>
      </c>
    </row>
    <row r="722" spans="1:20">
      <c r="A722" s="3">
        <f t="shared" si="184"/>
        <v>355349.99999977509</v>
      </c>
      <c r="B722" s="2">
        <f t="shared" si="185"/>
        <v>2213160.104401764</v>
      </c>
      <c r="C722" s="3">
        <f t="shared" si="186"/>
        <v>7.3772003480058801E-2</v>
      </c>
      <c r="D722" s="3">
        <f t="shared" si="187"/>
        <v>3.3333333333333334E-8</v>
      </c>
      <c r="E722" s="3">
        <f>SUM(D$16:D722)</f>
        <v>2.3566666666666381E-5</v>
      </c>
      <c r="F722" s="3">
        <f t="shared" si="188"/>
        <v>-474.99999999581007</v>
      </c>
      <c r="G722" s="2"/>
      <c r="H722" s="2">
        <v>707</v>
      </c>
      <c r="I722" s="7">
        <f t="shared" si="189"/>
        <v>32746.180576395876</v>
      </c>
      <c r="J722" s="6">
        <f t="shared" si="190"/>
        <v>697199.93953888013</v>
      </c>
      <c r="K722" s="7">
        <f t="shared" si="191"/>
        <v>7.3772003480058801E-2</v>
      </c>
      <c r="L722" s="7">
        <f t="shared" si="192"/>
        <v>1.0581183287085586E-7</v>
      </c>
      <c r="M722" s="7">
        <f>SUM(L$16:L722)</f>
        <v>4.9733272160859319E-5</v>
      </c>
      <c r="N722" s="7">
        <f t="shared" si="193"/>
        <v>474.09199255050055</v>
      </c>
      <c r="O722" s="6"/>
      <c r="P722" s="6">
        <v>707</v>
      </c>
      <c r="Q722" s="12">
        <f t="shared" si="194"/>
        <v>26166.60549419294</v>
      </c>
      <c r="R722" s="10">
        <f t="shared" si="195"/>
        <v>-322603.8194233792</v>
      </c>
      <c r="S722" s="11">
        <f t="shared" si="196"/>
        <v>0.90784809180690418</v>
      </c>
      <c r="T722" s="10">
        <f t="shared" si="197"/>
        <v>36.347165924595053</v>
      </c>
    </row>
    <row r="723" spans="1:20">
      <c r="A723" s="3">
        <f t="shared" si="184"/>
        <v>355824.99999977089</v>
      </c>
      <c r="B723" s="2">
        <f t="shared" si="185"/>
        <v>2214638.7873617471</v>
      </c>
      <c r="C723" s="3">
        <f t="shared" si="186"/>
        <v>7.3821292912058231E-2</v>
      </c>
      <c r="D723" s="3">
        <f t="shared" si="187"/>
        <v>3.3333333333333327E-8</v>
      </c>
      <c r="E723" s="3">
        <f>SUM(D$16:D723)</f>
        <v>2.3599999999999713E-5</v>
      </c>
      <c r="F723" s="3">
        <f t="shared" si="188"/>
        <v>474.99999999579063</v>
      </c>
      <c r="G723" s="2"/>
      <c r="H723" s="2">
        <v>708</v>
      </c>
      <c r="I723" s="7">
        <f t="shared" si="189"/>
        <v>32272.088583845376</v>
      </c>
      <c r="J723" s="6">
        <f t="shared" si="190"/>
        <v>692134.58531534078</v>
      </c>
      <c r="K723" s="7">
        <f t="shared" si="191"/>
        <v>7.3821292912058231E-2</v>
      </c>
      <c r="L723" s="7">
        <f t="shared" si="192"/>
        <v>1.0665742541737716E-7</v>
      </c>
      <c r="M723" s="7">
        <f>SUM(L$16:L723)</f>
        <v>4.9839929586276697E-5</v>
      </c>
      <c r="N723" s="7">
        <f t="shared" si="193"/>
        <v>-477.05515642778772</v>
      </c>
      <c r="O723" s="6"/>
      <c r="P723" s="6">
        <v>708</v>
      </c>
      <c r="Q723" s="12">
        <f t="shared" si="194"/>
        <v>26239.929586276983</v>
      </c>
      <c r="R723" s="10">
        <f t="shared" si="195"/>
        <v>-323552.91141592554</v>
      </c>
      <c r="S723" s="11">
        <f t="shared" si="196"/>
        <v>0.90930348181306508</v>
      </c>
      <c r="T723" s="10">
        <f t="shared" si="197"/>
        <v>36.420987217507111</v>
      </c>
    </row>
    <row r="724" spans="1:20">
      <c r="A724" s="3">
        <f t="shared" si="184"/>
        <v>356299.9999997667</v>
      </c>
      <c r="B724" s="2">
        <f t="shared" si="185"/>
        <v>2216116.4836845989</v>
      </c>
      <c r="C724" s="3">
        <f t="shared" si="186"/>
        <v>7.3870549456153289E-2</v>
      </c>
      <c r="D724" s="3">
        <f t="shared" si="187"/>
        <v>3.3333333333333327E-8</v>
      </c>
      <c r="E724" s="3">
        <f>SUM(D$16:D724)</f>
        <v>2.3633333333333045E-5</v>
      </c>
      <c r="F724" s="3">
        <f t="shared" si="188"/>
        <v>-474.99999999577119</v>
      </c>
      <c r="G724" s="2"/>
      <c r="H724" s="2">
        <v>709</v>
      </c>
      <c r="I724" s="7">
        <f t="shared" si="189"/>
        <v>31795.033427417588</v>
      </c>
      <c r="J724" s="6">
        <f t="shared" si="190"/>
        <v>686999.87421350239</v>
      </c>
      <c r="K724" s="7">
        <f t="shared" si="191"/>
        <v>7.3870549456153289E-2</v>
      </c>
      <c r="L724" s="7">
        <f t="shared" si="192"/>
        <v>1.0752629254950368E-7</v>
      </c>
      <c r="M724" s="7">
        <f>SUM(L$16:L724)</f>
        <v>4.99474558788262E-5</v>
      </c>
      <c r="N724" s="7">
        <f t="shared" si="193"/>
        <v>264.46454799201064</v>
      </c>
      <c r="O724" s="6"/>
      <c r="P724" s="6">
        <v>709</v>
      </c>
      <c r="Q724" s="12">
        <f t="shared" si="194"/>
        <v>26314.122545493155</v>
      </c>
      <c r="R724" s="10">
        <f t="shared" si="195"/>
        <v>-324504.96657234913</v>
      </c>
      <c r="S724" s="11">
        <f t="shared" si="196"/>
        <v>0.91076330780960313</v>
      </c>
      <c r="T724" s="10">
        <f t="shared" si="197"/>
        <v>36.494857766963264</v>
      </c>
    </row>
    <row r="725" spans="1:20">
      <c r="A725" s="3">
        <f t="shared" si="184"/>
        <v>356774.99999976245</v>
      </c>
      <c r="B725" s="2">
        <f t="shared" si="185"/>
        <v>2217593.1953426604</v>
      </c>
      <c r="C725" s="3">
        <f t="shared" si="186"/>
        <v>7.3919773178088677E-2</v>
      </c>
      <c r="D725" s="3">
        <f t="shared" si="187"/>
        <v>3.3333333333333334E-8</v>
      </c>
      <c r="E725" s="3">
        <f>SUM(D$16:D725)</f>
        <v>2.3666666666666377E-5</v>
      </c>
      <c r="F725" s="3">
        <f t="shared" si="188"/>
        <v>474.99999999575175</v>
      </c>
      <c r="G725" s="2"/>
      <c r="H725" s="2">
        <v>710</v>
      </c>
      <c r="I725" s="7">
        <f t="shared" si="189"/>
        <v>31530.568879425577</v>
      </c>
      <c r="J725" s="6">
        <f t="shared" si="190"/>
        <v>684136.74623299716</v>
      </c>
      <c r="K725" s="7">
        <f t="shared" si="191"/>
        <v>7.3919773178088677E-2</v>
      </c>
      <c r="L725" s="7">
        <f t="shared" si="192"/>
        <v>1.0804824267239951E-7</v>
      </c>
      <c r="M725" s="7">
        <f>SUM(L$16:L725)</f>
        <v>5.0055504121498602E-5</v>
      </c>
      <c r="N725" s="7">
        <f t="shared" si="193"/>
        <v>99.918126786095954</v>
      </c>
      <c r="O725" s="6"/>
      <c r="P725" s="6">
        <v>710</v>
      </c>
      <c r="Q725" s="12">
        <f t="shared" si="194"/>
        <v>26388.837454832224</v>
      </c>
      <c r="R725" s="10">
        <f t="shared" si="195"/>
        <v>-325244.43112033687</v>
      </c>
      <c r="S725" s="11">
        <f t="shared" si="196"/>
        <v>0.91162337921814429</v>
      </c>
      <c r="T725" s="10">
        <f t="shared" si="197"/>
        <v>36.568777540141355</v>
      </c>
    </row>
    <row r="726" spans="1:20">
      <c r="A726" s="3">
        <f t="shared" si="184"/>
        <v>357249.99999975821</v>
      </c>
      <c r="B726" s="2">
        <f t="shared" si="185"/>
        <v>2219068.9243017109</v>
      </c>
      <c r="C726" s="3">
        <f t="shared" si="186"/>
        <v>7.3968964143390367E-2</v>
      </c>
      <c r="D726" s="3">
        <f t="shared" si="187"/>
        <v>3.3333333333333334E-8</v>
      </c>
      <c r="E726" s="3">
        <f>SUM(D$16:D726)</f>
        <v>2.3699999999999709E-5</v>
      </c>
      <c r="F726" s="3">
        <f t="shared" si="188"/>
        <v>-474.99999999573231</v>
      </c>
      <c r="G726" s="2"/>
      <c r="H726" s="2">
        <v>711</v>
      </c>
      <c r="I726" s="7">
        <f t="shared" si="189"/>
        <v>31630.487006211672</v>
      </c>
      <c r="J726" s="6">
        <f t="shared" si="190"/>
        <v>685219.87912709638</v>
      </c>
      <c r="K726" s="7">
        <f t="shared" si="191"/>
        <v>7.3968964143390367E-2</v>
      </c>
      <c r="L726" s="7">
        <f t="shared" si="192"/>
        <v>1.0794923848038333E-7</v>
      </c>
      <c r="M726" s="7">
        <f>SUM(L$16:L726)</f>
        <v>5.0163453359978987E-5</v>
      </c>
      <c r="N726" s="7">
        <f t="shared" si="193"/>
        <v>-406.82082322408007</v>
      </c>
      <c r="O726" s="6"/>
      <c r="P726" s="6">
        <v>711</v>
      </c>
      <c r="Q726" s="12">
        <f t="shared" si="194"/>
        <v>26463.453359979278</v>
      </c>
      <c r="R726" s="10">
        <f t="shared" si="195"/>
        <v>-325619.51299354655</v>
      </c>
      <c r="S726" s="11">
        <f t="shared" si="196"/>
        <v>0.91146119802314052</v>
      </c>
      <c r="T726" s="10">
        <f t="shared" si="197"/>
        <v>36.642746504284744</v>
      </c>
    </row>
    <row r="727" spans="1:20">
      <c r="A727" s="3">
        <f t="shared" si="184"/>
        <v>357724.99999975396</v>
      </c>
      <c r="B727" s="2">
        <f t="shared" si="185"/>
        <v>2220543.6725209961</v>
      </c>
      <c r="C727" s="3">
        <f t="shared" si="186"/>
        <v>7.4018122417366536E-2</v>
      </c>
      <c r="D727" s="3">
        <f t="shared" si="187"/>
        <v>3.3333333333333334E-8</v>
      </c>
      <c r="E727" s="3">
        <f>SUM(D$16:D727)</f>
        <v>2.3733333333333041E-5</v>
      </c>
      <c r="F727" s="3">
        <f t="shared" si="188"/>
        <v>474.99999999571293</v>
      </c>
      <c r="G727" s="2"/>
      <c r="H727" s="2">
        <v>712</v>
      </c>
      <c r="I727" s="7">
        <f t="shared" si="189"/>
        <v>32037.307829435751</v>
      </c>
      <c r="J727" s="6">
        <f t="shared" si="190"/>
        <v>689612.33597358363</v>
      </c>
      <c r="K727" s="7">
        <f t="shared" si="191"/>
        <v>7.4018122417366536E-2</v>
      </c>
      <c r="L727" s="7">
        <f t="shared" si="192"/>
        <v>1.073329442589929E-7</v>
      </c>
      <c r="M727" s="7">
        <f>SUM(L$16:L727)</f>
        <v>5.027078630423798E-5</v>
      </c>
      <c r="N727" s="7">
        <f t="shared" si="193"/>
        <v>498.75067665339748</v>
      </c>
      <c r="O727" s="6"/>
      <c r="P727" s="6">
        <v>712</v>
      </c>
      <c r="Q727" s="12">
        <f t="shared" si="194"/>
        <v>26537.452970904938</v>
      </c>
      <c r="R727" s="10">
        <f t="shared" si="195"/>
        <v>-325687.69217031822</v>
      </c>
      <c r="S727" s="11">
        <f t="shared" si="196"/>
        <v>0.91044151840252208</v>
      </c>
      <c r="T727" s="10">
        <f t="shared" si="197"/>
        <v>36.716764626702108</v>
      </c>
    </row>
    <row r="728" spans="1:20">
      <c r="A728" s="3">
        <f t="shared" si="184"/>
        <v>358199.99999974965</v>
      </c>
      <c r="B728" s="2">
        <f t="shared" si="185"/>
        <v>2222017.4419532605</v>
      </c>
      <c r="C728" s="3">
        <f t="shared" si="186"/>
        <v>7.4067248065108685E-2</v>
      </c>
      <c r="D728" s="3">
        <f t="shared" si="187"/>
        <v>3.3333333333333334E-8</v>
      </c>
      <c r="E728" s="3">
        <f>SUM(D$16:D728)</f>
        <v>2.3766666666666372E-5</v>
      </c>
      <c r="F728" s="3">
        <f t="shared" si="188"/>
        <v>-474.99999999569343</v>
      </c>
      <c r="G728" s="2"/>
      <c r="H728" s="2">
        <v>713</v>
      </c>
      <c r="I728" s="7">
        <f t="shared" si="189"/>
        <v>32536.05850608915</v>
      </c>
      <c r="J728" s="6">
        <f t="shared" si="190"/>
        <v>694959.48193833395</v>
      </c>
      <c r="K728" s="7">
        <f t="shared" si="191"/>
        <v>7.4067248065108685E-2</v>
      </c>
      <c r="L728" s="7">
        <f t="shared" si="192"/>
        <v>1.065777933679318E-7</v>
      </c>
      <c r="M728" s="7">
        <f>SUM(L$16:L728)</f>
        <v>5.0377364097605908E-5</v>
      </c>
      <c r="N728" s="7">
        <f t="shared" si="193"/>
        <v>-385.41647056113351</v>
      </c>
      <c r="O728" s="6"/>
      <c r="P728" s="6">
        <v>713</v>
      </c>
      <c r="Q728" s="12">
        <f t="shared" si="194"/>
        <v>26610.697430939537</v>
      </c>
      <c r="R728" s="10">
        <f t="shared" si="195"/>
        <v>-325663.9414936605</v>
      </c>
      <c r="S728" s="11">
        <f t="shared" si="196"/>
        <v>0.90916789920125096</v>
      </c>
      <c r="T728" s="10">
        <f t="shared" si="197"/>
        <v>36.790831874767214</v>
      </c>
    </row>
    <row r="729" spans="1:20">
      <c r="A729" s="3">
        <f t="shared" si="184"/>
        <v>358674.99999974534</v>
      </c>
      <c r="B729" s="2">
        <f t="shared" si="185"/>
        <v>2223490.2345447778</v>
      </c>
      <c r="C729" s="3">
        <f t="shared" si="186"/>
        <v>7.4116341151492598E-2</v>
      </c>
      <c r="D729" s="3">
        <f t="shared" si="187"/>
        <v>3.3333333333333334E-8</v>
      </c>
      <c r="E729" s="3">
        <f>SUM(D$16:D729)</f>
        <v>2.3799999999999704E-5</v>
      </c>
      <c r="F729" s="3">
        <f t="shared" si="188"/>
        <v>474.99999999567399</v>
      </c>
      <c r="G729" s="2"/>
      <c r="H729" s="2">
        <v>714</v>
      </c>
      <c r="I729" s="7">
        <f t="shared" si="189"/>
        <v>32921.474976650286</v>
      </c>
      <c r="J729" s="6">
        <f t="shared" si="190"/>
        <v>699063.54807355732</v>
      </c>
      <c r="K729" s="7">
        <f t="shared" si="191"/>
        <v>7.4116341151492598E-2</v>
      </c>
      <c r="L729" s="7">
        <f t="shared" si="192"/>
        <v>1.0602232279989212E-7</v>
      </c>
      <c r="M729" s="7">
        <f>SUM(L$16:L729)</f>
        <v>5.0483386420405803E-5</v>
      </c>
      <c r="N729" s="7">
        <f t="shared" si="193"/>
        <v>153.74641982541644</v>
      </c>
      <c r="O729" s="6"/>
      <c r="P729" s="6">
        <v>714</v>
      </c>
      <c r="Q729" s="12">
        <f t="shared" si="194"/>
        <v>26683.386420406099</v>
      </c>
      <c r="R729" s="10">
        <f t="shared" si="195"/>
        <v>-325753.52502309508</v>
      </c>
      <c r="S729" s="11">
        <f t="shared" si="196"/>
        <v>0.90821363357726737</v>
      </c>
      <c r="T729" s="10">
        <f t="shared" si="197"/>
        <v>36.864948215918709</v>
      </c>
    </row>
    <row r="730" spans="1:20">
      <c r="A730" s="3">
        <f t="shared" si="184"/>
        <v>359149.99999974103</v>
      </c>
      <c r="B730" s="2">
        <f t="shared" si="185"/>
        <v>2224962.0522353793</v>
      </c>
      <c r="C730" s="3">
        <f t="shared" si="186"/>
        <v>7.4165401741179304E-2</v>
      </c>
      <c r="D730" s="3">
        <f t="shared" si="187"/>
        <v>3.3333333333333327E-8</v>
      </c>
      <c r="E730" s="3">
        <f>SUM(D$16:D730)</f>
        <v>2.3833333333333036E-5</v>
      </c>
      <c r="F730" s="3">
        <f t="shared" si="188"/>
        <v>-474.99999999565455</v>
      </c>
      <c r="G730" s="2"/>
      <c r="H730" s="2">
        <v>715</v>
      </c>
      <c r="I730" s="7">
        <f t="shared" si="189"/>
        <v>33075.221396475703</v>
      </c>
      <c r="J730" s="6">
        <f t="shared" si="190"/>
        <v>700693.99334150855</v>
      </c>
      <c r="K730" s="7">
        <f t="shared" si="191"/>
        <v>7.4165401741179304E-2</v>
      </c>
      <c r="L730" s="7">
        <f t="shared" si="192"/>
        <v>1.0584563653456654E-7</v>
      </c>
      <c r="M730" s="7">
        <f>SUM(L$16:L730)</f>
        <v>5.0589232056940368E-5</v>
      </c>
      <c r="N730" s="7">
        <f t="shared" si="193"/>
        <v>118.06494384889984</v>
      </c>
      <c r="O730" s="6"/>
      <c r="P730" s="6">
        <v>715</v>
      </c>
      <c r="Q730" s="12">
        <f t="shared" si="194"/>
        <v>26755.89872360733</v>
      </c>
      <c r="R730" s="10">
        <f t="shared" si="195"/>
        <v>-326074.77860326535</v>
      </c>
      <c r="S730" s="11">
        <f t="shared" si="196"/>
        <v>0.90790694306974928</v>
      </c>
      <c r="T730" s="10">
        <f t="shared" si="197"/>
        <v>36.939113617659885</v>
      </c>
    </row>
    <row r="731" spans="1:20">
      <c r="A731" s="3">
        <f t="shared" si="184"/>
        <v>359624.99999973667</v>
      </c>
      <c r="B731" s="2">
        <f t="shared" si="185"/>
        <v>2226432.8969584848</v>
      </c>
      <c r="C731" s="3">
        <f t="shared" si="186"/>
        <v>7.4214429898616152E-2</v>
      </c>
      <c r="D731" s="3">
        <f t="shared" si="187"/>
        <v>3.3333333333333327E-8</v>
      </c>
      <c r="E731" s="3">
        <f>SUM(D$16:D731)</f>
        <v>2.3866666666666368E-5</v>
      </c>
      <c r="F731" s="3">
        <f t="shared" si="188"/>
        <v>474.99999999563511</v>
      </c>
      <c r="G731" s="2"/>
      <c r="H731" s="2">
        <v>716</v>
      </c>
      <c r="I731" s="7">
        <f t="shared" si="189"/>
        <v>32957.156452626805</v>
      </c>
      <c r="J731" s="6">
        <f t="shared" si="190"/>
        <v>699442.28056013503</v>
      </c>
      <c r="K731" s="7">
        <f t="shared" si="191"/>
        <v>7.4214429898616152E-2</v>
      </c>
      <c r="L731" s="7">
        <f t="shared" si="192"/>
        <v>1.0610515257839852E-7</v>
      </c>
      <c r="M731" s="7">
        <f>SUM(L$16:L731)</f>
        <v>5.0695337209518767E-5</v>
      </c>
      <c r="N731" s="7">
        <f t="shared" si="193"/>
        <v>-363.44354725403764</v>
      </c>
      <c r="O731" s="6"/>
      <c r="P731" s="6">
        <v>716</v>
      </c>
      <c r="Q731" s="12">
        <f t="shared" si="194"/>
        <v>26828.6705428524</v>
      </c>
      <c r="R731" s="10">
        <f t="shared" si="195"/>
        <v>-326667.84354710986</v>
      </c>
      <c r="S731" s="11">
        <f t="shared" si="196"/>
        <v>0.90835688160541972</v>
      </c>
      <c r="T731" s="10">
        <f t="shared" si="197"/>
        <v>37.013328047558502</v>
      </c>
    </row>
    <row r="732" spans="1:20">
      <c r="A732" s="3">
        <f t="shared" si="184"/>
        <v>360099.9999997323</v>
      </c>
      <c r="B732" s="2">
        <f t="shared" si="185"/>
        <v>2227902.7706411313</v>
      </c>
      <c r="C732" s="3">
        <f t="shared" si="186"/>
        <v>7.4263425688037718E-2</v>
      </c>
      <c r="D732" s="3">
        <f t="shared" si="187"/>
        <v>3.3333333333333334E-8</v>
      </c>
      <c r="E732" s="3">
        <f>SUM(D$16:D732)</f>
        <v>2.38999999999997E-5</v>
      </c>
      <c r="F732" s="3">
        <f t="shared" si="188"/>
        <v>-474.99999999561572</v>
      </c>
      <c r="G732" s="2"/>
      <c r="H732" s="2">
        <v>717</v>
      </c>
      <c r="I732" s="7">
        <f t="shared" si="189"/>
        <v>32593.712905372766</v>
      </c>
      <c r="J732" s="6">
        <f t="shared" si="190"/>
        <v>695574.94888425327</v>
      </c>
      <c r="K732" s="7">
        <f t="shared" si="191"/>
        <v>7.4263425688037718E-2</v>
      </c>
      <c r="L732" s="7">
        <f t="shared" si="192"/>
        <v>1.0676552657217027E-7</v>
      </c>
      <c r="M732" s="7">
        <f>SUM(L$16:L732)</f>
        <v>5.0802102736090935E-5</v>
      </c>
      <c r="N732" s="7">
        <f t="shared" si="193"/>
        <v>496.44120100491619</v>
      </c>
      <c r="O732" s="6"/>
      <c r="P732" s="6">
        <v>717</v>
      </c>
      <c r="Q732" s="12">
        <f t="shared" si="194"/>
        <v>26902.102736091234</v>
      </c>
      <c r="R732" s="10">
        <f t="shared" si="195"/>
        <v>-327506.28709435952</v>
      </c>
      <c r="S732" s="11">
        <f t="shared" si="196"/>
        <v>0.90948705108192995</v>
      </c>
      <c r="T732" s="10">
        <f t="shared" si="197"/>
        <v>37.08759147324654</v>
      </c>
    </row>
    <row r="733" spans="1:20">
      <c r="A733" s="3">
        <f t="shared" si="184"/>
        <v>360574.99999972794</v>
      </c>
      <c r="B733" s="2">
        <f t="shared" si="185"/>
        <v>2229371.6752040042</v>
      </c>
      <c r="C733" s="3">
        <f t="shared" si="186"/>
        <v>7.4312389173466803E-2</v>
      </c>
      <c r="D733" s="3">
        <f t="shared" si="187"/>
        <v>3.3333333333333334E-8</v>
      </c>
      <c r="E733" s="3">
        <f>SUM(D$16:D733)</f>
        <v>2.3933333333333032E-5</v>
      </c>
      <c r="F733" s="3">
        <f t="shared" si="188"/>
        <v>474.99999999559628</v>
      </c>
      <c r="G733" s="2"/>
      <c r="H733" s="2">
        <v>718</v>
      </c>
      <c r="I733" s="7">
        <f t="shared" si="189"/>
        <v>32097.271704367849</v>
      </c>
      <c r="J733" s="6">
        <f t="shared" si="190"/>
        <v>690257.4041661598</v>
      </c>
      <c r="K733" s="7">
        <f t="shared" si="191"/>
        <v>7.4312389173466803E-2</v>
      </c>
      <c r="L733" s="7">
        <f t="shared" si="192"/>
        <v>1.0765895262396666E-7</v>
      </c>
      <c r="M733" s="7">
        <f>SUM(L$16:L733)</f>
        <v>5.0909761688714898E-5</v>
      </c>
      <c r="N733" s="7">
        <f t="shared" si="193"/>
        <v>-411.97288303066097</v>
      </c>
      <c r="O733" s="6"/>
      <c r="P733" s="6">
        <v>718</v>
      </c>
      <c r="Q733" s="12">
        <f t="shared" si="194"/>
        <v>26976.428355381868</v>
      </c>
      <c r="R733" s="10">
        <f t="shared" si="195"/>
        <v>-328477.72829536011</v>
      </c>
      <c r="S733" s="11">
        <f t="shared" si="196"/>
        <v>0.91098309171630854</v>
      </c>
      <c r="T733" s="10">
        <f t="shared" si="197"/>
        <v>37.161903862420004</v>
      </c>
    </row>
    <row r="734" spans="1:20">
      <c r="A734" s="3">
        <f t="shared" si="184"/>
        <v>361049.99999972351</v>
      </c>
      <c r="B734" s="2">
        <f t="shared" si="185"/>
        <v>2230839.6125614648</v>
      </c>
      <c r="C734" s="3">
        <f t="shared" si="186"/>
        <v>7.4361320418715487E-2</v>
      </c>
      <c r="D734" s="3">
        <f t="shared" si="187"/>
        <v>3.3333333333333334E-8</v>
      </c>
      <c r="E734" s="3">
        <f>SUM(D$16:D734)</f>
        <v>2.3966666666666364E-5</v>
      </c>
      <c r="F734" s="3">
        <f t="shared" si="188"/>
        <v>-474.99999999557684</v>
      </c>
      <c r="G734" s="2"/>
      <c r="H734" s="2">
        <v>719</v>
      </c>
      <c r="I734" s="7">
        <f t="shared" si="189"/>
        <v>31685.29882133719</v>
      </c>
      <c r="J734" s="6">
        <f t="shared" si="190"/>
        <v>685813.32380718249</v>
      </c>
      <c r="K734" s="7">
        <f t="shared" si="191"/>
        <v>7.4361320418715487E-2</v>
      </c>
      <c r="L734" s="7">
        <f t="shared" si="192"/>
        <v>1.084279319712113E-7</v>
      </c>
      <c r="M734" s="7">
        <f>SUM(L$16:L734)</f>
        <v>5.1018189620686108E-5</v>
      </c>
      <c r="N734" s="7">
        <f t="shared" si="193"/>
        <v>86.574167585550796</v>
      </c>
      <c r="O734" s="6"/>
      <c r="P734" s="6">
        <v>719</v>
      </c>
      <c r="Q734" s="12">
        <f t="shared" si="194"/>
        <v>27051.522954019743</v>
      </c>
      <c r="R734" s="10">
        <f t="shared" si="195"/>
        <v>-329364.70117838634</v>
      </c>
      <c r="S734" s="11">
        <f t="shared" si="196"/>
        <v>0.91224124408984508</v>
      </c>
      <c r="T734" s="10">
        <f t="shared" si="197"/>
        <v>37.236265182838721</v>
      </c>
    </row>
    <row r="735" spans="1:20">
      <c r="A735" s="3">
        <f t="shared" si="184"/>
        <v>361524.99999971909</v>
      </c>
      <c r="B735" s="2">
        <f t="shared" si="185"/>
        <v>2232306.5846215803</v>
      </c>
      <c r="C735" s="3">
        <f t="shared" si="186"/>
        <v>7.441021948738602E-2</v>
      </c>
      <c r="D735" s="3">
        <f t="shared" si="187"/>
        <v>3.3333333333333341E-8</v>
      </c>
      <c r="E735" s="3">
        <f>SUM(D$16:D735)</f>
        <v>2.3999999999999696E-5</v>
      </c>
      <c r="F735" s="3">
        <f t="shared" si="188"/>
        <v>474.9999999955574</v>
      </c>
      <c r="G735" s="2"/>
      <c r="H735" s="2">
        <v>720</v>
      </c>
      <c r="I735" s="7">
        <f t="shared" si="189"/>
        <v>31598.72465375164</v>
      </c>
      <c r="J735" s="6">
        <f t="shared" si="190"/>
        <v>684875.75445733767</v>
      </c>
      <c r="K735" s="7">
        <f t="shared" si="191"/>
        <v>7.441021948738602E-2</v>
      </c>
      <c r="L735" s="7">
        <f t="shared" si="192"/>
        <v>1.0864776421578111E-7</v>
      </c>
      <c r="M735" s="7">
        <f>SUM(L$16:L735)</f>
        <v>5.1126837384901889E-5</v>
      </c>
      <c r="N735" s="7">
        <f t="shared" si="193"/>
        <v>299.00149712358024</v>
      </c>
      <c r="O735" s="6"/>
      <c r="P735" s="6">
        <v>720</v>
      </c>
      <c r="Q735" s="12">
        <f t="shared" si="194"/>
        <v>27126.837384902192</v>
      </c>
      <c r="R735" s="10">
        <f t="shared" si="195"/>
        <v>-329926.27534596744</v>
      </c>
      <c r="S735" s="11">
        <f t="shared" si="196"/>
        <v>0.91259601783064459</v>
      </c>
      <c r="T735" s="10">
        <f t="shared" si="197"/>
        <v>37.310675402326105</v>
      </c>
    </row>
    <row r="736" spans="1:20">
      <c r="A736" s="3">
        <f t="shared" si="184"/>
        <v>361999.99999971467</v>
      </c>
      <c r="B736" s="2">
        <f t="shared" si="185"/>
        <v>2233772.5932861525</v>
      </c>
      <c r="C736" s="3">
        <f t="shared" si="186"/>
        <v>7.4459086442871747E-2</v>
      </c>
      <c r="D736" s="3">
        <f t="shared" si="187"/>
        <v>3.3333333333333334E-8</v>
      </c>
      <c r="E736" s="3">
        <f>SUM(D$16:D736)</f>
        <v>2.4033333333333028E-5</v>
      </c>
      <c r="F736" s="3">
        <f t="shared" si="188"/>
        <v>-474.99999999553802</v>
      </c>
      <c r="G736" s="2"/>
      <c r="H736" s="2">
        <v>721</v>
      </c>
      <c r="I736" s="7">
        <f t="shared" si="189"/>
        <v>31897.72615087522</v>
      </c>
      <c r="J736" s="6">
        <f t="shared" si="190"/>
        <v>688108.42806890805</v>
      </c>
      <c r="K736" s="7">
        <f t="shared" si="191"/>
        <v>7.4459086442871747E-2</v>
      </c>
      <c r="L736" s="7">
        <f t="shared" si="192"/>
        <v>1.0820836281838902E-7</v>
      </c>
      <c r="M736" s="7">
        <f>SUM(L$16:L736)</f>
        <v>5.1235045747720275E-5</v>
      </c>
      <c r="N736" s="7">
        <f t="shared" si="193"/>
        <v>-493.91517904270688</v>
      </c>
      <c r="O736" s="6"/>
      <c r="P736" s="6">
        <v>721</v>
      </c>
      <c r="Q736" s="12">
        <f t="shared" si="194"/>
        <v>27201.712414387246</v>
      </c>
      <c r="R736" s="10">
        <f t="shared" si="195"/>
        <v>-330102.27384883945</v>
      </c>
      <c r="S736" s="11">
        <f t="shared" si="196"/>
        <v>0.91188473438977802</v>
      </c>
      <c r="T736" s="10">
        <f t="shared" si="197"/>
        <v>37.385134488768976</v>
      </c>
    </row>
    <row r="737" spans="1:20">
      <c r="A737" s="3">
        <f t="shared" si="184"/>
        <v>362474.99999971018</v>
      </c>
      <c r="B737" s="2">
        <f t="shared" si="185"/>
        <v>2235237.6404507463</v>
      </c>
      <c r="C737" s="3">
        <f t="shared" si="186"/>
        <v>7.4507921348358208E-2</v>
      </c>
      <c r="D737" s="3">
        <f t="shared" si="187"/>
        <v>3.3333333333333334E-8</v>
      </c>
      <c r="E737" s="3">
        <f>SUM(D$16:D737)</f>
        <v>2.4066666666666359E-5</v>
      </c>
      <c r="F737" s="3">
        <f t="shared" si="188"/>
        <v>474.99999999551858</v>
      </c>
      <c r="G737" s="2"/>
      <c r="H737" s="2">
        <v>722</v>
      </c>
      <c r="I737" s="7">
        <f t="shared" si="189"/>
        <v>32391.641329917926</v>
      </c>
      <c r="J737" s="6">
        <f t="shared" si="190"/>
        <v>693415.41499476181</v>
      </c>
      <c r="K737" s="7">
        <f t="shared" si="191"/>
        <v>7.4507921348358208E-2</v>
      </c>
      <c r="L737" s="7">
        <f t="shared" si="192"/>
        <v>1.0745062733992012E-7</v>
      </c>
      <c r="M737" s="7">
        <f>SUM(L$16:L737)</f>
        <v>5.1342496375060193E-5</v>
      </c>
      <c r="N737" s="7">
        <f t="shared" si="193"/>
        <v>427.2948993256785</v>
      </c>
      <c r="O737" s="6"/>
      <c r="P737" s="6">
        <v>722</v>
      </c>
      <c r="Q737" s="12">
        <f t="shared" si="194"/>
        <v>27275.829708393834</v>
      </c>
      <c r="R737" s="10">
        <f t="shared" si="195"/>
        <v>-330083.35866979224</v>
      </c>
      <c r="S737" s="11">
        <f t="shared" si="196"/>
        <v>0.91063758513016391</v>
      </c>
      <c r="T737" s="10">
        <f t="shared" si="197"/>
        <v>37.459642410117333</v>
      </c>
    </row>
    <row r="738" spans="1:20">
      <c r="A738" s="3">
        <f t="shared" si="184"/>
        <v>362949.9999997057</v>
      </c>
      <c r="B738" s="2">
        <f t="shared" si="185"/>
        <v>2236701.7280047191</v>
      </c>
      <c r="C738" s="3">
        <f t="shared" si="186"/>
        <v>7.455672426682397E-2</v>
      </c>
      <c r="D738" s="3">
        <f t="shared" si="187"/>
        <v>3.3333333333333334E-8</v>
      </c>
      <c r="E738" s="3">
        <f>SUM(D$16:D738)</f>
        <v>2.4099999999999691E-5</v>
      </c>
      <c r="F738" s="3">
        <f t="shared" si="188"/>
        <v>-474.99999999549914</v>
      </c>
      <c r="G738" s="2"/>
      <c r="H738" s="2">
        <v>723</v>
      </c>
      <c r="I738" s="7">
        <f t="shared" si="189"/>
        <v>32818.936229243605</v>
      </c>
      <c r="J738" s="6">
        <f t="shared" si="190"/>
        <v>697974.0312302626</v>
      </c>
      <c r="K738" s="7">
        <f t="shared" si="191"/>
        <v>7.455672426682397E-2</v>
      </c>
      <c r="L738" s="7">
        <f t="shared" si="192"/>
        <v>1.0681876535636841E-7</v>
      </c>
      <c r="M738" s="7">
        <f>SUM(L$16:L738)</f>
        <v>5.1449315140416558E-5</v>
      </c>
      <c r="N738" s="7">
        <f t="shared" si="193"/>
        <v>-186.43813541989621</v>
      </c>
      <c r="O738" s="6"/>
      <c r="P738" s="6">
        <v>723</v>
      </c>
      <c r="Q738" s="12">
        <f t="shared" si="194"/>
        <v>27349.315140416868</v>
      </c>
      <c r="R738" s="10">
        <f t="shared" si="195"/>
        <v>-330131.06377046212</v>
      </c>
      <c r="S738" s="11">
        <f t="shared" si="196"/>
        <v>0.9095772524334752</v>
      </c>
      <c r="T738" s="10">
        <f t="shared" si="197"/>
        <v>37.53419913438416</v>
      </c>
    </row>
    <row r="739" spans="1:20">
      <c r="A739" s="3">
        <f t="shared" si="184"/>
        <v>363424.99999970122</v>
      </c>
      <c r="B739" s="2">
        <f t="shared" si="185"/>
        <v>2238164.8578312485</v>
      </c>
      <c r="C739" s="3">
        <f t="shared" si="186"/>
        <v>7.4605495261041613E-2</v>
      </c>
      <c r="D739" s="3">
        <f t="shared" si="187"/>
        <v>3.3333333333333334E-8</v>
      </c>
      <c r="E739" s="3">
        <f>SUM(D$16:D739)</f>
        <v>2.4133333333333023E-5</v>
      </c>
      <c r="F739" s="3">
        <f t="shared" si="188"/>
        <v>474.9999999954797</v>
      </c>
      <c r="G739" s="2"/>
      <c r="H739" s="2">
        <v>724</v>
      </c>
      <c r="I739" s="7">
        <f t="shared" si="189"/>
        <v>33005.374364663505</v>
      </c>
      <c r="J739" s="6">
        <f t="shared" si="190"/>
        <v>699953.75247459323</v>
      </c>
      <c r="K739" s="7">
        <f t="shared" si="191"/>
        <v>7.4605495261041613E-2</v>
      </c>
      <c r="L739" s="7">
        <f t="shared" si="192"/>
        <v>1.065863208780349E-7</v>
      </c>
      <c r="M739" s="7">
        <f>SUM(L$16:L739)</f>
        <v>5.1555901461294592E-5</v>
      </c>
      <c r="N739" s="7">
        <f t="shared" si="193"/>
        <v>-118.1903021812852</v>
      </c>
      <c r="O739" s="6"/>
      <c r="P739" s="6">
        <v>724</v>
      </c>
      <c r="Q739" s="12">
        <f t="shared" si="194"/>
        <v>27422.568127961567</v>
      </c>
      <c r="R739" s="10">
        <f t="shared" si="195"/>
        <v>-330419.62563503772</v>
      </c>
      <c r="S739" s="11">
        <f t="shared" si="196"/>
        <v>0.90918243278615773</v>
      </c>
      <c r="T739" s="10">
        <f t="shared" si="197"/>
        <v>37.608804629645199</v>
      </c>
    </row>
    <row r="740" spans="1:20">
      <c r="A740" s="3">
        <f t="shared" si="184"/>
        <v>363899.99999969668</v>
      </c>
      <c r="B740" s="2">
        <f t="shared" si="185"/>
        <v>2239627.0318073612</v>
      </c>
      <c r="C740" s="3">
        <f t="shared" si="186"/>
        <v>7.4654234393578711E-2</v>
      </c>
      <c r="D740" s="3">
        <f t="shared" si="187"/>
        <v>3.3333333333333334E-8</v>
      </c>
      <c r="E740" s="3">
        <f>SUM(D$16:D740)</f>
        <v>2.4166666666666355E-5</v>
      </c>
      <c r="F740" s="3">
        <f t="shared" si="188"/>
        <v>-474.99999999546026</v>
      </c>
      <c r="G740" s="2"/>
      <c r="H740" s="2">
        <v>725</v>
      </c>
      <c r="I740" s="7">
        <f t="shared" si="189"/>
        <v>32887.184062482222</v>
      </c>
      <c r="J740" s="6">
        <f t="shared" si="190"/>
        <v>698699.38192419999</v>
      </c>
      <c r="K740" s="7">
        <f t="shared" si="191"/>
        <v>7.4654234393578711E-2</v>
      </c>
      <c r="L740" s="7">
        <f t="shared" si="192"/>
        <v>1.0684743156346136E-7</v>
      </c>
      <c r="M740" s="7">
        <f>SUM(L$16:L740)</f>
        <v>5.1662748892858054E-5</v>
      </c>
      <c r="N740" s="7">
        <f t="shared" si="193"/>
        <v>386.63888477244575</v>
      </c>
      <c r="O740" s="6"/>
      <c r="P740" s="6">
        <v>725</v>
      </c>
      <c r="Q740" s="12">
        <f t="shared" si="194"/>
        <v>27496.082226191698</v>
      </c>
      <c r="R740" s="10">
        <f t="shared" si="195"/>
        <v>-331012.81593721447</v>
      </c>
      <c r="S740" s="11">
        <f t="shared" si="196"/>
        <v>0.90962576514836602</v>
      </c>
      <c r="T740" s="10">
        <f t="shared" si="197"/>
        <v>37.683458864038776</v>
      </c>
    </row>
    <row r="741" spans="1:20">
      <c r="A741" s="3">
        <f t="shared" si="184"/>
        <v>364374.99999969214</v>
      </c>
      <c r="B741" s="2">
        <f t="shared" si="185"/>
        <v>2241088.2518039593</v>
      </c>
      <c r="C741" s="3">
        <f t="shared" si="186"/>
        <v>7.4702941726798644E-2</v>
      </c>
      <c r="D741" s="3">
        <f t="shared" si="187"/>
        <v>3.3333333333333334E-8</v>
      </c>
      <c r="E741" s="3">
        <f>SUM(D$16:D741)</f>
        <v>2.4199999999999687E-5</v>
      </c>
      <c r="F741" s="3">
        <f t="shared" si="188"/>
        <v>474.99999999544087</v>
      </c>
      <c r="G741" s="2"/>
      <c r="H741" s="2">
        <v>726</v>
      </c>
      <c r="I741" s="7">
        <f t="shared" si="189"/>
        <v>32500.545177709777</v>
      </c>
      <c r="J741" s="6">
        <f t="shared" si="190"/>
        <v>694580.10189371184</v>
      </c>
      <c r="K741" s="7">
        <f t="shared" si="191"/>
        <v>7.4702941726798644E-2</v>
      </c>
      <c r="L741" s="7">
        <f t="shared" si="192"/>
        <v>1.0755122630655214E-7</v>
      </c>
      <c r="M741" s="7">
        <f>SUM(L$16:L741)</f>
        <v>5.1770300119164608E-5</v>
      </c>
      <c r="N741" s="7">
        <f t="shared" si="193"/>
        <v>-499.8451996357353</v>
      </c>
      <c r="O741" s="6"/>
      <c r="P741" s="6">
        <v>726</v>
      </c>
      <c r="Q741" s="12">
        <f t="shared" si="194"/>
        <v>27570.30011916492</v>
      </c>
      <c r="R741" s="10">
        <f t="shared" si="195"/>
        <v>-331874.45482198236</v>
      </c>
      <c r="S741" s="11">
        <f t="shared" si="196"/>
        <v>0.91080467875749649</v>
      </c>
      <c r="T741" s="10">
        <f t="shared" si="197"/>
        <v>37.758161805765575</v>
      </c>
    </row>
    <row r="742" spans="1:20">
      <c r="A742" s="3">
        <f t="shared" si="184"/>
        <v>364849.9999996876</v>
      </c>
      <c r="B742" s="2">
        <f t="shared" si="185"/>
        <v>2242548.5196858514</v>
      </c>
      <c r="C742" s="3">
        <f t="shared" si="186"/>
        <v>7.4751617322861716E-2</v>
      </c>
      <c r="D742" s="3">
        <f t="shared" si="187"/>
        <v>3.3333333333333334E-8</v>
      </c>
      <c r="E742" s="3">
        <f>SUM(D$16:D742)</f>
        <v>2.4233333333333019E-5</v>
      </c>
      <c r="F742" s="3">
        <f t="shared" si="188"/>
        <v>-474.99999999542143</v>
      </c>
      <c r="G742" s="2"/>
      <c r="H742" s="2">
        <v>727</v>
      </c>
      <c r="I742" s="7">
        <f t="shared" si="189"/>
        <v>32000.699978074041</v>
      </c>
      <c r="J742" s="6">
        <f t="shared" si="190"/>
        <v>689218.22605261952</v>
      </c>
      <c r="K742" s="7">
        <f t="shared" si="191"/>
        <v>7.4751617322861716E-2</v>
      </c>
      <c r="L742" s="7">
        <f t="shared" si="192"/>
        <v>1.0845856145010692E-7</v>
      </c>
      <c r="M742" s="7">
        <f>SUM(L$16:L742)</f>
        <v>5.1878758680614718E-5</v>
      </c>
      <c r="N742" s="7">
        <f t="shared" si="193"/>
        <v>340.34762993157284</v>
      </c>
      <c r="O742" s="6"/>
      <c r="P742" s="6">
        <v>727</v>
      </c>
      <c r="Q742" s="12">
        <f t="shared" si="194"/>
        <v>27645.4253472817</v>
      </c>
      <c r="R742" s="10">
        <f t="shared" si="195"/>
        <v>-332849.30002161354</v>
      </c>
      <c r="S742" s="11">
        <f t="shared" si="196"/>
        <v>0.91229080450020161</v>
      </c>
      <c r="T742" s="10">
        <f t="shared" si="197"/>
        <v>37.832913423088435</v>
      </c>
    </row>
    <row r="743" spans="1:20">
      <c r="A743" s="3">
        <f t="shared" si="184"/>
        <v>365324.999999683</v>
      </c>
      <c r="B743" s="2">
        <f t="shared" si="185"/>
        <v>2244007.8373117773</v>
      </c>
      <c r="C743" s="3">
        <f t="shared" si="186"/>
        <v>7.4800261243725907E-2</v>
      </c>
      <c r="D743" s="3">
        <f t="shared" si="187"/>
        <v>3.3333333333333334E-8</v>
      </c>
      <c r="E743" s="3">
        <f>SUM(D$16:D743)</f>
        <v>2.4266666666666351E-5</v>
      </c>
      <c r="F743" s="3">
        <f t="shared" si="188"/>
        <v>474.999999995331</v>
      </c>
      <c r="G743" s="2"/>
      <c r="H743" s="2">
        <v>728</v>
      </c>
      <c r="I743" s="7">
        <f t="shared" si="189"/>
        <v>31660.352348142467</v>
      </c>
      <c r="J743" s="6">
        <f t="shared" si="190"/>
        <v>685543.29333322938</v>
      </c>
      <c r="K743" s="7">
        <f t="shared" si="191"/>
        <v>7.4800261243725907E-2</v>
      </c>
      <c r="L743" s="7">
        <f t="shared" si="192"/>
        <v>1.091109226377727E-7</v>
      </c>
      <c r="M743" s="7">
        <f>SUM(L$16:L743)</f>
        <v>5.1987869603252494E-5</v>
      </c>
      <c r="N743" s="7">
        <f t="shared" si="193"/>
        <v>54.875701322634995</v>
      </c>
      <c r="O743" s="6"/>
      <c r="P743" s="6">
        <v>728</v>
      </c>
      <c r="Q743" s="12">
        <f t="shared" si="194"/>
        <v>27721.202936586142</v>
      </c>
      <c r="R743" s="10">
        <f t="shared" si="195"/>
        <v>-333664.64765154052</v>
      </c>
      <c r="S743" s="11">
        <f t="shared" si="196"/>
        <v>0.91333647478773705</v>
      </c>
      <c r="T743" s="10">
        <f t="shared" si="197"/>
        <v>37.907713684332158</v>
      </c>
    </row>
    <row r="744" spans="1:20">
      <c r="A744" s="3">
        <f t="shared" si="184"/>
        <v>365799.99999967834</v>
      </c>
      <c r="B744" s="2">
        <f t="shared" si="185"/>
        <v>2245466.2065344364</v>
      </c>
      <c r="C744" s="3">
        <f t="shared" si="186"/>
        <v>7.4848873551147888E-2</v>
      </c>
      <c r="D744" s="3">
        <f t="shared" si="187"/>
        <v>3.3333333333333334E-8</v>
      </c>
      <c r="E744" s="3">
        <f>SUM(D$16:D744)</f>
        <v>2.4299999999999683E-5</v>
      </c>
      <c r="F744" s="3">
        <f t="shared" si="188"/>
        <v>-474.9999999953115</v>
      </c>
      <c r="G744" s="2"/>
      <c r="H744" s="2">
        <v>729</v>
      </c>
      <c r="I744" s="7">
        <f t="shared" si="189"/>
        <v>31715.228049465102</v>
      </c>
      <c r="J744" s="6">
        <f t="shared" si="190"/>
        <v>686137.14935726672</v>
      </c>
      <c r="K744" s="7">
        <f t="shared" si="191"/>
        <v>7.4848873551147888E-2</v>
      </c>
      <c r="L744" s="7">
        <f t="shared" si="192"/>
        <v>1.0908733570432959E-7</v>
      </c>
      <c r="M744" s="7">
        <f>SUM(L$16:L744)</f>
        <v>5.2096956938956824E-5</v>
      </c>
      <c r="N744" s="7">
        <f t="shared" si="193"/>
        <v>-411.43235025328619</v>
      </c>
      <c r="O744" s="6"/>
      <c r="P744" s="6">
        <v>729</v>
      </c>
      <c r="Q744" s="12">
        <f t="shared" si="194"/>
        <v>27796.956938957141</v>
      </c>
      <c r="R744" s="10">
        <f t="shared" si="195"/>
        <v>-334084.77195021324</v>
      </c>
      <c r="S744" s="11">
        <f t="shared" si="196"/>
        <v>0.91329899385048385</v>
      </c>
      <c r="T744" s="10">
        <f t="shared" si="197"/>
        <v>37.982562557883305</v>
      </c>
    </row>
    <row r="745" spans="1:20">
      <c r="A745" s="3">
        <f t="shared" si="184"/>
        <v>366274.99999967363</v>
      </c>
      <c r="B745" s="2">
        <f t="shared" si="185"/>
        <v>2246923.6292005181</v>
      </c>
      <c r="C745" s="3">
        <f t="shared" si="186"/>
        <v>7.4897454306683944E-2</v>
      </c>
      <c r="D745" s="3">
        <f t="shared" si="187"/>
        <v>3.3333333333333334E-8</v>
      </c>
      <c r="E745" s="3">
        <f>SUM(D$16:D745)</f>
        <v>2.4333333333333015E-5</v>
      </c>
      <c r="F745" s="3">
        <f t="shared" si="188"/>
        <v>474.99999999529206</v>
      </c>
      <c r="G745" s="2"/>
      <c r="H745" s="2">
        <v>730</v>
      </c>
      <c r="I745" s="7">
        <f t="shared" si="189"/>
        <v>32126.660399718388</v>
      </c>
      <c r="J745" s="6">
        <f t="shared" si="190"/>
        <v>690573.33636432153</v>
      </c>
      <c r="K745" s="7">
        <f t="shared" si="191"/>
        <v>7.4897454306683944E-2</v>
      </c>
      <c r="L745" s="7">
        <f t="shared" si="192"/>
        <v>1.08456915960582E-7</v>
      </c>
      <c r="M745" s="7">
        <f>SUM(L$16:L745)</f>
        <v>5.2205413854917403E-5</v>
      </c>
      <c r="N745" s="7">
        <f t="shared" si="193"/>
        <v>490.74696043863366</v>
      </c>
      <c r="O745" s="6"/>
      <c r="P745" s="6">
        <v>730</v>
      </c>
      <c r="Q745" s="12">
        <f t="shared" si="194"/>
        <v>27872.08052158439</v>
      </c>
      <c r="R745" s="10">
        <f t="shared" si="195"/>
        <v>-334148.33959995524</v>
      </c>
      <c r="S745" s="11">
        <f t="shared" si="196"/>
        <v>0.91228814306259776</v>
      </c>
      <c r="T745" s="10">
        <f t="shared" si="197"/>
        <v>38.057460012189992</v>
      </c>
    </row>
    <row r="746" spans="1:20">
      <c r="A746" s="3">
        <f t="shared" si="184"/>
        <v>366749.99999966891</v>
      </c>
      <c r="B746" s="2">
        <f t="shared" si="185"/>
        <v>2248380.1071507242</v>
      </c>
      <c r="C746" s="3">
        <f t="shared" si="186"/>
        <v>7.4946003571690803E-2</v>
      </c>
      <c r="D746" s="3">
        <f t="shared" si="187"/>
        <v>3.3333333333333334E-8</v>
      </c>
      <c r="E746" s="3">
        <f>SUM(D$16:D746)</f>
        <v>2.4366666666666346E-5</v>
      </c>
      <c r="F746" s="3">
        <f t="shared" si="188"/>
        <v>-474.99999999527267</v>
      </c>
      <c r="G746" s="2"/>
      <c r="H746" s="2">
        <v>731</v>
      </c>
      <c r="I746" s="7">
        <f t="shared" si="189"/>
        <v>32617.407360157024</v>
      </c>
      <c r="J746" s="6">
        <f t="shared" si="190"/>
        <v>695827.73191313504</v>
      </c>
      <c r="K746" s="7">
        <f t="shared" si="191"/>
        <v>7.4946003571690803E-2</v>
      </c>
      <c r="L746" s="7">
        <f t="shared" si="192"/>
        <v>1.077076985213444E-7</v>
      </c>
      <c r="M746" s="7">
        <f>SUM(L$16:L746)</f>
        <v>5.2313121553438747E-5</v>
      </c>
      <c r="N746" s="7">
        <f t="shared" si="193"/>
        <v>-303.26127900147816</v>
      </c>
      <c r="O746" s="6"/>
      <c r="P746" s="6">
        <v>731</v>
      </c>
      <c r="Q746" s="12">
        <f t="shared" si="194"/>
        <v>27946.454886772401</v>
      </c>
      <c r="R746" s="10">
        <f t="shared" si="195"/>
        <v>-334132.59263951192</v>
      </c>
      <c r="S746" s="11">
        <f t="shared" si="196"/>
        <v>0.91106364727965528</v>
      </c>
      <c r="T746" s="10">
        <f t="shared" si="197"/>
        <v>38.132406015761681</v>
      </c>
    </row>
    <row r="747" spans="1:20">
      <c r="A747" s="3">
        <f t="shared" si="184"/>
        <v>367224.9999996642</v>
      </c>
      <c r="B747" s="2">
        <f t="shared" si="185"/>
        <v>2249835.6422197991</v>
      </c>
      <c r="C747" s="3">
        <f t="shared" si="186"/>
        <v>7.4994521407326639E-2</v>
      </c>
      <c r="D747" s="3">
        <f t="shared" si="187"/>
        <v>3.3333333333333334E-8</v>
      </c>
      <c r="E747" s="3">
        <f>SUM(D$16:D747)</f>
        <v>2.4399999999999678E-5</v>
      </c>
      <c r="F747" s="3">
        <f t="shared" si="188"/>
        <v>474.99999999525323</v>
      </c>
      <c r="G747" s="2"/>
      <c r="H747" s="2">
        <v>732</v>
      </c>
      <c r="I747" s="7">
        <f t="shared" si="189"/>
        <v>32920.668639158503</v>
      </c>
      <c r="J747" s="6">
        <f t="shared" si="190"/>
        <v>699054.98702640017</v>
      </c>
      <c r="K747" s="7">
        <f t="shared" si="191"/>
        <v>7.4994521407326639E-2</v>
      </c>
      <c r="L747" s="7">
        <f t="shared" si="192"/>
        <v>1.0727986038170476E-7</v>
      </c>
      <c r="M747" s="7">
        <f>SUM(L$16:L747)</f>
        <v>5.2420401413820453E-5</v>
      </c>
      <c r="N747" s="7">
        <f t="shared" si="193"/>
        <v>-17.212197339546666</v>
      </c>
      <c r="O747" s="6"/>
      <c r="P747" s="6">
        <v>732</v>
      </c>
      <c r="Q747" s="12">
        <f t="shared" si="194"/>
        <v>28020.401413820775</v>
      </c>
      <c r="R747" s="10">
        <f t="shared" si="195"/>
        <v>-334304.33136050572</v>
      </c>
      <c r="S747" s="11">
        <f t="shared" si="196"/>
        <v>0.91035286639202506</v>
      </c>
      <c r="T747" s="10">
        <f t="shared" si="197"/>
        <v>38.207400537169008</v>
      </c>
    </row>
    <row r="748" spans="1:20">
      <c r="A748" s="3">
        <f t="shared" si="184"/>
        <v>367699.99999965943</v>
      </c>
      <c r="B748" s="2">
        <f t="shared" si="185"/>
        <v>2251290.236236556</v>
      </c>
      <c r="C748" s="3">
        <f t="shared" si="186"/>
        <v>7.504300787455187E-2</v>
      </c>
      <c r="D748" s="3">
        <f t="shared" si="187"/>
        <v>3.3333333333333334E-8</v>
      </c>
      <c r="E748" s="3">
        <f>SUM(D$16:D748)</f>
        <v>2.443333333333301E-5</v>
      </c>
      <c r="F748" s="3">
        <f t="shared" si="188"/>
        <v>-474.99999999523379</v>
      </c>
      <c r="G748" s="2"/>
      <c r="H748" s="2">
        <v>733</v>
      </c>
      <c r="I748" s="7">
        <f t="shared" si="189"/>
        <v>32903.456441818955</v>
      </c>
      <c r="J748" s="6">
        <f t="shared" si="190"/>
        <v>698872.21665704215</v>
      </c>
      <c r="K748" s="7">
        <f t="shared" si="191"/>
        <v>7.504300787455187E-2</v>
      </c>
      <c r="L748" s="7">
        <f t="shared" si="192"/>
        <v>1.0737729456968492E-7</v>
      </c>
      <c r="M748" s="7">
        <f>SUM(L$16:L748)</f>
        <v>5.2527778708390136E-5</v>
      </c>
      <c r="N748" s="7">
        <f t="shared" si="193"/>
        <v>333.3322800792123</v>
      </c>
      <c r="O748" s="6"/>
      <c r="P748" s="6">
        <v>733</v>
      </c>
      <c r="Q748" s="12">
        <f t="shared" si="194"/>
        <v>28094.445375057127</v>
      </c>
      <c r="R748" s="10">
        <f t="shared" si="195"/>
        <v>-334796.54355784046</v>
      </c>
      <c r="S748" s="11">
        <f t="shared" si="196"/>
        <v>0.91051548424843776</v>
      </c>
      <c r="T748" s="10">
        <f t="shared" si="197"/>
        <v>38.282443545043563</v>
      </c>
    </row>
    <row r="749" spans="1:20">
      <c r="A749" s="3">
        <f t="shared" si="184"/>
        <v>368174.99999965465</v>
      </c>
      <c r="B749" s="2">
        <f t="shared" si="185"/>
        <v>2252743.8910239046</v>
      </c>
      <c r="C749" s="3">
        <f t="shared" si="186"/>
        <v>7.5091463034130154E-2</v>
      </c>
      <c r="D749" s="3">
        <f t="shared" si="187"/>
        <v>3.3333333333333334E-8</v>
      </c>
      <c r="E749" s="3">
        <f>SUM(D$16:D749)</f>
        <v>2.4466666666666342E-5</v>
      </c>
      <c r="F749" s="3">
        <f t="shared" si="188"/>
        <v>474.99999999521435</v>
      </c>
      <c r="G749" s="2"/>
      <c r="H749" s="2">
        <v>734</v>
      </c>
      <c r="I749" s="7">
        <f t="shared" si="189"/>
        <v>32570.124161739743</v>
      </c>
      <c r="J749" s="6">
        <f t="shared" si="190"/>
        <v>695323.20234460407</v>
      </c>
      <c r="K749" s="7">
        <f t="shared" si="191"/>
        <v>7.5091463034130154E-2</v>
      </c>
      <c r="L749" s="7">
        <f t="shared" si="192"/>
        <v>1.0799504860606482E-7</v>
      </c>
      <c r="M749" s="7">
        <f>SUM(L$16:L749)</f>
        <v>5.2635773756996199E-5</v>
      </c>
      <c r="N749" s="7">
        <f t="shared" si="193"/>
        <v>-498.08471433971312</v>
      </c>
      <c r="O749" s="6"/>
      <c r="P749" s="6">
        <v>734</v>
      </c>
      <c r="Q749" s="12">
        <f t="shared" si="194"/>
        <v>28169.107090329857</v>
      </c>
      <c r="R749" s="10">
        <f t="shared" si="195"/>
        <v>-335604.87583791494</v>
      </c>
      <c r="S749" s="11">
        <f t="shared" si="196"/>
        <v>0.91153629615870102</v>
      </c>
      <c r="T749" s="10">
        <f t="shared" si="197"/>
        <v>38.35753500807769</v>
      </c>
    </row>
    <row r="750" spans="1:20">
      <c r="A750" s="3">
        <f t="shared" si="184"/>
        <v>368649.99999964988</v>
      </c>
      <c r="B750" s="2">
        <f t="shared" si="185"/>
        <v>2254196.6083988762</v>
      </c>
      <c r="C750" s="3">
        <f t="shared" si="186"/>
        <v>7.5139886946629209E-2</v>
      </c>
      <c r="D750" s="3">
        <f t="shared" si="187"/>
        <v>3.3333333333333334E-8</v>
      </c>
      <c r="E750" s="3">
        <f>SUM(D$16:D750)</f>
        <v>2.4499999999999674E-5</v>
      </c>
      <c r="F750" s="3">
        <f t="shared" si="188"/>
        <v>-474.99999999519491</v>
      </c>
      <c r="G750" s="2"/>
      <c r="H750" s="2">
        <v>735</v>
      </c>
      <c r="I750" s="7">
        <f t="shared" si="189"/>
        <v>32072.039447400031</v>
      </c>
      <c r="J750" s="6">
        <f t="shared" si="190"/>
        <v>689986.03878953424</v>
      </c>
      <c r="K750" s="7">
        <f t="shared" si="191"/>
        <v>7.5139886946629209E-2</v>
      </c>
      <c r="L750" s="7">
        <f t="shared" si="192"/>
        <v>1.0890059033433436E-7</v>
      </c>
      <c r="M750" s="7">
        <f>SUM(L$16:L750)</f>
        <v>5.2744674347330535E-5</v>
      </c>
      <c r="N750" s="7">
        <f t="shared" si="193"/>
        <v>365.39936793417206</v>
      </c>
      <c r="O750" s="6"/>
      <c r="P750" s="6">
        <v>735</v>
      </c>
      <c r="Q750" s="12">
        <f t="shared" si="194"/>
        <v>28244.67434733086</v>
      </c>
      <c r="R750" s="10">
        <f t="shared" si="195"/>
        <v>-336577.96055224986</v>
      </c>
      <c r="S750" s="11">
        <f t="shared" si="196"/>
        <v>0.91300138492491389</v>
      </c>
      <c r="T750" s="10">
        <f t="shared" si="197"/>
        <v>38.43267489502432</v>
      </c>
    </row>
    <row r="751" spans="1:20">
      <c r="A751" s="3">
        <f t="shared" si="184"/>
        <v>369124.99999964505</v>
      </c>
      <c r="B751" s="2">
        <f t="shared" si="185"/>
        <v>2255648.3901726501</v>
      </c>
      <c r="C751" s="3">
        <f t="shared" si="186"/>
        <v>7.5188279672421671E-2</v>
      </c>
      <c r="D751" s="3">
        <f t="shared" si="187"/>
        <v>3.3333333333333334E-8</v>
      </c>
      <c r="E751" s="3">
        <f>SUM(D$16:D751)</f>
        <v>2.4533333333333006E-5</v>
      </c>
      <c r="F751" s="3">
        <f t="shared" si="188"/>
        <v>474.99999999517553</v>
      </c>
      <c r="G751" s="2"/>
      <c r="H751" s="2">
        <v>736</v>
      </c>
      <c r="I751" s="7">
        <f t="shared" si="189"/>
        <v>31706.640079465858</v>
      </c>
      <c r="J751" s="6">
        <f t="shared" si="190"/>
        <v>686044.24565499835</v>
      </c>
      <c r="K751" s="7">
        <f t="shared" si="191"/>
        <v>7.5188279672421671E-2</v>
      </c>
      <c r="L751" s="7">
        <f t="shared" si="192"/>
        <v>1.0959683744688496E-7</v>
      </c>
      <c r="M751" s="7">
        <f>SUM(L$16:L751)</f>
        <v>5.2854271184777419E-5</v>
      </c>
      <c r="N751" s="7">
        <f t="shared" si="193"/>
        <v>42.443486937014882</v>
      </c>
      <c r="O751" s="6"/>
      <c r="P751" s="6">
        <v>736</v>
      </c>
      <c r="Q751" s="12">
        <f t="shared" si="194"/>
        <v>28320.937851444414</v>
      </c>
      <c r="R751" s="10">
        <f t="shared" si="195"/>
        <v>-337418.35992017918</v>
      </c>
      <c r="S751" s="11">
        <f t="shared" si="196"/>
        <v>0.91410324394311859</v>
      </c>
      <c r="T751" s="10">
        <f t="shared" si="197"/>
        <v>38.507863174696745</v>
      </c>
    </row>
    <row r="752" spans="1:20">
      <c r="A752" s="3">
        <f t="shared" si="184"/>
        <v>369599.99999964022</v>
      </c>
      <c r="B752" s="2">
        <f t="shared" si="185"/>
        <v>2257099.2381505826</v>
      </c>
      <c r="C752" s="3">
        <f t="shared" si="186"/>
        <v>7.5236641271686097E-2</v>
      </c>
      <c r="D752" s="3">
        <f t="shared" si="187"/>
        <v>3.3333333333333334E-8</v>
      </c>
      <c r="E752" s="3">
        <f>SUM(D$16:D752)</f>
        <v>2.4566666666666338E-5</v>
      </c>
      <c r="F752" s="3">
        <f t="shared" si="188"/>
        <v>-474.99999999515609</v>
      </c>
      <c r="G752" s="2"/>
      <c r="H752" s="2">
        <v>737</v>
      </c>
      <c r="I752" s="7">
        <f t="shared" si="189"/>
        <v>31749.083566402875</v>
      </c>
      <c r="J752" s="6">
        <f t="shared" si="190"/>
        <v>686503.27208956098</v>
      </c>
      <c r="K752" s="7">
        <f t="shared" si="191"/>
        <v>7.5236641271686097E-2</v>
      </c>
      <c r="L752" s="7">
        <f t="shared" si="192"/>
        <v>1.0959400243305869E-7</v>
      </c>
      <c r="M752" s="7">
        <f>SUM(L$16:L752)</f>
        <v>5.2963865187210477E-5</v>
      </c>
      <c r="N752" s="7">
        <f t="shared" si="193"/>
        <v>-417.79411551807249</v>
      </c>
      <c r="O752" s="6"/>
      <c r="P752" s="6">
        <v>737</v>
      </c>
      <c r="Q752" s="12">
        <f t="shared" si="194"/>
        <v>28397.198520544138</v>
      </c>
      <c r="R752" s="10">
        <f t="shared" si="195"/>
        <v>-337850.91643323732</v>
      </c>
      <c r="S752" s="11">
        <f t="shared" si="196"/>
        <v>0.91409879987436737</v>
      </c>
      <c r="T752" s="10">
        <f t="shared" si="197"/>
        <v>38.583099815968431</v>
      </c>
    </row>
    <row r="753" spans="1:20">
      <c r="A753" s="3">
        <f t="shared" si="184"/>
        <v>370074.99999963539</v>
      </c>
      <c r="B753" s="2">
        <f t="shared" si="185"/>
        <v>2258549.1541322302</v>
      </c>
      <c r="C753" s="3">
        <f t="shared" si="186"/>
        <v>7.5284971804407672E-2</v>
      </c>
      <c r="D753" s="3">
        <f t="shared" si="187"/>
        <v>3.3333333333333334E-8</v>
      </c>
      <c r="E753" s="3">
        <f>SUM(D$16:D753)</f>
        <v>2.459999999999967E-5</v>
      </c>
      <c r="F753" s="3">
        <f t="shared" si="188"/>
        <v>474.99999999513665</v>
      </c>
      <c r="G753" s="2"/>
      <c r="H753" s="2">
        <v>738</v>
      </c>
      <c r="I753" s="7">
        <f t="shared" si="189"/>
        <v>32166.877681920949</v>
      </c>
      <c r="J753" s="6">
        <f t="shared" si="190"/>
        <v>691005.44315727626</v>
      </c>
      <c r="K753" s="7">
        <f t="shared" si="191"/>
        <v>7.5284971804407672E-2</v>
      </c>
      <c r="L753" s="7">
        <f t="shared" si="192"/>
        <v>1.089498969218285E-7</v>
      </c>
      <c r="M753" s="7">
        <f>SUM(L$16:L753)</f>
        <v>5.3072815084132305E-5</v>
      </c>
      <c r="N753" s="7">
        <f t="shared" si="193"/>
        <v>482.94804376109425</v>
      </c>
      <c r="O753" s="6"/>
      <c r="P753" s="6">
        <v>738</v>
      </c>
      <c r="Q753" s="12">
        <f t="shared" si="194"/>
        <v>28472.815084132635</v>
      </c>
      <c r="R753" s="10">
        <f t="shared" si="195"/>
        <v>-337908.12231771444</v>
      </c>
      <c r="S753" s="11">
        <f t="shared" si="196"/>
        <v>0.91308011164776692</v>
      </c>
      <c r="T753" s="10">
        <f t="shared" si="197"/>
        <v>38.658384787772839</v>
      </c>
    </row>
    <row r="754" spans="1:20">
      <c r="A754" s="3">
        <f t="shared" si="184"/>
        <v>370549.9999996305</v>
      </c>
      <c r="B754" s="2">
        <f t="shared" si="185"/>
        <v>2259998.1399113773</v>
      </c>
      <c r="C754" s="3">
        <f t="shared" si="186"/>
        <v>7.5333271330379245E-2</v>
      </c>
      <c r="D754" s="3">
        <f t="shared" si="187"/>
        <v>3.3333333333333334E-8</v>
      </c>
      <c r="E754" s="3">
        <f>SUM(D$16:D754)</f>
        <v>2.4633333333333001E-5</v>
      </c>
      <c r="F754" s="3">
        <f t="shared" si="188"/>
        <v>-474.99999999511721</v>
      </c>
      <c r="G754" s="2"/>
      <c r="H754" s="2">
        <v>739</v>
      </c>
      <c r="I754" s="7">
        <f t="shared" si="189"/>
        <v>32649.825725682043</v>
      </c>
      <c r="J754" s="6">
        <f t="shared" si="190"/>
        <v>696173.43682009215</v>
      </c>
      <c r="K754" s="7">
        <f t="shared" si="191"/>
        <v>7.5333271330379245E-2</v>
      </c>
      <c r="L754" s="7">
        <f t="shared" si="192"/>
        <v>1.0821049374489013E-7</v>
      </c>
      <c r="M754" s="7">
        <f>SUM(L$16:L754)</f>
        <v>5.3181025577877196E-5</v>
      </c>
      <c r="N754" s="7">
        <f t="shared" si="193"/>
        <v>-254.9468679352168</v>
      </c>
      <c r="O754" s="6"/>
      <c r="P754" s="6">
        <v>739</v>
      </c>
      <c r="Q754" s="12">
        <f t="shared" si="194"/>
        <v>28547.692244544196</v>
      </c>
      <c r="R754" s="10">
        <f t="shared" si="195"/>
        <v>-337900.17427394848</v>
      </c>
      <c r="S754" s="11">
        <f t="shared" si="196"/>
        <v>0.91188820476126142</v>
      </c>
      <c r="T754" s="10">
        <f t="shared" si="197"/>
        <v>38.733718059103218</v>
      </c>
    </row>
    <row r="755" spans="1:20">
      <c r="A755" s="3">
        <f t="shared" si="184"/>
        <v>371024.99999962561</v>
      </c>
      <c r="B755" s="2">
        <f t="shared" si="185"/>
        <v>2261446.1972760609</v>
      </c>
      <c r="C755" s="3">
        <f t="shared" si="186"/>
        <v>7.5381539909202031E-2</v>
      </c>
      <c r="D755" s="3">
        <f t="shared" si="187"/>
        <v>3.3333333333333334E-8</v>
      </c>
      <c r="E755" s="3">
        <f>SUM(D$16:D755)</f>
        <v>2.4666666666666333E-5</v>
      </c>
      <c r="F755" s="3">
        <f t="shared" si="188"/>
        <v>474.99999999509777</v>
      </c>
      <c r="G755" s="2"/>
      <c r="H755" s="2">
        <v>740</v>
      </c>
      <c r="I755" s="7">
        <f t="shared" si="189"/>
        <v>32904.772593617257</v>
      </c>
      <c r="J755" s="6">
        <f t="shared" si="190"/>
        <v>698886.19410540292</v>
      </c>
      <c r="K755" s="7">
        <f t="shared" si="191"/>
        <v>7.5381539909202031E-2</v>
      </c>
      <c r="L755" s="7">
        <f t="shared" si="192"/>
        <v>1.0785953499295097E-7</v>
      </c>
      <c r="M755" s="7">
        <f>SUM(L$16:L755)</f>
        <v>5.3288885112870145E-5</v>
      </c>
      <c r="N755" s="7">
        <f t="shared" si="193"/>
        <v>-102.1176436134207</v>
      </c>
      <c r="O755" s="6"/>
      <c r="P755" s="6">
        <v>740</v>
      </c>
      <c r="Q755" s="12">
        <f t="shared" si="194"/>
        <v>28622.218446203813</v>
      </c>
      <c r="R755" s="10">
        <f t="shared" si="195"/>
        <v>-338120.22740600834</v>
      </c>
      <c r="S755" s="11">
        <f t="shared" si="196"/>
        <v>0.91131386673768489</v>
      </c>
      <c r="T755" s="10">
        <f t="shared" si="197"/>
        <v>38.80909959901242</v>
      </c>
    </row>
    <row r="756" spans="1:20">
      <c r="A756" s="3">
        <f t="shared" si="184"/>
        <v>371499.99999962072</v>
      </c>
      <c r="B756" s="2">
        <f t="shared" si="185"/>
        <v>2262893.3280085982</v>
      </c>
      <c r="C756" s="3">
        <f t="shared" si="186"/>
        <v>7.5429777600286602E-2</v>
      </c>
      <c r="D756" s="3">
        <f t="shared" si="187"/>
        <v>3.3333333333333334E-8</v>
      </c>
      <c r="E756" s="3">
        <f>SUM(D$16:D756)</f>
        <v>2.4699999999999665E-5</v>
      </c>
      <c r="F756" s="3">
        <f t="shared" si="188"/>
        <v>-474.99999999507838</v>
      </c>
      <c r="G756" s="2"/>
      <c r="H756" s="2">
        <v>741</v>
      </c>
      <c r="I756" s="7">
        <f t="shared" si="189"/>
        <v>32802.654950003838</v>
      </c>
      <c r="J756" s="6">
        <f t="shared" si="190"/>
        <v>697800.87936807319</v>
      </c>
      <c r="K756" s="7">
        <f t="shared" si="191"/>
        <v>7.5429777600286602E-2</v>
      </c>
      <c r="L756" s="7">
        <f t="shared" si="192"/>
        <v>1.0809642095692919E-7</v>
      </c>
      <c r="M756" s="7">
        <f>SUM(L$16:L756)</f>
        <v>5.3396981533827077E-5</v>
      </c>
      <c r="N756" s="7">
        <f t="shared" si="193"/>
        <v>412.0898347855254</v>
      </c>
      <c r="O756" s="6"/>
      <c r="P756" s="6">
        <v>741</v>
      </c>
      <c r="Q756" s="12">
        <f t="shared" si="194"/>
        <v>28696.981533827413</v>
      </c>
      <c r="R756" s="10">
        <f t="shared" si="195"/>
        <v>-338697.34504961688</v>
      </c>
      <c r="S756" s="11">
        <f t="shared" si="196"/>
        <v>0.91170214010757111</v>
      </c>
      <c r="T756" s="10">
        <f t="shared" si="197"/>
        <v>38.884529376612704</v>
      </c>
    </row>
    <row r="757" spans="1:20">
      <c r="A757" s="3">
        <f t="shared" si="184"/>
        <v>371974.99999961577</v>
      </c>
      <c r="B757" s="2">
        <f t="shared" si="185"/>
        <v>2264339.5338856094</v>
      </c>
      <c r="C757" s="3">
        <f t="shared" si="186"/>
        <v>7.5477984462853642E-2</v>
      </c>
      <c r="D757" s="3">
        <f t="shared" si="187"/>
        <v>3.3333333333333334E-8</v>
      </c>
      <c r="E757" s="3">
        <f>SUM(D$16:D757)</f>
        <v>2.4733333333332997E-5</v>
      </c>
      <c r="F757" s="3">
        <f t="shared" si="188"/>
        <v>474.99999999505894</v>
      </c>
      <c r="G757" s="2"/>
      <c r="H757" s="2">
        <v>742</v>
      </c>
      <c r="I757" s="7">
        <f t="shared" si="189"/>
        <v>32390.565115218313</v>
      </c>
      <c r="J757" s="6">
        <f t="shared" si="190"/>
        <v>693403.89550963091</v>
      </c>
      <c r="K757" s="7">
        <f t="shared" si="191"/>
        <v>7.5477984462853642E-2</v>
      </c>
      <c r="L757" s="7">
        <f t="shared" si="192"/>
        <v>1.0885139952578376E-7</v>
      </c>
      <c r="M757" s="7">
        <f>SUM(L$16:L757)</f>
        <v>5.3505832933352861E-5</v>
      </c>
      <c r="N757" s="7">
        <f t="shared" si="193"/>
        <v>-486.5834777582437</v>
      </c>
      <c r="O757" s="6"/>
      <c r="P757" s="6">
        <v>742</v>
      </c>
      <c r="Q757" s="12">
        <f t="shared" si="194"/>
        <v>28772.499600019863</v>
      </c>
      <c r="R757" s="10">
        <f t="shared" si="195"/>
        <v>-339584.43488439743</v>
      </c>
      <c r="S757" s="11">
        <f t="shared" si="196"/>
        <v>0.91292273643322319</v>
      </c>
      <c r="T757" s="10">
        <f t="shared" si="197"/>
        <v>38.960007361075554</v>
      </c>
    </row>
    <row r="758" spans="1:20">
      <c r="A758" s="3">
        <f t="shared" si="184"/>
        <v>372449.99999961082</v>
      </c>
      <c r="B758" s="2">
        <f t="shared" si="185"/>
        <v>2265784.8166780467</v>
      </c>
      <c r="C758" s="3">
        <f t="shared" si="186"/>
        <v>7.552616055593489E-2</v>
      </c>
      <c r="D758" s="3">
        <f t="shared" si="187"/>
        <v>3.3333333333333334E-8</v>
      </c>
      <c r="E758" s="3">
        <f>SUM(D$16:D758)</f>
        <v>2.4766666666666329E-5</v>
      </c>
      <c r="F758" s="3">
        <f t="shared" si="188"/>
        <v>-474.9999999950395</v>
      </c>
      <c r="G758" s="2"/>
      <c r="H758" s="2">
        <v>743</v>
      </c>
      <c r="I758" s="7">
        <f t="shared" si="189"/>
        <v>31903.98163746007</v>
      </c>
      <c r="J758" s="6">
        <f t="shared" si="190"/>
        <v>688175.89748669148</v>
      </c>
      <c r="K758" s="7">
        <f t="shared" si="191"/>
        <v>7.552616055593489E-2</v>
      </c>
      <c r="L758" s="7">
        <f t="shared" si="192"/>
        <v>1.0974833735352592E-7</v>
      </c>
      <c r="M758" s="7">
        <f>SUM(L$16:L758)</f>
        <v>5.3615581270706387E-5</v>
      </c>
      <c r="N758" s="7">
        <f t="shared" si="193"/>
        <v>203.81475072589919</v>
      </c>
      <c r="O758" s="6"/>
      <c r="P758" s="6">
        <v>743</v>
      </c>
      <c r="Q758" s="12">
        <f t="shared" si="194"/>
        <v>28848.914604040059</v>
      </c>
      <c r="R758" s="10">
        <f t="shared" si="195"/>
        <v>-340546.01836215076</v>
      </c>
      <c r="S758" s="11">
        <f t="shared" si="196"/>
        <v>0.91434022919185554</v>
      </c>
      <c r="T758" s="10">
        <f t="shared" si="197"/>
        <v>39.035533521631493</v>
      </c>
    </row>
    <row r="759" spans="1:20">
      <c r="A759" s="3">
        <f t="shared" si="184"/>
        <v>372924.99999960588</v>
      </c>
      <c r="B759" s="2">
        <f t="shared" si="185"/>
        <v>2267229.1781512164</v>
      </c>
      <c r="C759" s="3">
        <f t="shared" si="186"/>
        <v>7.5574305938373873E-2</v>
      </c>
      <c r="D759" s="3">
        <f t="shared" si="187"/>
        <v>3.3333333333333334E-8</v>
      </c>
      <c r="E759" s="3">
        <f>SUM(D$16:D759)</f>
        <v>2.4799999999999661E-5</v>
      </c>
      <c r="F759" s="3">
        <f t="shared" si="188"/>
        <v>474.99999999502</v>
      </c>
      <c r="G759" s="2"/>
      <c r="H759" s="2">
        <v>744</v>
      </c>
      <c r="I759" s="7">
        <f t="shared" si="189"/>
        <v>31700.166886734172</v>
      </c>
      <c r="J759" s="6">
        <f t="shared" si="190"/>
        <v>685974.21106131806</v>
      </c>
      <c r="K759" s="7">
        <f t="shared" si="191"/>
        <v>7.5574305938373873E-2</v>
      </c>
      <c r="L759" s="7">
        <f t="shared" si="192"/>
        <v>1.1017076840461342E-7</v>
      </c>
      <c r="M759" s="7">
        <f>SUM(L$16:L759)</f>
        <v>5.3725752039111003E-5</v>
      </c>
      <c r="N759" s="7">
        <f t="shared" si="193"/>
        <v>256.5170280129467</v>
      </c>
      <c r="O759" s="6"/>
      <c r="P759" s="6">
        <v>744</v>
      </c>
      <c r="Q759" s="12">
        <f t="shared" si="194"/>
        <v>28925.752039111343</v>
      </c>
      <c r="R759" s="10">
        <f t="shared" si="195"/>
        <v>-341224.83311287168</v>
      </c>
      <c r="S759" s="11">
        <f t="shared" si="196"/>
        <v>0.91499586542396538</v>
      </c>
      <c r="T759" s="10">
        <f t="shared" si="197"/>
        <v>39.111107827569867</v>
      </c>
    </row>
    <row r="760" spans="1:20">
      <c r="A760" s="3">
        <f t="shared" si="184"/>
        <v>373399.99999960087</v>
      </c>
      <c r="B760" s="2">
        <f t="shared" si="185"/>
        <v>2268672.6200648057</v>
      </c>
      <c r="C760" s="3">
        <f t="shared" si="186"/>
        <v>7.5622420668826851E-2</v>
      </c>
      <c r="D760" s="3">
        <f t="shared" si="187"/>
        <v>3.3333333333333327E-8</v>
      </c>
      <c r="E760" s="3">
        <f>SUM(D$16:D760)</f>
        <v>2.4833333333332993E-5</v>
      </c>
      <c r="F760" s="3">
        <f t="shared" si="188"/>
        <v>-474.99999999500056</v>
      </c>
      <c r="G760" s="2"/>
      <c r="H760" s="2">
        <v>745</v>
      </c>
      <c r="I760" s="7">
        <f t="shared" si="189"/>
        <v>31956.683914747118</v>
      </c>
      <c r="J760" s="6">
        <f t="shared" si="190"/>
        <v>688744.06279844732</v>
      </c>
      <c r="K760" s="7">
        <f t="shared" si="191"/>
        <v>7.5622420668826851E-2</v>
      </c>
      <c r="L760" s="7">
        <f t="shared" si="192"/>
        <v>1.0979756451411596E-7</v>
      </c>
      <c r="M760" s="7">
        <f>SUM(L$16:L760)</f>
        <v>5.3835549603625118E-5</v>
      </c>
      <c r="N760" s="7">
        <f t="shared" si="193"/>
        <v>-497.04996796551728</v>
      </c>
      <c r="O760" s="6"/>
      <c r="P760" s="6">
        <v>745</v>
      </c>
      <c r="Q760" s="12">
        <f t="shared" si="194"/>
        <v>29002.216270292127</v>
      </c>
      <c r="R760" s="10">
        <f t="shared" si="195"/>
        <v>-341443.31608485372</v>
      </c>
      <c r="S760" s="11">
        <f t="shared" si="196"/>
        <v>0.91441702218858778</v>
      </c>
      <c r="T760" s="10">
        <f t="shared" si="197"/>
        <v>39.186730248238696</v>
      </c>
    </row>
    <row r="761" spans="1:20">
      <c r="A761" s="3">
        <f t="shared" si="184"/>
        <v>373874.99999959586</v>
      </c>
      <c r="B761" s="2">
        <f t="shared" si="185"/>
        <v>2270115.1441729073</v>
      </c>
      <c r="C761" s="3">
        <f t="shared" si="186"/>
        <v>7.567050480576358E-2</v>
      </c>
      <c r="D761" s="3">
        <f t="shared" si="187"/>
        <v>3.3333333333333334E-8</v>
      </c>
      <c r="E761" s="3">
        <f>SUM(D$16:D761)</f>
        <v>2.4866666666666325E-5</v>
      </c>
      <c r="F761" s="3">
        <f t="shared" si="188"/>
        <v>474.99999999498118</v>
      </c>
      <c r="G761" s="2"/>
      <c r="H761" s="2">
        <v>746</v>
      </c>
      <c r="I761" s="7">
        <f t="shared" si="189"/>
        <v>32453.733882712637</v>
      </c>
      <c r="J761" s="6">
        <f t="shared" si="190"/>
        <v>694079.71166873944</v>
      </c>
      <c r="K761" s="7">
        <f t="shared" si="191"/>
        <v>7.567050480576358E-2</v>
      </c>
      <c r="L761" s="7">
        <f t="shared" si="192"/>
        <v>1.0902278734503412E-7</v>
      </c>
      <c r="M761" s="7">
        <f>SUM(L$16:L761)</f>
        <v>5.3944572390970149E-5</v>
      </c>
      <c r="N761" s="7">
        <f t="shared" si="193"/>
        <v>368.66202073071133</v>
      </c>
      <c r="O761" s="6"/>
      <c r="P761" s="6">
        <v>746</v>
      </c>
      <c r="Q761" s="12">
        <f t="shared" si="194"/>
        <v>29077.905724303826</v>
      </c>
      <c r="R761" s="10">
        <f t="shared" si="195"/>
        <v>-341421.26611688326</v>
      </c>
      <c r="S761" s="11">
        <f t="shared" si="196"/>
        <v>0.91319629854163109</v>
      </c>
      <c r="T761" s="10">
        <f t="shared" si="197"/>
        <v>39.26240075304446</v>
      </c>
    </row>
    <row r="762" spans="1:20">
      <c r="A762" s="3">
        <f t="shared" si="184"/>
        <v>374349.99999959086</v>
      </c>
      <c r="B762" s="2">
        <f t="shared" si="185"/>
        <v>2271556.7522240449</v>
      </c>
      <c r="C762" s="3">
        <f t="shared" si="186"/>
        <v>7.5718558407468162E-2</v>
      </c>
      <c r="D762" s="3">
        <f t="shared" si="187"/>
        <v>3.3333333333333334E-8</v>
      </c>
      <c r="E762" s="3">
        <f>SUM(D$16:D762)</f>
        <v>2.4899999999999657E-5</v>
      </c>
      <c r="F762" s="3">
        <f t="shared" si="188"/>
        <v>-474.99999999496174</v>
      </c>
      <c r="G762" s="2"/>
      <c r="H762" s="2">
        <v>747</v>
      </c>
      <c r="I762" s="7">
        <f t="shared" si="189"/>
        <v>32822.39590344335</v>
      </c>
      <c r="J762" s="6">
        <f t="shared" si="190"/>
        <v>698010.81942923344</v>
      </c>
      <c r="K762" s="7">
        <f t="shared" si="191"/>
        <v>7.5718558407468162E-2</v>
      </c>
      <c r="L762" s="7">
        <f t="shared" si="192"/>
        <v>1.0847762856940178E-7</v>
      </c>
      <c r="M762" s="7">
        <f>SUM(L$16:L762)</f>
        <v>5.4053050019539548E-5</v>
      </c>
      <c r="N762" s="7">
        <f t="shared" si="193"/>
        <v>-15.049156844900706</v>
      </c>
      <c r="O762" s="6"/>
      <c r="P762" s="6">
        <v>747</v>
      </c>
      <c r="Q762" s="12">
        <f t="shared" si="194"/>
        <v>29153.050019539893</v>
      </c>
      <c r="R762" s="10">
        <f t="shared" si="195"/>
        <v>-341527.60409614752</v>
      </c>
      <c r="S762" s="11">
        <f t="shared" si="196"/>
        <v>0.91232163509154751</v>
      </c>
      <c r="T762" s="10">
        <f t="shared" si="197"/>
        <v>39.338119311451926</v>
      </c>
    </row>
    <row r="763" spans="1:20">
      <c r="A763" s="3">
        <f t="shared" si="184"/>
        <v>374824.99999958579</v>
      </c>
      <c r="B763" s="2">
        <f t="shared" si="185"/>
        <v>2272997.445961196</v>
      </c>
      <c r="C763" s="3">
        <f t="shared" si="186"/>
        <v>7.576658153203987E-2</v>
      </c>
      <c r="D763" s="3">
        <f t="shared" si="187"/>
        <v>3.3333333333333334E-8</v>
      </c>
      <c r="E763" s="3">
        <f>SUM(D$16:D763)</f>
        <v>2.4933333333332988E-5</v>
      </c>
      <c r="F763" s="3">
        <f t="shared" si="188"/>
        <v>474.9999999949423</v>
      </c>
      <c r="G763" s="2"/>
      <c r="H763" s="2">
        <v>748</v>
      </c>
      <c r="I763" s="7">
        <f t="shared" si="189"/>
        <v>32837.44506028825</v>
      </c>
      <c r="J763" s="6">
        <f t="shared" si="190"/>
        <v>698170.82101055386</v>
      </c>
      <c r="K763" s="7">
        <f t="shared" si="191"/>
        <v>7.576658153203987E-2</v>
      </c>
      <c r="L763" s="7">
        <f t="shared" si="192"/>
        <v>1.0852155268014925E-7</v>
      </c>
      <c r="M763" s="7">
        <f>SUM(L$16:L763)</f>
        <v>5.4161571572219695E-5</v>
      </c>
      <c r="N763" s="7">
        <f t="shared" si="193"/>
        <v>-349.15528618066753</v>
      </c>
      <c r="O763" s="6"/>
      <c r="P763" s="6">
        <v>748</v>
      </c>
      <c r="Q763" s="12">
        <f t="shared" si="194"/>
        <v>29228.238238886704</v>
      </c>
      <c r="R763" s="10">
        <f t="shared" si="195"/>
        <v>-341987.55493929755</v>
      </c>
      <c r="S763" s="11">
        <f t="shared" si="196"/>
        <v>0.91239259638411385</v>
      </c>
      <c r="T763" s="10">
        <f t="shared" si="197"/>
        <v>39.413885892983963</v>
      </c>
    </row>
    <row r="764" spans="1:20">
      <c r="A764" s="3">
        <f t="shared" si="184"/>
        <v>375299.99999958073</v>
      </c>
      <c r="B764" s="2">
        <f t="shared" si="185"/>
        <v>2274437.2271218188</v>
      </c>
      <c r="C764" s="3">
        <f t="shared" si="186"/>
        <v>7.5814574237393961E-2</v>
      </c>
      <c r="D764" s="3">
        <f t="shared" si="187"/>
        <v>3.3333333333333334E-8</v>
      </c>
      <c r="E764" s="3">
        <f>SUM(D$16:D764)</f>
        <v>2.496666666666632E-5</v>
      </c>
      <c r="F764" s="3">
        <f t="shared" si="188"/>
        <v>-474.99999999492286</v>
      </c>
      <c r="G764" s="2"/>
      <c r="H764" s="2">
        <v>749</v>
      </c>
      <c r="I764" s="7">
        <f t="shared" si="189"/>
        <v>32488.289774107583</v>
      </c>
      <c r="J764" s="6">
        <f t="shared" si="190"/>
        <v>694449.13236606098</v>
      </c>
      <c r="K764" s="7">
        <f t="shared" si="191"/>
        <v>7.5814574237393961E-2</v>
      </c>
      <c r="L764" s="7">
        <f t="shared" si="192"/>
        <v>1.0917224992287881E-7</v>
      </c>
      <c r="M764" s="7">
        <f>SUM(L$16:L764)</f>
        <v>5.4270743822142572E-5</v>
      </c>
      <c r="N764" s="7">
        <f t="shared" si="193"/>
        <v>498.88810908894601</v>
      </c>
      <c r="O764" s="6"/>
      <c r="P764" s="6">
        <v>749</v>
      </c>
      <c r="Q764" s="12">
        <f t="shared" si="194"/>
        <v>29304.07715547625</v>
      </c>
      <c r="R764" s="10">
        <f t="shared" si="195"/>
        <v>-342811.71022547316</v>
      </c>
      <c r="S764" s="11">
        <f t="shared" si="196"/>
        <v>0.91343381355144182</v>
      </c>
      <c r="T764" s="10">
        <f t="shared" si="197"/>
        <v>39.489700467221354</v>
      </c>
    </row>
    <row r="765" spans="1:20">
      <c r="A765" s="3">
        <f t="shared" si="184"/>
        <v>375774.99999957567</v>
      </c>
      <c r="B765" s="2">
        <f t="shared" si="185"/>
        <v>2275876.0974378763</v>
      </c>
      <c r="C765" s="3">
        <f t="shared" si="186"/>
        <v>7.5862536581262546E-2</v>
      </c>
      <c r="D765" s="3">
        <f t="shared" si="187"/>
        <v>3.3333333333333334E-8</v>
      </c>
      <c r="E765" s="3">
        <f>SUM(D$16:D765)</f>
        <v>2.4999999999999652E-5</v>
      </c>
      <c r="F765" s="3">
        <f t="shared" si="188"/>
        <v>474.99999999490342</v>
      </c>
      <c r="G765" s="2"/>
      <c r="H765" s="2">
        <v>750</v>
      </c>
      <c r="I765" s="7">
        <f t="shared" si="189"/>
        <v>31989.401665018639</v>
      </c>
      <c r="J765" s="6">
        <f t="shared" si="190"/>
        <v>689096.54604660627</v>
      </c>
      <c r="K765" s="7">
        <f t="shared" si="191"/>
        <v>7.5862536581262546E-2</v>
      </c>
      <c r="L765" s="7">
        <f t="shared" si="192"/>
        <v>1.1008985172903721E-7</v>
      </c>
      <c r="M765" s="7">
        <f>SUM(L$16:L765)</f>
        <v>5.4380833673871606E-5</v>
      </c>
      <c r="N765" s="7">
        <f t="shared" si="193"/>
        <v>-262.68409872533817</v>
      </c>
      <c r="O765" s="6"/>
      <c r="P765" s="6">
        <v>750</v>
      </c>
      <c r="Q765" s="12">
        <f t="shared" si="194"/>
        <v>29380.833673871955</v>
      </c>
      <c r="R765" s="10">
        <f t="shared" si="195"/>
        <v>-343785.59833455703</v>
      </c>
      <c r="S765" s="11">
        <f t="shared" si="196"/>
        <v>0.91487086244413607</v>
      </c>
      <c r="T765" s="10">
        <f t="shared" si="197"/>
        <v>39.565563003802616</v>
      </c>
    </row>
    <row r="766" spans="1:20">
      <c r="A766" s="3">
        <f t="shared" si="184"/>
        <v>376249.99999957054</v>
      </c>
      <c r="B766" s="2">
        <f t="shared" si="185"/>
        <v>2277314.0586358584</v>
      </c>
      <c r="C766" s="3">
        <f t="shared" si="186"/>
        <v>7.5910468621195284E-2</v>
      </c>
      <c r="D766" s="3">
        <f t="shared" si="187"/>
        <v>3.3333333333333334E-8</v>
      </c>
      <c r="E766" s="3">
        <f>SUM(D$16:D766)</f>
        <v>2.5033333333332984E-5</v>
      </c>
      <c r="F766" s="3">
        <f t="shared" si="188"/>
        <v>-474.99999999488404</v>
      </c>
      <c r="G766" s="2"/>
      <c r="H766" s="2">
        <v>751</v>
      </c>
      <c r="I766" s="7">
        <f t="shared" si="189"/>
        <v>31726.7175662933</v>
      </c>
      <c r="J766" s="6">
        <f t="shared" si="190"/>
        <v>686261.42200099537</v>
      </c>
      <c r="K766" s="7">
        <f t="shared" si="191"/>
        <v>7.5910468621195284E-2</v>
      </c>
      <c r="L766" s="7">
        <f t="shared" si="192"/>
        <v>1.1061450664071451E-7</v>
      </c>
      <c r="M766" s="7">
        <f>SUM(L$16:L766)</f>
        <v>5.4491448180512319E-5</v>
      </c>
      <c r="N766" s="7">
        <f t="shared" si="193"/>
        <v>-216.24198276235262</v>
      </c>
      <c r="O766" s="6"/>
      <c r="P766" s="6">
        <v>751</v>
      </c>
      <c r="Q766" s="12">
        <f t="shared" si="194"/>
        <v>29458.114847179335</v>
      </c>
      <c r="R766" s="10">
        <f t="shared" si="195"/>
        <v>-344523.28243327723</v>
      </c>
      <c r="S766" s="11">
        <f t="shared" si="196"/>
        <v>0.91567649816257934</v>
      </c>
      <c r="T766" s="10">
        <f t="shared" si="197"/>
        <v>39.641473472423812</v>
      </c>
    </row>
    <row r="767" spans="1:20">
      <c r="A767" s="3">
        <f t="shared" si="184"/>
        <v>376724.99999956542</v>
      </c>
      <c r="B767" s="2">
        <f t="shared" si="185"/>
        <v>2278751.1124368091</v>
      </c>
      <c r="C767" s="3">
        <f t="shared" si="186"/>
        <v>7.59583704145603E-2</v>
      </c>
      <c r="D767" s="3">
        <f t="shared" si="187"/>
        <v>3.3333333333333334E-8</v>
      </c>
      <c r="E767" s="3">
        <f>SUM(D$16:D767)</f>
        <v>2.5066666666666316E-5</v>
      </c>
      <c r="F767" s="3">
        <f t="shared" si="188"/>
        <v>474.9999999948646</v>
      </c>
      <c r="G767" s="2"/>
      <c r="H767" s="2">
        <v>752</v>
      </c>
      <c r="I767" s="7">
        <f t="shared" si="189"/>
        <v>31942.959549055653</v>
      </c>
      <c r="J767" s="6">
        <f t="shared" si="190"/>
        <v>688596.15022837289</v>
      </c>
      <c r="K767" s="7">
        <f t="shared" si="191"/>
        <v>7.59583704145603E-2</v>
      </c>
      <c r="L767" s="7">
        <f t="shared" si="192"/>
        <v>1.1030902567400168E-7</v>
      </c>
      <c r="M767" s="7">
        <f>SUM(L$16:L767)</f>
        <v>5.4601757206186324E-5</v>
      </c>
      <c r="N767" s="7">
        <f t="shared" si="193"/>
        <v>494.23907494219179</v>
      </c>
      <c r="O767" s="6"/>
      <c r="P767" s="6">
        <v>752</v>
      </c>
      <c r="Q767" s="12">
        <f t="shared" si="194"/>
        <v>29535.090539520006</v>
      </c>
      <c r="R767" s="10">
        <f t="shared" si="195"/>
        <v>-344782.04045050975</v>
      </c>
      <c r="S767" s="11">
        <f t="shared" si="196"/>
        <v>0.91520881399139287</v>
      </c>
      <c r="T767" s="10">
        <f t="shared" si="197"/>
        <v>39.717431842838373</v>
      </c>
    </row>
    <row r="768" spans="1:20">
      <c r="A768" s="3">
        <f t="shared" si="184"/>
        <v>377199.9999995603</v>
      </c>
      <c r="B768" s="2">
        <f t="shared" si="185"/>
        <v>2280187.2605563481</v>
      </c>
      <c r="C768" s="3">
        <f t="shared" si="186"/>
        <v>7.6006242018544931E-2</v>
      </c>
      <c r="D768" s="3">
        <f t="shared" si="187"/>
        <v>3.3333333333333327E-8</v>
      </c>
      <c r="E768" s="3">
        <f>SUM(D$16:D768)</f>
        <v>2.5099999999999648E-5</v>
      </c>
      <c r="F768" s="3">
        <f t="shared" si="188"/>
        <v>-474.99999999484515</v>
      </c>
      <c r="G768" s="2"/>
      <c r="H768" s="2">
        <v>753</v>
      </c>
      <c r="I768" s="7">
        <f t="shared" si="189"/>
        <v>32437.198623997843</v>
      </c>
      <c r="J768" s="6">
        <f t="shared" si="190"/>
        <v>693902.87146480253</v>
      </c>
      <c r="K768" s="7">
        <f t="shared" si="191"/>
        <v>7.6006242018544931E-2</v>
      </c>
      <c r="L768" s="7">
        <f t="shared" si="192"/>
        <v>1.0953441056973673E-7</v>
      </c>
      <c r="M768" s="7">
        <f>SUM(L$16:L768)</f>
        <v>5.4711291616756057E-5</v>
      </c>
      <c r="N768" s="7">
        <f t="shared" si="193"/>
        <v>-366.98433555767997</v>
      </c>
      <c r="O768" s="6"/>
      <c r="P768" s="6">
        <v>753</v>
      </c>
      <c r="Q768" s="12">
        <f t="shared" si="194"/>
        <v>29611.291616756411</v>
      </c>
      <c r="R768" s="10">
        <f t="shared" si="195"/>
        <v>-344762.80137556244</v>
      </c>
      <c r="S768" s="11">
        <f t="shared" si="196"/>
        <v>0.91400530587477291</v>
      </c>
      <c r="T768" s="10">
        <f t="shared" si="197"/>
        <v>39.793438084856916</v>
      </c>
    </row>
    <row r="769" spans="1:20">
      <c r="A769" s="3">
        <f t="shared" si="184"/>
        <v>377674.99999955512</v>
      </c>
      <c r="B769" s="2">
        <f t="shared" si="185"/>
        <v>2281622.5047046961</v>
      </c>
      <c r="C769" s="3">
        <f t="shared" si="186"/>
        <v>7.6054083490156549E-2</v>
      </c>
      <c r="D769" s="3">
        <f t="shared" si="187"/>
        <v>3.3333333333333341E-8</v>
      </c>
      <c r="E769" s="3">
        <f>SUM(D$16:D769)</f>
        <v>2.513333333333298E-5</v>
      </c>
      <c r="F769" s="3">
        <f t="shared" si="188"/>
        <v>474.99999999482571</v>
      </c>
      <c r="G769" s="2"/>
      <c r="H769" s="2">
        <v>754</v>
      </c>
      <c r="I769" s="7">
        <f t="shared" si="189"/>
        <v>32804.182959555525</v>
      </c>
      <c r="J769" s="6">
        <f t="shared" si="190"/>
        <v>697817.13161951175</v>
      </c>
      <c r="K769" s="7">
        <f t="shared" si="191"/>
        <v>7.6054083490156549E-2</v>
      </c>
      <c r="L769" s="7">
        <f t="shared" si="192"/>
        <v>1.089885588128917E-7</v>
      </c>
      <c r="M769" s="7">
        <f>SUM(L$16:L769)</f>
        <v>5.482028017556895E-5</v>
      </c>
      <c r="N769" s="7">
        <f t="shared" si="193"/>
        <v>-11.501366150740562</v>
      </c>
      <c r="O769" s="6"/>
      <c r="P769" s="6">
        <v>754</v>
      </c>
      <c r="Q769" s="12">
        <f t="shared" si="194"/>
        <v>29686.946842235971</v>
      </c>
      <c r="R769" s="10">
        <f t="shared" si="195"/>
        <v>-344870.81703999959</v>
      </c>
      <c r="S769" s="11">
        <f t="shared" si="196"/>
        <v>0.9131417674995852</v>
      </c>
      <c r="T769" s="10">
        <f t="shared" si="197"/>
        <v>39.869492168347072</v>
      </c>
    </row>
    <row r="770" spans="1:20">
      <c r="A770" s="3">
        <f t="shared" si="184"/>
        <v>378149.99999954994</v>
      </c>
      <c r="B770" s="2">
        <f t="shared" si="185"/>
        <v>2283056.8465866982</v>
      </c>
      <c r="C770" s="3">
        <f t="shared" si="186"/>
        <v>7.6101894886223279E-2</v>
      </c>
      <c r="D770" s="3">
        <f t="shared" si="187"/>
        <v>3.3333333333333334E-8</v>
      </c>
      <c r="E770" s="3">
        <f>SUM(D$16:D770)</f>
        <v>2.5166666666666312E-5</v>
      </c>
      <c r="F770" s="3">
        <f t="shared" si="188"/>
        <v>-474.99999999480627</v>
      </c>
      <c r="G770" s="2"/>
      <c r="H770" s="2">
        <v>755</v>
      </c>
      <c r="I770" s="7">
        <f t="shared" si="189"/>
        <v>32792.681593404785</v>
      </c>
      <c r="J770" s="6">
        <f t="shared" si="190"/>
        <v>697694.7912163157</v>
      </c>
      <c r="K770" s="7">
        <f t="shared" si="191"/>
        <v>7.6101894886223279E-2</v>
      </c>
      <c r="L770" s="7">
        <f t="shared" si="192"/>
        <v>1.0907619756419879E-7</v>
      </c>
      <c r="M770" s="7">
        <f>SUM(L$16:L770)</f>
        <v>5.4929356373133147E-5</v>
      </c>
      <c r="N770" s="7">
        <f t="shared" si="193"/>
        <v>384.86440560618473</v>
      </c>
      <c r="O770" s="6"/>
      <c r="P770" s="6">
        <v>755</v>
      </c>
      <c r="Q770" s="12">
        <f t="shared" si="194"/>
        <v>29762.689706466837</v>
      </c>
      <c r="R770" s="10">
        <f t="shared" si="195"/>
        <v>-345357.31840614515</v>
      </c>
      <c r="S770" s="11">
        <f t="shared" si="196"/>
        <v>0.91328128627940286</v>
      </c>
      <c r="T770" s="10">
        <f t="shared" si="197"/>
        <v>39.945594063233294</v>
      </c>
    </row>
    <row r="771" spans="1:20">
      <c r="A771" s="3">
        <f t="shared" si="184"/>
        <v>378624.99999954476</v>
      </c>
      <c r="B771" s="2">
        <f t="shared" si="185"/>
        <v>2284490.2879018476</v>
      </c>
      <c r="C771" s="3">
        <f t="shared" si="186"/>
        <v>7.6149676263394916E-2</v>
      </c>
      <c r="D771" s="3">
        <f t="shared" si="187"/>
        <v>3.3333333333333334E-8</v>
      </c>
      <c r="E771" s="3">
        <f>SUM(D$16:D771)</f>
        <v>2.5199999999999644E-5</v>
      </c>
      <c r="F771" s="3">
        <f t="shared" si="188"/>
        <v>474.99999999478689</v>
      </c>
      <c r="G771" s="2"/>
      <c r="H771" s="2">
        <v>756</v>
      </c>
      <c r="I771" s="7">
        <f t="shared" si="189"/>
        <v>32407.817187798599</v>
      </c>
      <c r="J771" s="6">
        <f t="shared" si="190"/>
        <v>693588.5335640721</v>
      </c>
      <c r="K771" s="7">
        <f t="shared" si="191"/>
        <v>7.6149676263394916E-2</v>
      </c>
      <c r="L771" s="7">
        <f t="shared" si="192"/>
        <v>1.0979085232579092E-7</v>
      </c>
      <c r="M771" s="7">
        <f>SUM(L$16:L771)</f>
        <v>5.5039147225458935E-5</v>
      </c>
      <c r="N771" s="7">
        <f t="shared" si="193"/>
        <v>-486.78916221020347</v>
      </c>
      <c r="O771" s="6"/>
      <c r="P771" s="6">
        <v>756</v>
      </c>
      <c r="Q771" s="12">
        <f t="shared" si="194"/>
        <v>29839.147225459292</v>
      </c>
      <c r="R771" s="10">
        <f t="shared" si="195"/>
        <v>-346217.18281174614</v>
      </c>
      <c r="S771" s="11">
        <f t="shared" si="196"/>
        <v>0.91440655744380961</v>
      </c>
      <c r="T771" s="10">
        <f t="shared" si="197"/>
        <v>40.021743739496692</v>
      </c>
    </row>
    <row r="772" spans="1:20">
      <c r="A772" s="3">
        <f t="shared" ref="A772:A835" si="198">A771+F771*(-1)^H771</f>
        <v>379099.99999953952</v>
      </c>
      <c r="B772" s="2">
        <f t="shared" ref="B772:B835" si="199">SQRT(2*A772*F$13/(A$13*G$13))</f>
        <v>2285922.8303443082</v>
      </c>
      <c r="C772" s="3">
        <f t="shared" ref="C772:C835" si="200">(B772/300000000)*(300000000/C$13)/2</f>
        <v>7.6197427678143609E-2</v>
      </c>
      <c r="D772" s="3">
        <f t="shared" ref="D772:D835" si="201">C772/B772</f>
        <v>3.3333333333333334E-8</v>
      </c>
      <c r="E772" s="3">
        <f>SUM(D$16:D772)</f>
        <v>2.5233333333332975E-5</v>
      </c>
      <c r="F772" s="3">
        <f t="shared" ref="F772:F835" si="202">B$13*SIN(2*PI()*C$13*(E772)+H$13)</f>
        <v>-474.99999999476745</v>
      </c>
      <c r="G772" s="2"/>
      <c r="H772" s="2">
        <v>757</v>
      </c>
      <c r="I772" s="7">
        <f t="shared" ref="I772:I835" si="203">I771+N771*(-1)^P771</f>
        <v>31921.028025588395</v>
      </c>
      <c r="J772" s="6">
        <f t="shared" ref="J772:J835" si="204">SQRT(2*I772*N$13/(I$13*O$13))</f>
        <v>688359.7201053818</v>
      </c>
      <c r="K772" s="7">
        <f t="shared" ref="K772:K835" si="205">C772</f>
        <v>7.6197427678143609E-2</v>
      </c>
      <c r="L772" s="7">
        <f t="shared" ref="L772:L835" si="206">K772/J772</f>
        <v>1.1069419876351635E-7</v>
      </c>
      <c r="M772" s="7">
        <f>SUM(L$16:L772)</f>
        <v>5.5149841424222449E-5</v>
      </c>
      <c r="N772" s="7">
        <f t="shared" ref="N772:N835" si="207">J$13*SIN(2*PI()*K$13*(M772)+P$13)</f>
        <v>163.20632164204505</v>
      </c>
      <c r="O772" s="6"/>
      <c r="P772" s="6">
        <v>757</v>
      </c>
      <c r="Q772" s="12">
        <f t="shared" ref="Q772:Q835" si="208">(M772-E772)*1000000000</f>
        <v>29916.508090889474</v>
      </c>
      <c r="R772" s="10">
        <f t="shared" ref="R772:R835" si="209">I772-A772</f>
        <v>-347178.97197395115</v>
      </c>
      <c r="S772" s="11">
        <f t="shared" ref="S772:S835" si="210">ABS(R772)/A772</f>
        <v>0.91579786856864376</v>
      </c>
      <c r="T772" s="10">
        <f t="shared" ref="T772:T835" si="211">T771+K772</f>
        <v>40.097941167174838</v>
      </c>
    </row>
    <row r="773" spans="1:20">
      <c r="A773" s="3">
        <f t="shared" si="198"/>
        <v>379574.99999953428</v>
      </c>
      <c r="B773" s="2">
        <f t="shared" si="199"/>
        <v>2287354.4756029402</v>
      </c>
      <c r="C773" s="3">
        <f t="shared" si="200"/>
        <v>7.6245149186764671E-2</v>
      </c>
      <c r="D773" s="3">
        <f t="shared" si="201"/>
        <v>3.3333333333333334E-8</v>
      </c>
      <c r="E773" s="3">
        <f>SUM(D$16:D773)</f>
        <v>2.5266666666666307E-5</v>
      </c>
      <c r="F773" s="3">
        <f t="shared" si="202"/>
        <v>474.99999999474801</v>
      </c>
      <c r="G773" s="2"/>
      <c r="H773" s="2">
        <v>758</v>
      </c>
      <c r="I773" s="7">
        <f t="shared" si="203"/>
        <v>31757.821703946349</v>
      </c>
      <c r="J773" s="6">
        <f t="shared" si="204"/>
        <v>686597.73697872565</v>
      </c>
      <c r="K773" s="7">
        <f t="shared" si="205"/>
        <v>7.6245149186764671E-2</v>
      </c>
      <c r="L773" s="7">
        <f t="shared" si="206"/>
        <v>1.1104777234231859E-7</v>
      </c>
      <c r="M773" s="7">
        <f>SUM(L$16:L773)</f>
        <v>5.5260889196564771E-5</v>
      </c>
      <c r="N773" s="7">
        <f t="shared" si="207"/>
        <v>325.43209026518247</v>
      </c>
      <c r="O773" s="6"/>
      <c r="P773" s="6">
        <v>758</v>
      </c>
      <c r="Q773" s="12">
        <f t="shared" si="208"/>
        <v>29994.222529898463</v>
      </c>
      <c r="R773" s="10">
        <f t="shared" si="209"/>
        <v>-347817.17829558795</v>
      </c>
      <c r="S773" s="11">
        <f t="shared" si="210"/>
        <v>0.91633321029049519</v>
      </c>
      <c r="T773" s="10">
        <f t="shared" si="211"/>
        <v>40.174186316361606</v>
      </c>
    </row>
    <row r="774" spans="1:20">
      <c r="A774" s="3">
        <f t="shared" si="198"/>
        <v>380049.99999952904</v>
      </c>
      <c r="B774" s="2">
        <f t="shared" si="199"/>
        <v>2288785.2253613197</v>
      </c>
      <c r="C774" s="3">
        <f t="shared" si="200"/>
        <v>7.6292840845377324E-2</v>
      </c>
      <c r="D774" s="3">
        <f t="shared" si="201"/>
        <v>3.3333333333333334E-8</v>
      </c>
      <c r="E774" s="3">
        <f>SUM(D$16:D774)</f>
        <v>2.5299999999999639E-5</v>
      </c>
      <c r="F774" s="3">
        <f t="shared" si="202"/>
        <v>-474.99999999472857</v>
      </c>
      <c r="G774" s="2"/>
      <c r="H774" s="2">
        <v>759</v>
      </c>
      <c r="I774" s="7">
        <f t="shared" si="203"/>
        <v>32083.25379421153</v>
      </c>
      <c r="J774" s="6">
        <f t="shared" si="204"/>
        <v>690106.65890893689</v>
      </c>
      <c r="K774" s="7">
        <f t="shared" si="205"/>
        <v>7.6292840845377324E-2</v>
      </c>
      <c r="L774" s="7">
        <f t="shared" si="206"/>
        <v>1.1055224559924809E-7</v>
      </c>
      <c r="M774" s="7">
        <f>SUM(L$16:L774)</f>
        <v>5.5371441442164021E-5</v>
      </c>
      <c r="N774" s="7">
        <f t="shared" si="207"/>
        <v>-495.62055425564211</v>
      </c>
      <c r="O774" s="6"/>
      <c r="P774" s="6">
        <v>759</v>
      </c>
      <c r="Q774" s="12">
        <f t="shared" si="208"/>
        <v>30071.441442164381</v>
      </c>
      <c r="R774" s="10">
        <f t="shared" si="209"/>
        <v>-347966.7462053175</v>
      </c>
      <c r="S774" s="11">
        <f t="shared" si="210"/>
        <v>0.91558149245033205</v>
      </c>
      <c r="T774" s="10">
        <f t="shared" si="211"/>
        <v>40.250479157206982</v>
      </c>
    </row>
    <row r="775" spans="1:20">
      <c r="A775" s="3">
        <f t="shared" si="198"/>
        <v>380524.99999952374</v>
      </c>
      <c r="B775" s="2">
        <f t="shared" si="199"/>
        <v>2290215.081297766</v>
      </c>
      <c r="C775" s="3">
        <f t="shared" si="200"/>
        <v>7.6340502709925526E-2</v>
      </c>
      <c r="D775" s="3">
        <f t="shared" si="201"/>
        <v>3.3333333333333327E-8</v>
      </c>
      <c r="E775" s="3">
        <f>SUM(D$16:D775)</f>
        <v>2.5333333333332971E-5</v>
      </c>
      <c r="F775" s="3">
        <f t="shared" si="202"/>
        <v>474.99999999470907</v>
      </c>
      <c r="G775" s="2"/>
      <c r="H775" s="2">
        <v>760</v>
      </c>
      <c r="I775" s="7">
        <f t="shared" si="203"/>
        <v>32578.874348467172</v>
      </c>
      <c r="J775" s="6">
        <f t="shared" si="204"/>
        <v>695416.59774033667</v>
      </c>
      <c r="K775" s="7">
        <f t="shared" si="205"/>
        <v>7.6340502709925526E-2</v>
      </c>
      <c r="L775" s="7">
        <f t="shared" si="206"/>
        <v>1.0977664749156662E-7</v>
      </c>
      <c r="M775" s="7">
        <f>SUM(L$16:L775)</f>
        <v>5.5481218089655587E-5</v>
      </c>
      <c r="N775" s="7">
        <f t="shared" si="207"/>
        <v>247.1013423553805</v>
      </c>
      <c r="O775" s="6"/>
      <c r="P775" s="6">
        <v>760</v>
      </c>
      <c r="Q775" s="12">
        <f t="shared" si="208"/>
        <v>30147.884756322615</v>
      </c>
      <c r="R775" s="10">
        <f t="shared" si="209"/>
        <v>-347946.12565105659</v>
      </c>
      <c r="S775" s="11">
        <f t="shared" si="210"/>
        <v>0.9143844048393458</v>
      </c>
      <c r="T775" s="10">
        <f t="shared" si="211"/>
        <v>40.326819659916907</v>
      </c>
    </row>
    <row r="776" spans="1:20">
      <c r="A776" s="3">
        <f t="shared" si="198"/>
        <v>380999.99999951845</v>
      </c>
      <c r="B776" s="2">
        <f t="shared" si="199"/>
        <v>2291644.0450853617</v>
      </c>
      <c r="C776" s="3">
        <f t="shared" si="200"/>
        <v>7.6388134836178734E-2</v>
      </c>
      <c r="D776" s="3">
        <f t="shared" si="201"/>
        <v>3.3333333333333341E-8</v>
      </c>
      <c r="E776" s="3">
        <f>SUM(D$16:D776)</f>
        <v>2.5366666666666303E-5</v>
      </c>
      <c r="F776" s="3">
        <f t="shared" si="202"/>
        <v>-474.99999999468969</v>
      </c>
      <c r="G776" s="2"/>
      <c r="H776" s="2">
        <v>761</v>
      </c>
      <c r="I776" s="7">
        <f t="shared" si="203"/>
        <v>32825.975690822554</v>
      </c>
      <c r="J776" s="6">
        <f t="shared" si="204"/>
        <v>698048.8828022083</v>
      </c>
      <c r="K776" s="7">
        <f t="shared" si="205"/>
        <v>7.6388134836178734E-2</v>
      </c>
      <c r="L776" s="7">
        <f t="shared" si="206"/>
        <v>1.0943092485089366E-7</v>
      </c>
      <c r="M776" s="7">
        <f>SUM(L$16:L776)</f>
        <v>5.5590649014506479E-5</v>
      </c>
      <c r="N776" s="7">
        <f t="shared" si="207"/>
        <v>181.70534061799333</v>
      </c>
      <c r="O776" s="6"/>
      <c r="P776" s="6">
        <v>761</v>
      </c>
      <c r="Q776" s="12">
        <f t="shared" si="208"/>
        <v>30223.982347840178</v>
      </c>
      <c r="R776" s="10">
        <f t="shared" si="209"/>
        <v>-348174.02430869592</v>
      </c>
      <c r="S776" s="11">
        <f t="shared" si="210"/>
        <v>0.91384258348854586</v>
      </c>
      <c r="T776" s="10">
        <f t="shared" si="211"/>
        <v>40.403207794753087</v>
      </c>
    </row>
    <row r="777" spans="1:20">
      <c r="A777" s="3">
        <f t="shared" si="198"/>
        <v>381474.99999951315</v>
      </c>
      <c r="B777" s="2">
        <f t="shared" si="199"/>
        <v>2293072.1183919762</v>
      </c>
      <c r="C777" s="3">
        <f t="shared" si="200"/>
        <v>7.6435737279732546E-2</v>
      </c>
      <c r="D777" s="3">
        <f t="shared" si="201"/>
        <v>3.3333333333333334E-8</v>
      </c>
      <c r="E777" s="3">
        <f>SUM(D$16:D777)</f>
        <v>2.5399999999999635E-5</v>
      </c>
      <c r="F777" s="3">
        <f t="shared" si="202"/>
        <v>474.99999999467025</v>
      </c>
      <c r="G777" s="2"/>
      <c r="H777" s="2">
        <v>762</v>
      </c>
      <c r="I777" s="7">
        <f t="shared" si="203"/>
        <v>32644.270350204559</v>
      </c>
      <c r="J777" s="6">
        <f t="shared" si="204"/>
        <v>696114.20726401894</v>
      </c>
      <c r="K777" s="7">
        <f t="shared" si="205"/>
        <v>7.6435737279732546E-2</v>
      </c>
      <c r="L777" s="7">
        <f t="shared" si="206"/>
        <v>1.0980344386326015E-7</v>
      </c>
      <c r="M777" s="7">
        <f>SUM(L$16:L777)</f>
        <v>5.570045245836974E-5</v>
      </c>
      <c r="N777" s="7">
        <f t="shared" si="207"/>
        <v>-481.22383478562358</v>
      </c>
      <c r="O777" s="6"/>
      <c r="P777" s="6">
        <v>762</v>
      </c>
      <c r="Q777" s="12">
        <f t="shared" si="208"/>
        <v>30300.452458370106</v>
      </c>
      <c r="R777" s="10">
        <f t="shared" si="209"/>
        <v>-348830.7296493086</v>
      </c>
      <c r="S777" s="11">
        <f t="shared" si="210"/>
        <v>0.91442618690544275</v>
      </c>
      <c r="T777" s="10">
        <f t="shared" si="211"/>
        <v>40.479643532032817</v>
      </c>
    </row>
    <row r="778" spans="1:20">
      <c r="A778" s="3">
        <f t="shared" si="198"/>
        <v>381949.9999995078</v>
      </c>
      <c r="B778" s="2">
        <f t="shared" si="199"/>
        <v>2294499.3028802886</v>
      </c>
      <c r="C778" s="3">
        <f t="shared" si="200"/>
        <v>7.6483310096009616E-2</v>
      </c>
      <c r="D778" s="3">
        <f t="shared" si="201"/>
        <v>3.3333333333333334E-8</v>
      </c>
      <c r="E778" s="3">
        <f>SUM(D$16:D778)</f>
        <v>2.5433333333332967E-5</v>
      </c>
      <c r="F778" s="3">
        <f t="shared" si="202"/>
        <v>-474.99999999465081</v>
      </c>
      <c r="G778" s="2"/>
      <c r="H778" s="2">
        <v>763</v>
      </c>
      <c r="I778" s="7">
        <f t="shared" si="203"/>
        <v>32163.046515418937</v>
      </c>
      <c r="J778" s="6">
        <f t="shared" si="204"/>
        <v>690964.29157638084</v>
      </c>
      <c r="K778" s="7">
        <f t="shared" si="205"/>
        <v>7.6483310096009616E-2</v>
      </c>
      <c r="L778" s="7">
        <f t="shared" si="206"/>
        <v>1.1069068406055969E-7</v>
      </c>
      <c r="M778" s="7">
        <f>SUM(L$16:L778)</f>
        <v>5.58111431424303E-5</v>
      </c>
      <c r="N778" s="7">
        <f t="shared" si="207"/>
        <v>371.7002842866678</v>
      </c>
      <c r="O778" s="6"/>
      <c r="P778" s="6">
        <v>763</v>
      </c>
      <c r="Q778" s="12">
        <f t="shared" si="208"/>
        <v>30377.809809097333</v>
      </c>
      <c r="R778" s="10">
        <f t="shared" si="209"/>
        <v>-349786.95348408888</v>
      </c>
      <c r="S778" s="11">
        <f t="shared" si="210"/>
        <v>0.91579252123194044</v>
      </c>
      <c r="T778" s="10">
        <f t="shared" si="211"/>
        <v>40.556126842128826</v>
      </c>
    </row>
    <row r="779" spans="1:20">
      <c r="A779" s="3">
        <f t="shared" si="198"/>
        <v>382424.99999950244</v>
      </c>
      <c r="B779" s="2">
        <f t="shared" si="199"/>
        <v>2295925.6002078103</v>
      </c>
      <c r="C779" s="3">
        <f t="shared" si="200"/>
        <v>7.6530853340260344E-2</v>
      </c>
      <c r="D779" s="3">
        <f t="shared" si="201"/>
        <v>3.3333333333333334E-8</v>
      </c>
      <c r="E779" s="3">
        <f>SUM(D$16:D779)</f>
        <v>2.5466666666666299E-5</v>
      </c>
      <c r="F779" s="3">
        <f t="shared" si="202"/>
        <v>474.99999999463137</v>
      </c>
      <c r="G779" s="2"/>
      <c r="H779" s="2">
        <v>764</v>
      </c>
      <c r="I779" s="7">
        <f t="shared" si="203"/>
        <v>31791.346231132269</v>
      </c>
      <c r="J779" s="6">
        <f t="shared" si="204"/>
        <v>686960.0381675082</v>
      </c>
      <c r="K779" s="7">
        <f t="shared" si="205"/>
        <v>7.6530853340260344E-2</v>
      </c>
      <c r="L779" s="7">
        <f t="shared" si="206"/>
        <v>1.1140510231775531E-7</v>
      </c>
      <c r="M779" s="7">
        <f>SUM(L$16:L779)</f>
        <v>5.5922548244748052E-5</v>
      </c>
      <c r="N779" s="7">
        <f t="shared" si="207"/>
        <v>117.27967418727572</v>
      </c>
      <c r="O779" s="6"/>
      <c r="P779" s="6">
        <v>764</v>
      </c>
      <c r="Q779" s="12">
        <f t="shared" si="208"/>
        <v>30455.881578081753</v>
      </c>
      <c r="R779" s="10">
        <f t="shared" si="209"/>
        <v>-350633.65376837016</v>
      </c>
      <c r="S779" s="11">
        <f t="shared" si="210"/>
        <v>0.91686906914774491</v>
      </c>
      <c r="T779" s="10">
        <f t="shared" si="211"/>
        <v>40.632657695469085</v>
      </c>
    </row>
    <row r="780" spans="1:20">
      <c r="A780" s="3">
        <f t="shared" si="198"/>
        <v>382899.99999949709</v>
      </c>
      <c r="B780" s="2">
        <f t="shared" si="199"/>
        <v>2297351.0120269083</v>
      </c>
      <c r="C780" s="3">
        <f t="shared" si="200"/>
        <v>7.6578367067563616E-2</v>
      </c>
      <c r="D780" s="3">
        <f t="shared" si="201"/>
        <v>3.3333333333333334E-8</v>
      </c>
      <c r="E780" s="3">
        <f>SUM(D$16:D780)</f>
        <v>2.549999999999963E-5</v>
      </c>
      <c r="F780" s="3">
        <f t="shared" si="202"/>
        <v>-474.99999999454093</v>
      </c>
      <c r="G780" s="2"/>
      <c r="H780" s="2">
        <v>765</v>
      </c>
      <c r="I780" s="7">
        <f t="shared" si="203"/>
        <v>31908.625905319546</v>
      </c>
      <c r="J780" s="6">
        <f t="shared" si="204"/>
        <v>688225.98460330791</v>
      </c>
      <c r="K780" s="7">
        <f t="shared" si="205"/>
        <v>7.6578367067563616E-2</v>
      </c>
      <c r="L780" s="7">
        <f t="shared" si="206"/>
        <v>1.1126921793239649E-7</v>
      </c>
      <c r="M780" s="7">
        <f>SUM(L$16:L780)</f>
        <v>5.603381746268045E-5</v>
      </c>
      <c r="N780" s="7">
        <f t="shared" si="207"/>
        <v>-481.62684435417316</v>
      </c>
      <c r="O780" s="6"/>
      <c r="P780" s="6">
        <v>765</v>
      </c>
      <c r="Q780" s="12">
        <f t="shared" si="208"/>
        <v>30533.817462680818</v>
      </c>
      <c r="R780" s="10">
        <f t="shared" si="209"/>
        <v>-350991.37409417756</v>
      </c>
      <c r="S780" s="11">
        <f t="shared" si="210"/>
        <v>0.91666590257152925</v>
      </c>
      <c r="T780" s="10">
        <f t="shared" si="211"/>
        <v>40.709236062536647</v>
      </c>
    </row>
    <row r="781" spans="1:20">
      <c r="A781" s="3">
        <f t="shared" si="198"/>
        <v>383374.99999949161</v>
      </c>
      <c r="B781" s="2">
        <f t="shared" si="199"/>
        <v>2298775.5399848251</v>
      </c>
      <c r="C781" s="3">
        <f t="shared" si="200"/>
        <v>7.6625851332827496E-2</v>
      </c>
      <c r="D781" s="3">
        <f t="shared" si="201"/>
        <v>3.3333333333333334E-8</v>
      </c>
      <c r="E781" s="3">
        <f>SUM(D$16:D781)</f>
        <v>2.5533333333332962E-5</v>
      </c>
      <c r="F781" s="3">
        <f t="shared" si="202"/>
        <v>474.99999999452154</v>
      </c>
      <c r="G781" s="2"/>
      <c r="H781" s="2">
        <v>766</v>
      </c>
      <c r="I781" s="7">
        <f t="shared" si="203"/>
        <v>32390.25274967372</v>
      </c>
      <c r="J781" s="6">
        <f t="shared" si="204"/>
        <v>693400.55200501974</v>
      </c>
      <c r="K781" s="7">
        <f t="shared" si="205"/>
        <v>7.6625851332827496E-2</v>
      </c>
      <c r="L781" s="7">
        <f t="shared" si="206"/>
        <v>1.1050734111944113E-7</v>
      </c>
      <c r="M781" s="7">
        <f>SUM(L$16:L781)</f>
        <v>5.6144324803799894E-5</v>
      </c>
      <c r="N781" s="7">
        <f t="shared" si="207"/>
        <v>376.44264066115608</v>
      </c>
      <c r="O781" s="6"/>
      <c r="P781" s="6">
        <v>766</v>
      </c>
      <c r="Q781" s="12">
        <f t="shared" si="208"/>
        <v>30610.991470466932</v>
      </c>
      <c r="R781" s="10">
        <f t="shared" si="209"/>
        <v>-350984.74724981788</v>
      </c>
      <c r="S781" s="11">
        <f t="shared" si="210"/>
        <v>0.91551287186249319</v>
      </c>
      <c r="T781" s="10">
        <f t="shared" si="211"/>
        <v>40.785861913869475</v>
      </c>
    </row>
    <row r="782" spans="1:20">
      <c r="A782" s="3">
        <f t="shared" si="198"/>
        <v>383849.99999948614</v>
      </c>
      <c r="B782" s="2">
        <f t="shared" si="199"/>
        <v>2300199.1857237034</v>
      </c>
      <c r="C782" s="3">
        <f t="shared" si="200"/>
        <v>7.6673306190790116E-2</v>
      </c>
      <c r="D782" s="3">
        <f t="shared" si="201"/>
        <v>3.3333333333333334E-8</v>
      </c>
      <c r="E782" s="3">
        <f>SUM(D$16:D782)</f>
        <v>2.5566666666666294E-5</v>
      </c>
      <c r="F782" s="3">
        <f t="shared" si="202"/>
        <v>-474.9999999945021</v>
      </c>
      <c r="G782" s="2"/>
      <c r="H782" s="2">
        <v>767</v>
      </c>
      <c r="I782" s="7">
        <f t="shared" si="203"/>
        <v>32766.695390334877</v>
      </c>
      <c r="J782" s="6">
        <f t="shared" si="204"/>
        <v>697418.29611306125</v>
      </c>
      <c r="K782" s="7">
        <f t="shared" si="205"/>
        <v>7.6673306190790116E-2</v>
      </c>
      <c r="L782" s="7">
        <f t="shared" si="206"/>
        <v>1.0993876503974065E-7</v>
      </c>
      <c r="M782" s="7">
        <f>SUM(L$16:L782)</f>
        <v>5.6254263568839633E-5</v>
      </c>
      <c r="N782" s="7">
        <f t="shared" si="207"/>
        <v>42.085878812770289</v>
      </c>
      <c r="O782" s="6"/>
      <c r="P782" s="6">
        <v>767</v>
      </c>
      <c r="Q782" s="12">
        <f t="shared" si="208"/>
        <v>30687.59690217334</v>
      </c>
      <c r="R782" s="10">
        <f t="shared" si="209"/>
        <v>-351083.30460915127</v>
      </c>
      <c r="S782" s="11">
        <f t="shared" si="210"/>
        <v>0.91463671905593658</v>
      </c>
      <c r="T782" s="10">
        <f t="shared" si="211"/>
        <v>40.862535220060266</v>
      </c>
    </row>
    <row r="783" spans="1:20">
      <c r="A783" s="3">
        <f t="shared" si="198"/>
        <v>384324.99999948067</v>
      </c>
      <c r="B783" s="2">
        <f t="shared" si="199"/>
        <v>2301621.9508806071</v>
      </c>
      <c r="C783" s="3">
        <f t="shared" si="200"/>
        <v>7.6720731696020242E-2</v>
      </c>
      <c r="D783" s="3">
        <f t="shared" si="201"/>
        <v>3.3333333333333334E-8</v>
      </c>
      <c r="E783" s="3">
        <f>SUM(D$16:D783)</f>
        <v>2.5599999999999626E-5</v>
      </c>
      <c r="F783" s="3">
        <f t="shared" si="202"/>
        <v>474.99999999448266</v>
      </c>
      <c r="G783" s="2"/>
      <c r="H783" s="2">
        <v>768</v>
      </c>
      <c r="I783" s="7">
        <f t="shared" si="203"/>
        <v>32724.609511522107</v>
      </c>
      <c r="J783" s="6">
        <f t="shared" si="204"/>
        <v>696970.266605824</v>
      </c>
      <c r="K783" s="7">
        <f t="shared" si="205"/>
        <v>7.6720731696020242E-2</v>
      </c>
      <c r="L783" s="7">
        <f t="shared" si="206"/>
        <v>1.1007748159708819E-7</v>
      </c>
      <c r="M783" s="7">
        <f>SUM(L$16:L783)</f>
        <v>5.6364341050436723E-5</v>
      </c>
      <c r="N783" s="7">
        <f t="shared" si="207"/>
        <v>-429.68892717108747</v>
      </c>
      <c r="O783" s="6"/>
      <c r="P783" s="6">
        <v>768</v>
      </c>
      <c r="Q783" s="12">
        <f t="shared" si="208"/>
        <v>30764.341050437099</v>
      </c>
      <c r="R783" s="10">
        <f t="shared" si="209"/>
        <v>-351600.39048795856</v>
      </c>
      <c r="S783" s="11">
        <f t="shared" si="210"/>
        <v>0.91485172832481276</v>
      </c>
      <c r="T783" s="10">
        <f t="shared" si="211"/>
        <v>40.939255951756287</v>
      </c>
    </row>
    <row r="784" spans="1:20">
      <c r="A784" s="3">
        <f t="shared" si="198"/>
        <v>384799.99999947514</v>
      </c>
      <c r="B784" s="2">
        <f t="shared" si="199"/>
        <v>2303043.8370875432</v>
      </c>
      <c r="C784" s="3">
        <f t="shared" si="200"/>
        <v>7.6768127902918107E-2</v>
      </c>
      <c r="D784" s="3">
        <f t="shared" si="201"/>
        <v>3.3333333333333334E-8</v>
      </c>
      <c r="E784" s="3">
        <f>SUM(D$16:D784)</f>
        <v>2.5633333333332958E-5</v>
      </c>
      <c r="F784" s="3">
        <f t="shared" si="202"/>
        <v>-474.99999999446322</v>
      </c>
      <c r="G784" s="2"/>
      <c r="H784" s="2">
        <v>769</v>
      </c>
      <c r="I784" s="7">
        <f t="shared" si="203"/>
        <v>32294.920584351021</v>
      </c>
      <c r="J784" s="6">
        <f t="shared" si="204"/>
        <v>692379.37925062201</v>
      </c>
      <c r="K784" s="7">
        <f t="shared" si="205"/>
        <v>7.6768127902918107E-2</v>
      </c>
      <c r="L784" s="7">
        <f t="shared" si="206"/>
        <v>1.1087581491234762E-7</v>
      </c>
      <c r="M784" s="7">
        <f>SUM(L$16:L784)</f>
        <v>5.6475216865349074E-5</v>
      </c>
      <c r="N784" s="7">
        <f t="shared" si="207"/>
        <v>441.57126261470938</v>
      </c>
      <c r="O784" s="6"/>
      <c r="P784" s="6">
        <v>769</v>
      </c>
      <c r="Q784" s="12">
        <f t="shared" si="208"/>
        <v>30841.883532016116</v>
      </c>
      <c r="R784" s="10">
        <f t="shared" si="209"/>
        <v>-352505.07941512414</v>
      </c>
      <c r="S784" s="11">
        <f t="shared" si="210"/>
        <v>0.91607349120479453</v>
      </c>
      <c r="T784" s="10">
        <f t="shared" si="211"/>
        <v>41.016024079659203</v>
      </c>
    </row>
    <row r="785" spans="1:20">
      <c r="A785" s="3">
        <f t="shared" si="198"/>
        <v>385274.99999946961</v>
      </c>
      <c r="B785" s="2">
        <f t="shared" si="199"/>
        <v>2304464.8459714842</v>
      </c>
      <c r="C785" s="3">
        <f t="shared" si="200"/>
        <v>7.6815494865716136E-2</v>
      </c>
      <c r="D785" s="3">
        <f t="shared" si="201"/>
        <v>3.3333333333333334E-8</v>
      </c>
      <c r="E785" s="3">
        <f>SUM(D$16:D785)</f>
        <v>2.566666666666629E-5</v>
      </c>
      <c r="F785" s="3">
        <f t="shared" si="202"/>
        <v>474.99999999444378</v>
      </c>
      <c r="G785" s="2"/>
      <c r="H785" s="2">
        <v>770</v>
      </c>
      <c r="I785" s="7">
        <f t="shared" si="203"/>
        <v>31853.34932173631</v>
      </c>
      <c r="J785" s="6">
        <f t="shared" si="204"/>
        <v>687629.60556590359</v>
      </c>
      <c r="K785" s="7">
        <f t="shared" si="205"/>
        <v>7.6815494865716136E-2</v>
      </c>
      <c r="L785" s="7">
        <f t="shared" si="206"/>
        <v>1.1171056953328634E-7</v>
      </c>
      <c r="M785" s="7">
        <f>SUM(L$16:L785)</f>
        <v>5.6586927434882361E-5</v>
      </c>
      <c r="N785" s="7">
        <f t="shared" si="207"/>
        <v>10.587039432926471</v>
      </c>
      <c r="O785" s="6"/>
      <c r="P785" s="6">
        <v>770</v>
      </c>
      <c r="Q785" s="12">
        <f t="shared" si="208"/>
        <v>30920.260768216071</v>
      </c>
      <c r="R785" s="10">
        <f t="shared" si="209"/>
        <v>-353421.6506777333</v>
      </c>
      <c r="S785" s="11">
        <f t="shared" si="210"/>
        <v>0.91732308267658125</v>
      </c>
      <c r="T785" s="10">
        <f t="shared" si="211"/>
        <v>41.092839574524916</v>
      </c>
    </row>
    <row r="786" spans="1:20">
      <c r="A786" s="3">
        <f t="shared" si="198"/>
        <v>385749.99999946408</v>
      </c>
      <c r="B786" s="2">
        <f t="shared" si="199"/>
        <v>2305884.9791543898</v>
      </c>
      <c r="C786" s="3">
        <f t="shared" si="200"/>
        <v>7.6862832638479664E-2</v>
      </c>
      <c r="D786" s="3">
        <f t="shared" si="201"/>
        <v>3.3333333333333334E-8</v>
      </c>
      <c r="E786" s="3">
        <f>SUM(D$16:D786)</f>
        <v>2.5699999999999622E-5</v>
      </c>
      <c r="F786" s="3">
        <f t="shared" si="202"/>
        <v>-474.9999999944244</v>
      </c>
      <c r="G786" s="2"/>
      <c r="H786" s="2">
        <v>771</v>
      </c>
      <c r="I786" s="7">
        <f t="shared" si="203"/>
        <v>31863.936361169235</v>
      </c>
      <c r="J786" s="6">
        <f t="shared" si="204"/>
        <v>687743.86916922918</v>
      </c>
      <c r="K786" s="7">
        <f t="shared" si="205"/>
        <v>7.6862832638479664E-2</v>
      </c>
      <c r="L786" s="7">
        <f t="shared" si="206"/>
        <v>1.1176084016761546E-7</v>
      </c>
      <c r="M786" s="7">
        <f>SUM(L$16:L786)</f>
        <v>5.6698688275049975E-5</v>
      </c>
      <c r="N786" s="7">
        <f t="shared" si="207"/>
        <v>-452.1225912342577</v>
      </c>
      <c r="O786" s="6"/>
      <c r="P786" s="6">
        <v>771</v>
      </c>
      <c r="Q786" s="12">
        <f t="shared" si="208"/>
        <v>30998.688275050354</v>
      </c>
      <c r="R786" s="10">
        <f t="shared" si="209"/>
        <v>-353886.06363829487</v>
      </c>
      <c r="S786" s="11">
        <f t="shared" si="210"/>
        <v>0.91739744300398318</v>
      </c>
      <c r="T786" s="10">
        <f t="shared" si="211"/>
        <v>41.169702407163399</v>
      </c>
    </row>
    <row r="787" spans="1:20">
      <c r="A787" s="3">
        <f t="shared" si="198"/>
        <v>386224.99999945849</v>
      </c>
      <c r="B787" s="2">
        <f t="shared" si="199"/>
        <v>2307304.2382532265</v>
      </c>
      <c r="C787" s="3">
        <f t="shared" si="200"/>
        <v>7.6910141275107549E-2</v>
      </c>
      <c r="D787" s="3">
        <f t="shared" si="201"/>
        <v>3.3333333333333334E-8</v>
      </c>
      <c r="E787" s="3">
        <f>SUM(D$16:D787)</f>
        <v>2.5733333333332954E-5</v>
      </c>
      <c r="F787" s="3">
        <f t="shared" si="202"/>
        <v>474.99999999440496</v>
      </c>
      <c r="G787" s="2"/>
      <c r="H787" s="2">
        <v>772</v>
      </c>
      <c r="I787" s="7">
        <f t="shared" si="203"/>
        <v>32316.058952403491</v>
      </c>
      <c r="J787" s="6">
        <f t="shared" si="204"/>
        <v>692605.93772698974</v>
      </c>
      <c r="K787" s="7">
        <f t="shared" si="205"/>
        <v>7.6910141275107549E-2</v>
      </c>
      <c r="L787" s="7">
        <f t="shared" si="206"/>
        <v>1.1104458839540567E-7</v>
      </c>
      <c r="M787" s="7">
        <f>SUM(L$16:L787)</f>
        <v>5.6809732863445383E-5</v>
      </c>
      <c r="N787" s="7">
        <f t="shared" si="207"/>
        <v>412.74110117044859</v>
      </c>
      <c r="O787" s="6"/>
      <c r="P787" s="6">
        <v>772</v>
      </c>
      <c r="Q787" s="12">
        <f t="shared" si="208"/>
        <v>31076.399530112431</v>
      </c>
      <c r="R787" s="10">
        <f t="shared" si="209"/>
        <v>-353908.94104705501</v>
      </c>
      <c r="S787" s="11">
        <f t="shared" si="210"/>
        <v>0.91632841231808193</v>
      </c>
      <c r="T787" s="10">
        <f t="shared" si="211"/>
        <v>41.246612548438506</v>
      </c>
    </row>
    <row r="788" spans="1:20">
      <c r="A788" s="3">
        <f t="shared" si="198"/>
        <v>386699.99999945291</v>
      </c>
      <c r="B788" s="2">
        <f t="shared" si="199"/>
        <v>2308722.6248799926</v>
      </c>
      <c r="C788" s="3">
        <f t="shared" si="200"/>
        <v>7.6957420829333087E-2</v>
      </c>
      <c r="D788" s="3">
        <f t="shared" si="201"/>
        <v>3.3333333333333334E-8</v>
      </c>
      <c r="E788" s="3">
        <f>SUM(D$16:D788)</f>
        <v>2.5766666666666286E-5</v>
      </c>
      <c r="F788" s="3">
        <f t="shared" si="202"/>
        <v>-474.99999999438552</v>
      </c>
      <c r="G788" s="2"/>
      <c r="H788" s="2">
        <v>773</v>
      </c>
      <c r="I788" s="7">
        <f t="shared" si="203"/>
        <v>32728.800053573941</v>
      </c>
      <c r="J788" s="6">
        <f t="shared" si="204"/>
        <v>697014.89035777748</v>
      </c>
      <c r="K788" s="7">
        <f t="shared" si="205"/>
        <v>7.6957420829333087E-2</v>
      </c>
      <c r="L788" s="7">
        <f t="shared" si="206"/>
        <v>1.1041000973426962E-7</v>
      </c>
      <c r="M788" s="7">
        <f>SUM(L$16:L788)</f>
        <v>5.6920142873179654E-5</v>
      </c>
      <c r="N788" s="7">
        <f t="shared" si="207"/>
        <v>5.0320730564010026</v>
      </c>
      <c r="O788" s="6"/>
      <c r="P788" s="6">
        <v>773</v>
      </c>
      <c r="Q788" s="12">
        <f t="shared" si="208"/>
        <v>31153.476206513369</v>
      </c>
      <c r="R788" s="10">
        <f t="shared" si="209"/>
        <v>-353971.19994587894</v>
      </c>
      <c r="S788" s="11">
        <f t="shared" si="210"/>
        <v>0.91536384780548152</v>
      </c>
      <c r="T788" s="10">
        <f t="shared" si="211"/>
        <v>41.323569969267837</v>
      </c>
    </row>
    <row r="789" spans="1:20">
      <c r="A789" s="3">
        <f t="shared" si="198"/>
        <v>387174.99999944732</v>
      </c>
      <c r="B789" s="2">
        <f t="shared" si="199"/>
        <v>2310140.1406417373</v>
      </c>
      <c r="C789" s="3">
        <f t="shared" si="200"/>
        <v>7.700467135472458E-2</v>
      </c>
      <c r="D789" s="3">
        <f t="shared" si="201"/>
        <v>3.3333333333333334E-8</v>
      </c>
      <c r="E789" s="3">
        <f>SUM(D$16:D789)</f>
        <v>2.5799999999999617E-5</v>
      </c>
      <c r="F789" s="3">
        <f t="shared" si="202"/>
        <v>474.99999999436608</v>
      </c>
      <c r="G789" s="2"/>
      <c r="H789" s="2">
        <v>774</v>
      </c>
      <c r="I789" s="7">
        <f t="shared" si="203"/>
        <v>32723.767980517539</v>
      </c>
      <c r="J789" s="6">
        <f t="shared" si="204"/>
        <v>696961.30506482942</v>
      </c>
      <c r="K789" s="7">
        <f t="shared" si="205"/>
        <v>7.700467135472458E-2</v>
      </c>
      <c r="L789" s="7">
        <f t="shared" si="206"/>
        <v>1.1048629356483688E-7</v>
      </c>
      <c r="M789" s="7">
        <f>SUM(L$16:L789)</f>
        <v>5.7030629166744489E-5</v>
      </c>
      <c r="N789" s="7">
        <f t="shared" si="207"/>
        <v>-420.29572502435076</v>
      </c>
      <c r="O789" s="6"/>
      <c r="P789" s="6">
        <v>774</v>
      </c>
      <c r="Q789" s="12">
        <f t="shared" si="208"/>
        <v>31230.629166744871</v>
      </c>
      <c r="R789" s="10">
        <f t="shared" si="209"/>
        <v>-354451.23201892979</v>
      </c>
      <c r="S789" s="11">
        <f t="shared" si="210"/>
        <v>0.91548067932959454</v>
      </c>
      <c r="T789" s="10">
        <f t="shared" si="211"/>
        <v>41.400574640622558</v>
      </c>
    </row>
    <row r="790" spans="1:20">
      <c r="A790" s="3">
        <f t="shared" si="198"/>
        <v>387649.99999944167</v>
      </c>
      <c r="B790" s="2">
        <f t="shared" si="199"/>
        <v>2311556.7871405813</v>
      </c>
      <c r="C790" s="3">
        <f t="shared" si="200"/>
        <v>7.7051892904686045E-2</v>
      </c>
      <c r="D790" s="3">
        <f t="shared" si="201"/>
        <v>3.3333333333333334E-8</v>
      </c>
      <c r="E790" s="3">
        <f>SUM(D$16:D790)</f>
        <v>2.5833333333332949E-5</v>
      </c>
      <c r="F790" s="3">
        <f t="shared" si="202"/>
        <v>-474.99999999434669</v>
      </c>
      <c r="G790" s="2"/>
      <c r="H790" s="2">
        <v>775</v>
      </c>
      <c r="I790" s="7">
        <f t="shared" si="203"/>
        <v>32303.472255493187</v>
      </c>
      <c r="J790" s="6">
        <f t="shared" si="204"/>
        <v>692471.0439572162</v>
      </c>
      <c r="K790" s="7">
        <f t="shared" si="205"/>
        <v>7.7051892904686045E-2</v>
      </c>
      <c r="L790" s="7">
        <f t="shared" si="206"/>
        <v>1.1127092400046497E-7</v>
      </c>
      <c r="M790" s="7">
        <f>SUM(L$16:L790)</f>
        <v>5.7141900090744953E-5</v>
      </c>
      <c r="N790" s="7">
        <f t="shared" si="207"/>
        <v>441.20467707925081</v>
      </c>
      <c r="O790" s="6"/>
      <c r="P790" s="6">
        <v>775</v>
      </c>
      <c r="Q790" s="12">
        <f t="shared" si="208"/>
        <v>31308.566757412005</v>
      </c>
      <c r="R790" s="10">
        <f t="shared" si="209"/>
        <v>-355346.52774394851</v>
      </c>
      <c r="S790" s="11">
        <f t="shared" si="210"/>
        <v>0.91666845800196128</v>
      </c>
      <c r="T790" s="10">
        <f t="shared" si="211"/>
        <v>41.477626533527243</v>
      </c>
    </row>
    <row r="791" spans="1:20">
      <c r="A791" s="3">
        <f t="shared" si="198"/>
        <v>388124.99999943603</v>
      </c>
      <c r="B791" s="2">
        <f t="shared" si="199"/>
        <v>2312972.5659737401</v>
      </c>
      <c r="C791" s="3">
        <f t="shared" si="200"/>
        <v>7.7099085532458006E-2</v>
      </c>
      <c r="D791" s="3">
        <f t="shared" si="201"/>
        <v>3.3333333333333334E-8</v>
      </c>
      <c r="E791" s="3">
        <f>SUM(D$16:D791)</f>
        <v>2.5866666666666281E-5</v>
      </c>
      <c r="F791" s="3">
        <f t="shared" si="202"/>
        <v>474.9999999943272</v>
      </c>
      <c r="G791" s="2"/>
      <c r="H791" s="2">
        <v>776</v>
      </c>
      <c r="I791" s="7">
        <f t="shared" si="203"/>
        <v>31862.267578413936</v>
      </c>
      <c r="J791" s="6">
        <f t="shared" si="204"/>
        <v>687725.85962196032</v>
      </c>
      <c r="K791" s="7">
        <f t="shared" si="205"/>
        <v>7.7099085532458006E-2</v>
      </c>
      <c r="L791" s="7">
        <f t="shared" si="206"/>
        <v>1.1210729457641597E-7</v>
      </c>
      <c r="M791" s="7">
        <f>SUM(L$16:L791)</f>
        <v>5.725400738532137E-5</v>
      </c>
      <c r="N791" s="7">
        <f t="shared" si="207"/>
        <v>30.045258607286865</v>
      </c>
      <c r="O791" s="6"/>
      <c r="P791" s="6">
        <v>776</v>
      </c>
      <c r="Q791" s="12">
        <f t="shared" si="208"/>
        <v>31387.340718655087</v>
      </c>
      <c r="R791" s="10">
        <f t="shared" si="209"/>
        <v>-356262.73242102208</v>
      </c>
      <c r="S791" s="11">
        <f t="shared" si="210"/>
        <v>0.91790720108609281</v>
      </c>
      <c r="T791" s="10">
        <f t="shared" si="211"/>
        <v>41.554725619059703</v>
      </c>
    </row>
    <row r="792" spans="1:20">
      <c r="A792" s="3">
        <f t="shared" si="198"/>
        <v>388599.99999943038</v>
      </c>
      <c r="B792" s="2">
        <f t="shared" si="199"/>
        <v>2314387.4787335438</v>
      </c>
      <c r="C792" s="3">
        <f t="shared" si="200"/>
        <v>7.714624929111813E-2</v>
      </c>
      <c r="D792" s="3">
        <f t="shared" si="201"/>
        <v>3.3333333333333334E-8</v>
      </c>
      <c r="E792" s="3">
        <f>SUM(D$16:D792)</f>
        <v>2.5899999999999613E-5</v>
      </c>
      <c r="F792" s="3">
        <f t="shared" si="202"/>
        <v>-474.99999999430776</v>
      </c>
      <c r="G792" s="2"/>
      <c r="H792" s="2">
        <v>777</v>
      </c>
      <c r="I792" s="7">
        <f t="shared" si="203"/>
        <v>31892.312837021222</v>
      </c>
      <c r="J792" s="6">
        <f t="shared" si="204"/>
        <v>688050.03668199142</v>
      </c>
      <c r="K792" s="7">
        <f t="shared" si="205"/>
        <v>7.714624929111813E-2</v>
      </c>
      <c r="L792" s="7">
        <f t="shared" si="206"/>
        <v>1.1212302184175918E-7</v>
      </c>
      <c r="M792" s="7">
        <f>SUM(L$16:L792)</f>
        <v>5.7366130407163129E-5</v>
      </c>
      <c r="N792" s="7">
        <f t="shared" si="207"/>
        <v>-466.50606054085557</v>
      </c>
      <c r="O792" s="6"/>
      <c r="P792" s="6">
        <v>777</v>
      </c>
      <c r="Q792" s="12">
        <f t="shared" si="208"/>
        <v>31466.130407163517</v>
      </c>
      <c r="R792" s="10">
        <f t="shared" si="209"/>
        <v>-356707.68716240919</v>
      </c>
      <c r="S792" s="11">
        <f t="shared" si="210"/>
        <v>0.917930229446557</v>
      </c>
      <c r="T792" s="10">
        <f t="shared" si="211"/>
        <v>41.631871868350821</v>
      </c>
    </row>
    <row r="793" spans="1:20">
      <c r="A793" s="3">
        <f t="shared" si="198"/>
        <v>389074.99999942468</v>
      </c>
      <c r="B793" s="2">
        <f t="shared" si="199"/>
        <v>2315801.5270074573</v>
      </c>
      <c r="C793" s="3">
        <f t="shared" si="200"/>
        <v>7.7193384233581908E-2</v>
      </c>
      <c r="D793" s="3">
        <f t="shared" si="201"/>
        <v>3.3333333333333334E-8</v>
      </c>
      <c r="E793" s="3">
        <f>SUM(D$16:D793)</f>
        <v>2.5933333333332945E-5</v>
      </c>
      <c r="F793" s="3">
        <f t="shared" si="202"/>
        <v>474.99999999428832</v>
      </c>
      <c r="G793" s="2"/>
      <c r="H793" s="2">
        <v>778</v>
      </c>
      <c r="I793" s="7">
        <f t="shared" si="203"/>
        <v>32358.818897562076</v>
      </c>
      <c r="J793" s="6">
        <f t="shared" si="204"/>
        <v>693064.00722243113</v>
      </c>
      <c r="K793" s="7">
        <f t="shared" si="205"/>
        <v>7.7193384233581908E-2</v>
      </c>
      <c r="L793" s="7">
        <f t="shared" si="206"/>
        <v>1.1137987751369053E-7</v>
      </c>
      <c r="M793" s="7">
        <f>SUM(L$16:L793)</f>
        <v>5.7477510284676817E-5</v>
      </c>
      <c r="N793" s="7">
        <f t="shared" si="207"/>
        <v>380.99153983629867</v>
      </c>
      <c r="O793" s="6"/>
      <c r="P793" s="6">
        <v>778</v>
      </c>
      <c r="Q793" s="12">
        <f t="shared" si="208"/>
        <v>31544.17695134387</v>
      </c>
      <c r="R793" s="10">
        <f t="shared" si="209"/>
        <v>-356716.18110186257</v>
      </c>
      <c r="S793" s="11">
        <f t="shared" si="210"/>
        <v>0.91683141065961593</v>
      </c>
      <c r="T793" s="10">
        <f t="shared" si="211"/>
        <v>41.709065252584402</v>
      </c>
    </row>
    <row r="794" spans="1:20">
      <c r="A794" s="3">
        <f t="shared" si="198"/>
        <v>389549.99999941897</v>
      </c>
      <c r="B794" s="2">
        <f t="shared" si="199"/>
        <v>2317214.7123781019</v>
      </c>
      <c r="C794" s="3">
        <f t="shared" si="200"/>
        <v>7.7240490412603405E-2</v>
      </c>
      <c r="D794" s="3">
        <f t="shared" si="201"/>
        <v>3.3333333333333334E-8</v>
      </c>
      <c r="E794" s="3">
        <f>SUM(D$16:D794)</f>
        <v>2.5966666666666277E-5</v>
      </c>
      <c r="F794" s="3">
        <f t="shared" si="202"/>
        <v>-474.99999999426888</v>
      </c>
      <c r="G794" s="2"/>
      <c r="H794" s="2">
        <v>779</v>
      </c>
      <c r="I794" s="7">
        <f t="shared" si="203"/>
        <v>32739.810437398373</v>
      </c>
      <c r="J794" s="6">
        <f t="shared" si="204"/>
        <v>697132.12282778311</v>
      </c>
      <c r="K794" s="7">
        <f t="shared" si="205"/>
        <v>7.7240490412603405E-2</v>
      </c>
      <c r="L794" s="7">
        <f t="shared" si="206"/>
        <v>1.1079749144149623E-7</v>
      </c>
      <c r="M794" s="7">
        <f>SUM(L$16:L794)</f>
        <v>5.758830777611831E-5</v>
      </c>
      <c r="N794" s="7">
        <f t="shared" si="207"/>
        <v>75.346755816138199</v>
      </c>
      <c r="O794" s="6"/>
      <c r="P794" s="6">
        <v>779</v>
      </c>
      <c r="Q794" s="12">
        <f t="shared" si="208"/>
        <v>31621.641109452034</v>
      </c>
      <c r="R794" s="10">
        <f t="shared" si="209"/>
        <v>-356810.18956202059</v>
      </c>
      <c r="S794" s="11">
        <f t="shared" si="210"/>
        <v>0.91595479287011372</v>
      </c>
      <c r="T794" s="10">
        <f t="shared" si="211"/>
        <v>41.786305742997008</v>
      </c>
    </row>
    <row r="795" spans="1:20">
      <c r="A795" s="3">
        <f t="shared" si="198"/>
        <v>390024.99999941327</v>
      </c>
      <c r="B795" s="2">
        <f t="shared" si="199"/>
        <v>2318627.0364232776</v>
      </c>
      <c r="C795" s="3">
        <f t="shared" si="200"/>
        <v>7.7287567880775912E-2</v>
      </c>
      <c r="D795" s="3">
        <f t="shared" si="201"/>
        <v>3.3333333333333327E-8</v>
      </c>
      <c r="E795" s="3">
        <f>SUM(D$16:D795)</f>
        <v>2.5999999999999609E-5</v>
      </c>
      <c r="F795" s="3">
        <f t="shared" si="202"/>
        <v>474.99999999424949</v>
      </c>
      <c r="G795" s="2"/>
      <c r="H795" s="2">
        <v>780</v>
      </c>
      <c r="I795" s="7">
        <f t="shared" si="203"/>
        <v>32664.463681582234</v>
      </c>
      <c r="J795" s="6">
        <f t="shared" si="204"/>
        <v>696329.4776856848</v>
      </c>
      <c r="K795" s="7">
        <f t="shared" si="205"/>
        <v>7.7287567880775912E-2</v>
      </c>
      <c r="L795" s="7">
        <f t="shared" si="206"/>
        <v>1.1099281354230222E-7</v>
      </c>
      <c r="M795" s="7">
        <f>SUM(L$16:L795)</f>
        <v>5.7699300589660616E-5</v>
      </c>
      <c r="N795" s="7">
        <f t="shared" si="207"/>
        <v>-463.68442372656313</v>
      </c>
      <c r="O795" s="6"/>
      <c r="P795" s="6">
        <v>780</v>
      </c>
      <c r="Q795" s="12">
        <f t="shared" si="208"/>
        <v>31699.300589661008</v>
      </c>
      <c r="R795" s="10">
        <f t="shared" si="209"/>
        <v>-357360.53631783102</v>
      </c>
      <c r="S795" s="11">
        <f t="shared" si="210"/>
        <v>0.91625033348726004</v>
      </c>
      <c r="T795" s="10">
        <f t="shared" si="211"/>
        <v>41.863593310877782</v>
      </c>
    </row>
    <row r="796" spans="1:20">
      <c r="A796" s="3">
        <f t="shared" si="198"/>
        <v>390499.9999994075</v>
      </c>
      <c r="B796" s="2">
        <f t="shared" si="199"/>
        <v>2320038.5007159794</v>
      </c>
      <c r="C796" s="3">
        <f t="shared" si="200"/>
        <v>7.7334616690532654E-2</v>
      </c>
      <c r="D796" s="3">
        <f t="shared" si="201"/>
        <v>3.3333333333333334E-8</v>
      </c>
      <c r="E796" s="3">
        <f>SUM(D$16:D796)</f>
        <v>2.6033333333332941E-5</v>
      </c>
      <c r="F796" s="3">
        <f t="shared" si="202"/>
        <v>-474.99999999423005</v>
      </c>
      <c r="G796" s="2"/>
      <c r="H796" s="2">
        <v>781</v>
      </c>
      <c r="I796" s="7">
        <f t="shared" si="203"/>
        <v>32200.779257855673</v>
      </c>
      <c r="J796" s="6">
        <f t="shared" si="204"/>
        <v>691369.48228797771</v>
      </c>
      <c r="K796" s="7">
        <f t="shared" si="205"/>
        <v>7.7334616690532654E-2</v>
      </c>
      <c r="L796" s="7">
        <f t="shared" si="206"/>
        <v>1.1185714537848271E-7</v>
      </c>
      <c r="M796" s="7">
        <f>SUM(L$16:L796)</f>
        <v>5.78111577350391E-5</v>
      </c>
      <c r="N796" s="7">
        <f t="shared" si="207"/>
        <v>371.23999360690749</v>
      </c>
      <c r="O796" s="6"/>
      <c r="P796" s="6">
        <v>781</v>
      </c>
      <c r="Q796" s="12">
        <f t="shared" si="208"/>
        <v>31777.824401706159</v>
      </c>
      <c r="R796" s="10">
        <f t="shared" si="209"/>
        <v>-358299.22074155184</v>
      </c>
      <c r="S796" s="11">
        <f t="shared" si="210"/>
        <v>0.91753961777745319</v>
      </c>
      <c r="T796" s="10">
        <f t="shared" si="211"/>
        <v>41.940927927568318</v>
      </c>
    </row>
    <row r="797" spans="1:20">
      <c r="A797" s="3">
        <f t="shared" si="198"/>
        <v>390974.99999940174</v>
      </c>
      <c r="B797" s="2">
        <f t="shared" si="199"/>
        <v>2321449.1068244227</v>
      </c>
      <c r="C797" s="3">
        <f t="shared" si="200"/>
        <v>7.7381636894147426E-2</v>
      </c>
      <c r="D797" s="3">
        <f t="shared" si="201"/>
        <v>3.3333333333333334E-8</v>
      </c>
      <c r="E797" s="3">
        <f>SUM(D$16:D797)</f>
        <v>2.6066666666666273E-5</v>
      </c>
      <c r="F797" s="3">
        <f t="shared" si="202"/>
        <v>474.99999999421061</v>
      </c>
      <c r="G797" s="2"/>
      <c r="H797" s="2">
        <v>782</v>
      </c>
      <c r="I797" s="7">
        <f t="shared" si="203"/>
        <v>31829.539264248764</v>
      </c>
      <c r="J797" s="6">
        <f t="shared" si="204"/>
        <v>687372.55942317226</v>
      </c>
      <c r="K797" s="7">
        <f t="shared" si="205"/>
        <v>7.7381636894147426E-2</v>
      </c>
      <c r="L797" s="7">
        <f t="shared" si="206"/>
        <v>1.1257597620580661E-7</v>
      </c>
      <c r="M797" s="7">
        <f>SUM(L$16:L797)</f>
        <v>5.7923733711244905E-5</v>
      </c>
      <c r="N797" s="7">
        <f t="shared" si="207"/>
        <v>170.74081236137692</v>
      </c>
      <c r="O797" s="6"/>
      <c r="P797" s="6">
        <v>782</v>
      </c>
      <c r="Q797" s="12">
        <f t="shared" si="208"/>
        <v>31857.067044578631</v>
      </c>
      <c r="R797" s="10">
        <f t="shared" si="209"/>
        <v>-359145.460735153</v>
      </c>
      <c r="S797" s="11">
        <f t="shared" si="210"/>
        <v>0.91858932344958766</v>
      </c>
      <c r="T797" s="10">
        <f t="shared" si="211"/>
        <v>42.018309564462463</v>
      </c>
    </row>
    <row r="798" spans="1:20">
      <c r="A798" s="3">
        <f t="shared" si="198"/>
        <v>391449.99999939598</v>
      </c>
      <c r="B798" s="2">
        <f t="shared" si="199"/>
        <v>2322858.8563120598</v>
      </c>
      <c r="C798" s="3">
        <f t="shared" si="200"/>
        <v>7.742862854373532E-2</v>
      </c>
      <c r="D798" s="3">
        <f t="shared" si="201"/>
        <v>3.3333333333333327E-8</v>
      </c>
      <c r="E798" s="3">
        <f>SUM(D$16:D798)</f>
        <v>2.6099999999999604E-5</v>
      </c>
      <c r="F798" s="3">
        <f t="shared" si="202"/>
        <v>-474.99999999419117</v>
      </c>
      <c r="G798" s="2"/>
      <c r="H798" s="2">
        <v>783</v>
      </c>
      <c r="I798" s="7">
        <f t="shared" si="203"/>
        <v>32000.280076610143</v>
      </c>
      <c r="J798" s="6">
        <f t="shared" si="204"/>
        <v>689213.70420322823</v>
      </c>
      <c r="K798" s="7">
        <f t="shared" si="205"/>
        <v>7.742862854373532E-2</v>
      </c>
      <c r="L798" s="7">
        <f t="shared" si="206"/>
        <v>1.1234342566250535E-7</v>
      </c>
      <c r="M798" s="7">
        <f>SUM(L$16:L798)</f>
        <v>5.8036077136907408E-5</v>
      </c>
      <c r="N798" s="7">
        <f t="shared" si="207"/>
        <v>-499.13109191685783</v>
      </c>
      <c r="O798" s="6"/>
      <c r="P798" s="6">
        <v>783</v>
      </c>
      <c r="Q798" s="12">
        <f t="shared" si="208"/>
        <v>31936.077136907803</v>
      </c>
      <c r="R798" s="10">
        <f t="shared" si="209"/>
        <v>-359449.71992278582</v>
      </c>
      <c r="S798" s="11">
        <f t="shared" si="210"/>
        <v>0.91825193491720647</v>
      </c>
      <c r="T798" s="10">
        <f t="shared" si="211"/>
        <v>42.095738193006198</v>
      </c>
    </row>
    <row r="799" spans="1:20">
      <c r="A799" s="3">
        <f t="shared" si="198"/>
        <v>391924.99999939016</v>
      </c>
      <c r="B799" s="2">
        <f t="shared" si="199"/>
        <v>2324267.7507376014</v>
      </c>
      <c r="C799" s="3">
        <f t="shared" si="200"/>
        <v>7.7475591691253384E-2</v>
      </c>
      <c r="D799" s="3">
        <f t="shared" si="201"/>
        <v>3.3333333333333334E-8</v>
      </c>
      <c r="E799" s="3">
        <f>SUM(D$16:D799)</f>
        <v>2.6133333333332936E-5</v>
      </c>
      <c r="F799" s="3">
        <f t="shared" si="202"/>
        <v>474.99999999417173</v>
      </c>
      <c r="G799" s="2"/>
      <c r="H799" s="2">
        <v>784</v>
      </c>
      <c r="I799" s="7">
        <f t="shared" si="203"/>
        <v>32499.411168527</v>
      </c>
      <c r="J799" s="6">
        <f t="shared" si="204"/>
        <v>694567.98414183583</v>
      </c>
      <c r="K799" s="7">
        <f t="shared" si="205"/>
        <v>7.7475591691253384E-2</v>
      </c>
      <c r="L799" s="7">
        <f t="shared" si="206"/>
        <v>1.1154500849470814E-7</v>
      </c>
      <c r="M799" s="7">
        <f>SUM(L$16:L799)</f>
        <v>5.8147622145402115E-5</v>
      </c>
      <c r="N799" s="7">
        <f t="shared" si="207"/>
        <v>257.78294352092473</v>
      </c>
      <c r="O799" s="6"/>
      <c r="P799" s="6">
        <v>784</v>
      </c>
      <c r="Q799" s="12">
        <f t="shared" si="208"/>
        <v>32014.288812069179</v>
      </c>
      <c r="R799" s="10">
        <f t="shared" si="209"/>
        <v>-359425.58883086318</v>
      </c>
      <c r="S799" s="11">
        <f t="shared" si="210"/>
        <v>0.91707747357637925</v>
      </c>
      <c r="T799" s="10">
        <f t="shared" si="211"/>
        <v>42.173213784697452</v>
      </c>
    </row>
    <row r="800" spans="1:20">
      <c r="A800" s="3">
        <f t="shared" si="198"/>
        <v>392399.99999938434</v>
      </c>
      <c r="B800" s="2">
        <f t="shared" si="199"/>
        <v>2325675.791655038</v>
      </c>
      <c r="C800" s="3">
        <f t="shared" si="200"/>
        <v>7.7522526388501267E-2</v>
      </c>
      <c r="D800" s="3">
        <f t="shared" si="201"/>
        <v>3.3333333333333334E-8</v>
      </c>
      <c r="E800" s="3">
        <f>SUM(D$16:D800)</f>
        <v>2.6166666666666268E-5</v>
      </c>
      <c r="F800" s="3">
        <f t="shared" si="202"/>
        <v>-474.99999999415235</v>
      </c>
      <c r="G800" s="2"/>
      <c r="H800" s="2">
        <v>785</v>
      </c>
      <c r="I800" s="7">
        <f t="shared" si="203"/>
        <v>32757.194112047924</v>
      </c>
      <c r="J800" s="6">
        <f t="shared" si="204"/>
        <v>697317.17444573692</v>
      </c>
      <c r="K800" s="7">
        <f t="shared" si="205"/>
        <v>7.7522526388501267E-2</v>
      </c>
      <c r="L800" s="7">
        <f t="shared" si="206"/>
        <v>1.11172547055248E-7</v>
      </c>
      <c r="M800" s="7">
        <f>SUM(L$16:L800)</f>
        <v>5.8258794692457365E-5</v>
      </c>
      <c r="N800" s="7">
        <f t="shared" si="207"/>
        <v>244.66433790594263</v>
      </c>
      <c r="O800" s="6"/>
      <c r="P800" s="6">
        <v>785</v>
      </c>
      <c r="Q800" s="12">
        <f t="shared" si="208"/>
        <v>32092.128025791098</v>
      </c>
      <c r="R800" s="10">
        <f t="shared" si="209"/>
        <v>-359642.80588733644</v>
      </c>
      <c r="S800" s="11">
        <f t="shared" si="210"/>
        <v>0.91652091204867658</v>
      </c>
      <c r="T800" s="10">
        <f t="shared" si="211"/>
        <v>42.250736311085952</v>
      </c>
    </row>
    <row r="801" spans="1:20">
      <c r="A801" s="3">
        <f t="shared" si="198"/>
        <v>392874.99999937852</v>
      </c>
      <c r="B801" s="2">
        <f t="shared" si="199"/>
        <v>2327082.9806136577</v>
      </c>
      <c r="C801" s="3">
        <f t="shared" si="200"/>
        <v>7.7569432687121923E-2</v>
      </c>
      <c r="D801" s="3">
        <f t="shared" si="201"/>
        <v>3.3333333333333334E-8</v>
      </c>
      <c r="E801" s="3">
        <f>SUM(D$16:D801)</f>
        <v>2.61999999999996E-5</v>
      </c>
      <c r="F801" s="3">
        <f t="shared" si="202"/>
        <v>474.99999999413291</v>
      </c>
      <c r="G801" s="2"/>
      <c r="H801" s="2">
        <v>786</v>
      </c>
      <c r="I801" s="7">
        <f t="shared" si="203"/>
        <v>32512.529774141982</v>
      </c>
      <c r="J801" s="6">
        <f t="shared" si="204"/>
        <v>694708.15351427312</v>
      </c>
      <c r="K801" s="7">
        <f t="shared" si="205"/>
        <v>7.7569432687121923E-2</v>
      </c>
      <c r="L801" s="7">
        <f t="shared" si="206"/>
        <v>1.116575821008098E-7</v>
      </c>
      <c r="M801" s="7">
        <f>SUM(L$16:L801)</f>
        <v>5.8370452274558176E-5</v>
      </c>
      <c r="N801" s="7">
        <f t="shared" si="207"/>
        <v>-499.61540486658129</v>
      </c>
      <c r="O801" s="6"/>
      <c r="P801" s="6">
        <v>786</v>
      </c>
      <c r="Q801" s="12">
        <f t="shared" si="208"/>
        <v>32170.452274558575</v>
      </c>
      <c r="R801" s="10">
        <f t="shared" si="209"/>
        <v>-360362.47022523655</v>
      </c>
      <c r="S801" s="11">
        <f t="shared" si="210"/>
        <v>0.91724459491137533</v>
      </c>
      <c r="T801" s="10">
        <f t="shared" si="211"/>
        <v>42.328305743773072</v>
      </c>
    </row>
    <row r="802" spans="1:20">
      <c r="A802" s="3">
        <f t="shared" si="198"/>
        <v>393349.99999937264</v>
      </c>
      <c r="B802" s="2">
        <f t="shared" si="199"/>
        <v>2328489.3191580684</v>
      </c>
      <c r="C802" s="3">
        <f t="shared" si="200"/>
        <v>7.7616310638602276E-2</v>
      </c>
      <c r="D802" s="3">
        <f t="shared" si="201"/>
        <v>3.3333333333333334E-8</v>
      </c>
      <c r="E802" s="3">
        <f>SUM(D$16:D802)</f>
        <v>2.6233333333332932E-5</v>
      </c>
      <c r="F802" s="3">
        <f t="shared" si="202"/>
        <v>-474.99999999411347</v>
      </c>
      <c r="G802" s="2"/>
      <c r="H802" s="2">
        <v>787</v>
      </c>
      <c r="I802" s="7">
        <f t="shared" si="203"/>
        <v>32012.914369275401</v>
      </c>
      <c r="J802" s="6">
        <f t="shared" si="204"/>
        <v>689349.74783010071</v>
      </c>
      <c r="K802" s="7">
        <f t="shared" si="205"/>
        <v>7.7616310638602276E-2</v>
      </c>
      <c r="L802" s="7">
        <f t="shared" si="206"/>
        <v>1.1259351422542601E-7</v>
      </c>
      <c r="M802" s="7">
        <f>SUM(L$16:L802)</f>
        <v>5.8483045788783601E-5</v>
      </c>
      <c r="N802" s="7">
        <f t="shared" si="207"/>
        <v>168.93875292265696</v>
      </c>
      <c r="O802" s="6"/>
      <c r="P802" s="6">
        <v>787</v>
      </c>
      <c r="Q802" s="12">
        <f t="shared" si="208"/>
        <v>32249.71245545067</v>
      </c>
      <c r="R802" s="10">
        <f t="shared" si="209"/>
        <v>-361337.08563009725</v>
      </c>
      <c r="S802" s="11">
        <f t="shared" si="210"/>
        <v>0.91861468318462836</v>
      </c>
      <c r="T802" s="10">
        <f t="shared" si="211"/>
        <v>42.405922054411676</v>
      </c>
    </row>
    <row r="803" spans="1:20">
      <c r="A803" s="3">
        <f t="shared" si="198"/>
        <v>393824.99999936676</v>
      </c>
      <c r="B803" s="2">
        <f t="shared" si="199"/>
        <v>2329894.8088282146</v>
      </c>
      <c r="C803" s="3">
        <f t="shared" si="200"/>
        <v>7.7663160294273823E-2</v>
      </c>
      <c r="D803" s="3">
        <f t="shared" si="201"/>
        <v>3.3333333333333334E-8</v>
      </c>
      <c r="E803" s="3">
        <f>SUM(D$16:D803)</f>
        <v>2.6266666666666264E-5</v>
      </c>
      <c r="F803" s="3">
        <f t="shared" si="202"/>
        <v>474.99999999409403</v>
      </c>
      <c r="G803" s="2"/>
      <c r="H803" s="2">
        <v>788</v>
      </c>
      <c r="I803" s="7">
        <f t="shared" si="203"/>
        <v>31843.975616352742</v>
      </c>
      <c r="J803" s="6">
        <f t="shared" si="204"/>
        <v>687528.42136168003</v>
      </c>
      <c r="K803" s="7">
        <f t="shared" si="205"/>
        <v>7.7663160294273823E-2</v>
      </c>
      <c r="L803" s="7">
        <f t="shared" si="206"/>
        <v>1.1295992700993879E-7</v>
      </c>
      <c r="M803" s="7">
        <f>SUM(L$16:L803)</f>
        <v>5.859600571579354E-5</v>
      </c>
      <c r="N803" s="7">
        <f t="shared" si="207"/>
        <v>384.34274297781297</v>
      </c>
      <c r="O803" s="6"/>
      <c r="P803" s="6">
        <v>788</v>
      </c>
      <c r="Q803" s="12">
        <f t="shared" si="208"/>
        <v>32329.339049127277</v>
      </c>
      <c r="R803" s="10">
        <f t="shared" si="209"/>
        <v>-361981.02438301401</v>
      </c>
      <c r="S803" s="11">
        <f t="shared" si="210"/>
        <v>0.91914181269242945</v>
      </c>
      <c r="T803" s="10">
        <f t="shared" si="211"/>
        <v>42.483585214705947</v>
      </c>
    </row>
    <row r="804" spans="1:20">
      <c r="A804" s="3">
        <f t="shared" si="198"/>
        <v>394299.99999936088</v>
      </c>
      <c r="B804" s="2">
        <f t="shared" si="199"/>
        <v>2331299.4511593999</v>
      </c>
      <c r="C804" s="3">
        <f t="shared" si="200"/>
        <v>7.7709981705313333E-2</v>
      </c>
      <c r="D804" s="3">
        <f t="shared" si="201"/>
        <v>3.3333333333333334E-8</v>
      </c>
      <c r="E804" s="3">
        <f>SUM(D$16:D804)</f>
        <v>2.6299999999999596E-5</v>
      </c>
      <c r="F804" s="3">
        <f t="shared" si="202"/>
        <v>-474.99999999407459</v>
      </c>
      <c r="G804" s="2"/>
      <c r="H804" s="2">
        <v>789</v>
      </c>
      <c r="I804" s="7">
        <f t="shared" si="203"/>
        <v>32228.318359330555</v>
      </c>
      <c r="J804" s="6">
        <f t="shared" si="204"/>
        <v>691665.05937763478</v>
      </c>
      <c r="K804" s="7">
        <f t="shared" si="205"/>
        <v>7.7709981705313333E-2</v>
      </c>
      <c r="L804" s="7">
        <f t="shared" si="206"/>
        <v>1.123520418614717E-7</v>
      </c>
      <c r="M804" s="7">
        <f>SUM(L$16:L804)</f>
        <v>5.8708357757655011E-5</v>
      </c>
      <c r="N804" s="7">
        <f t="shared" si="207"/>
        <v>-445.75251193945928</v>
      </c>
      <c r="O804" s="6"/>
      <c r="P804" s="6">
        <v>789</v>
      </c>
      <c r="Q804" s="12">
        <f t="shared" si="208"/>
        <v>32408.357757655416</v>
      </c>
      <c r="R804" s="10">
        <f t="shared" si="209"/>
        <v>-362071.68164003035</v>
      </c>
      <c r="S804" s="11">
        <f t="shared" si="210"/>
        <v>0.91826447283950607</v>
      </c>
      <c r="T804" s="10">
        <f t="shared" si="211"/>
        <v>42.561295196411258</v>
      </c>
    </row>
    <row r="805" spans="1:20">
      <c r="A805" s="3">
        <f t="shared" si="198"/>
        <v>394774.99999935494</v>
      </c>
      <c r="B805" s="2">
        <f t="shared" si="199"/>
        <v>2332703.247682306</v>
      </c>
      <c r="C805" s="3">
        <f t="shared" si="200"/>
        <v>7.7756774922743535E-2</v>
      </c>
      <c r="D805" s="3">
        <f t="shared" si="201"/>
        <v>3.3333333333333334E-8</v>
      </c>
      <c r="E805" s="3">
        <f>SUM(D$16:D805)</f>
        <v>2.6333333333332928E-5</v>
      </c>
      <c r="F805" s="3">
        <f t="shared" si="202"/>
        <v>474.9999999940552</v>
      </c>
      <c r="G805" s="2"/>
      <c r="H805" s="2">
        <v>790</v>
      </c>
      <c r="I805" s="7">
        <f t="shared" si="203"/>
        <v>32674.070871270014</v>
      </c>
      <c r="J805" s="6">
        <f t="shared" si="204"/>
        <v>696431.87149230496</v>
      </c>
      <c r="K805" s="7">
        <f t="shared" si="205"/>
        <v>7.7756774922743535E-2</v>
      </c>
      <c r="L805" s="7">
        <f t="shared" si="206"/>
        <v>1.1165022467470845E-7</v>
      </c>
      <c r="M805" s="7">
        <f>SUM(L$16:L805)</f>
        <v>5.8820007982329718E-5</v>
      </c>
      <c r="N805" s="7">
        <f t="shared" si="207"/>
        <v>1.3244219918518825</v>
      </c>
      <c r="O805" s="6"/>
      <c r="P805" s="6">
        <v>790</v>
      </c>
      <c r="Q805" s="12">
        <f t="shared" si="208"/>
        <v>32486.674648996792</v>
      </c>
      <c r="R805" s="10">
        <f t="shared" si="209"/>
        <v>-362100.92912808491</v>
      </c>
      <c r="S805" s="11">
        <f t="shared" si="210"/>
        <v>0.91723368786948667</v>
      </c>
      <c r="T805" s="10">
        <f t="shared" si="211"/>
        <v>42.639051971333998</v>
      </c>
    </row>
    <row r="806" spans="1:20">
      <c r="A806" s="3">
        <f t="shared" si="198"/>
        <v>395249.99999934901</v>
      </c>
      <c r="B806" s="2">
        <f t="shared" si="199"/>
        <v>2334106.1999230101</v>
      </c>
      <c r="C806" s="3">
        <f t="shared" si="200"/>
        <v>7.7803539997433668E-2</v>
      </c>
      <c r="D806" s="3">
        <f t="shared" si="201"/>
        <v>3.3333333333333334E-8</v>
      </c>
      <c r="E806" s="3">
        <f>SUM(D$16:D806)</f>
        <v>2.6366666666666259E-5</v>
      </c>
      <c r="F806" s="3">
        <f t="shared" si="202"/>
        <v>-474.9999999940357</v>
      </c>
      <c r="G806" s="2"/>
      <c r="H806" s="2">
        <v>791</v>
      </c>
      <c r="I806" s="7">
        <f t="shared" si="203"/>
        <v>32675.395293261867</v>
      </c>
      <c r="J806" s="6">
        <f t="shared" si="204"/>
        <v>696445.98605340975</v>
      </c>
      <c r="K806" s="7">
        <f t="shared" si="205"/>
        <v>7.7803539997433668E-2</v>
      </c>
      <c r="L806" s="7">
        <f t="shared" si="206"/>
        <v>1.1171511008100921E-7</v>
      </c>
      <c r="M806" s="7">
        <f>SUM(L$16:L806)</f>
        <v>5.8931723092410725E-5</v>
      </c>
      <c r="N806" s="7">
        <f t="shared" si="207"/>
        <v>445.93755630898249</v>
      </c>
      <c r="O806" s="6"/>
      <c r="P806" s="6">
        <v>791</v>
      </c>
      <c r="Q806" s="12">
        <f t="shared" si="208"/>
        <v>32565.056425744464</v>
      </c>
      <c r="R806" s="10">
        <f t="shared" si="209"/>
        <v>-362574.60470608715</v>
      </c>
      <c r="S806" s="11">
        <f t="shared" si="210"/>
        <v>0.917329803179467</v>
      </c>
      <c r="T806" s="10">
        <f t="shared" si="211"/>
        <v>42.716855511331431</v>
      </c>
    </row>
    <row r="807" spans="1:20">
      <c r="A807" s="3">
        <f t="shared" si="198"/>
        <v>395724.99999934307</v>
      </c>
      <c r="B807" s="2">
        <f t="shared" si="199"/>
        <v>2335508.3094030069</v>
      </c>
      <c r="C807" s="3">
        <f t="shared" si="200"/>
        <v>7.7850276980100233E-2</v>
      </c>
      <c r="D807" s="3">
        <f t="shared" si="201"/>
        <v>3.3333333333333334E-8</v>
      </c>
      <c r="E807" s="3">
        <f>SUM(D$16:D807)</f>
        <v>2.6399999999999591E-5</v>
      </c>
      <c r="F807" s="3">
        <f t="shared" si="202"/>
        <v>474.99999999401626</v>
      </c>
      <c r="G807" s="2"/>
      <c r="H807" s="2">
        <v>792</v>
      </c>
      <c r="I807" s="7">
        <f t="shared" si="203"/>
        <v>32229.457736952885</v>
      </c>
      <c r="J807" s="6">
        <f t="shared" si="204"/>
        <v>691677.28559305402</v>
      </c>
      <c r="K807" s="7">
        <f t="shared" si="205"/>
        <v>7.7850276980100233E-2</v>
      </c>
      <c r="L807" s="7">
        <f t="shared" si="206"/>
        <v>1.1255288933386079E-7</v>
      </c>
      <c r="M807" s="7">
        <f>SUM(L$16:L807)</f>
        <v>5.9044275981744584E-5</v>
      </c>
      <c r="N807" s="7">
        <f t="shared" si="207"/>
        <v>-377.95285019662123</v>
      </c>
      <c r="O807" s="6"/>
      <c r="P807" s="6">
        <v>792</v>
      </c>
      <c r="Q807" s="12">
        <f t="shared" si="208"/>
        <v>32644.275981744991</v>
      </c>
      <c r="R807" s="10">
        <f t="shared" si="209"/>
        <v>-363495.5422623902</v>
      </c>
      <c r="S807" s="11">
        <f t="shared" si="210"/>
        <v>0.91855592207465697</v>
      </c>
      <c r="T807" s="10">
        <f t="shared" si="211"/>
        <v>42.794705788311532</v>
      </c>
    </row>
    <row r="808" spans="1:20">
      <c r="A808" s="3">
        <f t="shared" si="198"/>
        <v>396199.99999933707</v>
      </c>
      <c r="B808" s="2">
        <f t="shared" si="199"/>
        <v>2336909.5776392263</v>
      </c>
      <c r="C808" s="3">
        <f t="shared" si="200"/>
        <v>7.7896985921307546E-2</v>
      </c>
      <c r="D808" s="3">
        <f t="shared" si="201"/>
        <v>3.3333333333333334E-8</v>
      </c>
      <c r="E808" s="3">
        <f>SUM(D$16:D808)</f>
        <v>2.6433333333332923E-5</v>
      </c>
      <c r="F808" s="3">
        <f t="shared" si="202"/>
        <v>-474.99999999399682</v>
      </c>
      <c r="G808" s="2"/>
      <c r="H808" s="2">
        <v>793</v>
      </c>
      <c r="I808" s="7">
        <f t="shared" si="203"/>
        <v>31851.504886756265</v>
      </c>
      <c r="J808" s="6">
        <f t="shared" si="204"/>
        <v>687609.69704003294</v>
      </c>
      <c r="K808" s="7">
        <f t="shared" si="205"/>
        <v>7.7896985921307546E-2</v>
      </c>
      <c r="L808" s="7">
        <f t="shared" si="206"/>
        <v>1.1328663085560346E-7</v>
      </c>
      <c r="M808" s="7">
        <f>SUM(L$16:L808)</f>
        <v>5.9157562612600188E-5</v>
      </c>
      <c r="N808" s="7">
        <f t="shared" si="207"/>
        <v>-192.49593627800911</v>
      </c>
      <c r="O808" s="6"/>
      <c r="P808" s="6">
        <v>793</v>
      </c>
      <c r="Q808" s="12">
        <f t="shared" si="208"/>
        <v>32724.229279267263</v>
      </c>
      <c r="R808" s="10">
        <f t="shared" si="209"/>
        <v>-364348.49511258083</v>
      </c>
      <c r="S808" s="11">
        <f t="shared" si="210"/>
        <v>0.91960750911961242</v>
      </c>
      <c r="T808" s="10">
        <f t="shared" si="211"/>
        <v>42.872602774232838</v>
      </c>
    </row>
    <row r="809" spans="1:20">
      <c r="A809" s="3">
        <f t="shared" si="198"/>
        <v>396674.99999933108</v>
      </c>
      <c r="B809" s="2">
        <f t="shared" si="199"/>
        <v>2338310.0061440538</v>
      </c>
      <c r="C809" s="3">
        <f t="shared" si="200"/>
        <v>7.7943666871468462E-2</v>
      </c>
      <c r="D809" s="3">
        <f t="shared" si="201"/>
        <v>3.3333333333333334E-8</v>
      </c>
      <c r="E809" s="3">
        <f>SUM(D$16:D809)</f>
        <v>2.6466666666666255E-5</v>
      </c>
      <c r="F809" s="3">
        <f t="shared" si="202"/>
        <v>474.99999999397738</v>
      </c>
      <c r="G809" s="2"/>
      <c r="H809" s="2">
        <v>794</v>
      </c>
      <c r="I809" s="7">
        <f t="shared" si="203"/>
        <v>32044.000823034276</v>
      </c>
      <c r="J809" s="6">
        <f t="shared" si="204"/>
        <v>689684.36652523431</v>
      </c>
      <c r="K809" s="7">
        <f t="shared" si="205"/>
        <v>7.7943666871468462E-2</v>
      </c>
      <c r="L809" s="7">
        <f t="shared" si="206"/>
        <v>1.1301353293560069E-7</v>
      </c>
      <c r="M809" s="7">
        <f>SUM(L$16:L809)</f>
        <v>5.9270576145535787E-5</v>
      </c>
      <c r="N809" s="7">
        <f t="shared" si="207"/>
        <v>499.35245580758124</v>
      </c>
      <c r="O809" s="6"/>
      <c r="P809" s="6">
        <v>794</v>
      </c>
      <c r="Q809" s="12">
        <f t="shared" si="208"/>
        <v>32803.909478869529</v>
      </c>
      <c r="R809" s="10">
        <f t="shared" si="209"/>
        <v>-364630.99917629681</v>
      </c>
      <c r="S809" s="11">
        <f t="shared" si="210"/>
        <v>0.91921850173797615</v>
      </c>
      <c r="T809" s="10">
        <f t="shared" si="211"/>
        <v>42.950546441104308</v>
      </c>
    </row>
    <row r="810" spans="1:20">
      <c r="A810" s="3">
        <f t="shared" si="198"/>
        <v>397149.99999932508</v>
      </c>
      <c r="B810" s="2">
        <f t="shared" si="199"/>
        <v>2339709.596425347</v>
      </c>
      <c r="C810" s="3">
        <f t="shared" si="200"/>
        <v>7.7990319880844899E-2</v>
      </c>
      <c r="D810" s="3">
        <f t="shared" si="201"/>
        <v>3.3333333333333334E-8</v>
      </c>
      <c r="E810" s="3">
        <f>SUM(D$16:D810)</f>
        <v>2.6499999999999587E-5</v>
      </c>
      <c r="F810" s="3">
        <f t="shared" si="202"/>
        <v>-474.999999993958</v>
      </c>
      <c r="G810" s="2"/>
      <c r="H810" s="2">
        <v>795</v>
      </c>
      <c r="I810" s="7">
        <f t="shared" si="203"/>
        <v>32543.353278841856</v>
      </c>
      <c r="J810" s="6">
        <f t="shared" si="204"/>
        <v>695037.38454241178</v>
      </c>
      <c r="K810" s="7">
        <f t="shared" si="205"/>
        <v>7.7990319880844899E-2</v>
      </c>
      <c r="L810" s="7">
        <f t="shared" si="206"/>
        <v>1.122102517293958E-7</v>
      </c>
      <c r="M810" s="7">
        <f>SUM(L$16:L810)</f>
        <v>5.9382786397265186E-5</v>
      </c>
      <c r="N810" s="7">
        <f t="shared" si="207"/>
        <v>-180.39179780536261</v>
      </c>
      <c r="O810" s="6"/>
      <c r="P810" s="6">
        <v>795</v>
      </c>
      <c r="Q810" s="12">
        <f t="shared" si="208"/>
        <v>32882.786397265598</v>
      </c>
      <c r="R810" s="10">
        <f t="shared" si="209"/>
        <v>-364606.6467204832</v>
      </c>
      <c r="S810" s="11">
        <f t="shared" si="210"/>
        <v>0.91805777847438708</v>
      </c>
      <c r="T810" s="10">
        <f t="shared" si="211"/>
        <v>43.028536760985155</v>
      </c>
    </row>
    <row r="811" spans="1:20">
      <c r="A811" s="3">
        <f t="shared" si="198"/>
        <v>397624.99999931903</v>
      </c>
      <c r="B811" s="2">
        <f t="shared" si="199"/>
        <v>2341108.3499864582</v>
      </c>
      <c r="C811" s="3">
        <f t="shared" si="200"/>
        <v>7.8036944999548608E-2</v>
      </c>
      <c r="D811" s="3">
        <f t="shared" si="201"/>
        <v>3.3333333333333334E-8</v>
      </c>
      <c r="E811" s="3">
        <f>SUM(D$16:D811)</f>
        <v>2.6533333333332919E-5</v>
      </c>
      <c r="F811" s="3">
        <f t="shared" si="202"/>
        <v>474.99999999393856</v>
      </c>
      <c r="G811" s="2"/>
      <c r="H811" s="2">
        <v>796</v>
      </c>
      <c r="I811" s="7">
        <f t="shared" si="203"/>
        <v>32723.745076647218</v>
      </c>
      <c r="J811" s="6">
        <f t="shared" si="204"/>
        <v>696961.06115779898</v>
      </c>
      <c r="K811" s="7">
        <f t="shared" si="205"/>
        <v>7.8036944999548608E-2</v>
      </c>
      <c r="L811" s="7">
        <f t="shared" si="206"/>
        <v>1.119674388550672E-7</v>
      </c>
      <c r="M811" s="7">
        <f>SUM(L$16:L811)</f>
        <v>5.9494753836120252E-5</v>
      </c>
      <c r="N811" s="7">
        <f t="shared" si="207"/>
        <v>-344.02433955118192</v>
      </c>
      <c r="O811" s="6"/>
      <c r="P811" s="6">
        <v>796</v>
      </c>
      <c r="Q811" s="12">
        <f t="shared" si="208"/>
        <v>32961.420502787332</v>
      </c>
      <c r="R811" s="10">
        <f t="shared" si="209"/>
        <v>-364901.25492267183</v>
      </c>
      <c r="S811" s="11">
        <f t="shared" si="210"/>
        <v>0.91770199289103238</v>
      </c>
      <c r="T811" s="10">
        <f t="shared" si="211"/>
        <v>43.106573705984701</v>
      </c>
    </row>
    <row r="812" spans="1:20">
      <c r="A812" s="3">
        <f t="shared" si="198"/>
        <v>398099.99999931297</v>
      </c>
      <c r="B812" s="2">
        <f t="shared" si="199"/>
        <v>2342506.2683262499</v>
      </c>
      <c r="C812" s="3">
        <f t="shared" si="200"/>
        <v>7.8083542277541662E-2</v>
      </c>
      <c r="D812" s="3">
        <f t="shared" si="201"/>
        <v>3.3333333333333334E-8</v>
      </c>
      <c r="E812" s="3">
        <f>SUM(D$16:D812)</f>
        <v>2.6566666666666251E-5</v>
      </c>
      <c r="F812" s="3">
        <f t="shared" si="202"/>
        <v>-474.99999999391912</v>
      </c>
      <c r="G812" s="2"/>
      <c r="H812" s="2">
        <v>797</v>
      </c>
      <c r="I812" s="7">
        <f t="shared" si="203"/>
        <v>32379.720737096035</v>
      </c>
      <c r="J812" s="6">
        <f t="shared" si="204"/>
        <v>693287.80979919364</v>
      </c>
      <c r="K812" s="7">
        <f t="shared" si="205"/>
        <v>7.8083542277541662E-2</v>
      </c>
      <c r="L812" s="7">
        <f t="shared" si="206"/>
        <v>1.1262788869770848E-7</v>
      </c>
      <c r="M812" s="7">
        <f>SUM(L$16:L812)</f>
        <v>5.9607381724817961E-5</v>
      </c>
      <c r="N812" s="7">
        <f t="shared" si="207"/>
        <v>464.67448700723281</v>
      </c>
      <c r="O812" s="6"/>
      <c r="P812" s="6">
        <v>797</v>
      </c>
      <c r="Q812" s="12">
        <f t="shared" si="208"/>
        <v>33040.715058151713</v>
      </c>
      <c r="R812" s="10">
        <f t="shared" si="209"/>
        <v>-365720.27926221694</v>
      </c>
      <c r="S812" s="11">
        <f t="shared" si="210"/>
        <v>0.91866435383784995</v>
      </c>
      <c r="T812" s="10">
        <f t="shared" si="211"/>
        <v>43.184657248262241</v>
      </c>
    </row>
    <row r="813" spans="1:20">
      <c r="A813" s="3">
        <f t="shared" si="198"/>
        <v>398574.99999930692</v>
      </c>
      <c r="B813" s="2">
        <f t="shared" si="199"/>
        <v>2343903.3529391154</v>
      </c>
      <c r="C813" s="3">
        <f t="shared" si="200"/>
        <v>7.8130111764637189E-2</v>
      </c>
      <c r="D813" s="3">
        <f t="shared" si="201"/>
        <v>3.3333333333333341E-8</v>
      </c>
      <c r="E813" s="3">
        <f>SUM(D$16:D813)</f>
        <v>2.6599999999999583E-5</v>
      </c>
      <c r="F813" s="3">
        <f t="shared" si="202"/>
        <v>474.99999999389968</v>
      </c>
      <c r="G813" s="2"/>
      <c r="H813" s="2">
        <v>798</v>
      </c>
      <c r="I813" s="7">
        <f t="shared" si="203"/>
        <v>31915.046250088802</v>
      </c>
      <c r="J813" s="6">
        <f t="shared" si="204"/>
        <v>688295.2202054048</v>
      </c>
      <c r="K813" s="7">
        <f t="shared" si="205"/>
        <v>7.8130111764637189E-2</v>
      </c>
      <c r="L813" s="7">
        <f t="shared" si="206"/>
        <v>1.1351250084421794E-7</v>
      </c>
      <c r="M813" s="7">
        <f>SUM(L$16:L813)</f>
        <v>5.9720894225662177E-5</v>
      </c>
      <c r="N813" s="7">
        <f t="shared" si="207"/>
        <v>40.394737696092342</v>
      </c>
      <c r="O813" s="6"/>
      <c r="P813" s="6">
        <v>798</v>
      </c>
      <c r="Q813" s="12">
        <f t="shared" si="208"/>
        <v>33120.894225662596</v>
      </c>
      <c r="R813" s="10">
        <f t="shared" si="209"/>
        <v>-366659.95374921814</v>
      </c>
      <c r="S813" s="11">
        <f t="shared" si="210"/>
        <v>0.91992712475658467</v>
      </c>
      <c r="T813" s="10">
        <f t="shared" si="211"/>
        <v>43.262787360026877</v>
      </c>
    </row>
    <row r="814" spans="1:20">
      <c r="A814" s="3">
        <f t="shared" si="198"/>
        <v>399049.99999930081</v>
      </c>
      <c r="B814" s="2">
        <f t="shared" si="199"/>
        <v>2345299.6053149975</v>
      </c>
      <c r="C814" s="3">
        <f t="shared" si="200"/>
        <v>7.8176653510499905E-2</v>
      </c>
      <c r="D814" s="3">
        <f t="shared" si="201"/>
        <v>3.3333333333333327E-8</v>
      </c>
      <c r="E814" s="3">
        <f>SUM(D$16:D814)</f>
        <v>2.6633333333332915E-5</v>
      </c>
      <c r="F814" s="3">
        <f t="shared" si="202"/>
        <v>-474.99999999388024</v>
      </c>
      <c r="G814" s="2"/>
      <c r="H814" s="2">
        <v>799</v>
      </c>
      <c r="I814" s="7">
        <f t="shared" si="203"/>
        <v>31955.440987784896</v>
      </c>
      <c r="J814" s="6">
        <f t="shared" si="204"/>
        <v>688730.6686225672</v>
      </c>
      <c r="K814" s="7">
        <f t="shared" si="205"/>
        <v>7.8176653510499905E-2</v>
      </c>
      <c r="L814" s="7">
        <f t="shared" si="206"/>
        <v>1.1350830894005341E-7</v>
      </c>
      <c r="M814" s="7">
        <f>SUM(L$16:L814)</f>
        <v>5.9834402534602232E-5</v>
      </c>
      <c r="N814" s="7">
        <f t="shared" si="207"/>
        <v>-488.29640589411002</v>
      </c>
      <c r="O814" s="6"/>
      <c r="P814" s="6">
        <v>799</v>
      </c>
      <c r="Q814" s="12">
        <f t="shared" si="208"/>
        <v>33201.069201269318</v>
      </c>
      <c r="R814" s="10">
        <f t="shared" si="209"/>
        <v>-367094.55901151593</v>
      </c>
      <c r="S814" s="11">
        <f t="shared" si="210"/>
        <v>0.91992121040510999</v>
      </c>
      <c r="T814" s="10">
        <f t="shared" si="211"/>
        <v>43.340964013537373</v>
      </c>
    </row>
    <row r="815" spans="1:20">
      <c r="A815" s="3">
        <f t="shared" si="198"/>
        <v>399524.9999992947</v>
      </c>
      <c r="B815" s="2">
        <f t="shared" si="199"/>
        <v>2346695.0269394056</v>
      </c>
      <c r="C815" s="3">
        <f t="shared" si="200"/>
        <v>7.8223167564646853E-2</v>
      </c>
      <c r="D815" s="3">
        <f t="shared" si="201"/>
        <v>3.3333333333333334E-8</v>
      </c>
      <c r="E815" s="3">
        <f>SUM(D$16:D815)</f>
        <v>2.6666666666666246E-5</v>
      </c>
      <c r="F815" s="3">
        <f t="shared" si="202"/>
        <v>474.99999999386085</v>
      </c>
      <c r="G815" s="2"/>
      <c r="H815" s="2">
        <v>800</v>
      </c>
      <c r="I815" s="7">
        <f t="shared" si="203"/>
        <v>32443.737393679006</v>
      </c>
      <c r="J815" s="6">
        <f t="shared" si="204"/>
        <v>693972.8072578822</v>
      </c>
      <c r="K815" s="7">
        <f t="shared" si="205"/>
        <v>7.8223167564646853E-2</v>
      </c>
      <c r="L815" s="7">
        <f t="shared" si="206"/>
        <v>1.1271791451560278E-7</v>
      </c>
      <c r="M815" s="7">
        <f>SUM(L$16:L815)</f>
        <v>5.9947120449117837E-5</v>
      </c>
      <c r="N815" s="7">
        <f t="shared" si="207"/>
        <v>277.74482370733472</v>
      </c>
      <c r="O815" s="6"/>
      <c r="P815" s="6">
        <v>800</v>
      </c>
      <c r="Q815" s="12">
        <f t="shared" si="208"/>
        <v>33280.453782451586</v>
      </c>
      <c r="R815" s="10">
        <f t="shared" si="209"/>
        <v>-367081.26260561572</v>
      </c>
      <c r="S815" s="11">
        <f t="shared" si="210"/>
        <v>0.9187942246574401</v>
      </c>
      <c r="T815" s="10">
        <f t="shared" si="211"/>
        <v>43.419187181102018</v>
      </c>
    </row>
    <row r="816" spans="1:20">
      <c r="A816" s="3">
        <f t="shared" si="198"/>
        <v>399999.99999928859</v>
      </c>
      <c r="B816" s="2">
        <f t="shared" si="199"/>
        <v>2348089.6192934355</v>
      </c>
      <c r="C816" s="3">
        <f t="shared" si="200"/>
        <v>7.8269653976447848E-2</v>
      </c>
      <c r="D816" s="3">
        <f t="shared" si="201"/>
        <v>3.3333333333333334E-8</v>
      </c>
      <c r="E816" s="3">
        <f>SUM(D$16:D816)</f>
        <v>2.6699999999999578E-5</v>
      </c>
      <c r="F816" s="3">
        <f t="shared" si="202"/>
        <v>-474.99999999384141</v>
      </c>
      <c r="G816" s="2"/>
      <c r="H816" s="2">
        <v>801</v>
      </c>
      <c r="I816" s="7">
        <f t="shared" si="203"/>
        <v>32721.482217386339</v>
      </c>
      <c r="J816" s="6">
        <f t="shared" si="204"/>
        <v>696936.96318164049</v>
      </c>
      <c r="K816" s="7">
        <f t="shared" si="205"/>
        <v>7.8269653976447848E-2</v>
      </c>
      <c r="L816" s="7">
        <f t="shared" si="206"/>
        <v>1.1230521282603958E-7</v>
      </c>
      <c r="M816" s="7">
        <f>SUM(L$16:L816)</f>
        <v>6.0059425661943873E-5</v>
      </c>
      <c r="N816" s="7">
        <f t="shared" si="207"/>
        <v>270.1473467208292</v>
      </c>
      <c r="O816" s="6"/>
      <c r="P816" s="6">
        <v>801</v>
      </c>
      <c r="Q816" s="12">
        <f t="shared" si="208"/>
        <v>33359.425661944297</v>
      </c>
      <c r="R816" s="10">
        <f t="shared" si="209"/>
        <v>-367278.51778190222</v>
      </c>
      <c r="S816" s="11">
        <f t="shared" si="210"/>
        <v>0.91819629445638862</v>
      </c>
      <c r="T816" s="10">
        <f t="shared" si="211"/>
        <v>43.497456835078466</v>
      </c>
    </row>
    <row r="817" spans="1:20">
      <c r="A817" s="3">
        <f t="shared" si="198"/>
        <v>400474.99999928242</v>
      </c>
      <c r="B817" s="2">
        <f t="shared" si="199"/>
        <v>2349483.383853788</v>
      </c>
      <c r="C817" s="3">
        <f t="shared" si="200"/>
        <v>7.8316112795126264E-2</v>
      </c>
      <c r="D817" s="3">
        <f t="shared" si="201"/>
        <v>3.3333333333333334E-8</v>
      </c>
      <c r="E817" s="3">
        <f>SUM(D$16:D817)</f>
        <v>2.673333333333291E-5</v>
      </c>
      <c r="F817" s="3">
        <f t="shared" si="202"/>
        <v>474.99999999375098</v>
      </c>
      <c r="G817" s="2"/>
      <c r="H817" s="2">
        <v>802</v>
      </c>
      <c r="I817" s="7">
        <f t="shared" si="203"/>
        <v>32451.334870665509</v>
      </c>
      <c r="J817" s="6">
        <f t="shared" si="204"/>
        <v>694054.05766589532</v>
      </c>
      <c r="K817" s="7">
        <f t="shared" si="205"/>
        <v>7.8316112795126264E-2</v>
      </c>
      <c r="L817" s="7">
        <f t="shared" si="206"/>
        <v>1.1283863544938193E-7</v>
      </c>
      <c r="M817" s="7">
        <f>SUM(L$16:L817)</f>
        <v>6.0172264297393256E-5</v>
      </c>
      <c r="N817" s="7">
        <f t="shared" si="207"/>
        <v>-489.01505734970277</v>
      </c>
      <c r="O817" s="6"/>
      <c r="P817" s="6">
        <v>802</v>
      </c>
      <c r="Q817" s="12">
        <f t="shared" si="208"/>
        <v>33438.930964060346</v>
      </c>
      <c r="R817" s="10">
        <f t="shared" si="209"/>
        <v>-368023.66512861691</v>
      </c>
      <c r="S817" s="11">
        <f t="shared" si="210"/>
        <v>0.91896788845564981</v>
      </c>
      <c r="T817" s="10">
        <f t="shared" si="211"/>
        <v>43.575772947873595</v>
      </c>
    </row>
    <row r="818" spans="1:20">
      <c r="A818" s="3">
        <f t="shared" si="198"/>
        <v>400949.99999927619</v>
      </c>
      <c r="B818" s="2">
        <f t="shared" si="199"/>
        <v>2350876.322092785</v>
      </c>
      <c r="C818" s="3">
        <f t="shared" si="200"/>
        <v>7.836254406975951E-2</v>
      </c>
      <c r="D818" s="3">
        <f t="shared" si="201"/>
        <v>3.3333333333333334E-8</v>
      </c>
      <c r="E818" s="3">
        <f>SUM(D$16:D818)</f>
        <v>2.6766666666666242E-5</v>
      </c>
      <c r="F818" s="3">
        <f t="shared" si="202"/>
        <v>-474.99999999373154</v>
      </c>
      <c r="G818" s="2"/>
      <c r="H818" s="2">
        <v>803</v>
      </c>
      <c r="I818" s="7">
        <f t="shared" si="203"/>
        <v>31962.319813315808</v>
      </c>
      <c r="J818" s="6">
        <f t="shared" si="204"/>
        <v>688804.79376413254</v>
      </c>
      <c r="K818" s="7">
        <f t="shared" si="205"/>
        <v>7.836254406975951E-2</v>
      </c>
      <c r="L818" s="7">
        <f t="shared" si="206"/>
        <v>1.1376596791890679E-7</v>
      </c>
      <c r="M818" s="7">
        <f>SUM(L$16:L818)</f>
        <v>6.028603026531216E-5</v>
      </c>
      <c r="N818" s="7">
        <f t="shared" si="207"/>
        <v>31.66907636363657</v>
      </c>
      <c r="O818" s="6"/>
      <c r="P818" s="6">
        <v>803</v>
      </c>
      <c r="Q818" s="12">
        <f t="shared" si="208"/>
        <v>33519.363598645919</v>
      </c>
      <c r="R818" s="10">
        <f t="shared" si="209"/>
        <v>-368987.68018596037</v>
      </c>
      <c r="S818" s="11">
        <f t="shared" si="210"/>
        <v>0.92028352708972816</v>
      </c>
      <c r="T818" s="10">
        <f t="shared" si="211"/>
        <v>43.654135491943357</v>
      </c>
    </row>
    <row r="819" spans="1:20">
      <c r="A819" s="3">
        <f t="shared" si="198"/>
        <v>401424.9999992699</v>
      </c>
      <c r="B819" s="2">
        <f t="shared" si="199"/>
        <v>2352268.4354783897</v>
      </c>
      <c r="C819" s="3">
        <f t="shared" si="200"/>
        <v>7.8408947849279653E-2</v>
      </c>
      <c r="D819" s="3">
        <f t="shared" si="201"/>
        <v>3.3333333333333334E-8</v>
      </c>
      <c r="E819" s="3">
        <f>SUM(D$16:D819)</f>
        <v>2.6799999999999574E-5</v>
      </c>
      <c r="F819" s="3">
        <f t="shared" si="202"/>
        <v>474.99999999371209</v>
      </c>
      <c r="G819" s="2"/>
      <c r="H819" s="2">
        <v>804</v>
      </c>
      <c r="I819" s="7">
        <f t="shared" si="203"/>
        <v>31930.650736952171</v>
      </c>
      <c r="J819" s="6">
        <f t="shared" si="204"/>
        <v>688463.46657263488</v>
      </c>
      <c r="K819" s="7">
        <f t="shared" si="205"/>
        <v>7.8408947849279653E-2</v>
      </c>
      <c r="L819" s="7">
        <f t="shared" si="206"/>
        <v>1.1388977288747287E-7</v>
      </c>
      <c r="M819" s="7">
        <f>SUM(L$16:L819)</f>
        <v>6.0399920038199633E-5</v>
      </c>
      <c r="N819" s="7">
        <f t="shared" si="207"/>
        <v>473.80993016886163</v>
      </c>
      <c r="O819" s="6"/>
      <c r="P819" s="6">
        <v>804</v>
      </c>
      <c r="Q819" s="12">
        <f t="shared" si="208"/>
        <v>33599.920038200056</v>
      </c>
      <c r="R819" s="10">
        <f t="shared" si="209"/>
        <v>-369494.34926231776</v>
      </c>
      <c r="S819" s="11">
        <f t="shared" si="210"/>
        <v>0.92045674599984995</v>
      </c>
      <c r="T819" s="10">
        <f t="shared" si="211"/>
        <v>43.73254443979264</v>
      </c>
    </row>
    <row r="820" spans="1:20">
      <c r="A820" s="3">
        <f t="shared" si="198"/>
        <v>401899.99999926361</v>
      </c>
      <c r="B820" s="2">
        <f t="shared" si="199"/>
        <v>2353659.7254742249</v>
      </c>
      <c r="C820" s="3">
        <f t="shared" si="200"/>
        <v>7.8455324182474168E-2</v>
      </c>
      <c r="D820" s="3">
        <f t="shared" si="201"/>
        <v>3.3333333333333334E-8</v>
      </c>
      <c r="E820" s="3">
        <f>SUM(D$16:D820)</f>
        <v>2.6833333333332906E-5</v>
      </c>
      <c r="F820" s="3">
        <f t="shared" si="202"/>
        <v>-474.99999999369271</v>
      </c>
      <c r="G820" s="2"/>
      <c r="H820" s="2">
        <v>805</v>
      </c>
      <c r="I820" s="7">
        <f t="shared" si="203"/>
        <v>32404.460667121031</v>
      </c>
      <c r="J820" s="6">
        <f t="shared" si="204"/>
        <v>693552.61469110509</v>
      </c>
      <c r="K820" s="7">
        <f t="shared" si="205"/>
        <v>7.8455324182474168E-2</v>
      </c>
      <c r="L820" s="7">
        <f t="shared" si="206"/>
        <v>1.1312094067645705E-7</v>
      </c>
      <c r="M820" s="7">
        <f>SUM(L$16:L820)</f>
        <v>6.051304097887609E-5</v>
      </c>
      <c r="N820" s="7">
        <f t="shared" si="207"/>
        <v>-306.27136189881213</v>
      </c>
      <c r="O820" s="6"/>
      <c r="P820" s="6">
        <v>805</v>
      </c>
      <c r="Q820" s="12">
        <f t="shared" si="208"/>
        <v>33679.707645543182</v>
      </c>
      <c r="R820" s="10">
        <f t="shared" si="209"/>
        <v>-369495.53933214257</v>
      </c>
      <c r="S820" s="11">
        <f t="shared" si="210"/>
        <v>0.91937183212943419</v>
      </c>
      <c r="T820" s="10">
        <f t="shared" si="211"/>
        <v>43.810999763975111</v>
      </c>
    </row>
    <row r="821" spans="1:20">
      <c r="A821" s="3">
        <f t="shared" si="198"/>
        <v>402374.99999925733</v>
      </c>
      <c r="B821" s="2">
        <f t="shared" si="199"/>
        <v>2355050.1935395892</v>
      </c>
      <c r="C821" s="3">
        <f t="shared" si="200"/>
        <v>7.8501673117986309E-2</v>
      </c>
      <c r="D821" s="3">
        <f t="shared" si="201"/>
        <v>3.3333333333333334E-8</v>
      </c>
      <c r="E821" s="3">
        <f>SUM(D$16:D821)</f>
        <v>2.6866666666666238E-5</v>
      </c>
      <c r="F821" s="3">
        <f t="shared" si="202"/>
        <v>474.99999999367327</v>
      </c>
      <c r="G821" s="2"/>
      <c r="H821" s="2">
        <v>806</v>
      </c>
      <c r="I821" s="7">
        <f t="shared" si="203"/>
        <v>32710.732029019844</v>
      </c>
      <c r="J821" s="6">
        <f t="shared" si="204"/>
        <v>696822.46929884574</v>
      </c>
      <c r="K821" s="7">
        <f t="shared" si="205"/>
        <v>7.8501673117986309E-2</v>
      </c>
      <c r="L821" s="7">
        <f t="shared" si="206"/>
        <v>1.1265663289672043E-7</v>
      </c>
      <c r="M821" s="7">
        <f>SUM(L$16:L821)</f>
        <v>6.0625697611772809E-5</v>
      </c>
      <c r="N821" s="7">
        <f t="shared" si="207"/>
        <v>-254.31209592918987</v>
      </c>
      <c r="O821" s="6"/>
      <c r="P821" s="6">
        <v>806</v>
      </c>
      <c r="Q821" s="12">
        <f t="shared" si="208"/>
        <v>33759.03094510657</v>
      </c>
      <c r="R821" s="10">
        <f t="shared" si="209"/>
        <v>-369664.26797023747</v>
      </c>
      <c r="S821" s="11">
        <f t="shared" si="210"/>
        <v>0.91870585391965154</v>
      </c>
      <c r="T821" s="10">
        <f t="shared" si="211"/>
        <v>43.889501437093095</v>
      </c>
    </row>
    <row r="822" spans="1:20">
      <c r="A822" s="3">
        <f t="shared" si="198"/>
        <v>402849.99999925098</v>
      </c>
      <c r="B822" s="2">
        <f t="shared" si="199"/>
        <v>2356439.8411294753</v>
      </c>
      <c r="C822" s="3">
        <f t="shared" si="200"/>
        <v>7.8547994704315838E-2</v>
      </c>
      <c r="D822" s="3">
        <f t="shared" si="201"/>
        <v>3.3333333333333334E-8</v>
      </c>
      <c r="E822" s="3">
        <f>SUM(D$16:D822)</f>
        <v>2.689999999999957E-5</v>
      </c>
      <c r="F822" s="3">
        <f t="shared" si="202"/>
        <v>-474.99999999365377</v>
      </c>
      <c r="G822" s="2"/>
      <c r="H822" s="2">
        <v>807</v>
      </c>
      <c r="I822" s="7">
        <f t="shared" si="203"/>
        <v>32456.419933090656</v>
      </c>
      <c r="J822" s="6">
        <f t="shared" si="204"/>
        <v>694108.43401089916</v>
      </c>
      <c r="K822" s="7">
        <f t="shared" si="205"/>
        <v>7.8547994704315838E-2</v>
      </c>
      <c r="L822" s="7">
        <f t="shared" si="206"/>
        <v>1.1316386727996803E-7</v>
      </c>
      <c r="M822" s="7">
        <f>SUM(L$16:L822)</f>
        <v>6.0738861479052774E-5</v>
      </c>
      <c r="N822" s="7">
        <f t="shared" si="207"/>
        <v>489.68716052533415</v>
      </c>
      <c r="O822" s="6"/>
      <c r="P822" s="6">
        <v>807</v>
      </c>
      <c r="Q822" s="12">
        <f t="shared" si="208"/>
        <v>33838.861479053201</v>
      </c>
      <c r="R822" s="10">
        <f t="shared" si="209"/>
        <v>-370393.5800661603</v>
      </c>
      <c r="S822" s="11">
        <f t="shared" si="210"/>
        <v>0.9194329901125704</v>
      </c>
      <c r="T822" s="10">
        <f t="shared" si="211"/>
        <v>43.968049431797411</v>
      </c>
    </row>
    <row r="823" spans="1:20">
      <c r="A823" s="3">
        <f t="shared" si="198"/>
        <v>403324.99999924464</v>
      </c>
      <c r="B823" s="2">
        <f t="shared" si="199"/>
        <v>2357828.6696945899</v>
      </c>
      <c r="C823" s="3">
        <f t="shared" si="200"/>
        <v>7.8594288989819669E-2</v>
      </c>
      <c r="D823" s="3">
        <f t="shared" si="201"/>
        <v>3.3333333333333334E-8</v>
      </c>
      <c r="E823" s="3">
        <f>SUM(D$16:D823)</f>
        <v>2.6933333333332902E-5</v>
      </c>
      <c r="F823" s="3">
        <f t="shared" si="202"/>
        <v>474.99999999363433</v>
      </c>
      <c r="G823" s="2"/>
      <c r="H823" s="2">
        <v>808</v>
      </c>
      <c r="I823" s="7">
        <f t="shared" si="203"/>
        <v>31966.732772565323</v>
      </c>
      <c r="J823" s="6">
        <f t="shared" si="204"/>
        <v>688852.34291874466</v>
      </c>
      <c r="K823" s="7">
        <f t="shared" si="205"/>
        <v>7.8594288989819669E-2</v>
      </c>
      <c r="L823" s="7">
        <f t="shared" si="206"/>
        <v>1.1409453680132211E-7</v>
      </c>
      <c r="M823" s="7">
        <f>SUM(L$16:L823)</f>
        <v>6.0852956015854093E-5</v>
      </c>
      <c r="N823" s="7">
        <f t="shared" si="207"/>
        <v>-19.476320649863034</v>
      </c>
      <c r="O823" s="6"/>
      <c r="P823" s="6">
        <v>808</v>
      </c>
      <c r="Q823" s="12">
        <f t="shared" si="208"/>
        <v>33919.622682521192</v>
      </c>
      <c r="R823" s="10">
        <f t="shared" si="209"/>
        <v>-371358.26722667931</v>
      </c>
      <c r="S823" s="11">
        <f t="shared" si="210"/>
        <v>0.92074200019184227</v>
      </c>
      <c r="T823" s="10">
        <f t="shared" si="211"/>
        <v>44.04664372078723</v>
      </c>
    </row>
    <row r="824" spans="1:20">
      <c r="A824" s="3">
        <f t="shared" si="198"/>
        <v>403799.99999923829</v>
      </c>
      <c r="B824" s="2">
        <f t="shared" si="199"/>
        <v>2359216.6806813679</v>
      </c>
      <c r="C824" s="3">
        <f t="shared" si="200"/>
        <v>7.8640556022712263E-2</v>
      </c>
      <c r="D824" s="3">
        <f t="shared" si="201"/>
        <v>3.3333333333333334E-8</v>
      </c>
      <c r="E824" s="3">
        <f>SUM(D$16:D824)</f>
        <v>2.6966666666666233E-5</v>
      </c>
      <c r="F824" s="3">
        <f t="shared" si="202"/>
        <v>-474.99999999361489</v>
      </c>
      <c r="G824" s="2"/>
      <c r="H824" s="2">
        <v>809</v>
      </c>
      <c r="I824" s="7">
        <f t="shared" si="203"/>
        <v>31947.256451915458</v>
      </c>
      <c r="J824" s="6">
        <f t="shared" si="204"/>
        <v>688642.46295755694</v>
      </c>
      <c r="K824" s="7">
        <f t="shared" si="205"/>
        <v>7.8640556022712263E-2</v>
      </c>
      <c r="L824" s="7">
        <f t="shared" si="206"/>
        <v>1.1419649564589675E-7</v>
      </c>
      <c r="M824" s="7">
        <f>SUM(L$16:L824)</f>
        <v>6.0967152511499992E-5</v>
      </c>
      <c r="N824" s="7">
        <f t="shared" si="207"/>
        <v>-481.64855123990691</v>
      </c>
      <c r="O824" s="6"/>
      <c r="P824" s="6">
        <v>809</v>
      </c>
      <c r="Q824" s="12">
        <f t="shared" si="208"/>
        <v>34000.485844833755</v>
      </c>
      <c r="R824" s="10">
        <f t="shared" si="209"/>
        <v>-371852.74354732281</v>
      </c>
      <c r="S824" s="11">
        <f t="shared" si="210"/>
        <v>0.92088346594359649</v>
      </c>
      <c r="T824" s="10">
        <f t="shared" si="211"/>
        <v>44.125284276809943</v>
      </c>
    </row>
    <row r="825" spans="1:20">
      <c r="A825" s="3">
        <f t="shared" si="198"/>
        <v>404274.99999923189</v>
      </c>
      <c r="B825" s="2">
        <f t="shared" si="199"/>
        <v>2360603.8755319919</v>
      </c>
      <c r="C825" s="3">
        <f t="shared" si="200"/>
        <v>7.8686795851066402E-2</v>
      </c>
      <c r="D825" s="3">
        <f t="shared" si="201"/>
        <v>3.3333333333333334E-8</v>
      </c>
      <c r="E825" s="3">
        <f>SUM(D$16:D825)</f>
        <v>2.6999999999999565E-5</v>
      </c>
      <c r="F825" s="3">
        <f t="shared" si="202"/>
        <v>474.99999999359551</v>
      </c>
      <c r="G825" s="2"/>
      <c r="H825" s="2">
        <v>810</v>
      </c>
      <c r="I825" s="7">
        <f t="shared" si="203"/>
        <v>32428.905003155367</v>
      </c>
      <c r="J825" s="6">
        <f t="shared" si="204"/>
        <v>693814.15641742514</v>
      </c>
      <c r="K825" s="7">
        <f t="shared" si="205"/>
        <v>7.8686795851066402E-2</v>
      </c>
      <c r="L825" s="7">
        <f t="shared" si="206"/>
        <v>1.1341192035828887E-7</v>
      </c>
      <c r="M825" s="7">
        <f>SUM(L$16:L825)</f>
        <v>6.1080564431858285E-5</v>
      </c>
      <c r="N825" s="7">
        <f t="shared" si="207"/>
        <v>273.39404474880564</v>
      </c>
      <c r="O825" s="6"/>
      <c r="P825" s="6">
        <v>810</v>
      </c>
      <c r="Q825" s="12">
        <f t="shared" si="208"/>
        <v>34080.564431858722</v>
      </c>
      <c r="R825" s="10">
        <f t="shared" si="209"/>
        <v>-371846.09499607654</v>
      </c>
      <c r="S825" s="11">
        <f t="shared" si="210"/>
        <v>0.91978503493113117</v>
      </c>
      <c r="T825" s="10">
        <f t="shared" si="211"/>
        <v>44.203971072661012</v>
      </c>
    </row>
    <row r="826" spans="1:20">
      <c r="A826" s="3">
        <f t="shared" si="198"/>
        <v>404749.99999922549</v>
      </c>
      <c r="B826" s="2">
        <f t="shared" si="199"/>
        <v>2361990.2556844116</v>
      </c>
      <c r="C826" s="3">
        <f t="shared" si="200"/>
        <v>7.8733008522813716E-2</v>
      </c>
      <c r="D826" s="3">
        <f t="shared" si="201"/>
        <v>3.3333333333333334E-8</v>
      </c>
      <c r="E826" s="3">
        <f>SUM(D$16:D826)</f>
        <v>2.7033333333332897E-5</v>
      </c>
      <c r="F826" s="3">
        <f t="shared" si="202"/>
        <v>-474.99999999357607</v>
      </c>
      <c r="G826" s="2"/>
      <c r="H826" s="2">
        <v>811</v>
      </c>
      <c r="I826" s="7">
        <f t="shared" si="203"/>
        <v>32702.299047904173</v>
      </c>
      <c r="J826" s="6">
        <f t="shared" si="204"/>
        <v>696732.64144812606</v>
      </c>
      <c r="K826" s="7">
        <f t="shared" si="205"/>
        <v>7.8733008522813716E-2</v>
      </c>
      <c r="L826" s="7">
        <f t="shared" si="206"/>
        <v>1.1300318635735346E-7</v>
      </c>
      <c r="M826" s="7">
        <f>SUM(L$16:L826)</f>
        <v>6.1193567618215636E-5</v>
      </c>
      <c r="N826" s="7">
        <f t="shared" si="207"/>
        <v>301.39699788464929</v>
      </c>
      <c r="O826" s="6"/>
      <c r="P826" s="6">
        <v>811</v>
      </c>
      <c r="Q826" s="12">
        <f t="shared" si="208"/>
        <v>34160.234284882739</v>
      </c>
      <c r="R826" s="10">
        <f t="shared" si="209"/>
        <v>-372047.70095132134</v>
      </c>
      <c r="S826" s="11">
        <f t="shared" si="210"/>
        <v>0.91920370834350407</v>
      </c>
      <c r="T826" s="10">
        <f t="shared" si="211"/>
        <v>44.282704081183823</v>
      </c>
    </row>
    <row r="827" spans="1:20">
      <c r="A827" s="3">
        <f t="shared" si="198"/>
        <v>405224.99999921909</v>
      </c>
      <c r="B827" s="2">
        <f t="shared" si="199"/>
        <v>2363375.8225723566</v>
      </c>
      <c r="C827" s="3">
        <f t="shared" si="200"/>
        <v>7.8779194085745213E-2</v>
      </c>
      <c r="D827" s="3">
        <f t="shared" si="201"/>
        <v>3.3333333333333334E-8</v>
      </c>
      <c r="E827" s="3">
        <f>SUM(D$16:D827)</f>
        <v>2.7066666666666229E-5</v>
      </c>
      <c r="F827" s="3">
        <f t="shared" si="202"/>
        <v>474.99999999355663</v>
      </c>
      <c r="G827" s="2"/>
      <c r="H827" s="2">
        <v>812</v>
      </c>
      <c r="I827" s="7">
        <f t="shared" si="203"/>
        <v>32400.902050019522</v>
      </c>
      <c r="J827" s="6">
        <f t="shared" si="204"/>
        <v>693514.53110771987</v>
      </c>
      <c r="K827" s="7">
        <f t="shared" si="205"/>
        <v>7.8779194085745213E-2</v>
      </c>
      <c r="L827" s="7">
        <f t="shared" si="206"/>
        <v>1.1359415059395326E-7</v>
      </c>
      <c r="M827" s="7">
        <f>SUM(L$16:L827)</f>
        <v>6.1307161768809585E-5</v>
      </c>
      <c r="N827" s="7">
        <f t="shared" si="207"/>
        <v>-468.40122135938327</v>
      </c>
      <c r="O827" s="6"/>
      <c r="P827" s="6">
        <v>812</v>
      </c>
      <c r="Q827" s="12">
        <f t="shared" si="208"/>
        <v>34240.495102143359</v>
      </c>
      <c r="R827" s="10">
        <f t="shared" si="209"/>
        <v>-372824.09794919955</v>
      </c>
      <c r="S827" s="11">
        <f t="shared" si="210"/>
        <v>0.92004219371933627</v>
      </c>
      <c r="T827" s="10">
        <f t="shared" si="211"/>
        <v>44.36148327526957</v>
      </c>
    </row>
    <row r="828" spans="1:20">
      <c r="A828" s="3">
        <f t="shared" si="198"/>
        <v>405699.99999921262</v>
      </c>
      <c r="B828" s="2">
        <f t="shared" si="199"/>
        <v>2364760.5776253571</v>
      </c>
      <c r="C828" s="3">
        <f t="shared" si="200"/>
        <v>7.8825352587511902E-2</v>
      </c>
      <c r="D828" s="3">
        <f t="shared" si="201"/>
        <v>3.3333333333333334E-8</v>
      </c>
      <c r="E828" s="3">
        <f>SUM(D$16:D828)</f>
        <v>2.7099999999999561E-5</v>
      </c>
      <c r="F828" s="3">
        <f t="shared" si="202"/>
        <v>-474.99999999353719</v>
      </c>
      <c r="G828" s="2"/>
      <c r="H828" s="2">
        <v>813</v>
      </c>
      <c r="I828" s="7">
        <f t="shared" si="203"/>
        <v>31932.500828660137</v>
      </c>
      <c r="J828" s="6">
        <f t="shared" si="204"/>
        <v>688483.41139166837</v>
      </c>
      <c r="K828" s="7">
        <f t="shared" si="205"/>
        <v>7.8825352587511902E-2</v>
      </c>
      <c r="L828" s="7">
        <f t="shared" si="206"/>
        <v>1.1449128807356157E-7</v>
      </c>
      <c r="M828" s="7">
        <f>SUM(L$16:L828)</f>
        <v>6.1421653056883141E-5</v>
      </c>
      <c r="N828" s="7">
        <f t="shared" si="207"/>
        <v>-75.903288107693612</v>
      </c>
      <c r="O828" s="6"/>
      <c r="P828" s="6">
        <v>813</v>
      </c>
      <c r="Q828" s="12">
        <f t="shared" si="208"/>
        <v>34321.653056883581</v>
      </c>
      <c r="R828" s="10">
        <f t="shared" si="209"/>
        <v>-373767.49917055247</v>
      </c>
      <c r="S828" s="11">
        <f t="shared" si="210"/>
        <v>0.92129036029400513</v>
      </c>
      <c r="T828" s="10">
        <f t="shared" si="211"/>
        <v>44.440308627857085</v>
      </c>
    </row>
    <row r="829" spans="1:20">
      <c r="A829" s="3">
        <f t="shared" si="198"/>
        <v>406174.99999920616</v>
      </c>
      <c r="B829" s="2">
        <f t="shared" si="199"/>
        <v>2366144.5222687609</v>
      </c>
      <c r="C829" s="3">
        <f t="shared" si="200"/>
        <v>7.8871484075625359E-2</v>
      </c>
      <c r="D829" s="3">
        <f t="shared" si="201"/>
        <v>3.3333333333333327E-8</v>
      </c>
      <c r="E829" s="3">
        <f>SUM(D$16:D829)</f>
        <v>2.7133333333332893E-5</v>
      </c>
      <c r="F829" s="3">
        <f t="shared" si="202"/>
        <v>474.99999999351775</v>
      </c>
      <c r="G829" s="2"/>
      <c r="H829" s="2">
        <v>814</v>
      </c>
      <c r="I829" s="7">
        <f t="shared" si="203"/>
        <v>32008.40411676783</v>
      </c>
      <c r="J829" s="6">
        <f t="shared" si="204"/>
        <v>689301.18538259622</v>
      </c>
      <c r="K829" s="7">
        <f t="shared" si="205"/>
        <v>7.8871484075625359E-2</v>
      </c>
      <c r="L829" s="7">
        <f t="shared" si="206"/>
        <v>1.1442238276704514E-7</v>
      </c>
      <c r="M829" s="7">
        <f>SUM(L$16:L829)</f>
        <v>6.1536075439650188E-5</v>
      </c>
      <c r="N829" s="7">
        <f t="shared" si="207"/>
        <v>499.126372319285</v>
      </c>
      <c r="O829" s="6"/>
      <c r="P829" s="6">
        <v>814</v>
      </c>
      <c r="Q829" s="12">
        <f t="shared" si="208"/>
        <v>34402.742106317295</v>
      </c>
      <c r="R829" s="10">
        <f t="shared" si="209"/>
        <v>-374166.59588243836</v>
      </c>
      <c r="S829" s="11">
        <f t="shared" si="210"/>
        <v>0.92119553365709272</v>
      </c>
      <c r="T829" s="10">
        <f t="shared" si="211"/>
        <v>44.519180111932712</v>
      </c>
    </row>
    <row r="830" spans="1:20">
      <c r="A830" s="3">
        <f t="shared" si="198"/>
        <v>406649.9999991997</v>
      </c>
      <c r="B830" s="2">
        <f t="shared" si="199"/>
        <v>2367527.6579237492</v>
      </c>
      <c r="C830" s="3">
        <f t="shared" si="200"/>
        <v>7.8917588597458302E-2</v>
      </c>
      <c r="D830" s="3">
        <f t="shared" si="201"/>
        <v>3.3333333333333334E-8</v>
      </c>
      <c r="E830" s="3">
        <f>SUM(D$16:D830)</f>
        <v>2.7166666666666225E-5</v>
      </c>
      <c r="F830" s="3">
        <f t="shared" si="202"/>
        <v>-474.99999999349836</v>
      </c>
      <c r="G830" s="2"/>
      <c r="H830" s="2">
        <v>815</v>
      </c>
      <c r="I830" s="7">
        <f t="shared" si="203"/>
        <v>32507.530489087116</v>
      </c>
      <c r="J830" s="6">
        <f t="shared" si="204"/>
        <v>694654.74060497642</v>
      </c>
      <c r="K830" s="7">
        <f t="shared" si="205"/>
        <v>7.8917588597458302E-2</v>
      </c>
      <c r="L830" s="7">
        <f t="shared" si="206"/>
        <v>1.1360692439632499E-7</v>
      </c>
      <c r="M830" s="7">
        <f>SUM(L$16:L830)</f>
        <v>6.1649682364046512E-5</v>
      </c>
      <c r="N830" s="7">
        <f t="shared" si="207"/>
        <v>-170.27270186805703</v>
      </c>
      <c r="O830" s="6"/>
      <c r="P830" s="6">
        <v>815</v>
      </c>
      <c r="Q830" s="12">
        <f t="shared" si="208"/>
        <v>34483.015697380288</v>
      </c>
      <c r="R830" s="10">
        <f t="shared" si="209"/>
        <v>-374142.4695101126</v>
      </c>
      <c r="S830" s="11">
        <f t="shared" si="210"/>
        <v>0.92006017339443968</v>
      </c>
      <c r="T830" s="10">
        <f t="shared" si="211"/>
        <v>44.598097700530168</v>
      </c>
    </row>
    <row r="831" spans="1:20">
      <c r="A831" s="3">
        <f t="shared" si="198"/>
        <v>407124.99999919318</v>
      </c>
      <c r="B831" s="2">
        <f t="shared" si="199"/>
        <v>2368909.9860073542</v>
      </c>
      <c r="C831" s="3">
        <f t="shared" si="200"/>
        <v>7.8963666200245142E-2</v>
      </c>
      <c r="D831" s="3">
        <f t="shared" si="201"/>
        <v>3.3333333333333334E-8</v>
      </c>
      <c r="E831" s="3">
        <f>SUM(D$16:D831)</f>
        <v>2.7199999999999557E-5</v>
      </c>
      <c r="F831" s="3">
        <f t="shared" si="202"/>
        <v>474.99999999347892</v>
      </c>
      <c r="G831" s="2"/>
      <c r="H831" s="2">
        <v>816</v>
      </c>
      <c r="I831" s="7">
        <f t="shared" si="203"/>
        <v>32677.803190955172</v>
      </c>
      <c r="J831" s="6">
        <f t="shared" si="204"/>
        <v>696471.64664259017</v>
      </c>
      <c r="K831" s="7">
        <f t="shared" si="205"/>
        <v>7.8963666200245142E-2</v>
      </c>
      <c r="L831" s="7">
        <f t="shared" si="206"/>
        <v>1.1337671329607922E-7</v>
      </c>
      <c r="M831" s="7">
        <f>SUM(L$16:L831)</f>
        <v>6.1763059077342585E-5</v>
      </c>
      <c r="N831" s="7">
        <f t="shared" si="207"/>
        <v>-395.74058473995939</v>
      </c>
      <c r="O831" s="6"/>
      <c r="P831" s="6">
        <v>816</v>
      </c>
      <c r="Q831" s="12">
        <f t="shared" si="208"/>
        <v>34563.05907734303</v>
      </c>
      <c r="R831" s="10">
        <f t="shared" si="209"/>
        <v>-374447.19680823799</v>
      </c>
      <c r="S831" s="11">
        <f t="shared" si="210"/>
        <v>0.91973520861892555</v>
      </c>
      <c r="T831" s="10">
        <f t="shared" si="211"/>
        <v>44.677061366730413</v>
      </c>
    </row>
    <row r="832" spans="1:20">
      <c r="A832" s="3">
        <f t="shared" si="198"/>
        <v>407599.99999918666</v>
      </c>
      <c r="B832" s="2">
        <f t="shared" si="199"/>
        <v>2370291.5079324762</v>
      </c>
      <c r="C832" s="3">
        <f t="shared" si="200"/>
        <v>7.9009716931082552E-2</v>
      </c>
      <c r="D832" s="3">
        <f t="shared" si="201"/>
        <v>3.3333333333333341E-8</v>
      </c>
      <c r="E832" s="3">
        <f>SUM(D$16:D832)</f>
        <v>2.7233333333332889E-5</v>
      </c>
      <c r="F832" s="3">
        <f t="shared" si="202"/>
        <v>-474.99999999345948</v>
      </c>
      <c r="G832" s="2"/>
      <c r="H832" s="2">
        <v>817</v>
      </c>
      <c r="I832" s="7">
        <f t="shared" si="203"/>
        <v>32282.062606215211</v>
      </c>
      <c r="J832" s="6">
        <f t="shared" si="204"/>
        <v>692241.53272458899</v>
      </c>
      <c r="K832" s="7">
        <f t="shared" si="205"/>
        <v>7.9009716931082552E-2</v>
      </c>
      <c r="L832" s="7">
        <f t="shared" si="206"/>
        <v>1.1413605395808702E-7</v>
      </c>
      <c r="M832" s="7">
        <f>SUM(L$16:L832)</f>
        <v>6.1877195131300675E-5</v>
      </c>
      <c r="N832" s="7">
        <f t="shared" si="207"/>
        <v>390.43970116804479</v>
      </c>
      <c r="O832" s="6"/>
      <c r="P832" s="6">
        <v>817</v>
      </c>
      <c r="Q832" s="12">
        <f t="shared" si="208"/>
        <v>34643.861797967787</v>
      </c>
      <c r="R832" s="10">
        <f t="shared" si="209"/>
        <v>-375317.93739297148</v>
      </c>
      <c r="S832" s="11">
        <f t="shared" si="210"/>
        <v>0.92079965013179688</v>
      </c>
      <c r="T832" s="10">
        <f t="shared" si="211"/>
        <v>44.756071083661496</v>
      </c>
    </row>
    <row r="833" spans="1:20">
      <c r="A833" s="3">
        <f t="shared" si="198"/>
        <v>408074.99999918015</v>
      </c>
      <c r="B833" s="2">
        <f t="shared" si="199"/>
        <v>2371672.2251079008</v>
      </c>
      <c r="C833" s="3">
        <f t="shared" si="200"/>
        <v>7.9055740836930025E-2</v>
      </c>
      <c r="D833" s="3">
        <f t="shared" si="201"/>
        <v>3.3333333333333334E-8</v>
      </c>
      <c r="E833" s="3">
        <f>SUM(D$16:D833)</f>
        <v>2.726666666666622E-5</v>
      </c>
      <c r="F833" s="3">
        <f t="shared" si="202"/>
        <v>474.99999999344004</v>
      </c>
      <c r="G833" s="2"/>
      <c r="H833" s="2">
        <v>818</v>
      </c>
      <c r="I833" s="7">
        <f t="shared" si="203"/>
        <v>31891.622905047167</v>
      </c>
      <c r="J833" s="6">
        <f t="shared" si="204"/>
        <v>688042.59428842983</v>
      </c>
      <c r="K833" s="7">
        <f t="shared" si="205"/>
        <v>7.9055740836930025E-2</v>
      </c>
      <c r="L833" s="7">
        <f t="shared" si="206"/>
        <v>1.1489948659165363E-7</v>
      </c>
      <c r="M833" s="7">
        <f>SUM(L$16:L833)</f>
        <v>6.1992094617892323E-5</v>
      </c>
      <c r="N833" s="7">
        <f t="shared" si="207"/>
        <v>243.29017240960684</v>
      </c>
      <c r="O833" s="6"/>
      <c r="P833" s="6">
        <v>818</v>
      </c>
      <c r="Q833" s="12">
        <f t="shared" si="208"/>
        <v>34725.427951226106</v>
      </c>
      <c r="R833" s="10">
        <f t="shared" si="209"/>
        <v>-376183.377094133</v>
      </c>
      <c r="S833" s="11">
        <f t="shared" si="210"/>
        <v>0.92184862364734121</v>
      </c>
      <c r="T833" s="10">
        <f t="shared" si="211"/>
        <v>44.835126824498424</v>
      </c>
    </row>
    <row r="834" spans="1:20">
      <c r="A834" s="3">
        <f t="shared" si="198"/>
        <v>408549.99999917357</v>
      </c>
      <c r="B834" s="2">
        <f t="shared" si="199"/>
        <v>2373052.1389383143</v>
      </c>
      <c r="C834" s="3">
        <f t="shared" si="200"/>
        <v>7.910173796461048E-2</v>
      </c>
      <c r="D834" s="3">
        <f t="shared" si="201"/>
        <v>3.3333333333333334E-8</v>
      </c>
      <c r="E834" s="3">
        <f>SUM(D$16:D834)</f>
        <v>2.7299999999999552E-5</v>
      </c>
      <c r="F834" s="3">
        <f t="shared" si="202"/>
        <v>-474.9999999934206</v>
      </c>
      <c r="G834" s="2"/>
      <c r="H834" s="2">
        <v>819</v>
      </c>
      <c r="I834" s="7">
        <f t="shared" si="203"/>
        <v>32134.913077456775</v>
      </c>
      <c r="J834" s="6">
        <f t="shared" si="204"/>
        <v>690662.02770636894</v>
      </c>
      <c r="K834" s="7">
        <f t="shared" si="205"/>
        <v>7.910173796461048E-2</v>
      </c>
      <c r="L834" s="7">
        <f t="shared" si="206"/>
        <v>1.1453031264408841E-7</v>
      </c>
      <c r="M834" s="7">
        <f>SUM(L$16:L834)</f>
        <v>6.2106624930536415E-5</v>
      </c>
      <c r="N834" s="7">
        <f t="shared" si="207"/>
        <v>-476.64873055756988</v>
      </c>
      <c r="O834" s="6"/>
      <c r="P834" s="6">
        <v>819</v>
      </c>
      <c r="Q834" s="12">
        <f t="shared" si="208"/>
        <v>34806.624930536862</v>
      </c>
      <c r="R834" s="10">
        <f t="shared" si="209"/>
        <v>-376415.08692171681</v>
      </c>
      <c r="S834" s="11">
        <f t="shared" si="210"/>
        <v>0.92134398952999197</v>
      </c>
      <c r="T834" s="10">
        <f t="shared" si="211"/>
        <v>44.914228562463038</v>
      </c>
    </row>
    <row r="835" spans="1:20">
      <c r="A835" s="3">
        <f t="shared" si="198"/>
        <v>409024.99999916699</v>
      </c>
      <c r="B835" s="2">
        <f t="shared" si="199"/>
        <v>2374431.2508243229</v>
      </c>
      <c r="C835" s="3">
        <f t="shared" si="200"/>
        <v>7.9147708360810753E-2</v>
      </c>
      <c r="D835" s="3">
        <f t="shared" si="201"/>
        <v>3.3333333333333327E-8</v>
      </c>
      <c r="E835" s="3">
        <f>SUM(D$16:D835)</f>
        <v>2.7333333333332884E-5</v>
      </c>
      <c r="F835" s="3">
        <f t="shared" si="202"/>
        <v>474.99999999340122</v>
      </c>
      <c r="G835" s="2"/>
      <c r="H835" s="2">
        <v>820</v>
      </c>
      <c r="I835" s="7">
        <f t="shared" si="203"/>
        <v>32611.561808014343</v>
      </c>
      <c r="J835" s="6">
        <f t="shared" si="204"/>
        <v>695765.37748532137</v>
      </c>
      <c r="K835" s="7">
        <f t="shared" si="205"/>
        <v>7.9147708360810753E-2</v>
      </c>
      <c r="L835" s="7">
        <f t="shared" si="206"/>
        <v>1.1375631918746997E-7</v>
      </c>
      <c r="M835" s="7">
        <f>SUM(L$16:L835)</f>
        <v>6.2220381249723886E-5</v>
      </c>
      <c r="N835" s="7">
        <f t="shared" si="207"/>
        <v>-16.262519349958112</v>
      </c>
      <c r="O835" s="6"/>
      <c r="P835" s="6">
        <v>820</v>
      </c>
      <c r="Q835" s="12">
        <f t="shared" si="208"/>
        <v>34887.047916390999</v>
      </c>
      <c r="R835" s="10">
        <f t="shared" si="209"/>
        <v>-376413.43819115264</v>
      </c>
      <c r="S835" s="11">
        <f t="shared" si="210"/>
        <v>0.92027000352525945</v>
      </c>
      <c r="T835" s="10">
        <f t="shared" si="211"/>
        <v>44.993376270823845</v>
      </c>
    </row>
    <row r="836" spans="1:20">
      <c r="A836" s="3">
        <f t="shared" ref="A836:A899" si="212">A835+F835*(-1)^H835</f>
        <v>409499.99999916041</v>
      </c>
      <c r="B836" s="2">
        <f t="shared" ref="B836:B899" si="213">SQRT(2*A836*F$13/(A$13*G$13))</f>
        <v>2375809.5621624654</v>
      </c>
      <c r="C836" s="3">
        <f t="shared" ref="C836:C899" si="214">(B836/300000000)*(300000000/C$13)/2</f>
        <v>7.9193652072082191E-2</v>
      </c>
      <c r="D836" s="3">
        <f t="shared" ref="D836:D899" si="215">C836/B836</f>
        <v>3.3333333333333341E-8</v>
      </c>
      <c r="E836" s="3">
        <f>SUM(D$16:D836)</f>
        <v>2.7366666666666216E-5</v>
      </c>
      <c r="F836" s="3">
        <f t="shared" ref="F836:F899" si="216">B$13*SIN(2*PI()*C$13*(E836)+H$13)</f>
        <v>-474.99999999338178</v>
      </c>
      <c r="G836" s="2"/>
      <c r="H836" s="2">
        <v>821</v>
      </c>
      <c r="I836" s="7">
        <f t="shared" ref="I836:I899" si="217">I835+N835*(-1)^P835</f>
        <v>32595.299288664384</v>
      </c>
      <c r="J836" s="6">
        <f t="shared" ref="J836:J899" si="218">SQRT(2*I836*N$13/(I$13*O$13))</f>
        <v>695591.87599921401</v>
      </c>
      <c r="K836" s="7">
        <f t="shared" ref="K836:K899" si="219">C836</f>
        <v>7.9193652072082191E-2</v>
      </c>
      <c r="L836" s="7">
        <f t="shared" ref="L836:L899" si="220">K836/J836</f>
        <v>1.1385074323693176E-7</v>
      </c>
      <c r="M836" s="7">
        <f>SUM(L$16:L836)</f>
        <v>6.2334231992960815E-5</v>
      </c>
      <c r="N836" s="7">
        <f t="shared" ref="N836:N899" si="221">J$13*SIN(2*PI()*K$13*(M836)+P$13)</f>
        <v>486.50476580723</v>
      </c>
      <c r="O836" s="6"/>
      <c r="P836" s="6">
        <v>821</v>
      </c>
      <c r="Q836" s="12">
        <f t="shared" ref="Q836:Q899" si="222">(M836-E836)*1000000000</f>
        <v>34967.5653262946</v>
      </c>
      <c r="R836" s="10">
        <f t="shared" ref="R836:R899" si="223">I836-A836</f>
        <v>-376904.70071049605</v>
      </c>
      <c r="S836" s="11">
        <f t="shared" ref="S836:S899" si="224">ABS(R836)/A836</f>
        <v>0.92040219953911795</v>
      </c>
      <c r="T836" s="10">
        <f t="shared" ref="T836:T899" si="225">T835+K836</f>
        <v>45.07256992289593</v>
      </c>
    </row>
    <row r="837" spans="1:20">
      <c r="A837" s="3">
        <f t="shared" si="212"/>
        <v>409974.99999915378</v>
      </c>
      <c r="B837" s="2">
        <f t="shared" si="213"/>
        <v>2377187.0743452343</v>
      </c>
      <c r="C837" s="3">
        <f t="shared" si="214"/>
        <v>7.9239569144841149E-2</v>
      </c>
      <c r="D837" s="3">
        <f t="shared" si="215"/>
        <v>3.3333333333333334E-8</v>
      </c>
      <c r="E837" s="3">
        <f>SUM(D$16:D837)</f>
        <v>2.7399999999999548E-5</v>
      </c>
      <c r="F837" s="3">
        <f t="shared" si="216"/>
        <v>474.99999999336228</v>
      </c>
      <c r="G837" s="2"/>
      <c r="H837" s="2">
        <v>822</v>
      </c>
      <c r="I837" s="7">
        <f t="shared" si="217"/>
        <v>32108.794522857155</v>
      </c>
      <c r="J837" s="6">
        <f t="shared" si="218"/>
        <v>690381.29315493815</v>
      </c>
      <c r="K837" s="7">
        <f t="shared" si="219"/>
        <v>7.9239569144841149E-2</v>
      </c>
      <c r="L837" s="7">
        <f t="shared" si="220"/>
        <v>1.1477652991251877E-7</v>
      </c>
      <c r="M837" s="7">
        <f>SUM(L$16:L837)</f>
        <v>6.2449008522873337E-5</v>
      </c>
      <c r="N837" s="7">
        <f t="shared" si="221"/>
        <v>-199.76539218931572</v>
      </c>
      <c r="O837" s="6"/>
      <c r="P837" s="6">
        <v>822</v>
      </c>
      <c r="Q837" s="12">
        <f t="shared" si="222"/>
        <v>35049.008522873788</v>
      </c>
      <c r="R837" s="10">
        <f t="shared" si="223"/>
        <v>-377866.2054762966</v>
      </c>
      <c r="S837" s="11">
        <f t="shared" si="224"/>
        <v>0.92168109147405708</v>
      </c>
      <c r="T837" s="10">
        <f t="shared" si="225"/>
        <v>45.151809492040769</v>
      </c>
    </row>
    <row r="838" spans="1:20">
      <c r="A838" s="3">
        <f t="shared" si="212"/>
        <v>410449.99999914714</v>
      </c>
      <c r="B838" s="2">
        <f t="shared" si="213"/>
        <v>2378563.7887610877</v>
      </c>
      <c r="C838" s="3">
        <f t="shared" si="214"/>
        <v>7.9285459625369592E-2</v>
      </c>
      <c r="D838" s="3">
        <f t="shared" si="215"/>
        <v>3.3333333333333334E-8</v>
      </c>
      <c r="E838" s="3">
        <f>SUM(D$16:D838)</f>
        <v>2.743333333333288E-5</v>
      </c>
      <c r="F838" s="3">
        <f t="shared" si="216"/>
        <v>-474.99999999334284</v>
      </c>
      <c r="G838" s="2"/>
      <c r="H838" s="2">
        <v>823</v>
      </c>
      <c r="I838" s="7">
        <f t="shared" si="217"/>
        <v>31909.029130667841</v>
      </c>
      <c r="J838" s="6">
        <f t="shared" si="218"/>
        <v>688230.33310277737</v>
      </c>
      <c r="K838" s="7">
        <f t="shared" si="219"/>
        <v>7.9285459625369592E-2</v>
      </c>
      <c r="L838" s="7">
        <f t="shared" si="220"/>
        <v>1.152019255936071E-7</v>
      </c>
      <c r="M838" s="7">
        <f>SUM(L$16:L838)</f>
        <v>6.2564210448466941E-5</v>
      </c>
      <c r="N838" s="7">
        <f t="shared" si="221"/>
        <v>-426.50942112885673</v>
      </c>
      <c r="O838" s="6"/>
      <c r="P838" s="6">
        <v>823</v>
      </c>
      <c r="Q838" s="12">
        <f t="shared" si="222"/>
        <v>35130.877115134062</v>
      </c>
      <c r="R838" s="10">
        <f t="shared" si="223"/>
        <v>-378540.97086847929</v>
      </c>
      <c r="S838" s="11">
        <f t="shared" si="224"/>
        <v>0.92225842579916151</v>
      </c>
      <c r="T838" s="10">
        <f t="shared" si="225"/>
        <v>45.231094951666137</v>
      </c>
    </row>
    <row r="839" spans="1:20">
      <c r="A839" s="3">
        <f t="shared" si="212"/>
        <v>410924.99999914051</v>
      </c>
      <c r="B839" s="2">
        <f t="shared" si="213"/>
        <v>2379939.7067944701</v>
      </c>
      <c r="C839" s="3">
        <f t="shared" si="214"/>
        <v>7.9331323559815661E-2</v>
      </c>
      <c r="D839" s="3">
        <f t="shared" si="215"/>
        <v>3.3333333333333327E-8</v>
      </c>
      <c r="E839" s="3">
        <f>SUM(D$16:D839)</f>
        <v>2.7466666666666212E-5</v>
      </c>
      <c r="F839" s="3">
        <f t="shared" si="216"/>
        <v>474.99999999332346</v>
      </c>
      <c r="G839" s="2"/>
      <c r="H839" s="2">
        <v>824</v>
      </c>
      <c r="I839" s="7">
        <f t="shared" si="217"/>
        <v>32335.538551796697</v>
      </c>
      <c r="J839" s="6">
        <f t="shared" si="218"/>
        <v>692814.65212644578</v>
      </c>
      <c r="K839" s="7">
        <f t="shared" si="219"/>
        <v>7.9331323559815661E-2</v>
      </c>
      <c r="L839" s="7">
        <f t="shared" si="220"/>
        <v>1.1450583978893229E-7</v>
      </c>
      <c r="M839" s="7">
        <f>SUM(L$16:L839)</f>
        <v>6.2678716288255867E-5</v>
      </c>
      <c r="N839" s="7">
        <f t="shared" si="221"/>
        <v>341.80835278633265</v>
      </c>
      <c r="O839" s="6"/>
      <c r="P839" s="6">
        <v>824</v>
      </c>
      <c r="Q839" s="12">
        <f t="shared" si="222"/>
        <v>35212.049621589656</v>
      </c>
      <c r="R839" s="10">
        <f t="shared" si="223"/>
        <v>-378589.46144734381</v>
      </c>
      <c r="S839" s="11">
        <f t="shared" si="224"/>
        <v>0.92131036429551783</v>
      </c>
      <c r="T839" s="10">
        <f t="shared" si="225"/>
        <v>45.31042627522595</v>
      </c>
    </row>
    <row r="840" spans="1:20">
      <c r="A840" s="3">
        <f t="shared" si="212"/>
        <v>411399.99999913381</v>
      </c>
      <c r="B840" s="2">
        <f t="shared" si="213"/>
        <v>2381314.8298258246</v>
      </c>
      <c r="C840" s="3">
        <f t="shared" si="214"/>
        <v>7.9377160994194146E-2</v>
      </c>
      <c r="D840" s="3">
        <f t="shared" si="215"/>
        <v>3.3333333333333327E-8</v>
      </c>
      <c r="E840" s="3">
        <f>SUM(D$16:D840)</f>
        <v>2.7499999999999544E-5</v>
      </c>
      <c r="F840" s="3">
        <f t="shared" si="216"/>
        <v>-474.99999999330402</v>
      </c>
      <c r="G840" s="2"/>
      <c r="H840" s="2">
        <v>825</v>
      </c>
      <c r="I840" s="7">
        <f t="shared" si="217"/>
        <v>32677.346904583028</v>
      </c>
      <c r="J840" s="6">
        <f t="shared" si="218"/>
        <v>696466.78414267791</v>
      </c>
      <c r="K840" s="7">
        <f t="shared" si="219"/>
        <v>7.9377160994194146E-2</v>
      </c>
      <c r="L840" s="7">
        <f t="shared" si="220"/>
        <v>1.1397120839280826E-7</v>
      </c>
      <c r="M840" s="7">
        <f>SUM(L$16:L840)</f>
        <v>6.2792687496648672E-5</v>
      </c>
      <c r="N840" s="7">
        <f t="shared" si="221"/>
        <v>267.30605551905086</v>
      </c>
      <c r="O840" s="6"/>
      <c r="P840" s="6">
        <v>825</v>
      </c>
      <c r="Q840" s="12">
        <f t="shared" si="222"/>
        <v>35292.68749664913</v>
      </c>
      <c r="R840" s="10">
        <f t="shared" si="223"/>
        <v>-378722.65309455077</v>
      </c>
      <c r="S840" s="11">
        <f t="shared" si="224"/>
        <v>0.92057037699404021</v>
      </c>
      <c r="T840" s="10">
        <f t="shared" si="225"/>
        <v>45.389803436220141</v>
      </c>
    </row>
    <row r="841" spans="1:20">
      <c r="A841" s="3">
        <f t="shared" si="212"/>
        <v>411874.99999912712</v>
      </c>
      <c r="B841" s="2">
        <f t="shared" si="213"/>
        <v>2382689.1592316115</v>
      </c>
      <c r="C841" s="3">
        <f t="shared" si="214"/>
        <v>7.9422971974387052E-2</v>
      </c>
      <c r="D841" s="3">
        <f t="shared" si="215"/>
        <v>3.3333333333333334E-8</v>
      </c>
      <c r="E841" s="3">
        <f>SUM(D$16:D841)</f>
        <v>2.7533333333332875E-5</v>
      </c>
      <c r="F841" s="3">
        <f t="shared" si="216"/>
        <v>474.99999999328458</v>
      </c>
      <c r="G841" s="2"/>
      <c r="H841" s="2">
        <v>826</v>
      </c>
      <c r="I841" s="7">
        <f t="shared" si="217"/>
        <v>32410.040849063978</v>
      </c>
      <c r="J841" s="6">
        <f t="shared" si="218"/>
        <v>693612.32843263494</v>
      </c>
      <c r="K841" s="7">
        <f t="shared" si="219"/>
        <v>7.9422971974387052E-2</v>
      </c>
      <c r="L841" s="7">
        <f t="shared" si="220"/>
        <v>1.1450628646388135E-7</v>
      </c>
      <c r="M841" s="7">
        <f>SUM(L$16:L841)</f>
        <v>6.2907193783112548E-5</v>
      </c>
      <c r="N841" s="7">
        <f t="shared" si="221"/>
        <v>-467.87127955156456</v>
      </c>
      <c r="O841" s="6"/>
      <c r="P841" s="6">
        <v>826</v>
      </c>
      <c r="Q841" s="12">
        <f t="shared" si="222"/>
        <v>35373.86044977967</v>
      </c>
      <c r="R841" s="10">
        <f t="shared" si="223"/>
        <v>-379464.95915006316</v>
      </c>
      <c r="S841" s="11">
        <f t="shared" si="224"/>
        <v>0.92131097821151409</v>
      </c>
      <c r="T841" s="10">
        <f t="shared" si="225"/>
        <v>45.46922640819453</v>
      </c>
    </row>
    <row r="842" spans="1:20">
      <c r="A842" s="3">
        <f t="shared" si="212"/>
        <v>412349.99999912042</v>
      </c>
      <c r="B842" s="2">
        <f t="shared" si="213"/>
        <v>2384062.6963843228</v>
      </c>
      <c r="C842" s="3">
        <f t="shared" si="214"/>
        <v>7.946875654614409E-2</v>
      </c>
      <c r="D842" s="3">
        <f t="shared" si="215"/>
        <v>3.3333333333333334E-8</v>
      </c>
      <c r="E842" s="3">
        <f>SUM(D$16:D842)</f>
        <v>2.7566666666666207E-5</v>
      </c>
      <c r="F842" s="3">
        <f t="shared" si="216"/>
        <v>-474.99999999326513</v>
      </c>
      <c r="G842" s="2"/>
      <c r="H842" s="2">
        <v>827</v>
      </c>
      <c r="I842" s="7">
        <f t="shared" si="217"/>
        <v>31942.169569512414</v>
      </c>
      <c r="J842" s="6">
        <f t="shared" si="218"/>
        <v>688587.63535931846</v>
      </c>
      <c r="K842" s="7">
        <f t="shared" si="219"/>
        <v>7.946875654614409E-2</v>
      </c>
      <c r="L842" s="7">
        <f t="shared" si="220"/>
        <v>1.1540834087831935E-7</v>
      </c>
      <c r="M842" s="7">
        <f>SUM(L$16:L842)</f>
        <v>6.3022602123990866E-5</v>
      </c>
      <c r="N842" s="7">
        <f t="shared" si="221"/>
        <v>-119.74631748032289</v>
      </c>
      <c r="O842" s="6"/>
      <c r="P842" s="6">
        <v>827</v>
      </c>
      <c r="Q842" s="12">
        <f t="shared" si="222"/>
        <v>35455.93545732466</v>
      </c>
      <c r="R842" s="10">
        <f t="shared" si="223"/>
        <v>-380407.830429608</v>
      </c>
      <c r="S842" s="11">
        <f t="shared" si="224"/>
        <v>0.92253626877754202</v>
      </c>
      <c r="T842" s="10">
        <f t="shared" si="225"/>
        <v>45.548695164740671</v>
      </c>
    </row>
    <row r="843" spans="1:20">
      <c r="A843" s="3">
        <f t="shared" si="212"/>
        <v>412824.99999911367</v>
      </c>
      <c r="B843" s="2">
        <f t="shared" si="213"/>
        <v>2385435.4426525016</v>
      </c>
      <c r="C843" s="3">
        <f t="shared" si="214"/>
        <v>7.9514514755083393E-2</v>
      </c>
      <c r="D843" s="3">
        <f t="shared" si="215"/>
        <v>3.3333333333333334E-8</v>
      </c>
      <c r="E843" s="3">
        <f>SUM(D$16:D843)</f>
        <v>2.7599999999999539E-5</v>
      </c>
      <c r="F843" s="3">
        <f t="shared" si="216"/>
        <v>474.99999999324569</v>
      </c>
      <c r="G843" s="2"/>
      <c r="H843" s="2">
        <v>828</v>
      </c>
      <c r="I843" s="7">
        <f t="shared" si="217"/>
        <v>32061.915886992738</v>
      </c>
      <c r="J843" s="6">
        <f t="shared" si="218"/>
        <v>689877.13292066357</v>
      </c>
      <c r="K843" s="7">
        <f t="shared" si="219"/>
        <v>7.9514514755083393E-2</v>
      </c>
      <c r="L843" s="7">
        <f t="shared" si="220"/>
        <v>1.1525895113880753E-7</v>
      </c>
      <c r="M843" s="7">
        <f>SUM(L$16:L843)</f>
        <v>6.3137861075129672E-5</v>
      </c>
      <c r="N843" s="7">
        <f t="shared" si="221"/>
        <v>497.02348036467686</v>
      </c>
      <c r="O843" s="6"/>
      <c r="P843" s="6">
        <v>828</v>
      </c>
      <c r="Q843" s="12">
        <f t="shared" si="222"/>
        <v>35537.861075130131</v>
      </c>
      <c r="R843" s="10">
        <f t="shared" si="223"/>
        <v>-380763.08411212091</v>
      </c>
      <c r="S843" s="11">
        <f t="shared" si="224"/>
        <v>0.92233533364728004</v>
      </c>
      <c r="T843" s="10">
        <f t="shared" si="225"/>
        <v>45.628209679495754</v>
      </c>
    </row>
    <row r="844" spans="1:20">
      <c r="A844" s="3">
        <f t="shared" si="212"/>
        <v>413299.99999910692</v>
      </c>
      <c r="B844" s="2">
        <f t="shared" si="213"/>
        <v>2386807.399400752</v>
      </c>
      <c r="C844" s="3">
        <f t="shared" si="214"/>
        <v>7.9560246646691729E-2</v>
      </c>
      <c r="D844" s="3">
        <f t="shared" si="215"/>
        <v>3.3333333333333334E-8</v>
      </c>
      <c r="E844" s="3">
        <f>SUM(D$16:D844)</f>
        <v>2.7633333333332871E-5</v>
      </c>
      <c r="F844" s="3">
        <f t="shared" si="216"/>
        <v>-474.99999999322631</v>
      </c>
      <c r="G844" s="2"/>
      <c r="H844" s="2">
        <v>829</v>
      </c>
      <c r="I844" s="7">
        <f t="shared" si="217"/>
        <v>32558.939367357416</v>
      </c>
      <c r="J844" s="6">
        <f t="shared" si="218"/>
        <v>695203.80281766679</v>
      </c>
      <c r="K844" s="7">
        <f t="shared" si="219"/>
        <v>7.9560246646691729E-2</v>
      </c>
      <c r="L844" s="7">
        <f t="shared" si="220"/>
        <v>1.1444161600416078E-7</v>
      </c>
      <c r="M844" s="7">
        <f>SUM(L$16:L844)</f>
        <v>6.3252302691133833E-5</v>
      </c>
      <c r="N844" s="7">
        <f t="shared" si="221"/>
        <v>-50.183811380114648</v>
      </c>
      <c r="O844" s="6"/>
      <c r="P844" s="6">
        <v>829</v>
      </c>
      <c r="Q844" s="12">
        <f t="shared" si="222"/>
        <v>35618.969357800961</v>
      </c>
      <c r="R844" s="10">
        <f t="shared" si="223"/>
        <v>-380741.06063174951</v>
      </c>
      <c r="S844" s="11">
        <f t="shared" si="224"/>
        <v>0.92122201943520987</v>
      </c>
      <c r="T844" s="10">
        <f t="shared" si="225"/>
        <v>45.707769926142447</v>
      </c>
    </row>
    <row r="845" spans="1:20">
      <c r="A845" s="3">
        <f t="shared" si="212"/>
        <v>413774.99999910017</v>
      </c>
      <c r="B845" s="2">
        <f t="shared" si="213"/>
        <v>2388178.5679897615</v>
      </c>
      <c r="C845" s="3">
        <f t="shared" si="214"/>
        <v>7.9605952266325386E-2</v>
      </c>
      <c r="D845" s="3">
        <f t="shared" si="215"/>
        <v>3.3333333333333334E-8</v>
      </c>
      <c r="E845" s="3">
        <f>SUM(D$16:D845)</f>
        <v>2.7666666666666203E-5</v>
      </c>
      <c r="F845" s="3">
        <f t="shared" si="216"/>
        <v>474.99999999320687</v>
      </c>
      <c r="G845" s="2"/>
      <c r="H845" s="2">
        <v>830</v>
      </c>
      <c r="I845" s="7">
        <f t="shared" si="217"/>
        <v>32609.123178737529</v>
      </c>
      <c r="J845" s="6">
        <f t="shared" si="218"/>
        <v>695739.36300693266</v>
      </c>
      <c r="K845" s="7">
        <f t="shared" si="219"/>
        <v>7.9605952266325386E-2</v>
      </c>
      <c r="L845" s="7">
        <f t="shared" si="220"/>
        <v>1.1441921572796242E-7</v>
      </c>
      <c r="M845" s="7">
        <f>SUM(L$16:L845)</f>
        <v>6.3366721906861793E-5</v>
      </c>
      <c r="N845" s="7">
        <f t="shared" si="221"/>
        <v>-475.80638683425644</v>
      </c>
      <c r="O845" s="6"/>
      <c r="P845" s="6">
        <v>830</v>
      </c>
      <c r="Q845" s="12">
        <f t="shared" si="222"/>
        <v>35700.055240195587</v>
      </c>
      <c r="R845" s="10">
        <f t="shared" si="223"/>
        <v>-381165.87682036264</v>
      </c>
      <c r="S845" s="11">
        <f t="shared" si="224"/>
        <v>0.92119117109828186</v>
      </c>
      <c r="T845" s="10">
        <f t="shared" si="225"/>
        <v>45.787375878408774</v>
      </c>
    </row>
    <row r="846" spans="1:20">
      <c r="A846" s="3">
        <f t="shared" si="212"/>
        <v>414249.99999909336</v>
      </c>
      <c r="B846" s="2">
        <f t="shared" si="213"/>
        <v>2389548.9497763109</v>
      </c>
      <c r="C846" s="3">
        <f t="shared" si="214"/>
        <v>7.9651631659210367E-2</v>
      </c>
      <c r="D846" s="3">
        <f t="shared" si="215"/>
        <v>3.3333333333333334E-8</v>
      </c>
      <c r="E846" s="3">
        <f>SUM(D$16:D846)</f>
        <v>2.7699999999999535E-5</v>
      </c>
      <c r="F846" s="3">
        <f t="shared" si="216"/>
        <v>-474.99999999318743</v>
      </c>
      <c r="G846" s="2"/>
      <c r="H846" s="2">
        <v>831</v>
      </c>
      <c r="I846" s="7">
        <f t="shared" si="217"/>
        <v>32133.316791903271</v>
      </c>
      <c r="J846" s="6">
        <f t="shared" si="218"/>
        <v>690644.87334988581</v>
      </c>
      <c r="K846" s="7">
        <f t="shared" si="219"/>
        <v>7.9651631659210367E-2</v>
      </c>
      <c r="L846" s="7">
        <f t="shared" si="220"/>
        <v>1.1532936062041579E-7</v>
      </c>
      <c r="M846" s="7">
        <f>SUM(L$16:L846)</f>
        <v>6.3482051267482203E-5</v>
      </c>
      <c r="N846" s="7">
        <f t="shared" si="221"/>
        <v>212.24216804330922</v>
      </c>
      <c r="O846" s="6"/>
      <c r="P846" s="6">
        <v>831</v>
      </c>
      <c r="Q846" s="12">
        <f t="shared" si="222"/>
        <v>35782.051267482668</v>
      </c>
      <c r="R846" s="10">
        <f t="shared" si="223"/>
        <v>-382116.68320719007</v>
      </c>
      <c r="S846" s="11">
        <f t="shared" si="224"/>
        <v>0.92243013447924294</v>
      </c>
      <c r="T846" s="10">
        <f t="shared" si="225"/>
        <v>45.867027510067985</v>
      </c>
    </row>
    <row r="847" spans="1:20">
      <c r="A847" s="3">
        <f t="shared" si="212"/>
        <v>414724.99999908655</v>
      </c>
      <c r="B847" s="2">
        <f t="shared" si="213"/>
        <v>2390918.5461132959</v>
      </c>
      <c r="C847" s="3">
        <f t="shared" si="214"/>
        <v>7.9697284870443197E-2</v>
      </c>
      <c r="D847" s="3">
        <f t="shared" si="215"/>
        <v>3.3333333333333334E-8</v>
      </c>
      <c r="E847" s="3">
        <f>SUM(D$16:D847)</f>
        <v>2.7733333333332867E-5</v>
      </c>
      <c r="F847" s="3">
        <f t="shared" si="216"/>
        <v>474.99999999316799</v>
      </c>
      <c r="G847" s="2"/>
      <c r="H847" s="2">
        <v>832</v>
      </c>
      <c r="I847" s="7">
        <f t="shared" si="217"/>
        <v>31921.07462385996</v>
      </c>
      <c r="J847" s="6">
        <f t="shared" si="218"/>
        <v>688360.22253847145</v>
      </c>
      <c r="K847" s="7">
        <f t="shared" si="219"/>
        <v>7.9697284870443197E-2</v>
      </c>
      <c r="L847" s="7">
        <f t="shared" si="220"/>
        <v>1.1577845764611861E-7</v>
      </c>
      <c r="M847" s="7">
        <f>SUM(L$16:L847)</f>
        <v>6.359782972512832E-5</v>
      </c>
      <c r="N847" s="7">
        <f t="shared" si="221"/>
        <v>433.38590764036434</v>
      </c>
      <c r="O847" s="6"/>
      <c r="P847" s="6">
        <v>832</v>
      </c>
      <c r="Q847" s="12">
        <f t="shared" si="222"/>
        <v>35864.496391795452</v>
      </c>
      <c r="R847" s="10">
        <f t="shared" si="223"/>
        <v>-382803.92537522659</v>
      </c>
      <c r="S847" s="11">
        <f t="shared" si="224"/>
        <v>0.92303074417040143</v>
      </c>
      <c r="T847" s="10">
        <f t="shared" si="225"/>
        <v>45.946724794938426</v>
      </c>
    </row>
    <row r="848" spans="1:20">
      <c r="A848" s="3">
        <f t="shared" si="212"/>
        <v>415199.99999907974</v>
      </c>
      <c r="B848" s="2">
        <f t="shared" si="213"/>
        <v>2392287.3583497368</v>
      </c>
      <c r="C848" s="3">
        <f t="shared" si="214"/>
        <v>7.9742911944991224E-2</v>
      </c>
      <c r="D848" s="3">
        <f t="shared" si="215"/>
        <v>3.3333333333333334E-8</v>
      </c>
      <c r="E848" s="3">
        <f>SUM(D$16:D848)</f>
        <v>2.7766666666666199E-5</v>
      </c>
      <c r="F848" s="3">
        <f t="shared" si="216"/>
        <v>-474.99999999314855</v>
      </c>
      <c r="G848" s="2"/>
      <c r="H848" s="2">
        <v>833</v>
      </c>
      <c r="I848" s="7">
        <f t="shared" si="217"/>
        <v>32354.460531500325</v>
      </c>
      <c r="J848" s="6">
        <f t="shared" si="218"/>
        <v>693017.33171837218</v>
      </c>
      <c r="K848" s="7">
        <f t="shared" si="219"/>
        <v>7.9742911944991224E-2</v>
      </c>
      <c r="L848" s="7">
        <f t="shared" si="220"/>
        <v>1.1506625923375475E-7</v>
      </c>
      <c r="M848" s="7">
        <f>SUM(L$16:L848)</f>
        <v>6.3712895984362078E-5</v>
      </c>
      <c r="N848" s="7">
        <f t="shared" si="221"/>
        <v>-311.64342368895416</v>
      </c>
      <c r="O848" s="6"/>
      <c r="P848" s="6">
        <v>833</v>
      </c>
      <c r="Q848" s="12">
        <f t="shared" si="222"/>
        <v>35946.229317695877</v>
      </c>
      <c r="R848" s="10">
        <f t="shared" si="223"/>
        <v>-382845.53946757939</v>
      </c>
      <c r="S848" s="11">
        <f t="shared" si="224"/>
        <v>0.92207499871972054</v>
      </c>
      <c r="T848" s="10">
        <f t="shared" si="225"/>
        <v>46.026467706883416</v>
      </c>
    </row>
    <row r="849" spans="1:20">
      <c r="A849" s="3">
        <f t="shared" si="212"/>
        <v>415674.99999907287</v>
      </c>
      <c r="B849" s="2">
        <f t="shared" si="213"/>
        <v>2393655.387830798</v>
      </c>
      <c r="C849" s="3">
        <f t="shared" si="214"/>
        <v>7.9788512927693261E-2</v>
      </c>
      <c r="D849" s="3">
        <f t="shared" si="215"/>
        <v>3.3333333333333327E-8</v>
      </c>
      <c r="E849" s="3">
        <f>SUM(D$16:D849)</f>
        <v>2.7799999999999531E-5</v>
      </c>
      <c r="F849" s="3">
        <f t="shared" si="216"/>
        <v>474.99999999312917</v>
      </c>
      <c r="G849" s="2"/>
      <c r="H849" s="2">
        <v>834</v>
      </c>
      <c r="I849" s="7">
        <f t="shared" si="217"/>
        <v>32666.103955189279</v>
      </c>
      <c r="J849" s="6">
        <f t="shared" si="218"/>
        <v>696346.96085235768</v>
      </c>
      <c r="K849" s="7">
        <f t="shared" si="219"/>
        <v>7.9788512927693261E-2</v>
      </c>
      <c r="L849" s="7">
        <f t="shared" si="220"/>
        <v>1.1458154829889514E-7</v>
      </c>
      <c r="M849" s="7">
        <f>SUM(L$16:L849)</f>
        <v>6.3827477532660967E-5</v>
      </c>
      <c r="N849" s="7">
        <f t="shared" si="221"/>
        <v>-322.62087871439894</v>
      </c>
      <c r="O849" s="6"/>
      <c r="P849" s="6">
        <v>834</v>
      </c>
      <c r="Q849" s="12">
        <f t="shared" si="222"/>
        <v>36027.47753266144</v>
      </c>
      <c r="R849" s="10">
        <f t="shared" si="223"/>
        <v>-383008.89604388358</v>
      </c>
      <c r="S849" s="11">
        <f t="shared" si="224"/>
        <v>0.92141431658083317</v>
      </c>
      <c r="T849" s="10">
        <f t="shared" si="225"/>
        <v>46.106256219811108</v>
      </c>
    </row>
    <row r="850" spans="1:20">
      <c r="A850" s="3">
        <f t="shared" si="212"/>
        <v>416149.999999066</v>
      </c>
      <c r="B850" s="2">
        <f t="shared" si="213"/>
        <v>2395022.6358978008</v>
      </c>
      <c r="C850" s="3">
        <f t="shared" si="214"/>
        <v>7.9834087863260031E-2</v>
      </c>
      <c r="D850" s="3">
        <f t="shared" si="215"/>
        <v>3.3333333333333334E-8</v>
      </c>
      <c r="E850" s="3">
        <f>SUM(D$16:D850)</f>
        <v>2.7833333333332862E-5</v>
      </c>
      <c r="F850" s="3">
        <f t="shared" si="216"/>
        <v>-474.99999999310972</v>
      </c>
      <c r="G850" s="2"/>
      <c r="H850" s="2">
        <v>835</v>
      </c>
      <c r="I850" s="7">
        <f t="shared" si="217"/>
        <v>32343.48307647488</v>
      </c>
      <c r="J850" s="6">
        <f t="shared" si="218"/>
        <v>692899.75578196603</v>
      </c>
      <c r="K850" s="7">
        <f t="shared" si="219"/>
        <v>7.9834087863260031E-2</v>
      </c>
      <c r="L850" s="7">
        <f t="shared" si="220"/>
        <v>1.1521737047397854E-7</v>
      </c>
      <c r="M850" s="7">
        <f>SUM(L$16:L850)</f>
        <v>6.3942694903134945E-5</v>
      </c>
      <c r="N850" s="7">
        <f t="shared" si="221"/>
        <v>422.36208686714809</v>
      </c>
      <c r="O850" s="6"/>
      <c r="P850" s="6">
        <v>835</v>
      </c>
      <c r="Q850" s="12">
        <f t="shared" si="222"/>
        <v>36109.36156980208</v>
      </c>
      <c r="R850" s="10">
        <f t="shared" si="223"/>
        <v>-383806.51692259114</v>
      </c>
      <c r="S850" s="11">
        <f t="shared" si="224"/>
        <v>0.92227926690725115</v>
      </c>
      <c r="T850" s="10">
        <f t="shared" si="225"/>
        <v>46.18609030767437</v>
      </c>
    </row>
    <row r="851" spans="1:20">
      <c r="A851" s="3">
        <f t="shared" si="212"/>
        <v>416624.99999905913</v>
      </c>
      <c r="B851" s="2">
        <f t="shared" si="213"/>
        <v>2396389.103888243</v>
      </c>
      <c r="C851" s="3">
        <f t="shared" si="214"/>
        <v>7.9879636796274772E-2</v>
      </c>
      <c r="D851" s="3">
        <f t="shared" si="215"/>
        <v>3.3333333333333334E-8</v>
      </c>
      <c r="E851" s="3">
        <f>SUM(D$16:D851)</f>
        <v>2.7866666666666194E-5</v>
      </c>
      <c r="F851" s="3">
        <f t="shared" si="216"/>
        <v>474.99999999309028</v>
      </c>
      <c r="G851" s="2"/>
      <c r="H851" s="2">
        <v>836</v>
      </c>
      <c r="I851" s="7">
        <f t="shared" si="217"/>
        <v>31921.120989607731</v>
      </c>
      <c r="J851" s="6">
        <f t="shared" si="218"/>
        <v>688360.72246407287</v>
      </c>
      <c r="K851" s="7">
        <f t="shared" si="219"/>
        <v>7.9879636796274772E-2</v>
      </c>
      <c r="L851" s="7">
        <f t="shared" si="220"/>
        <v>1.1604328107265574E-7</v>
      </c>
      <c r="M851" s="7">
        <f>SUM(L$16:L851)</f>
        <v>6.4058738184207597E-5</v>
      </c>
      <c r="N851" s="7">
        <f t="shared" si="221"/>
        <v>242.33857545346075</v>
      </c>
      <c r="O851" s="6"/>
      <c r="P851" s="6">
        <v>836</v>
      </c>
      <c r="Q851" s="12">
        <f t="shared" si="222"/>
        <v>36192.071517541401</v>
      </c>
      <c r="R851" s="10">
        <f t="shared" si="223"/>
        <v>-384703.87900945143</v>
      </c>
      <c r="S851" s="11">
        <f t="shared" si="224"/>
        <v>0.92338164778954746</v>
      </c>
      <c r="T851" s="10">
        <f t="shared" si="225"/>
        <v>46.265969944470648</v>
      </c>
    </row>
    <row r="852" spans="1:20">
      <c r="A852" s="3">
        <f t="shared" si="212"/>
        <v>417099.9999990522</v>
      </c>
      <c r="B852" s="2">
        <f t="shared" si="213"/>
        <v>2397754.7931358074</v>
      </c>
      <c r="C852" s="3">
        <f t="shared" si="214"/>
        <v>7.9925159771193577E-2</v>
      </c>
      <c r="D852" s="3">
        <f t="shared" si="215"/>
        <v>3.3333333333333334E-8</v>
      </c>
      <c r="E852" s="3">
        <f>SUM(D$16:D852)</f>
        <v>2.7899999999999526E-5</v>
      </c>
      <c r="F852" s="3">
        <f t="shared" si="216"/>
        <v>-474.99999999307084</v>
      </c>
      <c r="G852" s="2"/>
      <c r="H852" s="2">
        <v>837</v>
      </c>
      <c r="I852" s="7">
        <f t="shared" si="217"/>
        <v>32163.459565061192</v>
      </c>
      <c r="J852" s="6">
        <f t="shared" si="218"/>
        <v>690968.72837059142</v>
      </c>
      <c r="K852" s="7">
        <f t="shared" si="219"/>
        <v>7.9925159771193577E-2</v>
      </c>
      <c r="L852" s="7">
        <f t="shared" si="220"/>
        <v>1.1567116786843476E-7</v>
      </c>
      <c r="M852" s="7">
        <f>SUM(L$16:L852)</f>
        <v>6.4174409352076026E-5</v>
      </c>
      <c r="N852" s="7">
        <f t="shared" si="221"/>
        <v>-458.1267450782928</v>
      </c>
      <c r="O852" s="6"/>
      <c r="P852" s="6">
        <v>837</v>
      </c>
      <c r="Q852" s="12">
        <f t="shared" si="222"/>
        <v>36274.409352076502</v>
      </c>
      <c r="R852" s="10">
        <f t="shared" si="223"/>
        <v>-384936.540433991</v>
      </c>
      <c r="S852" s="11">
        <f t="shared" si="224"/>
        <v>0.92288789363429802</v>
      </c>
      <c r="T852" s="10">
        <f t="shared" si="225"/>
        <v>46.345895104241841</v>
      </c>
    </row>
    <row r="853" spans="1:20">
      <c r="A853" s="3">
        <f t="shared" si="212"/>
        <v>417574.99999904528</v>
      </c>
      <c r="B853" s="2">
        <f t="shared" si="213"/>
        <v>2399119.704970384</v>
      </c>
      <c r="C853" s="3">
        <f t="shared" si="214"/>
        <v>7.9970656832346138E-2</v>
      </c>
      <c r="D853" s="3">
        <f t="shared" si="215"/>
        <v>3.3333333333333334E-8</v>
      </c>
      <c r="E853" s="3">
        <f>SUM(D$16:D853)</f>
        <v>2.7933333333332858E-5</v>
      </c>
      <c r="F853" s="3">
        <f t="shared" si="216"/>
        <v>474.99999999305135</v>
      </c>
      <c r="G853" s="2"/>
      <c r="H853" s="2">
        <v>838</v>
      </c>
      <c r="I853" s="7">
        <f t="shared" si="217"/>
        <v>32621.586310139486</v>
      </c>
      <c r="J853" s="6">
        <f t="shared" si="218"/>
        <v>695872.30529268039</v>
      </c>
      <c r="K853" s="7">
        <f t="shared" si="219"/>
        <v>7.9970656832346138E-2</v>
      </c>
      <c r="L853" s="7">
        <f t="shared" si="220"/>
        <v>1.1492145358293988E-7</v>
      </c>
      <c r="M853" s="7">
        <f>SUM(L$16:L853)</f>
        <v>6.4289330805658969E-5</v>
      </c>
      <c r="N853" s="7">
        <f t="shared" si="221"/>
        <v>-122.58159726437954</v>
      </c>
      <c r="O853" s="6"/>
      <c r="P853" s="6">
        <v>838</v>
      </c>
      <c r="Q853" s="12">
        <f t="shared" si="222"/>
        <v>36355.997472326111</v>
      </c>
      <c r="R853" s="10">
        <f t="shared" si="223"/>
        <v>-384953.41368890577</v>
      </c>
      <c r="S853" s="11">
        <f t="shared" si="224"/>
        <v>0.92187849773043384</v>
      </c>
      <c r="T853" s="10">
        <f t="shared" si="225"/>
        <v>46.425865761074185</v>
      </c>
    </row>
    <row r="854" spans="1:20">
      <c r="A854" s="3">
        <f t="shared" si="212"/>
        <v>418049.99999903835</v>
      </c>
      <c r="B854" s="2">
        <f t="shared" si="213"/>
        <v>2400483.8407180803</v>
      </c>
      <c r="C854" s="3">
        <f t="shared" si="214"/>
        <v>8.0016128023936012E-2</v>
      </c>
      <c r="D854" s="3">
        <f t="shared" si="215"/>
        <v>3.3333333333333334E-8</v>
      </c>
      <c r="E854" s="3">
        <f>SUM(D$16:D854)</f>
        <v>2.796666666666619E-5</v>
      </c>
      <c r="F854" s="3">
        <f t="shared" si="216"/>
        <v>-474.99999999296097</v>
      </c>
      <c r="G854" s="2"/>
      <c r="H854" s="2">
        <v>839</v>
      </c>
      <c r="I854" s="7">
        <f t="shared" si="217"/>
        <v>32499.004712875107</v>
      </c>
      <c r="J854" s="6">
        <f t="shared" si="218"/>
        <v>694563.64080213639</v>
      </c>
      <c r="K854" s="7">
        <f t="shared" si="219"/>
        <v>8.0016128023936012E-2</v>
      </c>
      <c r="L854" s="7">
        <f t="shared" si="220"/>
        <v>1.1520345051682683E-7</v>
      </c>
      <c r="M854" s="7">
        <f>SUM(L$16:L854)</f>
        <v>6.44045342561758E-5</v>
      </c>
      <c r="N854" s="7">
        <f t="shared" si="221"/>
        <v>496.98994014530433</v>
      </c>
      <c r="O854" s="6"/>
      <c r="P854" s="6">
        <v>839</v>
      </c>
      <c r="Q854" s="12">
        <f t="shared" si="222"/>
        <v>36437.867589509609</v>
      </c>
      <c r="R854" s="10">
        <f t="shared" si="223"/>
        <v>-385550.99528616323</v>
      </c>
      <c r="S854" s="11">
        <f t="shared" si="224"/>
        <v>0.92226048388243065</v>
      </c>
      <c r="T854" s="10">
        <f t="shared" si="225"/>
        <v>46.50588188909812</v>
      </c>
    </row>
    <row r="855" spans="1:20">
      <c r="A855" s="3">
        <f t="shared" si="212"/>
        <v>418524.99999903131</v>
      </c>
      <c r="B855" s="2">
        <f t="shared" si="213"/>
        <v>2401847.2017012383</v>
      </c>
      <c r="C855" s="3">
        <f t="shared" si="214"/>
        <v>8.0061573390041288E-2</v>
      </c>
      <c r="D855" s="3">
        <f t="shared" si="215"/>
        <v>3.3333333333333341E-8</v>
      </c>
      <c r="E855" s="3">
        <f>SUM(D$16:D855)</f>
        <v>2.7999999999999522E-5</v>
      </c>
      <c r="F855" s="3">
        <f t="shared" si="216"/>
        <v>474.99999999294153</v>
      </c>
      <c r="G855" s="2"/>
      <c r="H855" s="2">
        <v>840</v>
      </c>
      <c r="I855" s="7">
        <f t="shared" si="217"/>
        <v>32002.014772729803</v>
      </c>
      <c r="J855" s="6">
        <f t="shared" si="218"/>
        <v>689232.38466685521</v>
      </c>
      <c r="K855" s="7">
        <f t="shared" si="219"/>
        <v>8.0061573390041288E-2</v>
      </c>
      <c r="L855" s="7">
        <f t="shared" si="220"/>
        <v>1.161604927034001E-7</v>
      </c>
      <c r="M855" s="7">
        <f>SUM(L$16:L855)</f>
        <v>6.4520694748879207E-5</v>
      </c>
      <c r="N855" s="7">
        <f t="shared" si="221"/>
        <v>31.018756382152684</v>
      </c>
      <c r="O855" s="6"/>
      <c r="P855" s="6">
        <v>840</v>
      </c>
      <c r="Q855" s="12">
        <f t="shared" si="222"/>
        <v>36520.694748879687</v>
      </c>
      <c r="R855" s="10">
        <f t="shared" si="223"/>
        <v>-386522.98522630148</v>
      </c>
      <c r="S855" s="11">
        <f t="shared" si="224"/>
        <v>0.92353619312393787</v>
      </c>
      <c r="T855" s="10">
        <f t="shared" si="225"/>
        <v>46.58594346248816</v>
      </c>
    </row>
    <row r="856" spans="1:20">
      <c r="A856" s="3">
        <f t="shared" si="212"/>
        <v>418999.99999902426</v>
      </c>
      <c r="B856" s="2">
        <f t="shared" si="213"/>
        <v>2403209.7892384487</v>
      </c>
      <c r="C856" s="3">
        <f t="shared" si="214"/>
        <v>8.010699297461496E-2</v>
      </c>
      <c r="D856" s="3">
        <f t="shared" si="215"/>
        <v>3.3333333333333334E-8</v>
      </c>
      <c r="E856" s="3">
        <f>SUM(D$16:D856)</f>
        <v>2.8033333333332854E-5</v>
      </c>
      <c r="F856" s="3">
        <f t="shared" si="216"/>
        <v>-474.99999999292208</v>
      </c>
      <c r="G856" s="2"/>
      <c r="H856" s="2">
        <v>841</v>
      </c>
      <c r="I856" s="7">
        <f t="shared" si="217"/>
        <v>32033.033529111955</v>
      </c>
      <c r="J856" s="6">
        <f t="shared" si="218"/>
        <v>689566.33166248421</v>
      </c>
      <c r="K856" s="7">
        <f t="shared" si="219"/>
        <v>8.010699297461496E-2</v>
      </c>
      <c r="L856" s="7">
        <f t="shared" si="220"/>
        <v>1.1617010474029959E-7</v>
      </c>
      <c r="M856" s="7">
        <f>SUM(L$16:L856)</f>
        <v>6.4636864853619502E-5</v>
      </c>
      <c r="N856" s="7">
        <f t="shared" si="221"/>
        <v>-499.94165050870339</v>
      </c>
      <c r="O856" s="6"/>
      <c r="P856" s="6">
        <v>841</v>
      </c>
      <c r="Q856" s="12">
        <f t="shared" si="222"/>
        <v>36603.531520286648</v>
      </c>
      <c r="R856" s="10">
        <f t="shared" si="223"/>
        <v>-386966.96646991232</v>
      </c>
      <c r="S856" s="11">
        <f t="shared" si="224"/>
        <v>0.92354884599239495</v>
      </c>
      <c r="T856" s="10">
        <f t="shared" si="225"/>
        <v>46.666050455462774</v>
      </c>
    </row>
    <row r="857" spans="1:20">
      <c r="A857" s="3">
        <f t="shared" si="212"/>
        <v>419474.99999901716</v>
      </c>
      <c r="B857" s="2">
        <f t="shared" si="213"/>
        <v>2404571.6046445677</v>
      </c>
      <c r="C857" s="3">
        <f t="shared" si="214"/>
        <v>8.0152386821485594E-2</v>
      </c>
      <c r="D857" s="3">
        <f t="shared" si="215"/>
        <v>3.3333333333333334E-8</v>
      </c>
      <c r="E857" s="3">
        <f>SUM(D$16:D857)</f>
        <v>2.8066666666666186E-5</v>
      </c>
      <c r="F857" s="3">
        <f t="shared" si="216"/>
        <v>474.99999999290264</v>
      </c>
      <c r="G857" s="2"/>
      <c r="H857" s="2">
        <v>842</v>
      </c>
      <c r="I857" s="7">
        <f t="shared" si="217"/>
        <v>32532.975179620658</v>
      </c>
      <c r="J857" s="6">
        <f t="shared" si="218"/>
        <v>694926.5517397779</v>
      </c>
      <c r="K857" s="7">
        <f t="shared" si="219"/>
        <v>8.0152386821485594E-2</v>
      </c>
      <c r="L857" s="7">
        <f t="shared" si="220"/>
        <v>1.1533936445631659E-7</v>
      </c>
      <c r="M857" s="7">
        <f>SUM(L$16:L857)</f>
        <v>6.4752204218075819E-5</v>
      </c>
      <c r="N857" s="7">
        <f t="shared" si="221"/>
        <v>54.798585135914109</v>
      </c>
      <c r="O857" s="6"/>
      <c r="P857" s="6">
        <v>842</v>
      </c>
      <c r="Q857" s="12">
        <f t="shared" si="222"/>
        <v>36685.53755140963</v>
      </c>
      <c r="R857" s="10">
        <f t="shared" si="223"/>
        <v>-386942.02481939649</v>
      </c>
      <c r="S857" s="11">
        <f t="shared" si="224"/>
        <v>0.92244358977365304</v>
      </c>
      <c r="T857" s="10">
        <f t="shared" si="225"/>
        <v>46.746202842284262</v>
      </c>
    </row>
    <row r="858" spans="1:20">
      <c r="A858" s="3">
        <f t="shared" si="212"/>
        <v>419949.99999901006</v>
      </c>
      <c r="B858" s="2">
        <f t="shared" si="213"/>
        <v>2405932.6492307289</v>
      </c>
      <c r="C858" s="3">
        <f t="shared" si="214"/>
        <v>8.0197754974357632E-2</v>
      </c>
      <c r="D858" s="3">
        <f t="shared" si="215"/>
        <v>3.3333333333333334E-8</v>
      </c>
      <c r="E858" s="3">
        <f>SUM(D$16:D858)</f>
        <v>2.8099999999999518E-5</v>
      </c>
      <c r="F858" s="3">
        <f t="shared" si="216"/>
        <v>-474.9999999928832</v>
      </c>
      <c r="G858" s="2"/>
      <c r="H858" s="2">
        <v>843</v>
      </c>
      <c r="I858" s="7">
        <f t="shared" si="217"/>
        <v>32587.773764756574</v>
      </c>
      <c r="J858" s="6">
        <f t="shared" si="218"/>
        <v>695511.57307846507</v>
      </c>
      <c r="K858" s="7">
        <f t="shared" si="219"/>
        <v>8.0197754974357632E-2</v>
      </c>
      <c r="L858" s="7">
        <f t="shared" si="220"/>
        <v>1.1530757801683627E-7</v>
      </c>
      <c r="M858" s="7">
        <f>SUM(L$16:L858)</f>
        <v>6.4867511796092662E-5</v>
      </c>
      <c r="N858" s="7">
        <f t="shared" si="221"/>
        <v>485.91646040265113</v>
      </c>
      <c r="O858" s="6"/>
      <c r="P858" s="6">
        <v>843</v>
      </c>
      <c r="Q858" s="12">
        <f t="shared" si="222"/>
        <v>36767.511796093146</v>
      </c>
      <c r="R858" s="10">
        <f t="shared" si="223"/>
        <v>-387362.2262342535</v>
      </c>
      <c r="S858" s="11">
        <f t="shared" si="224"/>
        <v>0.92240082446759519</v>
      </c>
      <c r="T858" s="10">
        <f t="shared" si="225"/>
        <v>46.826400597258619</v>
      </c>
    </row>
    <row r="859" spans="1:20">
      <c r="A859" s="3">
        <f t="shared" si="212"/>
        <v>420424.99999900296</v>
      </c>
      <c r="B859" s="2">
        <f t="shared" si="213"/>
        <v>2407292.9243043591</v>
      </c>
      <c r="C859" s="3">
        <f t="shared" si="214"/>
        <v>8.0243097476811964E-2</v>
      </c>
      <c r="D859" s="3">
        <f t="shared" si="215"/>
        <v>3.3333333333333327E-8</v>
      </c>
      <c r="E859" s="3">
        <f>SUM(D$16:D859)</f>
        <v>2.8133333333332849E-5</v>
      </c>
      <c r="F859" s="3">
        <f t="shared" si="216"/>
        <v>474.99999999286382</v>
      </c>
      <c r="G859" s="2"/>
      <c r="H859" s="2">
        <v>844</v>
      </c>
      <c r="I859" s="7">
        <f t="shared" si="217"/>
        <v>32101.857304353922</v>
      </c>
      <c r="J859" s="6">
        <f t="shared" si="218"/>
        <v>690306.70946738496</v>
      </c>
      <c r="K859" s="7">
        <f t="shared" si="219"/>
        <v>8.0243097476811964E-2</v>
      </c>
      <c r="L859" s="7">
        <f t="shared" si="220"/>
        <v>1.1624267354829067E-7</v>
      </c>
      <c r="M859" s="7">
        <f>SUM(L$16:L859)</f>
        <v>6.4983754469640948E-5</v>
      </c>
      <c r="N859" s="7">
        <f t="shared" si="221"/>
        <v>-137.15363530922608</v>
      </c>
      <c r="O859" s="6"/>
      <c r="P859" s="6">
        <v>844</v>
      </c>
      <c r="Q859" s="12">
        <f t="shared" si="222"/>
        <v>36850.421136308098</v>
      </c>
      <c r="R859" s="10">
        <f t="shared" si="223"/>
        <v>-388323.14269464905</v>
      </c>
      <c r="S859" s="11">
        <f t="shared" si="224"/>
        <v>0.92364427114365222</v>
      </c>
      <c r="T859" s="10">
        <f t="shared" si="225"/>
        <v>46.906643694735429</v>
      </c>
    </row>
    <row r="860" spans="1:20">
      <c r="A860" s="3">
        <f t="shared" si="212"/>
        <v>420899.9999989958</v>
      </c>
      <c r="B860" s="2">
        <f t="shared" si="213"/>
        <v>2408652.4311691951</v>
      </c>
      <c r="C860" s="3">
        <f t="shared" si="214"/>
        <v>8.0288414372306507E-2</v>
      </c>
      <c r="D860" s="3">
        <f t="shared" si="215"/>
        <v>3.3333333333333334E-8</v>
      </c>
      <c r="E860" s="3">
        <f>SUM(D$16:D860)</f>
        <v>2.8166666666666181E-5</v>
      </c>
      <c r="F860" s="3">
        <f t="shared" si="216"/>
        <v>-474.99999999284438</v>
      </c>
      <c r="G860" s="2"/>
      <c r="H860" s="2">
        <v>845</v>
      </c>
      <c r="I860" s="7">
        <f t="shared" si="217"/>
        <v>31964.703669044695</v>
      </c>
      <c r="J860" s="6">
        <f t="shared" si="218"/>
        <v>688830.47995724634</v>
      </c>
      <c r="K860" s="7">
        <f t="shared" si="219"/>
        <v>8.0288414372306507E-2</v>
      </c>
      <c r="L860" s="7">
        <f t="shared" si="220"/>
        <v>1.1655758086850305E-7</v>
      </c>
      <c r="M860" s="7">
        <f>SUM(L$16:L860)</f>
        <v>6.5100312050509452E-5</v>
      </c>
      <c r="N860" s="7">
        <f t="shared" si="221"/>
        <v>-479.38557212974132</v>
      </c>
      <c r="O860" s="6"/>
      <c r="P860" s="6">
        <v>845</v>
      </c>
      <c r="Q860" s="12">
        <f t="shared" si="222"/>
        <v>36933.645383843272</v>
      </c>
      <c r="R860" s="10">
        <f t="shared" si="223"/>
        <v>-388935.29632995109</v>
      </c>
      <c r="S860" s="11">
        <f t="shared" si="224"/>
        <v>0.92405629919429566</v>
      </c>
      <c r="T860" s="10">
        <f t="shared" si="225"/>
        <v>46.986932109107734</v>
      </c>
    </row>
    <row r="861" spans="1:20">
      <c r="A861" s="3">
        <f t="shared" si="212"/>
        <v>421374.99999898864</v>
      </c>
      <c r="B861" s="2">
        <f t="shared" si="213"/>
        <v>2410011.1711252946</v>
      </c>
      <c r="C861" s="3">
        <f t="shared" si="214"/>
        <v>8.0333705704176486E-2</v>
      </c>
      <c r="D861" s="3">
        <f t="shared" si="215"/>
        <v>3.3333333333333334E-8</v>
      </c>
      <c r="E861" s="3">
        <f>SUM(D$16:D861)</f>
        <v>2.8199999999999513E-5</v>
      </c>
      <c r="F861" s="3">
        <f t="shared" si="216"/>
        <v>474.99999999282494</v>
      </c>
      <c r="G861" s="2"/>
      <c r="H861" s="2">
        <v>846</v>
      </c>
      <c r="I861" s="7">
        <f t="shared" si="217"/>
        <v>32444.089241174435</v>
      </c>
      <c r="J861" s="6">
        <f t="shared" si="218"/>
        <v>693976.57026349974</v>
      </c>
      <c r="K861" s="7">
        <f t="shared" si="219"/>
        <v>8.0333705704176486E-2</v>
      </c>
      <c r="L861" s="7">
        <f t="shared" si="220"/>
        <v>1.1575852722761828E-7</v>
      </c>
      <c r="M861" s="7">
        <f>SUM(L$16:L861)</f>
        <v>6.5216070577737075E-5</v>
      </c>
      <c r="N861" s="7">
        <f t="shared" si="221"/>
        <v>182.55012637874083</v>
      </c>
      <c r="O861" s="6"/>
      <c r="P861" s="6">
        <v>846</v>
      </c>
      <c r="Q861" s="12">
        <f t="shared" si="222"/>
        <v>37016.070577737562</v>
      </c>
      <c r="R861" s="10">
        <f t="shared" si="223"/>
        <v>-388930.91075781418</v>
      </c>
      <c r="S861" s="11">
        <f t="shared" si="224"/>
        <v>0.92300423793235875</v>
      </c>
      <c r="T861" s="10">
        <f t="shared" si="225"/>
        <v>47.067265814811911</v>
      </c>
    </row>
    <row r="862" spans="1:20">
      <c r="A862" s="3">
        <f t="shared" si="212"/>
        <v>421849.99999898148</v>
      </c>
      <c r="B862" s="2">
        <f t="shared" si="213"/>
        <v>2411369.1454690536</v>
      </c>
      <c r="C862" s="3">
        <f t="shared" si="214"/>
        <v>8.0378971515635125E-2</v>
      </c>
      <c r="D862" s="3">
        <f t="shared" si="215"/>
        <v>3.3333333333333334E-8</v>
      </c>
      <c r="E862" s="3">
        <f>SUM(D$16:D862)</f>
        <v>2.8233333333332845E-5</v>
      </c>
      <c r="F862" s="3">
        <f t="shared" si="216"/>
        <v>-474.9999999928055</v>
      </c>
      <c r="G862" s="2"/>
      <c r="H862" s="2">
        <v>847</v>
      </c>
      <c r="I862" s="7">
        <f t="shared" si="217"/>
        <v>32626.639367553176</v>
      </c>
      <c r="J862" s="6">
        <f t="shared" si="218"/>
        <v>695926.19823524018</v>
      </c>
      <c r="K862" s="7">
        <f t="shared" si="219"/>
        <v>8.0378971515635125E-2</v>
      </c>
      <c r="L862" s="7">
        <f t="shared" si="220"/>
        <v>1.1549927523847156E-7</v>
      </c>
      <c r="M862" s="7">
        <f>SUM(L$16:L862)</f>
        <v>6.5331569852975546E-5</v>
      </c>
      <c r="N862" s="7">
        <f t="shared" si="221"/>
        <v>442.6251283931918</v>
      </c>
      <c r="O862" s="6"/>
      <c r="P862" s="6">
        <v>847</v>
      </c>
      <c r="Q862" s="12">
        <f t="shared" si="222"/>
        <v>37098.236519642698</v>
      </c>
      <c r="R862" s="10">
        <f t="shared" si="223"/>
        <v>-389223.36063142831</v>
      </c>
      <c r="S862" s="11">
        <f t="shared" si="224"/>
        <v>0.92265819754028222</v>
      </c>
      <c r="T862" s="10">
        <f t="shared" si="225"/>
        <v>47.147644786327547</v>
      </c>
    </row>
    <row r="863" spans="1:20">
      <c r="A863" s="3">
        <f t="shared" si="212"/>
        <v>422324.99999897426</v>
      </c>
      <c r="B863" s="2">
        <f t="shared" si="213"/>
        <v>2412726.3554932196</v>
      </c>
      <c r="C863" s="3">
        <f t="shared" si="214"/>
        <v>8.0424211849773997E-2</v>
      </c>
      <c r="D863" s="3">
        <f t="shared" si="215"/>
        <v>3.3333333333333341E-8</v>
      </c>
      <c r="E863" s="3">
        <f>SUM(D$16:D863)</f>
        <v>2.8266666666666177E-5</v>
      </c>
      <c r="F863" s="3">
        <f t="shared" si="216"/>
        <v>474.99999999278606</v>
      </c>
      <c r="G863" s="2"/>
      <c r="H863" s="2">
        <v>848</v>
      </c>
      <c r="I863" s="7">
        <f t="shared" si="217"/>
        <v>32184.014239159984</v>
      </c>
      <c r="J863" s="6">
        <f t="shared" si="218"/>
        <v>691189.48149889591</v>
      </c>
      <c r="K863" s="7">
        <f t="shared" si="219"/>
        <v>8.0424211849773997E-2</v>
      </c>
      <c r="L863" s="7">
        <f t="shared" si="220"/>
        <v>1.1635624384122296E-7</v>
      </c>
      <c r="M863" s="7">
        <f>SUM(L$16:L863)</f>
        <v>6.5447926096816772E-5</v>
      </c>
      <c r="N863" s="7">
        <f t="shared" si="221"/>
        <v>-245.40587506509846</v>
      </c>
      <c r="O863" s="6"/>
      <c r="P863" s="6">
        <v>848</v>
      </c>
      <c r="Q863" s="12">
        <f t="shared" si="222"/>
        <v>37181.259430150596</v>
      </c>
      <c r="R863" s="10">
        <f t="shared" si="223"/>
        <v>-390140.98575981427</v>
      </c>
      <c r="S863" s="11">
        <f t="shared" si="224"/>
        <v>0.92379325344405805</v>
      </c>
      <c r="T863" s="10">
        <f t="shared" si="225"/>
        <v>47.228068998177321</v>
      </c>
    </row>
    <row r="864" spans="1:20">
      <c r="A864" s="3">
        <f t="shared" si="212"/>
        <v>422799.99999896705</v>
      </c>
      <c r="B864" s="2">
        <f t="shared" si="213"/>
        <v>2414082.8024869058</v>
      </c>
      <c r="C864" s="3">
        <f t="shared" si="214"/>
        <v>8.0469426749563533E-2</v>
      </c>
      <c r="D864" s="3">
        <f t="shared" si="215"/>
        <v>3.3333333333333334E-8</v>
      </c>
      <c r="E864" s="3">
        <f>SUM(D$16:D864)</f>
        <v>2.8299999999999509E-5</v>
      </c>
      <c r="F864" s="3">
        <f t="shared" si="216"/>
        <v>-474.99999999276667</v>
      </c>
      <c r="G864" s="2"/>
      <c r="H864" s="2">
        <v>849</v>
      </c>
      <c r="I864" s="7">
        <f t="shared" si="217"/>
        <v>31938.608364094885</v>
      </c>
      <c r="J864" s="6">
        <f t="shared" si="218"/>
        <v>688549.24926340161</v>
      </c>
      <c r="K864" s="7">
        <f t="shared" si="219"/>
        <v>8.0469426749563533E-2</v>
      </c>
      <c r="L864" s="7">
        <f t="shared" si="220"/>
        <v>1.1686807709927557E-7</v>
      </c>
      <c r="M864" s="7">
        <f>SUM(L$16:L864)</f>
        <v>6.5564794173916054E-5</v>
      </c>
      <c r="N864" s="7">
        <f t="shared" si="221"/>
        <v>-440.21247238222264</v>
      </c>
      <c r="O864" s="6"/>
      <c r="P864" s="6">
        <v>849</v>
      </c>
      <c r="Q864" s="12">
        <f t="shared" si="222"/>
        <v>37264.794173916547</v>
      </c>
      <c r="R864" s="10">
        <f t="shared" si="223"/>
        <v>-390861.39163487218</v>
      </c>
      <c r="S864" s="11">
        <f t="shared" si="224"/>
        <v>0.92445929904405655</v>
      </c>
      <c r="T864" s="10">
        <f t="shared" si="225"/>
        <v>47.308538424926887</v>
      </c>
    </row>
    <row r="865" spans="1:20">
      <c r="A865" s="3">
        <f t="shared" si="212"/>
        <v>423274.99999895983</v>
      </c>
      <c r="B865" s="2">
        <f t="shared" si="213"/>
        <v>2415438.4877356063</v>
      </c>
      <c r="C865" s="3">
        <f t="shared" si="214"/>
        <v>8.0514616257853527E-2</v>
      </c>
      <c r="D865" s="3">
        <f t="shared" si="215"/>
        <v>3.3333333333333327E-8</v>
      </c>
      <c r="E865" s="3">
        <f>SUM(D$16:D865)</f>
        <v>2.8333333333332841E-5</v>
      </c>
      <c r="F865" s="3">
        <f t="shared" si="216"/>
        <v>474.99999999274723</v>
      </c>
      <c r="G865" s="2"/>
      <c r="H865" s="2">
        <v>850</v>
      </c>
      <c r="I865" s="7">
        <f t="shared" si="217"/>
        <v>32378.820836477109</v>
      </c>
      <c r="J865" s="6">
        <f t="shared" si="218"/>
        <v>693278.17576823558</v>
      </c>
      <c r="K865" s="7">
        <f t="shared" si="219"/>
        <v>8.0514616257853527E-2</v>
      </c>
      <c r="L865" s="7">
        <f t="shared" si="220"/>
        <v>1.1613608948332126E-7</v>
      </c>
      <c r="M865" s="7">
        <f>SUM(L$16:L865)</f>
        <v>6.5680930263399374E-5</v>
      </c>
      <c r="N865" s="7">
        <f t="shared" si="221"/>
        <v>258.80036203581466</v>
      </c>
      <c r="O865" s="6"/>
      <c r="P865" s="6">
        <v>850</v>
      </c>
      <c r="Q865" s="12">
        <f t="shared" si="222"/>
        <v>37347.596930066531</v>
      </c>
      <c r="R865" s="10">
        <f t="shared" si="223"/>
        <v>-390896.17916248273</v>
      </c>
      <c r="S865" s="11">
        <f t="shared" si="224"/>
        <v>0.92350405566934812</v>
      </c>
      <c r="T865" s="10">
        <f t="shared" si="225"/>
        <v>47.389053041184738</v>
      </c>
    </row>
    <row r="866" spans="1:20">
      <c r="A866" s="3">
        <f t="shared" si="212"/>
        <v>423749.99999895255</v>
      </c>
      <c r="B866" s="2">
        <f t="shared" si="213"/>
        <v>2416793.4125212091</v>
      </c>
      <c r="C866" s="3">
        <f t="shared" si="214"/>
        <v>8.0559780417373633E-2</v>
      </c>
      <c r="D866" s="3">
        <f t="shared" si="215"/>
        <v>3.3333333333333334E-8</v>
      </c>
      <c r="E866" s="3">
        <f>SUM(D$16:D866)</f>
        <v>2.8366666666666173E-5</v>
      </c>
      <c r="F866" s="3">
        <f t="shared" si="216"/>
        <v>-474.99999999272779</v>
      </c>
      <c r="G866" s="2"/>
      <c r="H866" s="2">
        <v>851</v>
      </c>
      <c r="I866" s="7">
        <f t="shared" si="217"/>
        <v>32637.621198512923</v>
      </c>
      <c r="J866" s="6">
        <f t="shared" si="218"/>
        <v>696043.30960532126</v>
      </c>
      <c r="K866" s="7">
        <f t="shared" si="219"/>
        <v>8.0559780417373633E-2</v>
      </c>
      <c r="L866" s="7">
        <f t="shared" si="220"/>
        <v>1.1573960888016235E-7</v>
      </c>
      <c r="M866" s="7">
        <f>SUM(L$16:L866)</f>
        <v>6.5796669872279532E-5</v>
      </c>
      <c r="N866" s="7">
        <f t="shared" si="221"/>
        <v>403.595770581377</v>
      </c>
      <c r="O866" s="6"/>
      <c r="P866" s="6">
        <v>851</v>
      </c>
      <c r="Q866" s="12">
        <f t="shared" si="222"/>
        <v>37430.003205613357</v>
      </c>
      <c r="R866" s="10">
        <f t="shared" si="223"/>
        <v>-391112.37880043965</v>
      </c>
      <c r="S866" s="11">
        <f t="shared" si="224"/>
        <v>0.92297906501806826</v>
      </c>
      <c r="T866" s="10">
        <f t="shared" si="225"/>
        <v>47.469612821602112</v>
      </c>
    </row>
    <row r="867" spans="1:20">
      <c r="A867" s="3">
        <f t="shared" si="212"/>
        <v>424224.99999894528</v>
      </c>
      <c r="B867" s="2">
        <f t="shared" si="213"/>
        <v>2418147.5781220119</v>
      </c>
      <c r="C867" s="3">
        <f t="shared" si="214"/>
        <v>8.0604919270733724E-2</v>
      </c>
      <c r="D867" s="3">
        <f t="shared" si="215"/>
        <v>3.3333333333333334E-8</v>
      </c>
      <c r="E867" s="3">
        <f>SUM(D$16:D867)</f>
        <v>2.8399999999999504E-5</v>
      </c>
      <c r="F867" s="3">
        <f t="shared" si="216"/>
        <v>474.99999999270835</v>
      </c>
      <c r="G867" s="2"/>
      <c r="H867" s="2">
        <v>852</v>
      </c>
      <c r="I867" s="7">
        <f t="shared" si="217"/>
        <v>32234.025427931545</v>
      </c>
      <c r="J867" s="6">
        <f t="shared" si="218"/>
        <v>691726.29752790579</v>
      </c>
      <c r="K867" s="7">
        <f t="shared" si="219"/>
        <v>8.0604919270733724E-2</v>
      </c>
      <c r="L867" s="7">
        <f t="shared" si="220"/>
        <v>1.1652718648806603E-7</v>
      </c>
      <c r="M867" s="7">
        <f>SUM(L$16:L867)</f>
        <v>6.5913197058767596E-5</v>
      </c>
      <c r="N867" s="7">
        <f t="shared" si="221"/>
        <v>-300.42469513027481</v>
      </c>
      <c r="O867" s="6"/>
      <c r="P867" s="6">
        <v>852</v>
      </c>
      <c r="Q867" s="12">
        <f t="shared" si="222"/>
        <v>37513.197058768092</v>
      </c>
      <c r="R867" s="10">
        <f t="shared" si="223"/>
        <v>-391990.97457101371</v>
      </c>
      <c r="S867" s="11">
        <f t="shared" si="224"/>
        <v>0.92401667646175567</v>
      </c>
      <c r="T867" s="10">
        <f t="shared" si="225"/>
        <v>47.550217740872846</v>
      </c>
    </row>
    <row r="868" spans="1:20">
      <c r="A868" s="3">
        <f t="shared" si="212"/>
        <v>424699.999998938</v>
      </c>
      <c r="B868" s="2">
        <f t="shared" si="213"/>
        <v>2419500.9858127334</v>
      </c>
      <c r="C868" s="3">
        <f t="shared" si="214"/>
        <v>8.0650032860424437E-2</v>
      </c>
      <c r="D868" s="3">
        <f t="shared" si="215"/>
        <v>3.3333333333333327E-8</v>
      </c>
      <c r="E868" s="3">
        <f>SUM(D$16:D868)</f>
        <v>2.8433333333332836E-5</v>
      </c>
      <c r="F868" s="3">
        <f t="shared" si="216"/>
        <v>-474.99999999268891</v>
      </c>
      <c r="G868" s="2"/>
      <c r="H868" s="2">
        <v>853</v>
      </c>
      <c r="I868" s="7">
        <f t="shared" si="217"/>
        <v>31933.600732801271</v>
      </c>
      <c r="J868" s="6">
        <f t="shared" si="218"/>
        <v>688495.26857815252</v>
      </c>
      <c r="K868" s="7">
        <f t="shared" si="219"/>
        <v>8.0650032860424437E-2</v>
      </c>
      <c r="L868" s="7">
        <f t="shared" si="220"/>
        <v>1.1713956005388247E-7</v>
      </c>
      <c r="M868" s="7">
        <f>SUM(L$16:L868)</f>
        <v>6.6030336618821484E-5</v>
      </c>
      <c r="N868" s="7">
        <f t="shared" si="221"/>
        <v>-412.66946801827811</v>
      </c>
      <c r="O868" s="6"/>
      <c r="P868" s="6">
        <v>853</v>
      </c>
      <c r="Q868" s="12">
        <f t="shared" si="222"/>
        <v>37597.003285488645</v>
      </c>
      <c r="R868" s="10">
        <f t="shared" si="223"/>
        <v>-392766.39926613675</v>
      </c>
      <c r="S868" s="11">
        <f t="shared" si="224"/>
        <v>0.9248090399508333</v>
      </c>
      <c r="T868" s="10">
        <f t="shared" si="225"/>
        <v>47.630867773733272</v>
      </c>
    </row>
    <row r="869" spans="1:20">
      <c r="A869" s="3">
        <f t="shared" si="212"/>
        <v>425174.99999893067</v>
      </c>
      <c r="B869" s="2">
        <f t="shared" si="213"/>
        <v>2420853.6368645313</v>
      </c>
      <c r="C869" s="3">
        <f t="shared" si="214"/>
        <v>8.0695121228817723E-2</v>
      </c>
      <c r="D869" s="3">
        <f t="shared" si="215"/>
        <v>3.3333333333333341E-8</v>
      </c>
      <c r="E869" s="3">
        <f>SUM(D$16:D869)</f>
        <v>2.8466666666666168E-5</v>
      </c>
      <c r="F869" s="3">
        <f t="shared" si="216"/>
        <v>474.99999999266947</v>
      </c>
      <c r="G869" s="2"/>
      <c r="H869" s="2">
        <v>854</v>
      </c>
      <c r="I869" s="7">
        <f t="shared" si="217"/>
        <v>32346.270200819548</v>
      </c>
      <c r="J869" s="6">
        <f t="shared" si="218"/>
        <v>692929.60965037683</v>
      </c>
      <c r="K869" s="7">
        <f t="shared" si="219"/>
        <v>8.0695121228817723E-2</v>
      </c>
      <c r="L869" s="7">
        <f t="shared" si="220"/>
        <v>1.1645500510439018E-7</v>
      </c>
      <c r="M869" s="7">
        <f>SUM(L$16:L869)</f>
        <v>6.6146791623925875E-5</v>
      </c>
      <c r="N869" s="7">
        <f t="shared" si="221"/>
        <v>290.49428269449453</v>
      </c>
      <c r="O869" s="6"/>
      <c r="P869" s="6">
        <v>854</v>
      </c>
      <c r="Q869" s="12">
        <f t="shared" si="222"/>
        <v>37680.124957259708</v>
      </c>
      <c r="R869" s="10">
        <f t="shared" si="223"/>
        <v>-392828.72979811113</v>
      </c>
      <c r="S869" s="11">
        <f t="shared" si="224"/>
        <v>0.92392245498700332</v>
      </c>
      <c r="T869" s="10">
        <f t="shared" si="225"/>
        <v>47.711562894962093</v>
      </c>
    </row>
    <row r="870" spans="1:20">
      <c r="A870" s="3">
        <f t="shared" si="212"/>
        <v>425649.99999892333</v>
      </c>
      <c r="B870" s="2">
        <f t="shared" si="213"/>
        <v>2422205.532545012</v>
      </c>
      <c r="C870" s="3">
        <f t="shared" si="214"/>
        <v>8.0740184418167077E-2</v>
      </c>
      <c r="D870" s="3">
        <f t="shared" si="215"/>
        <v>3.3333333333333341E-8</v>
      </c>
      <c r="E870" s="3">
        <f>SUM(D$16:D870)</f>
        <v>2.84999999999995E-5</v>
      </c>
      <c r="F870" s="3">
        <f t="shared" si="216"/>
        <v>-474.99999999265003</v>
      </c>
      <c r="G870" s="2"/>
      <c r="H870" s="2">
        <v>855</v>
      </c>
      <c r="I870" s="7">
        <f t="shared" si="217"/>
        <v>32636.764483514042</v>
      </c>
      <c r="J870" s="6">
        <f t="shared" si="218"/>
        <v>696034.17421746894</v>
      </c>
      <c r="K870" s="7">
        <f t="shared" si="219"/>
        <v>8.0740184418167077E-2</v>
      </c>
      <c r="L870" s="7">
        <f t="shared" si="220"/>
        <v>1.1600031637662178E-7</v>
      </c>
      <c r="M870" s="7">
        <f>SUM(L$16:L870)</f>
        <v>6.6262791940302504E-5</v>
      </c>
      <c r="N870" s="7">
        <f t="shared" si="221"/>
        <v>387.92194488021471</v>
      </c>
      <c r="O870" s="6"/>
      <c r="P870" s="6">
        <v>855</v>
      </c>
      <c r="Q870" s="12">
        <f t="shared" si="222"/>
        <v>37762.791940303003</v>
      </c>
      <c r="R870" s="10">
        <f t="shared" si="223"/>
        <v>-393013.23551540927</v>
      </c>
      <c r="S870" s="11">
        <f t="shared" si="224"/>
        <v>0.92332488080912345</v>
      </c>
      <c r="T870" s="10">
        <f t="shared" si="225"/>
        <v>47.792303079380261</v>
      </c>
    </row>
    <row r="871" spans="1:20">
      <c r="A871" s="3">
        <f t="shared" si="212"/>
        <v>426124.999998916</v>
      </c>
      <c r="B871" s="2">
        <f t="shared" si="213"/>
        <v>2423556.6741182478</v>
      </c>
      <c r="C871" s="3">
        <f t="shared" si="214"/>
        <v>8.0785222470608264E-2</v>
      </c>
      <c r="D871" s="3">
        <f t="shared" si="215"/>
        <v>3.3333333333333334E-8</v>
      </c>
      <c r="E871" s="3">
        <f>SUM(D$16:D871)</f>
        <v>2.8533333333332832E-5</v>
      </c>
      <c r="F871" s="3">
        <f t="shared" si="216"/>
        <v>474.99999999263059</v>
      </c>
      <c r="G871" s="2"/>
      <c r="H871" s="2">
        <v>856</v>
      </c>
      <c r="I871" s="7">
        <f t="shared" si="217"/>
        <v>32248.842538633828</v>
      </c>
      <c r="J871" s="6">
        <f t="shared" si="218"/>
        <v>691885.26320810511</v>
      </c>
      <c r="K871" s="7">
        <f t="shared" si="219"/>
        <v>8.0785222470608264E-2</v>
      </c>
      <c r="L871" s="7">
        <f t="shared" si="220"/>
        <v>1.1676101048319294E-7</v>
      </c>
      <c r="M871" s="7">
        <f>SUM(L$16:L871)</f>
        <v>6.63795529507857E-5</v>
      </c>
      <c r="N871" s="7">
        <f t="shared" si="221"/>
        <v>-312.00075284491157</v>
      </c>
      <c r="O871" s="6"/>
      <c r="P871" s="6">
        <v>856</v>
      </c>
      <c r="Q871" s="12">
        <f t="shared" si="222"/>
        <v>37846.219617452865</v>
      </c>
      <c r="R871" s="10">
        <f t="shared" si="223"/>
        <v>-393876.15746028215</v>
      </c>
      <c r="S871" s="11">
        <f t="shared" si="224"/>
        <v>0.92432069806109507</v>
      </c>
      <c r="T871" s="10">
        <f t="shared" si="225"/>
        <v>47.873088301850871</v>
      </c>
    </row>
    <row r="872" spans="1:20">
      <c r="A872" s="3">
        <f t="shared" si="212"/>
        <v>426599.99999890861</v>
      </c>
      <c r="B872" s="2">
        <f t="shared" si="213"/>
        <v>2424907.0628447891</v>
      </c>
      <c r="C872" s="3">
        <f t="shared" si="214"/>
        <v>8.0830235428159647E-2</v>
      </c>
      <c r="D872" s="3">
        <f t="shared" si="215"/>
        <v>3.3333333333333334E-8</v>
      </c>
      <c r="E872" s="3">
        <f>SUM(D$16:D872)</f>
        <v>2.8566666666666164E-5</v>
      </c>
      <c r="F872" s="3">
        <f t="shared" si="216"/>
        <v>-474.99999999261115</v>
      </c>
      <c r="G872" s="2"/>
      <c r="H872" s="2">
        <v>857</v>
      </c>
      <c r="I872" s="7">
        <f t="shared" si="217"/>
        <v>31936.841785788914</v>
      </c>
      <c r="J872" s="6">
        <f t="shared" si="218"/>
        <v>688530.20658983092</v>
      </c>
      <c r="K872" s="7">
        <f t="shared" si="219"/>
        <v>8.0830235428159647E-2</v>
      </c>
      <c r="L872" s="7">
        <f t="shared" si="220"/>
        <v>1.1739533669626144E-7</v>
      </c>
      <c r="M872" s="7">
        <f>SUM(L$16:L872)</f>
        <v>6.6496948287481967E-5</v>
      </c>
      <c r="N872" s="7">
        <f t="shared" si="221"/>
        <v>-411.20054817192357</v>
      </c>
      <c r="O872" s="6"/>
      <c r="P872" s="6">
        <v>857</v>
      </c>
      <c r="Q872" s="12">
        <f t="shared" si="222"/>
        <v>37930.281620815804</v>
      </c>
      <c r="R872" s="10">
        <f t="shared" si="223"/>
        <v>-394663.15821311972</v>
      </c>
      <c r="S872" s="11">
        <f t="shared" si="224"/>
        <v>0.92513632961586834</v>
      </c>
      <c r="T872" s="10">
        <f t="shared" si="225"/>
        <v>47.95391853727903</v>
      </c>
    </row>
    <row r="873" spans="1:20">
      <c r="A873" s="3">
        <f t="shared" si="212"/>
        <v>427074.99999890121</v>
      </c>
      <c r="B873" s="2">
        <f t="shared" si="213"/>
        <v>2426256.6999816769</v>
      </c>
      <c r="C873" s="3">
        <f t="shared" si="214"/>
        <v>8.0875223332722568E-2</v>
      </c>
      <c r="D873" s="3">
        <f t="shared" si="215"/>
        <v>3.3333333333333334E-8</v>
      </c>
      <c r="E873" s="3">
        <f>SUM(D$16:D873)</f>
        <v>2.8599999999999496E-5</v>
      </c>
      <c r="F873" s="3">
        <f t="shared" si="216"/>
        <v>474.99999999259171</v>
      </c>
      <c r="G873" s="2"/>
      <c r="H873" s="2">
        <v>858</v>
      </c>
      <c r="I873" s="7">
        <f t="shared" si="217"/>
        <v>32348.042333960839</v>
      </c>
      <c r="J873" s="6">
        <f t="shared" si="218"/>
        <v>692948.59092240268</v>
      </c>
      <c r="K873" s="7">
        <f t="shared" si="219"/>
        <v>8.0875223332722568E-2</v>
      </c>
      <c r="L873" s="7">
        <f t="shared" si="220"/>
        <v>1.1671172204141054E-7</v>
      </c>
      <c r="M873" s="7">
        <f>SUM(L$16:L873)</f>
        <v>6.6613660009523374E-5</v>
      </c>
      <c r="N873" s="7">
        <f t="shared" si="221"/>
        <v>282.70538599962259</v>
      </c>
      <c r="O873" s="6"/>
      <c r="P873" s="6">
        <v>858</v>
      </c>
      <c r="Q873" s="12">
        <f t="shared" si="222"/>
        <v>38013.660009523875</v>
      </c>
      <c r="R873" s="10">
        <f t="shared" si="223"/>
        <v>-394726.95766494039</v>
      </c>
      <c r="S873" s="11">
        <f t="shared" si="224"/>
        <v>0.92425676442300753</v>
      </c>
      <c r="T873" s="10">
        <f t="shared" si="225"/>
        <v>48.034793760611755</v>
      </c>
    </row>
    <row r="874" spans="1:20">
      <c r="A874" s="3">
        <f t="shared" si="212"/>
        <v>427549.99999889382</v>
      </c>
      <c r="B874" s="2">
        <f t="shared" si="213"/>
        <v>2427605.5867824606</v>
      </c>
      <c r="C874" s="3">
        <f t="shared" si="214"/>
        <v>8.0920186226082019E-2</v>
      </c>
      <c r="D874" s="3">
        <f t="shared" si="215"/>
        <v>3.3333333333333334E-8</v>
      </c>
      <c r="E874" s="3">
        <f>SUM(D$16:D874)</f>
        <v>2.8633333333332828E-5</v>
      </c>
      <c r="F874" s="3">
        <f t="shared" si="216"/>
        <v>-474.99999999257233</v>
      </c>
      <c r="G874" s="2"/>
      <c r="H874" s="2">
        <v>859</v>
      </c>
      <c r="I874" s="7">
        <f t="shared" si="217"/>
        <v>32630.747719960462</v>
      </c>
      <c r="J874" s="6">
        <f t="shared" si="218"/>
        <v>695970.01243320829</v>
      </c>
      <c r="K874" s="7">
        <f t="shared" si="219"/>
        <v>8.0920186226082019E-2</v>
      </c>
      <c r="L874" s="7">
        <f t="shared" si="220"/>
        <v>1.1626964492790969E-7</v>
      </c>
      <c r="M874" s="7">
        <f>SUM(L$16:L874)</f>
        <v>6.6729929654451285E-5</v>
      </c>
      <c r="N874" s="7">
        <f t="shared" si="221"/>
        <v>401.54013629211704</v>
      </c>
      <c r="O874" s="6"/>
      <c r="P874" s="6">
        <v>859</v>
      </c>
      <c r="Q874" s="12">
        <f t="shared" si="222"/>
        <v>38096.596321118457</v>
      </c>
      <c r="R874" s="10">
        <f t="shared" si="223"/>
        <v>-394919.25227893336</v>
      </c>
      <c r="S874" s="11">
        <f t="shared" si="224"/>
        <v>0.92367969191896881</v>
      </c>
      <c r="T874" s="10">
        <f t="shared" si="225"/>
        <v>48.115713946837836</v>
      </c>
    </row>
    <row r="875" spans="1:20">
      <c r="A875" s="3">
        <f t="shared" si="212"/>
        <v>428024.99999888637</v>
      </c>
      <c r="B875" s="2">
        <f t="shared" si="213"/>
        <v>2428953.7244972065</v>
      </c>
      <c r="C875" s="3">
        <f t="shared" si="214"/>
        <v>8.0965124149906878E-2</v>
      </c>
      <c r="D875" s="3">
        <f t="shared" si="215"/>
        <v>3.3333333333333334E-8</v>
      </c>
      <c r="E875" s="3">
        <f>SUM(D$16:D875)</f>
        <v>2.866666666666616E-5</v>
      </c>
      <c r="F875" s="3">
        <f t="shared" si="216"/>
        <v>474.99999999255289</v>
      </c>
      <c r="G875" s="2"/>
      <c r="H875" s="2">
        <v>860</v>
      </c>
      <c r="I875" s="7">
        <f t="shared" si="217"/>
        <v>32229.207583668343</v>
      </c>
      <c r="J875" s="6">
        <f t="shared" si="218"/>
        <v>691674.6013145597</v>
      </c>
      <c r="K875" s="7">
        <f t="shared" si="219"/>
        <v>8.0965124149906878E-2</v>
      </c>
      <c r="L875" s="7">
        <f t="shared" si="220"/>
        <v>1.1705666797078987E-7</v>
      </c>
      <c r="M875" s="7">
        <f>SUM(L$16:L875)</f>
        <v>6.6846986322422069E-5</v>
      </c>
      <c r="N875" s="7">
        <f t="shared" si="221"/>
        <v>-282.97819596788611</v>
      </c>
      <c r="O875" s="6"/>
      <c r="P875" s="6">
        <v>860</v>
      </c>
      <c r="Q875" s="12">
        <f t="shared" si="222"/>
        <v>38180.319655755906</v>
      </c>
      <c r="R875" s="10">
        <f t="shared" si="223"/>
        <v>-395795.79241521802</v>
      </c>
      <c r="S875" s="11">
        <f t="shared" si="224"/>
        <v>0.9247025113398698</v>
      </c>
      <c r="T875" s="10">
        <f t="shared" si="225"/>
        <v>48.196679070987742</v>
      </c>
    </row>
    <row r="876" spans="1:20">
      <c r="A876" s="3">
        <f t="shared" si="212"/>
        <v>428499.99999887892</v>
      </c>
      <c r="B876" s="2">
        <f t="shared" si="213"/>
        <v>2430301.1143725147</v>
      </c>
      <c r="C876" s="3">
        <f t="shared" si="214"/>
        <v>8.1010037145750488E-2</v>
      </c>
      <c r="D876" s="3">
        <f t="shared" si="215"/>
        <v>3.3333333333333334E-8</v>
      </c>
      <c r="E876" s="3">
        <f>SUM(D$16:D876)</f>
        <v>2.8699999999999491E-5</v>
      </c>
      <c r="F876" s="3">
        <f t="shared" si="216"/>
        <v>-474.99999999253345</v>
      </c>
      <c r="G876" s="2"/>
      <c r="H876" s="2">
        <v>861</v>
      </c>
      <c r="I876" s="7">
        <f t="shared" si="217"/>
        <v>31946.229387700456</v>
      </c>
      <c r="J876" s="6">
        <f t="shared" si="218"/>
        <v>688631.39337296935</v>
      </c>
      <c r="K876" s="7">
        <f t="shared" si="219"/>
        <v>8.1010037145750488E-2</v>
      </c>
      <c r="L876" s="7">
        <f t="shared" si="220"/>
        <v>1.1763918683543763E-7</v>
      </c>
      <c r="M876" s="7">
        <f>SUM(L$16:L876)</f>
        <v>6.69646255092575E-5</v>
      </c>
      <c r="N876" s="7">
        <f t="shared" si="221"/>
        <v>-436.38812282611406</v>
      </c>
      <c r="O876" s="6"/>
      <c r="P876" s="6">
        <v>861</v>
      </c>
      <c r="Q876" s="12">
        <f t="shared" si="222"/>
        <v>38264.62550925801</v>
      </c>
      <c r="R876" s="10">
        <f t="shared" si="223"/>
        <v>-396553.77061117848</v>
      </c>
      <c r="S876" s="11">
        <f t="shared" si="224"/>
        <v>0.9254463724905857</v>
      </c>
      <c r="T876" s="10">
        <f t="shared" si="225"/>
        <v>48.277689108133494</v>
      </c>
    </row>
    <row r="877" spans="1:20">
      <c r="A877" s="3">
        <f t="shared" si="212"/>
        <v>428974.99999887147</v>
      </c>
      <c r="B877" s="2">
        <f t="shared" si="213"/>
        <v>2431647.7576515321</v>
      </c>
      <c r="C877" s="3">
        <f t="shared" si="214"/>
        <v>8.1054925255051063E-2</v>
      </c>
      <c r="D877" s="3">
        <f t="shared" si="215"/>
        <v>3.3333333333333334E-8</v>
      </c>
      <c r="E877" s="3">
        <f>SUM(D$16:D877)</f>
        <v>2.8733333333332823E-5</v>
      </c>
      <c r="F877" s="3">
        <f t="shared" si="216"/>
        <v>474.99999999251401</v>
      </c>
      <c r="G877" s="2"/>
      <c r="H877" s="2">
        <v>862</v>
      </c>
      <c r="I877" s="7">
        <f t="shared" si="217"/>
        <v>32382.617510526568</v>
      </c>
      <c r="J877" s="6">
        <f t="shared" si="218"/>
        <v>693318.82076449168</v>
      </c>
      <c r="K877" s="7">
        <f t="shared" si="219"/>
        <v>8.1054925255051063E-2</v>
      </c>
      <c r="L877" s="7">
        <f t="shared" si="220"/>
        <v>1.1690858927740548E-7</v>
      </c>
      <c r="M877" s="7">
        <f>SUM(L$16:L877)</f>
        <v>6.7081534098534907E-5</v>
      </c>
      <c r="N877" s="7">
        <f t="shared" si="221"/>
        <v>234.04773515933482</v>
      </c>
      <c r="O877" s="6"/>
      <c r="P877" s="6">
        <v>862</v>
      </c>
      <c r="Q877" s="12">
        <f t="shared" si="222"/>
        <v>38348.200765202084</v>
      </c>
      <c r="R877" s="10">
        <f t="shared" si="223"/>
        <v>-396592.38248834491</v>
      </c>
      <c r="S877" s="11">
        <f t="shared" si="224"/>
        <v>0.92451164401046271</v>
      </c>
      <c r="T877" s="10">
        <f t="shared" si="225"/>
        <v>48.358744033388547</v>
      </c>
    </row>
    <row r="878" spans="1:20">
      <c r="A878" s="3">
        <f t="shared" si="212"/>
        <v>429449.99999886396</v>
      </c>
      <c r="B878" s="2">
        <f t="shared" si="213"/>
        <v>2432993.6555739637</v>
      </c>
      <c r="C878" s="3">
        <f t="shared" si="214"/>
        <v>8.1099788519132118E-2</v>
      </c>
      <c r="D878" s="3">
        <f t="shared" si="215"/>
        <v>3.3333333333333334E-8</v>
      </c>
      <c r="E878" s="3">
        <f>SUM(D$16:D878)</f>
        <v>2.8766666666666155E-5</v>
      </c>
      <c r="F878" s="3">
        <f t="shared" si="216"/>
        <v>-474.99999999249457</v>
      </c>
      <c r="G878" s="2"/>
      <c r="H878" s="2">
        <v>863</v>
      </c>
      <c r="I878" s="7">
        <f t="shared" si="217"/>
        <v>32616.665245685905</v>
      </c>
      <c r="J878" s="6">
        <f t="shared" si="218"/>
        <v>695819.81609749724</v>
      </c>
      <c r="K878" s="7">
        <f t="shared" si="219"/>
        <v>8.1099788519132118E-2</v>
      </c>
      <c r="L878" s="7">
        <f t="shared" si="220"/>
        <v>1.1655285843105184E-7</v>
      </c>
      <c r="M878" s="7">
        <f>SUM(L$16:L878)</f>
        <v>6.7198086956965963E-5</v>
      </c>
      <c r="N878" s="7">
        <f t="shared" si="221"/>
        <v>439.30314472359038</v>
      </c>
      <c r="O878" s="6"/>
      <c r="P878" s="6">
        <v>863</v>
      </c>
      <c r="Q878" s="12">
        <f t="shared" si="222"/>
        <v>38431.420290299808</v>
      </c>
      <c r="R878" s="10">
        <f t="shared" si="223"/>
        <v>-396833.33475317806</v>
      </c>
      <c r="S878" s="11">
        <f t="shared" si="224"/>
        <v>0.92405014496269144</v>
      </c>
      <c r="T878" s="10">
        <f t="shared" si="225"/>
        <v>48.439843821907679</v>
      </c>
    </row>
    <row r="879" spans="1:20">
      <c r="A879" s="3">
        <f t="shared" si="212"/>
        <v>429924.99999885645</v>
      </c>
      <c r="B879" s="2">
        <f t="shared" si="213"/>
        <v>2434338.8093760889</v>
      </c>
      <c r="C879" s="3">
        <f t="shared" si="214"/>
        <v>8.1144626979202952E-2</v>
      </c>
      <c r="D879" s="3">
        <f t="shared" si="215"/>
        <v>3.3333333333333327E-8</v>
      </c>
      <c r="E879" s="3">
        <f>SUM(D$16:D879)</f>
        <v>2.8799999999999487E-5</v>
      </c>
      <c r="F879" s="3">
        <f t="shared" si="216"/>
        <v>474.99999999247518</v>
      </c>
      <c r="G879" s="2"/>
      <c r="H879" s="2">
        <v>864</v>
      </c>
      <c r="I879" s="7">
        <f t="shared" si="217"/>
        <v>32177.362100962313</v>
      </c>
      <c r="J879" s="6">
        <f t="shared" si="218"/>
        <v>691118.04656962748</v>
      </c>
      <c r="K879" s="7">
        <f t="shared" si="219"/>
        <v>8.1144626979202952E-2</v>
      </c>
      <c r="L879" s="7">
        <f t="shared" si="220"/>
        <v>1.1741066143760138E-7</v>
      </c>
      <c r="M879" s="7">
        <f>SUM(L$16:L879)</f>
        <v>6.7315497618403571E-5</v>
      </c>
      <c r="N879" s="7">
        <f t="shared" si="221"/>
        <v>-207.40802617592038</v>
      </c>
      <c r="O879" s="6"/>
      <c r="P879" s="6">
        <v>864</v>
      </c>
      <c r="Q879" s="12">
        <f t="shared" si="222"/>
        <v>38515.497618404086</v>
      </c>
      <c r="R879" s="10">
        <f t="shared" si="223"/>
        <v>-397747.63789789414</v>
      </c>
      <c r="S879" s="11">
        <f t="shared" si="224"/>
        <v>0.92515587113787778</v>
      </c>
      <c r="T879" s="10">
        <f t="shared" si="225"/>
        <v>48.520988448886882</v>
      </c>
    </row>
    <row r="880" spans="1:20">
      <c r="A880" s="3">
        <f t="shared" si="212"/>
        <v>430399.99999884894</v>
      </c>
      <c r="B880" s="2">
        <f t="shared" si="213"/>
        <v>2435683.2202907731</v>
      </c>
      <c r="C880" s="3">
        <f t="shared" si="214"/>
        <v>8.1189440676359109E-2</v>
      </c>
      <c r="D880" s="3">
        <f t="shared" si="215"/>
        <v>3.3333333333333334E-8</v>
      </c>
      <c r="E880" s="3">
        <f>SUM(D$16:D880)</f>
        <v>2.8833333333332819E-5</v>
      </c>
      <c r="F880" s="3">
        <f t="shared" si="216"/>
        <v>-474.99999999245574</v>
      </c>
      <c r="G880" s="2"/>
      <c r="H880" s="2">
        <v>865</v>
      </c>
      <c r="I880" s="7">
        <f t="shared" si="217"/>
        <v>31969.954074786394</v>
      </c>
      <c r="J880" s="6">
        <f t="shared" si="218"/>
        <v>688887.0500265744</v>
      </c>
      <c r="K880" s="7">
        <f t="shared" si="219"/>
        <v>8.1189440676359109E-2</v>
      </c>
      <c r="L880" s="7">
        <f t="shared" si="220"/>
        <v>1.1785595428630449E-7</v>
      </c>
      <c r="M880" s="7">
        <f>SUM(L$16:L880)</f>
        <v>6.7433353572689874E-5</v>
      </c>
      <c r="N880" s="7">
        <f t="shared" si="221"/>
        <v>-475.29694624193047</v>
      </c>
      <c r="O880" s="6"/>
      <c r="P880" s="6">
        <v>865</v>
      </c>
      <c r="Q880" s="12">
        <f t="shared" si="222"/>
        <v>38600.020239357058</v>
      </c>
      <c r="R880" s="10">
        <f t="shared" si="223"/>
        <v>-398430.04592406255</v>
      </c>
      <c r="S880" s="11">
        <f t="shared" si="224"/>
        <v>0.92572036692641291</v>
      </c>
      <c r="T880" s="10">
        <f t="shared" si="225"/>
        <v>48.602177889563244</v>
      </c>
    </row>
    <row r="881" spans="1:20">
      <c r="A881" s="3">
        <f t="shared" si="212"/>
        <v>430874.99999884138</v>
      </c>
      <c r="B881" s="2">
        <f t="shared" si="213"/>
        <v>2437026.8895474798</v>
      </c>
      <c r="C881" s="3">
        <f t="shared" si="214"/>
        <v>8.1234229651582654E-2</v>
      </c>
      <c r="D881" s="3">
        <f t="shared" si="215"/>
        <v>3.3333333333333334E-8</v>
      </c>
      <c r="E881" s="3">
        <f>SUM(D$16:D881)</f>
        <v>2.8866666666666151E-5</v>
      </c>
      <c r="F881" s="3">
        <f t="shared" si="216"/>
        <v>474.9999999924363</v>
      </c>
      <c r="G881" s="2"/>
      <c r="H881" s="2">
        <v>866</v>
      </c>
      <c r="I881" s="7">
        <f t="shared" si="217"/>
        <v>32445.251021028325</v>
      </c>
      <c r="J881" s="6">
        <f t="shared" si="218"/>
        <v>693988.99534307083</v>
      </c>
      <c r="K881" s="7">
        <f t="shared" si="219"/>
        <v>8.1234229651582654E-2</v>
      </c>
      <c r="L881" s="7">
        <f t="shared" si="220"/>
        <v>1.1705406021809442E-7</v>
      </c>
      <c r="M881" s="7">
        <f>SUM(L$16:L881)</f>
        <v>6.7550407632907967E-5</v>
      </c>
      <c r="N881" s="7">
        <f t="shared" si="221"/>
        <v>137.76544839966701</v>
      </c>
      <c r="O881" s="6"/>
      <c r="P881" s="6">
        <v>866</v>
      </c>
      <c r="Q881" s="12">
        <f t="shared" si="222"/>
        <v>38683.740966241814</v>
      </c>
      <c r="R881" s="10">
        <f t="shared" si="223"/>
        <v>-398429.74897781305</v>
      </c>
      <c r="S881" s="11">
        <f t="shared" si="224"/>
        <v>0.92469915631884991</v>
      </c>
      <c r="T881" s="10">
        <f t="shared" si="225"/>
        <v>48.683412119214829</v>
      </c>
    </row>
    <row r="882" spans="1:20">
      <c r="A882" s="3">
        <f t="shared" si="212"/>
        <v>431349.99999883381</v>
      </c>
      <c r="B882" s="2">
        <f t="shared" si="213"/>
        <v>2438369.8183722869</v>
      </c>
      <c r="C882" s="3">
        <f t="shared" si="214"/>
        <v>8.1278993945742894E-2</v>
      </c>
      <c r="D882" s="3">
        <f t="shared" si="215"/>
        <v>3.3333333333333334E-8</v>
      </c>
      <c r="E882" s="3">
        <f>SUM(D$16:D882)</f>
        <v>2.8899999999999483E-5</v>
      </c>
      <c r="F882" s="3">
        <f t="shared" si="216"/>
        <v>-474.99999999241686</v>
      </c>
      <c r="G882" s="2"/>
      <c r="H882" s="2">
        <v>867</v>
      </c>
      <c r="I882" s="7">
        <f t="shared" si="217"/>
        <v>32583.016469427992</v>
      </c>
      <c r="J882" s="6">
        <f t="shared" si="218"/>
        <v>695460.80442598497</v>
      </c>
      <c r="K882" s="7">
        <f t="shared" si="219"/>
        <v>8.1278993945742894E-2</v>
      </c>
      <c r="L882" s="7">
        <f t="shared" si="220"/>
        <v>1.1687070418415375E-7</v>
      </c>
      <c r="M882" s="7">
        <f>SUM(L$16:L882)</f>
        <v>6.7667278337092118E-5</v>
      </c>
      <c r="N882" s="7">
        <f t="shared" si="221"/>
        <v>483.20631803560343</v>
      </c>
      <c r="O882" s="6"/>
      <c r="P882" s="6">
        <v>867</v>
      </c>
      <c r="Q882" s="12">
        <f t="shared" si="222"/>
        <v>38767.278337092634</v>
      </c>
      <c r="R882" s="10">
        <f t="shared" si="223"/>
        <v>-398766.98352940584</v>
      </c>
      <c r="S882" s="11">
        <f t="shared" si="224"/>
        <v>0.92446269509791112</v>
      </c>
      <c r="T882" s="10">
        <f t="shared" si="225"/>
        <v>48.764691113160573</v>
      </c>
    </row>
    <row r="883" spans="1:20">
      <c r="A883" s="3">
        <f t="shared" si="212"/>
        <v>431824.99999882624</v>
      </c>
      <c r="B883" s="2">
        <f t="shared" si="213"/>
        <v>2439712.0079878964</v>
      </c>
      <c r="C883" s="3">
        <f t="shared" si="214"/>
        <v>8.1323733599596548E-2</v>
      </c>
      <c r="D883" s="3">
        <f t="shared" si="215"/>
        <v>3.3333333333333334E-8</v>
      </c>
      <c r="E883" s="3">
        <f>SUM(D$16:D883)</f>
        <v>2.8933333333332815E-5</v>
      </c>
      <c r="F883" s="3">
        <f t="shared" si="216"/>
        <v>474.99999999239742</v>
      </c>
      <c r="G883" s="2"/>
      <c r="H883" s="2">
        <v>868</v>
      </c>
      <c r="I883" s="7">
        <f t="shared" si="217"/>
        <v>32099.81015139239</v>
      </c>
      <c r="J883" s="6">
        <f t="shared" si="218"/>
        <v>690284.69849864999</v>
      </c>
      <c r="K883" s="7">
        <f t="shared" si="219"/>
        <v>8.1323733599596548E-2</v>
      </c>
      <c r="L883" s="7">
        <f t="shared" si="220"/>
        <v>1.1781187353054965E-7</v>
      </c>
      <c r="M883" s="7">
        <f>SUM(L$16:L883)</f>
        <v>6.7785090210622666E-5</v>
      </c>
      <c r="N883" s="7">
        <f t="shared" si="221"/>
        <v>-75.697133169992256</v>
      </c>
      <c r="O883" s="6"/>
      <c r="P883" s="6">
        <v>868</v>
      </c>
      <c r="Q883" s="12">
        <f t="shared" si="222"/>
        <v>38851.756877289852</v>
      </c>
      <c r="R883" s="10">
        <f t="shared" si="223"/>
        <v>-399725.18984743382</v>
      </c>
      <c r="S883" s="11">
        <f t="shared" si="224"/>
        <v>0.92566477125807989</v>
      </c>
      <c r="T883" s="10">
        <f t="shared" si="225"/>
        <v>48.84601484676017</v>
      </c>
    </row>
    <row r="884" spans="1:20">
      <c r="A884" s="3">
        <f t="shared" si="212"/>
        <v>432299.99999881862</v>
      </c>
      <c r="B884" s="2">
        <f t="shared" si="213"/>
        <v>2441053.4596136496</v>
      </c>
      <c r="C884" s="3">
        <f t="shared" si="214"/>
        <v>8.1368448653788311E-2</v>
      </c>
      <c r="D884" s="3">
        <f t="shared" si="215"/>
        <v>3.3333333333333327E-8</v>
      </c>
      <c r="E884" s="3">
        <f>SUM(D$16:D884)</f>
        <v>2.8966666666666147E-5</v>
      </c>
      <c r="F884" s="3">
        <f t="shared" si="216"/>
        <v>-474.99999999237798</v>
      </c>
      <c r="G884" s="2"/>
      <c r="H884" s="2">
        <v>869</v>
      </c>
      <c r="I884" s="7">
        <f t="shared" si="217"/>
        <v>32024.113018222397</v>
      </c>
      <c r="J884" s="6">
        <f t="shared" si="218"/>
        <v>689470.31028076296</v>
      </c>
      <c r="K884" s="7">
        <f t="shared" si="219"/>
        <v>8.1368448653788311E-2</v>
      </c>
      <c r="L884" s="7">
        <f t="shared" si="220"/>
        <v>1.1801588471685434E-7</v>
      </c>
      <c r="M884" s="7">
        <f>SUM(L$16:L884)</f>
        <v>6.7903106095339522E-5</v>
      </c>
      <c r="N884" s="7">
        <f t="shared" si="221"/>
        <v>-499.84602660405301</v>
      </c>
      <c r="O884" s="6"/>
      <c r="P884" s="6">
        <v>869</v>
      </c>
      <c r="Q884" s="12">
        <f t="shared" si="222"/>
        <v>38936.439428673373</v>
      </c>
      <c r="R884" s="10">
        <f t="shared" si="223"/>
        <v>-400275.88698059623</v>
      </c>
      <c r="S884" s="11">
        <f t="shared" si="224"/>
        <v>0.92592155212049521</v>
      </c>
      <c r="T884" s="10">
        <f t="shared" si="225"/>
        <v>48.927383295413961</v>
      </c>
    </row>
    <row r="885" spans="1:20">
      <c r="A885" s="3">
        <f t="shared" si="212"/>
        <v>432774.99999881099</v>
      </c>
      <c r="B885" s="2">
        <f t="shared" si="213"/>
        <v>2442394.1744655389</v>
      </c>
      <c r="C885" s="3">
        <f t="shared" si="214"/>
        <v>8.1413139148851302E-2</v>
      </c>
      <c r="D885" s="3">
        <f t="shared" si="215"/>
        <v>3.3333333333333334E-8</v>
      </c>
      <c r="E885" s="3">
        <f>SUM(D$16:D885)</f>
        <v>2.8999999999999478E-5</v>
      </c>
      <c r="F885" s="3">
        <f t="shared" si="216"/>
        <v>474.99999999235854</v>
      </c>
      <c r="G885" s="2"/>
      <c r="H885" s="2">
        <v>870</v>
      </c>
      <c r="I885" s="7">
        <f t="shared" si="217"/>
        <v>32523.95904482645</v>
      </c>
      <c r="J885" s="6">
        <f t="shared" si="218"/>
        <v>694830.24967096525</v>
      </c>
      <c r="K885" s="7">
        <f t="shared" si="219"/>
        <v>8.1413139148851302E-2</v>
      </c>
      <c r="L885" s="7">
        <f t="shared" si="220"/>
        <v>1.1716982556157313E-7</v>
      </c>
      <c r="M885" s="7">
        <f>SUM(L$16:L885)</f>
        <v>6.8020275920901093E-5</v>
      </c>
      <c r="N885" s="7">
        <f t="shared" si="221"/>
        <v>-11.300921783264728</v>
      </c>
      <c r="O885" s="6"/>
      <c r="P885" s="6">
        <v>870</v>
      </c>
      <c r="Q885" s="12">
        <f t="shared" si="222"/>
        <v>39020.275920901615</v>
      </c>
      <c r="R885" s="10">
        <f t="shared" si="223"/>
        <v>-400251.04095398454</v>
      </c>
      <c r="S885" s="11">
        <f t="shared" si="224"/>
        <v>0.92484787927926571</v>
      </c>
      <c r="T885" s="10">
        <f t="shared" si="225"/>
        <v>49.008796434562811</v>
      </c>
    </row>
    <row r="886" spans="1:20">
      <c r="A886" s="3">
        <f t="shared" si="212"/>
        <v>433249.99999880337</v>
      </c>
      <c r="B886" s="2">
        <f t="shared" si="213"/>
        <v>2443734.1537562213</v>
      </c>
      <c r="C886" s="3">
        <f t="shared" si="214"/>
        <v>8.145780512520738E-2</v>
      </c>
      <c r="D886" s="3">
        <f t="shared" si="215"/>
        <v>3.3333333333333334E-8</v>
      </c>
      <c r="E886" s="3">
        <f>SUM(D$16:D886)</f>
        <v>2.903333333333281E-5</v>
      </c>
      <c r="F886" s="3">
        <f t="shared" si="216"/>
        <v>-474.9999999923391</v>
      </c>
      <c r="G886" s="2"/>
      <c r="H886" s="2">
        <v>871</v>
      </c>
      <c r="I886" s="7">
        <f t="shared" si="217"/>
        <v>32512.658123043184</v>
      </c>
      <c r="J886" s="6">
        <f t="shared" si="218"/>
        <v>694709.52475392725</v>
      </c>
      <c r="K886" s="7">
        <f t="shared" si="219"/>
        <v>8.145780512520738E-2</v>
      </c>
      <c r="L886" s="7">
        <f t="shared" si="220"/>
        <v>1.17254481510183E-7</v>
      </c>
      <c r="M886" s="7">
        <f>SUM(L$16:L886)</f>
        <v>6.813753040241127E-5</v>
      </c>
      <c r="N886" s="7">
        <f t="shared" si="221"/>
        <v>498.4796146708386</v>
      </c>
      <c r="O886" s="6"/>
      <c r="P886" s="6">
        <v>871</v>
      </c>
      <c r="Q886" s="12">
        <f t="shared" si="222"/>
        <v>39104.197069078458</v>
      </c>
      <c r="R886" s="10">
        <f t="shared" si="223"/>
        <v>-400737.34187576018</v>
      </c>
      <c r="S886" s="11">
        <f t="shared" si="224"/>
        <v>0.92495635747690019</v>
      </c>
      <c r="T886" s="10">
        <f t="shared" si="225"/>
        <v>49.090254239688015</v>
      </c>
    </row>
    <row r="887" spans="1:20">
      <c r="A887" s="3">
        <f t="shared" si="212"/>
        <v>433724.99999879568</v>
      </c>
      <c r="B887" s="2">
        <f t="shared" si="213"/>
        <v>2445073.3986950307</v>
      </c>
      <c r="C887" s="3">
        <f t="shared" si="214"/>
        <v>8.150244662316769E-2</v>
      </c>
      <c r="D887" s="3">
        <f t="shared" si="215"/>
        <v>3.3333333333333334E-8</v>
      </c>
      <c r="E887" s="3">
        <f>SUM(D$16:D887)</f>
        <v>2.9066666666666142E-5</v>
      </c>
      <c r="F887" s="3">
        <f t="shared" si="216"/>
        <v>474.99999999231966</v>
      </c>
      <c r="G887" s="2"/>
      <c r="H887" s="2">
        <v>872</v>
      </c>
      <c r="I887" s="7">
        <f t="shared" si="217"/>
        <v>32014.178508372344</v>
      </c>
      <c r="J887" s="6">
        <f t="shared" si="218"/>
        <v>689363.3583585727</v>
      </c>
      <c r="K887" s="7">
        <f t="shared" si="219"/>
        <v>8.150244662316769E-2</v>
      </c>
      <c r="L887" s="7">
        <f t="shared" si="220"/>
        <v>1.1822857370492E-7</v>
      </c>
      <c r="M887" s="7">
        <f>SUM(L$16:L887)</f>
        <v>6.8255758976116184E-5</v>
      </c>
      <c r="N887" s="7">
        <f t="shared" si="221"/>
        <v>111.65566965602972</v>
      </c>
      <c r="O887" s="6"/>
      <c r="P887" s="6">
        <v>872</v>
      </c>
      <c r="Q887" s="12">
        <f t="shared" si="222"/>
        <v>39189.092309450039</v>
      </c>
      <c r="R887" s="10">
        <f t="shared" si="223"/>
        <v>-401710.82149042335</v>
      </c>
      <c r="S887" s="11">
        <f t="shared" si="224"/>
        <v>0.92618784135463428</v>
      </c>
      <c r="T887" s="10">
        <f t="shared" si="225"/>
        <v>49.171756686311184</v>
      </c>
    </row>
    <row r="888" spans="1:20">
      <c r="A888" s="3">
        <f t="shared" si="212"/>
        <v>434199.999998788</v>
      </c>
      <c r="B888" s="2">
        <f t="shared" si="213"/>
        <v>2446411.9104879913</v>
      </c>
      <c r="C888" s="3">
        <f t="shared" si="214"/>
        <v>8.1547063682933046E-2</v>
      </c>
      <c r="D888" s="3">
        <f t="shared" si="215"/>
        <v>3.3333333333333334E-8</v>
      </c>
      <c r="E888" s="3">
        <f>SUM(D$16:D888)</f>
        <v>2.9099999999999474E-5</v>
      </c>
      <c r="F888" s="3">
        <f t="shared" si="216"/>
        <v>-474.99999999230027</v>
      </c>
      <c r="G888" s="2"/>
      <c r="H888" s="2">
        <v>873</v>
      </c>
      <c r="I888" s="7">
        <f t="shared" si="217"/>
        <v>32125.834178028374</v>
      </c>
      <c r="J888" s="6">
        <f t="shared" si="218"/>
        <v>690564.45635111129</v>
      </c>
      <c r="K888" s="7">
        <f t="shared" si="219"/>
        <v>8.1547063682933046E-2</v>
      </c>
      <c r="L888" s="7">
        <f t="shared" si="220"/>
        <v>1.1808754842932601E-7</v>
      </c>
      <c r="M888" s="7">
        <f>SUM(L$16:L888)</f>
        <v>6.8373846524545507E-5</v>
      </c>
      <c r="N888" s="7">
        <f t="shared" si="221"/>
        <v>-468.10231159454338</v>
      </c>
      <c r="O888" s="6"/>
      <c r="P888" s="6">
        <v>873</v>
      </c>
      <c r="Q888" s="12">
        <f t="shared" si="222"/>
        <v>39273.846524546032</v>
      </c>
      <c r="R888" s="10">
        <f t="shared" si="223"/>
        <v>-402074.1658207596</v>
      </c>
      <c r="S888" s="11">
        <f t="shared" si="224"/>
        <v>0.92601143671552721</v>
      </c>
      <c r="T888" s="10">
        <f t="shared" si="225"/>
        <v>49.253303749994117</v>
      </c>
    </row>
    <row r="889" spans="1:20">
      <c r="A889" s="3">
        <f t="shared" si="212"/>
        <v>434674.99999878032</v>
      </c>
      <c r="B889" s="2">
        <f t="shared" si="213"/>
        <v>2447749.6903378284</v>
      </c>
      <c r="C889" s="3">
        <f t="shared" si="214"/>
        <v>8.1591656344594268E-2</v>
      </c>
      <c r="D889" s="3">
        <f t="shared" si="215"/>
        <v>3.3333333333333327E-8</v>
      </c>
      <c r="E889" s="3">
        <f>SUM(D$16:D889)</f>
        <v>2.9133333333332806E-5</v>
      </c>
      <c r="F889" s="3">
        <f t="shared" si="216"/>
        <v>474.99999999228083</v>
      </c>
      <c r="G889" s="2"/>
      <c r="H889" s="2">
        <v>874</v>
      </c>
      <c r="I889" s="7">
        <f t="shared" si="217"/>
        <v>32593.936489622916</v>
      </c>
      <c r="J889" s="6">
        <f t="shared" si="218"/>
        <v>695577.33461025369</v>
      </c>
      <c r="K889" s="7">
        <f t="shared" si="219"/>
        <v>8.1591656344594268E-2</v>
      </c>
      <c r="L889" s="7">
        <f t="shared" si="220"/>
        <v>1.1730062537232003E-7</v>
      </c>
      <c r="M889" s="7">
        <f>SUM(L$16:L889)</f>
        <v>6.8491147149917826E-5</v>
      </c>
      <c r="N889" s="7">
        <f t="shared" si="221"/>
        <v>-203.36622658405807</v>
      </c>
      <c r="O889" s="6"/>
      <c r="P889" s="6">
        <v>874</v>
      </c>
      <c r="Q889" s="12">
        <f t="shared" si="222"/>
        <v>39357.813816585018</v>
      </c>
      <c r="R889" s="10">
        <f t="shared" si="223"/>
        <v>-402081.06350915739</v>
      </c>
      <c r="S889" s="11">
        <f t="shared" si="224"/>
        <v>0.92501538738203393</v>
      </c>
      <c r="T889" s="10">
        <f t="shared" si="225"/>
        <v>49.33489540633871</v>
      </c>
    </row>
    <row r="890" spans="1:20">
      <c r="A890" s="3">
        <f t="shared" si="212"/>
        <v>435149.99999877258</v>
      </c>
      <c r="B890" s="2">
        <f t="shared" si="213"/>
        <v>2449086.7394439848</v>
      </c>
      <c r="C890" s="3">
        <f t="shared" si="214"/>
        <v>8.1636224648132819E-2</v>
      </c>
      <c r="D890" s="3">
        <f t="shared" si="215"/>
        <v>3.3333333333333327E-8</v>
      </c>
      <c r="E890" s="3">
        <f>SUM(D$16:D890)</f>
        <v>2.9166666666666138E-5</v>
      </c>
      <c r="F890" s="3">
        <f t="shared" si="216"/>
        <v>-474.99999999226139</v>
      </c>
      <c r="G890" s="2"/>
      <c r="H890" s="2">
        <v>875</v>
      </c>
      <c r="I890" s="7">
        <f t="shared" si="217"/>
        <v>32390.570263038859</v>
      </c>
      <c r="J890" s="6">
        <f t="shared" si="218"/>
        <v>693403.95061084128</v>
      </c>
      <c r="K890" s="7">
        <f t="shared" si="219"/>
        <v>8.1636224648132819E-2</v>
      </c>
      <c r="L890" s="7">
        <f t="shared" si="220"/>
        <v>1.1773256350243881E-7</v>
      </c>
      <c r="M890" s="7">
        <f>SUM(L$16:L890)</f>
        <v>6.8608879713420265E-5</v>
      </c>
      <c r="N890" s="7">
        <f t="shared" si="221"/>
        <v>434.07524151328113</v>
      </c>
      <c r="O890" s="6"/>
      <c r="P890" s="6">
        <v>875</v>
      </c>
      <c r="Q890" s="12">
        <f t="shared" si="222"/>
        <v>39442.213046754128</v>
      </c>
      <c r="R890" s="10">
        <f t="shared" si="223"/>
        <v>-402759.42973573372</v>
      </c>
      <c r="S890" s="11">
        <f t="shared" si="224"/>
        <v>0.92556458631936067</v>
      </c>
      <c r="T890" s="10">
        <f t="shared" si="225"/>
        <v>49.416531630986846</v>
      </c>
    </row>
    <row r="891" spans="1:20">
      <c r="A891" s="3">
        <f t="shared" si="212"/>
        <v>435624.99999876483</v>
      </c>
      <c r="B891" s="2">
        <f t="shared" si="213"/>
        <v>2450423.0590026285</v>
      </c>
      <c r="C891" s="3">
        <f t="shared" si="214"/>
        <v>8.1680768633420955E-2</v>
      </c>
      <c r="D891" s="3">
        <f t="shared" si="215"/>
        <v>3.3333333333333334E-8</v>
      </c>
      <c r="E891" s="3">
        <f>SUM(D$16:D891)</f>
        <v>2.919999999999947E-5</v>
      </c>
      <c r="F891" s="3">
        <f t="shared" si="216"/>
        <v>474.99999999217096</v>
      </c>
      <c r="G891" s="2"/>
      <c r="H891" s="2">
        <v>876</v>
      </c>
      <c r="I891" s="7">
        <f t="shared" si="217"/>
        <v>31956.495021525578</v>
      </c>
      <c r="J891" s="6">
        <f t="shared" si="218"/>
        <v>688742.02724185702</v>
      </c>
      <c r="K891" s="7">
        <f t="shared" si="219"/>
        <v>8.1680768633420955E-2</v>
      </c>
      <c r="L891" s="7">
        <f t="shared" si="220"/>
        <v>1.1859414033512744E-7</v>
      </c>
      <c r="M891" s="7">
        <f>SUM(L$16:L891)</f>
        <v>6.8727473853755395E-5</v>
      </c>
      <c r="N891" s="7">
        <f t="shared" si="221"/>
        <v>322.48841270336476</v>
      </c>
      <c r="O891" s="6"/>
      <c r="P891" s="6">
        <v>876</v>
      </c>
      <c r="Q891" s="12">
        <f t="shared" si="222"/>
        <v>39527.473853755924</v>
      </c>
      <c r="R891" s="10">
        <f t="shared" si="223"/>
        <v>-403668.50497723924</v>
      </c>
      <c r="S891" s="11">
        <f t="shared" si="224"/>
        <v>0.92664219220288968</v>
      </c>
      <c r="T891" s="10">
        <f t="shared" si="225"/>
        <v>49.498212399620265</v>
      </c>
    </row>
    <row r="892" spans="1:20">
      <c r="A892" s="3">
        <f t="shared" si="212"/>
        <v>436099.99999875698</v>
      </c>
      <c r="B892" s="2">
        <f t="shared" si="213"/>
        <v>2451758.6502066697</v>
      </c>
      <c r="C892" s="3">
        <f t="shared" si="214"/>
        <v>8.1725288340222316E-2</v>
      </c>
      <c r="D892" s="3">
        <f t="shared" si="215"/>
        <v>3.3333333333333327E-8</v>
      </c>
      <c r="E892" s="3">
        <f>SUM(D$16:D892)</f>
        <v>2.9233333333332802E-5</v>
      </c>
      <c r="F892" s="3">
        <f t="shared" si="216"/>
        <v>-474.99999999215152</v>
      </c>
      <c r="G892" s="2"/>
      <c r="H892" s="2">
        <v>877</v>
      </c>
      <c r="I892" s="7">
        <f t="shared" si="217"/>
        <v>32278.983434228943</v>
      </c>
      <c r="J892" s="6">
        <f t="shared" si="218"/>
        <v>692208.51777148852</v>
      </c>
      <c r="K892" s="7">
        <f t="shared" si="219"/>
        <v>8.1725288340222316E-2</v>
      </c>
      <c r="L892" s="7">
        <f t="shared" si="220"/>
        <v>1.1806455170954921E-7</v>
      </c>
      <c r="M892" s="7">
        <f>SUM(L$16:L892)</f>
        <v>6.8845538405464942E-5</v>
      </c>
      <c r="N892" s="7">
        <f t="shared" si="221"/>
        <v>-336.42545665263589</v>
      </c>
      <c r="O892" s="6"/>
      <c r="P892" s="6">
        <v>877</v>
      </c>
      <c r="Q892" s="12">
        <f t="shared" si="222"/>
        <v>39612.205072132143</v>
      </c>
      <c r="R892" s="10">
        <f t="shared" si="223"/>
        <v>-403821.01656452805</v>
      </c>
      <c r="S892" s="11">
        <f t="shared" si="224"/>
        <v>0.92598261079036703</v>
      </c>
      <c r="T892" s="10">
        <f t="shared" si="225"/>
        <v>49.579937687960488</v>
      </c>
    </row>
    <row r="893" spans="1:20">
      <c r="A893" s="3">
        <f t="shared" si="212"/>
        <v>436574.99999874912</v>
      </c>
      <c r="B893" s="2">
        <f t="shared" si="213"/>
        <v>2453093.5142457699</v>
      </c>
      <c r="C893" s="3">
        <f t="shared" si="214"/>
        <v>8.1769783808192331E-2</v>
      </c>
      <c r="D893" s="3">
        <f t="shared" si="215"/>
        <v>3.3333333333333334E-8</v>
      </c>
      <c r="E893" s="3">
        <f>SUM(D$16:D893)</f>
        <v>2.9266666666666133E-5</v>
      </c>
      <c r="F893" s="3">
        <f t="shared" si="216"/>
        <v>474.99999999213213</v>
      </c>
      <c r="G893" s="2"/>
      <c r="H893" s="2">
        <v>878</v>
      </c>
      <c r="I893" s="7">
        <f t="shared" si="217"/>
        <v>32615.408890881579</v>
      </c>
      <c r="J893" s="6">
        <f t="shared" si="218"/>
        <v>695806.41489629028</v>
      </c>
      <c r="K893" s="7">
        <f t="shared" si="219"/>
        <v>8.1769783808192331E-2</v>
      </c>
      <c r="L893" s="7">
        <f t="shared" si="220"/>
        <v>1.175180079654484E-7</v>
      </c>
      <c r="M893" s="7">
        <f>SUM(L$16:L893)</f>
        <v>6.8963056413430388E-5</v>
      </c>
      <c r="N893" s="7">
        <f t="shared" si="221"/>
        <v>-395.66384675464388</v>
      </c>
      <c r="O893" s="6"/>
      <c r="P893" s="6">
        <v>878</v>
      </c>
      <c r="Q893" s="12">
        <f t="shared" si="222"/>
        <v>39696.389746764253</v>
      </c>
      <c r="R893" s="10">
        <f t="shared" si="223"/>
        <v>-403959.59110786754</v>
      </c>
      <c r="S893" s="11">
        <f t="shared" si="224"/>
        <v>0.92529254105027769</v>
      </c>
      <c r="T893" s="10">
        <f t="shared" si="225"/>
        <v>49.661707471768679</v>
      </c>
    </row>
    <row r="894" spans="1:20">
      <c r="A894" s="3">
        <f t="shared" si="212"/>
        <v>437049.99999874126</v>
      </c>
      <c r="B894" s="2">
        <f t="shared" si="213"/>
        <v>2454427.6523063565</v>
      </c>
      <c r="C894" s="3">
        <f t="shared" si="214"/>
        <v>8.1814255076878548E-2</v>
      </c>
      <c r="D894" s="3">
        <f t="shared" si="215"/>
        <v>3.3333333333333334E-8</v>
      </c>
      <c r="E894" s="3">
        <f>SUM(D$16:D894)</f>
        <v>2.9299999999999465E-5</v>
      </c>
      <c r="F894" s="3">
        <f t="shared" si="216"/>
        <v>-474.99999999211269</v>
      </c>
      <c r="G894" s="2"/>
      <c r="H894" s="2">
        <v>879</v>
      </c>
      <c r="I894" s="7">
        <f t="shared" si="217"/>
        <v>32219.745044126936</v>
      </c>
      <c r="J894" s="6">
        <f t="shared" si="218"/>
        <v>691573.0555548108</v>
      </c>
      <c r="K894" s="7">
        <f t="shared" si="219"/>
        <v>8.1814255076878548E-2</v>
      </c>
      <c r="L894" s="7">
        <f t="shared" si="220"/>
        <v>1.1830168110185192E-7</v>
      </c>
      <c r="M894" s="7">
        <f>SUM(L$16:L894)</f>
        <v>6.9081358094532242E-5</v>
      </c>
      <c r="N894" s="7">
        <f t="shared" si="221"/>
        <v>241.34441785985646</v>
      </c>
      <c r="O894" s="6"/>
      <c r="P894" s="6">
        <v>879</v>
      </c>
      <c r="Q894" s="12">
        <f t="shared" si="222"/>
        <v>39781.358094532778</v>
      </c>
      <c r="R894" s="10">
        <f t="shared" si="223"/>
        <v>-404830.25495461433</v>
      </c>
      <c r="S894" s="11">
        <f t="shared" si="224"/>
        <v>0.92627904119844473</v>
      </c>
      <c r="T894" s="10">
        <f t="shared" si="225"/>
        <v>49.743521726845557</v>
      </c>
    </row>
    <row r="895" spans="1:20">
      <c r="A895" s="3">
        <f t="shared" si="212"/>
        <v>437524.99999873334</v>
      </c>
      <c r="B895" s="2">
        <f t="shared" si="213"/>
        <v>2455761.0655716332</v>
      </c>
      <c r="C895" s="3">
        <f t="shared" si="214"/>
        <v>8.1858702185721111E-2</v>
      </c>
      <c r="D895" s="3">
        <f t="shared" si="215"/>
        <v>3.3333333333333334E-8</v>
      </c>
      <c r="E895" s="3">
        <f>SUM(D$16:D895)</f>
        <v>2.9333333333332797E-5</v>
      </c>
      <c r="F895" s="3">
        <f t="shared" si="216"/>
        <v>474.99999999209325</v>
      </c>
      <c r="G895" s="2"/>
      <c r="H895" s="2">
        <v>880</v>
      </c>
      <c r="I895" s="7">
        <f t="shared" si="217"/>
        <v>31978.400626267081</v>
      </c>
      <c r="J895" s="6">
        <f t="shared" si="218"/>
        <v>688978.04696136899</v>
      </c>
      <c r="K895" s="7">
        <f t="shared" si="219"/>
        <v>8.1858702185721111E-2</v>
      </c>
      <c r="L895" s="7">
        <f t="shared" si="220"/>
        <v>1.1881177135722428E-7</v>
      </c>
      <c r="M895" s="7">
        <f>SUM(L$16:L895)</f>
        <v>6.9200169865889463E-5</v>
      </c>
      <c r="N895" s="7">
        <f t="shared" si="221"/>
        <v>477.4385021576449</v>
      </c>
      <c r="O895" s="6"/>
      <c r="P895" s="6">
        <v>880</v>
      </c>
      <c r="Q895" s="12">
        <f t="shared" si="222"/>
        <v>39866.836532556663</v>
      </c>
      <c r="R895" s="10">
        <f t="shared" si="223"/>
        <v>-405546.59937246627</v>
      </c>
      <c r="S895" s="11">
        <f t="shared" si="224"/>
        <v>0.92691068938607013</v>
      </c>
      <c r="T895" s="10">
        <f t="shared" si="225"/>
        <v>49.825380429031277</v>
      </c>
    </row>
    <row r="896" spans="1:20">
      <c r="A896" s="3">
        <f t="shared" si="212"/>
        <v>437999.99999872543</v>
      </c>
      <c r="B896" s="2">
        <f t="shared" si="213"/>
        <v>2457093.7552215937</v>
      </c>
      <c r="C896" s="3">
        <f t="shared" si="214"/>
        <v>8.1903125174053126E-2</v>
      </c>
      <c r="D896" s="3">
        <f t="shared" si="215"/>
        <v>3.3333333333333334E-8</v>
      </c>
      <c r="E896" s="3">
        <f>SUM(D$16:D896)</f>
        <v>2.9366666666666129E-5</v>
      </c>
      <c r="F896" s="3">
        <f t="shared" si="216"/>
        <v>-474.99999999207381</v>
      </c>
      <c r="G896" s="2"/>
      <c r="H896" s="2">
        <v>881</v>
      </c>
      <c r="I896" s="7">
        <f t="shared" si="217"/>
        <v>32455.839128424726</v>
      </c>
      <c r="J896" s="6">
        <f t="shared" si="218"/>
        <v>694102.22347964637</v>
      </c>
      <c r="K896" s="7">
        <f t="shared" si="219"/>
        <v>8.1903125174053126E-2</v>
      </c>
      <c r="L896" s="7">
        <f t="shared" si="220"/>
        <v>1.1799864977158487E-7</v>
      </c>
      <c r="M896" s="7">
        <f>SUM(L$16:L896)</f>
        <v>6.931816851566105E-5</v>
      </c>
      <c r="N896" s="7">
        <f t="shared" si="221"/>
        <v>-87.553524610931419</v>
      </c>
      <c r="O896" s="6"/>
      <c r="P896" s="6">
        <v>881</v>
      </c>
      <c r="Q896" s="12">
        <f t="shared" si="222"/>
        <v>39951.501848994922</v>
      </c>
      <c r="R896" s="10">
        <f t="shared" si="223"/>
        <v>-405544.16087030072</v>
      </c>
      <c r="S896" s="11">
        <f t="shared" si="224"/>
        <v>0.92589991066548138</v>
      </c>
      <c r="T896" s="10">
        <f t="shared" si="225"/>
        <v>49.907283554205328</v>
      </c>
    </row>
    <row r="897" spans="1:20">
      <c r="A897" s="3">
        <f t="shared" si="212"/>
        <v>438474.99999871751</v>
      </c>
      <c r="B897" s="2">
        <f t="shared" si="213"/>
        <v>2458425.7224330334</v>
      </c>
      <c r="C897" s="3">
        <f t="shared" si="214"/>
        <v>8.194752408110112E-2</v>
      </c>
      <c r="D897" s="3">
        <f t="shared" si="215"/>
        <v>3.3333333333333334E-8</v>
      </c>
      <c r="E897" s="3">
        <f>SUM(D$16:D897)</f>
        <v>2.9399999999999461E-5</v>
      </c>
      <c r="F897" s="3">
        <f t="shared" si="216"/>
        <v>474.99999999205437</v>
      </c>
      <c r="G897" s="2"/>
      <c r="H897" s="2">
        <v>882</v>
      </c>
      <c r="I897" s="7">
        <f t="shared" si="217"/>
        <v>32543.392653035658</v>
      </c>
      <c r="J897" s="6">
        <f t="shared" si="218"/>
        <v>695037.80500505073</v>
      </c>
      <c r="K897" s="7">
        <f t="shared" si="219"/>
        <v>8.194752408110112E-2</v>
      </c>
      <c r="L897" s="7">
        <f t="shared" si="220"/>
        <v>1.1790369313868562E-7</v>
      </c>
      <c r="M897" s="7">
        <f>SUM(L$16:L897)</f>
        <v>6.9436072208799735E-5</v>
      </c>
      <c r="N897" s="7">
        <f t="shared" si="221"/>
        <v>-499.11735293243862</v>
      </c>
      <c r="O897" s="6"/>
      <c r="P897" s="6">
        <v>882</v>
      </c>
      <c r="Q897" s="12">
        <f t="shared" si="222"/>
        <v>40036.072208800273</v>
      </c>
      <c r="R897" s="10">
        <f t="shared" si="223"/>
        <v>-405931.60734568187</v>
      </c>
      <c r="S897" s="11">
        <f t="shared" si="224"/>
        <v>0.92578050595101014</v>
      </c>
      <c r="T897" s="10">
        <f t="shared" si="225"/>
        <v>49.98923107828643</v>
      </c>
    </row>
    <row r="898" spans="1:20">
      <c r="A898" s="3">
        <f t="shared" si="212"/>
        <v>438949.99999870954</v>
      </c>
      <c r="B898" s="2">
        <f t="shared" si="213"/>
        <v>2459756.9683795613</v>
      </c>
      <c r="C898" s="3">
        <f t="shared" si="214"/>
        <v>8.1991898945985381E-2</v>
      </c>
      <c r="D898" s="3">
        <f t="shared" si="215"/>
        <v>3.3333333333333334E-8</v>
      </c>
      <c r="E898" s="3">
        <f>SUM(D$16:D898)</f>
        <v>2.9433333333332793E-5</v>
      </c>
      <c r="F898" s="3">
        <f t="shared" si="216"/>
        <v>-474.99999999203499</v>
      </c>
      <c r="G898" s="2"/>
      <c r="H898" s="2">
        <v>883</v>
      </c>
      <c r="I898" s="7">
        <f t="shared" si="217"/>
        <v>32044.275300103222</v>
      </c>
      <c r="J898" s="6">
        <f t="shared" si="218"/>
        <v>689687.32030961185</v>
      </c>
      <c r="K898" s="7">
        <f t="shared" si="219"/>
        <v>8.1991898945985381E-2</v>
      </c>
      <c r="L898" s="7">
        <f t="shared" si="220"/>
        <v>1.1888271181957917E-7</v>
      </c>
      <c r="M898" s="7">
        <f>SUM(L$16:L898)</f>
        <v>6.9554954920619309E-5</v>
      </c>
      <c r="N898" s="7">
        <f t="shared" si="221"/>
        <v>-74.437173868710033</v>
      </c>
      <c r="O898" s="6"/>
      <c r="P898" s="6">
        <v>883</v>
      </c>
      <c r="Q898" s="12">
        <f t="shared" si="222"/>
        <v>40121.621587286514</v>
      </c>
      <c r="R898" s="10">
        <f t="shared" si="223"/>
        <v>-406905.7246986063</v>
      </c>
      <c r="S898" s="11">
        <f t="shared" si="224"/>
        <v>0.92699789201458604</v>
      </c>
      <c r="T898" s="10">
        <f t="shared" si="225"/>
        <v>50.071222977232416</v>
      </c>
    </row>
    <row r="899" spans="1:20">
      <c r="A899" s="3">
        <f t="shared" si="212"/>
        <v>439424.99999870156</v>
      </c>
      <c r="B899" s="2">
        <f t="shared" si="213"/>
        <v>2461087.4942316129</v>
      </c>
      <c r="C899" s="3">
        <f t="shared" si="214"/>
        <v>8.2036249807720424E-2</v>
      </c>
      <c r="D899" s="3">
        <f t="shared" si="215"/>
        <v>3.3333333333333334E-8</v>
      </c>
      <c r="E899" s="3">
        <f>SUM(D$16:D899)</f>
        <v>2.9466666666666125E-5</v>
      </c>
      <c r="F899" s="3">
        <f t="shared" si="216"/>
        <v>474.99999999201555</v>
      </c>
      <c r="G899" s="2"/>
      <c r="H899" s="2">
        <v>884</v>
      </c>
      <c r="I899" s="7">
        <f t="shared" si="217"/>
        <v>32118.712473971933</v>
      </c>
      <c r="J899" s="6">
        <f t="shared" si="218"/>
        <v>690487.90941617114</v>
      </c>
      <c r="K899" s="7">
        <f t="shared" si="219"/>
        <v>8.2036249807720424E-2</v>
      </c>
      <c r="L899" s="7">
        <f t="shared" si="220"/>
        <v>1.1880910395242779E-7</v>
      </c>
      <c r="M899" s="7">
        <f>SUM(L$16:L899)</f>
        <v>6.967376402457174E-5</v>
      </c>
      <c r="N899" s="7">
        <f t="shared" si="221"/>
        <v>469.45450786246784</v>
      </c>
      <c r="O899" s="6"/>
      <c r="P899" s="6">
        <v>884</v>
      </c>
      <c r="Q899" s="12">
        <f t="shared" si="222"/>
        <v>40207.097357905615</v>
      </c>
      <c r="R899" s="10">
        <f t="shared" si="223"/>
        <v>-407306.28752472962</v>
      </c>
      <c r="S899" s="11">
        <f t="shared" si="224"/>
        <v>0.92690740746642353</v>
      </c>
      <c r="T899" s="10">
        <f t="shared" si="225"/>
        <v>50.153259227040138</v>
      </c>
    </row>
    <row r="900" spans="1:20">
      <c r="A900" s="3">
        <f t="shared" ref="A900:A963" si="226">A899+F899*(-1)^H899</f>
        <v>439899.99999869359</v>
      </c>
      <c r="B900" s="2">
        <f t="shared" ref="B900:B963" si="227">SQRT(2*A900*F$13/(A$13*G$13))</f>
        <v>2462417.3011564608</v>
      </c>
      <c r="C900" s="3">
        <f t="shared" ref="C900:C963" si="228">(B900/300000000)*(300000000/C$13)/2</f>
        <v>8.2080576705215347E-2</v>
      </c>
      <c r="D900" s="3">
        <f t="shared" ref="D900:D963" si="229">C900/B900</f>
        <v>3.3333333333333327E-8</v>
      </c>
      <c r="E900" s="3">
        <f>SUM(D$16:D900)</f>
        <v>2.9499999999999457E-5</v>
      </c>
      <c r="F900" s="3">
        <f t="shared" ref="F900:F963" si="230">B$13*SIN(2*PI()*C$13*(E900)+H$13)</f>
        <v>-474.99999999199605</v>
      </c>
      <c r="G900" s="2"/>
      <c r="H900" s="2">
        <v>885</v>
      </c>
      <c r="I900" s="7">
        <f t="shared" ref="I900:I963" si="231">I899+N899*(-1)^P899</f>
        <v>32588.166981834402</v>
      </c>
      <c r="J900" s="6">
        <f t="shared" ref="J900:J963" si="232">SQRT(2*I900*N$13/(I$13*O$13))</f>
        <v>695515.76922585058</v>
      </c>
      <c r="K900" s="7">
        <f t="shared" ref="K900:K963" si="233">C900</f>
        <v>8.2080576705215347E-2</v>
      </c>
      <c r="L900" s="7">
        <f t="shared" ref="L900:L963" si="234">K900/J900</f>
        <v>1.1801396939795598E-7</v>
      </c>
      <c r="M900" s="7">
        <f>SUM(L$16:L900)</f>
        <v>6.9791777993969699E-5</v>
      </c>
      <c r="N900" s="7">
        <f t="shared" ref="N900:N963" si="235">J$13*SIN(2*PI()*K$13*(M900)+P$13)</f>
        <v>230.14866322063537</v>
      </c>
      <c r="O900" s="6"/>
      <c r="P900" s="6">
        <v>885</v>
      </c>
      <c r="Q900" s="12">
        <f t="shared" ref="Q900:Q963" si="236">(M900-E900)*1000000000</f>
        <v>40291.777993970245</v>
      </c>
      <c r="R900" s="10">
        <f t="shared" ref="R900:R963" si="237">I900-A900</f>
        <v>-407311.83301685919</v>
      </c>
      <c r="S900" s="11">
        <f t="shared" ref="S900:S963" si="238">ABS(R900)/A900</f>
        <v>0.92591914757460525</v>
      </c>
      <c r="T900" s="10">
        <f t="shared" ref="T900:T963" si="239">T899+K900</f>
        <v>50.235339803745354</v>
      </c>
    </row>
    <row r="901" spans="1:20">
      <c r="A901" s="3">
        <f t="shared" si="226"/>
        <v>440374.99999868555</v>
      </c>
      <c r="B901" s="2">
        <f t="shared" si="227"/>
        <v>2463746.3903182279</v>
      </c>
      <c r="C901" s="3">
        <f t="shared" si="228"/>
        <v>8.2124879677274276E-2</v>
      </c>
      <c r="D901" s="3">
        <f t="shared" si="229"/>
        <v>3.3333333333333341E-8</v>
      </c>
      <c r="E901" s="3">
        <f>SUM(D$16:D901)</f>
        <v>2.9533333333332789E-5</v>
      </c>
      <c r="F901" s="3">
        <f t="shared" si="230"/>
        <v>474.99999999197661</v>
      </c>
      <c r="G901" s="2"/>
      <c r="H901" s="2">
        <v>886</v>
      </c>
      <c r="I901" s="7">
        <f t="shared" si="231"/>
        <v>32358.018318613766</v>
      </c>
      <c r="J901" s="6">
        <f t="shared" si="232"/>
        <v>693055.43373451021</v>
      </c>
      <c r="K901" s="7">
        <f t="shared" si="233"/>
        <v>8.2124879677274276E-2</v>
      </c>
      <c r="L901" s="7">
        <f t="shared" si="234"/>
        <v>1.1849684120467336E-7</v>
      </c>
      <c r="M901" s="7">
        <f>SUM(L$16:L901)</f>
        <v>6.9910274835174367E-5</v>
      </c>
      <c r="N901" s="7">
        <f t="shared" si="235"/>
        <v>-397.79364761874217</v>
      </c>
      <c r="O901" s="6"/>
      <c r="P901" s="6">
        <v>886</v>
      </c>
      <c r="Q901" s="12">
        <f t="shared" si="236"/>
        <v>40376.941501841575</v>
      </c>
      <c r="R901" s="10">
        <f t="shared" si="237"/>
        <v>-408016.9816800718</v>
      </c>
      <c r="S901" s="11">
        <f t="shared" si="238"/>
        <v>0.92652167284993392</v>
      </c>
      <c r="T901" s="10">
        <f t="shared" si="239"/>
        <v>50.317464683422628</v>
      </c>
    </row>
    <row r="902" spans="1:20">
      <c r="A902" s="3">
        <f t="shared" si="226"/>
        <v>440849.99999867752</v>
      </c>
      <c r="B902" s="2">
        <f t="shared" si="227"/>
        <v>2465074.7628778983</v>
      </c>
      <c r="C902" s="3">
        <f t="shared" si="228"/>
        <v>8.2169158762596603E-2</v>
      </c>
      <c r="D902" s="3">
        <f t="shared" si="229"/>
        <v>3.3333333333333327E-8</v>
      </c>
      <c r="E902" s="3">
        <f>SUM(D$16:D902)</f>
        <v>2.956666666666612E-5</v>
      </c>
      <c r="F902" s="3">
        <f t="shared" si="230"/>
        <v>-474.99999999195717</v>
      </c>
      <c r="G902" s="2"/>
      <c r="H902" s="2">
        <v>887</v>
      </c>
      <c r="I902" s="7">
        <f t="shared" si="231"/>
        <v>31960.224670995023</v>
      </c>
      <c r="J902" s="6">
        <f t="shared" si="232"/>
        <v>688782.21768497059</v>
      </c>
      <c r="K902" s="7">
        <f t="shared" si="233"/>
        <v>8.2169158762596603E-2</v>
      </c>
      <c r="L902" s="7">
        <f t="shared" si="234"/>
        <v>1.1929628357533824E-7</v>
      </c>
      <c r="M902" s="7">
        <f>SUM(L$16:L902)</f>
        <v>7.0029571118749708E-5</v>
      </c>
      <c r="N902" s="7">
        <f t="shared" si="235"/>
        <v>-391.24523191513862</v>
      </c>
      <c r="O902" s="6"/>
      <c r="P902" s="6">
        <v>887</v>
      </c>
      <c r="Q902" s="12">
        <f t="shared" si="236"/>
        <v>40462.904452083589</v>
      </c>
      <c r="R902" s="10">
        <f t="shared" si="237"/>
        <v>-408889.7753276825</v>
      </c>
      <c r="S902" s="11">
        <f t="shared" si="238"/>
        <v>0.92750317642941837</v>
      </c>
      <c r="T902" s="10">
        <f t="shared" si="239"/>
        <v>50.399633842185224</v>
      </c>
    </row>
    <row r="903" spans="1:20">
      <c r="A903" s="3">
        <f t="shared" si="226"/>
        <v>441324.99999866949</v>
      </c>
      <c r="B903" s="2">
        <f t="shared" si="227"/>
        <v>2466402.4199933298</v>
      </c>
      <c r="C903" s="3">
        <f t="shared" si="228"/>
        <v>8.2213413999777663E-2</v>
      </c>
      <c r="D903" s="3">
        <f t="shared" si="229"/>
        <v>3.3333333333333334E-8</v>
      </c>
      <c r="E903" s="3">
        <f>SUM(D$16:D903)</f>
        <v>2.9599999999999452E-5</v>
      </c>
      <c r="F903" s="3">
        <f t="shared" si="230"/>
        <v>474.99999999193778</v>
      </c>
      <c r="G903" s="2"/>
      <c r="H903" s="2">
        <v>888</v>
      </c>
      <c r="I903" s="7">
        <f t="shared" si="231"/>
        <v>32351.469902910161</v>
      </c>
      <c r="J903" s="6">
        <f t="shared" si="232"/>
        <v>692985.30204909015</v>
      </c>
      <c r="K903" s="7">
        <f t="shared" si="233"/>
        <v>8.2213413999777663E-2</v>
      </c>
      <c r="L903" s="7">
        <f t="shared" si="234"/>
        <v>1.186365912187179E-7</v>
      </c>
      <c r="M903" s="7">
        <f>SUM(L$16:L903)</f>
        <v>7.0148207709968427E-5</v>
      </c>
      <c r="N903" s="7">
        <f t="shared" si="235"/>
        <v>233.7584887037861</v>
      </c>
      <c r="O903" s="6"/>
      <c r="P903" s="6">
        <v>888</v>
      </c>
      <c r="Q903" s="12">
        <f t="shared" si="236"/>
        <v>40548.207709968978</v>
      </c>
      <c r="R903" s="10">
        <f t="shared" si="237"/>
        <v>-408973.53009575931</v>
      </c>
      <c r="S903" s="11">
        <f t="shared" si="238"/>
        <v>0.92669468101057562</v>
      </c>
      <c r="T903" s="10">
        <f t="shared" si="239"/>
        <v>50.481847256184999</v>
      </c>
    </row>
    <row r="904" spans="1:20">
      <c r="A904" s="3">
        <f t="shared" si="226"/>
        <v>441799.9999986614</v>
      </c>
      <c r="B904" s="2">
        <f t="shared" si="227"/>
        <v>2467729.362819266</v>
      </c>
      <c r="C904" s="3">
        <f t="shared" si="228"/>
        <v>8.2257645427308859E-2</v>
      </c>
      <c r="D904" s="3">
        <f t="shared" si="229"/>
        <v>3.3333333333333327E-8</v>
      </c>
      <c r="E904" s="3">
        <f>SUM(D$16:D904)</f>
        <v>2.9633333333332784E-5</v>
      </c>
      <c r="F904" s="3">
        <f t="shared" si="230"/>
        <v>-474.99999999191834</v>
      </c>
      <c r="G904" s="2"/>
      <c r="H904" s="2">
        <v>889</v>
      </c>
      <c r="I904" s="7">
        <f t="shared" si="231"/>
        <v>32585.228391613946</v>
      </c>
      <c r="J904" s="6">
        <f t="shared" si="232"/>
        <v>695484.40996106272</v>
      </c>
      <c r="K904" s="7">
        <f t="shared" si="233"/>
        <v>8.2257645427308859E-2</v>
      </c>
      <c r="L904" s="7">
        <f t="shared" si="234"/>
        <v>1.1827388831320334E-7</v>
      </c>
      <c r="M904" s="7">
        <f>SUM(L$16:L904)</f>
        <v>7.0266481598281634E-5</v>
      </c>
      <c r="N904" s="7">
        <f t="shared" si="235"/>
        <v>472.20470873121519</v>
      </c>
      <c r="O904" s="6"/>
      <c r="P904" s="6">
        <v>889</v>
      </c>
      <c r="Q904" s="12">
        <f t="shared" si="236"/>
        <v>40633.148264948853</v>
      </c>
      <c r="R904" s="10">
        <f t="shared" si="237"/>
        <v>-409214.77160704747</v>
      </c>
      <c r="S904" s="11">
        <f t="shared" si="238"/>
        <v>0.92624439024057792</v>
      </c>
      <c r="T904" s="10">
        <f t="shared" si="239"/>
        <v>50.564104901612311</v>
      </c>
    </row>
    <row r="905" spans="1:20">
      <c r="A905" s="3">
        <f t="shared" si="226"/>
        <v>442274.99999865331</v>
      </c>
      <c r="B905" s="2">
        <f t="shared" si="227"/>
        <v>2469055.5925073475</v>
      </c>
      <c r="C905" s="3">
        <f t="shared" si="228"/>
        <v>8.230185308357825E-2</v>
      </c>
      <c r="D905" s="3">
        <f t="shared" si="229"/>
        <v>3.3333333333333334E-8</v>
      </c>
      <c r="E905" s="3">
        <f>SUM(D$16:D905)</f>
        <v>2.9666666666666116E-5</v>
      </c>
      <c r="F905" s="3">
        <f t="shared" si="230"/>
        <v>474.9999999918989</v>
      </c>
      <c r="G905" s="2"/>
      <c r="H905" s="2">
        <v>890</v>
      </c>
      <c r="I905" s="7">
        <f t="shared" si="231"/>
        <v>32113.023682882729</v>
      </c>
      <c r="J905" s="6">
        <f t="shared" si="232"/>
        <v>690426.75790805486</v>
      </c>
      <c r="K905" s="7">
        <f t="shared" si="233"/>
        <v>8.230185308357825E-2</v>
      </c>
      <c r="L905" s="7">
        <f t="shared" si="234"/>
        <v>1.1920432129969463E-7</v>
      </c>
      <c r="M905" s="7">
        <f>SUM(L$16:L905)</f>
        <v>7.0385685919581331E-5</v>
      </c>
      <c r="N905" s="7">
        <f t="shared" si="235"/>
        <v>-47.843886102410295</v>
      </c>
      <c r="O905" s="6"/>
      <c r="P905" s="6">
        <v>890</v>
      </c>
      <c r="Q905" s="12">
        <f t="shared" si="236"/>
        <v>40719.019252915212</v>
      </c>
      <c r="R905" s="10">
        <f t="shared" si="237"/>
        <v>-410161.97631577059</v>
      </c>
      <c r="S905" s="11">
        <f t="shared" si="238"/>
        <v>0.92739127537622412</v>
      </c>
      <c r="T905" s="10">
        <f t="shared" si="239"/>
        <v>50.646406754695889</v>
      </c>
    </row>
    <row r="906" spans="1:20">
      <c r="A906" s="3">
        <f t="shared" si="226"/>
        <v>442749.99999864522</v>
      </c>
      <c r="B906" s="2">
        <f t="shared" si="227"/>
        <v>2470381.110206123</v>
      </c>
      <c r="C906" s="3">
        <f t="shared" si="228"/>
        <v>8.2346037006870765E-2</v>
      </c>
      <c r="D906" s="3">
        <f t="shared" si="229"/>
        <v>3.3333333333333334E-8</v>
      </c>
      <c r="E906" s="3">
        <f>SUM(D$16:D906)</f>
        <v>2.9699999999999448E-5</v>
      </c>
      <c r="F906" s="3">
        <f t="shared" si="230"/>
        <v>-474.99999999187946</v>
      </c>
      <c r="G906" s="2"/>
      <c r="H906" s="2">
        <v>891</v>
      </c>
      <c r="I906" s="7">
        <f t="shared" si="231"/>
        <v>32065.179796780318</v>
      </c>
      <c r="J906" s="6">
        <f t="shared" si="232"/>
        <v>689912.24684572371</v>
      </c>
      <c r="K906" s="7">
        <f t="shared" si="233"/>
        <v>8.2346037006870765E-2</v>
      </c>
      <c r="L906" s="7">
        <f t="shared" si="234"/>
        <v>1.1935726229438098E-7</v>
      </c>
      <c r="M906" s="7">
        <f>SUM(L$16:L906)</f>
        <v>7.0505043181875708E-5</v>
      </c>
      <c r="N906" s="7">
        <f t="shared" si="235"/>
        <v>-493.79176136794661</v>
      </c>
      <c r="O906" s="6"/>
      <c r="P906" s="6">
        <v>891</v>
      </c>
      <c r="Q906" s="12">
        <f t="shared" si="236"/>
        <v>40805.043181876259</v>
      </c>
      <c r="R906" s="10">
        <f t="shared" si="237"/>
        <v>-410684.82020186487</v>
      </c>
      <c r="S906" s="11">
        <f t="shared" si="238"/>
        <v>0.92757723366035361</v>
      </c>
      <c r="T906" s="10">
        <f t="shared" si="239"/>
        <v>50.72875279170276</v>
      </c>
    </row>
    <row r="907" spans="1:20">
      <c r="A907" s="3">
        <f t="shared" si="226"/>
        <v>443224.99999863707</v>
      </c>
      <c r="B907" s="2">
        <f t="shared" si="227"/>
        <v>2471705.9170610616</v>
      </c>
      <c r="C907" s="3">
        <f t="shared" si="228"/>
        <v>8.2390197235368709E-2</v>
      </c>
      <c r="D907" s="3">
        <f t="shared" si="229"/>
        <v>3.3333333333333327E-8</v>
      </c>
      <c r="E907" s="3">
        <f>SUM(D$16:D907)</f>
        <v>2.973333333333278E-5</v>
      </c>
      <c r="F907" s="3">
        <f t="shared" si="230"/>
        <v>474.99999999186002</v>
      </c>
      <c r="G907" s="2"/>
      <c r="H907" s="2">
        <v>892</v>
      </c>
      <c r="I907" s="7">
        <f t="shared" si="231"/>
        <v>32558.971558148263</v>
      </c>
      <c r="J907" s="6">
        <f t="shared" si="232"/>
        <v>695204.1464890996</v>
      </c>
      <c r="K907" s="7">
        <f t="shared" si="233"/>
        <v>8.2390197235368709E-2</v>
      </c>
      <c r="L907" s="7">
        <f t="shared" si="234"/>
        <v>1.1851223507721202E-7</v>
      </c>
      <c r="M907" s="7">
        <f>SUM(L$16:L907)</f>
        <v>7.0623555416952927E-5</v>
      </c>
      <c r="N907" s="7">
        <f t="shared" si="235"/>
        <v>-162.82021049288934</v>
      </c>
      <c r="O907" s="6"/>
      <c r="P907" s="6">
        <v>892</v>
      </c>
      <c r="Q907" s="12">
        <f t="shared" si="236"/>
        <v>40890.222083620145</v>
      </c>
      <c r="R907" s="10">
        <f t="shared" si="237"/>
        <v>-410666.02844048879</v>
      </c>
      <c r="S907" s="11">
        <f t="shared" si="238"/>
        <v>0.92654076020475296</v>
      </c>
      <c r="T907" s="10">
        <f t="shared" si="239"/>
        <v>50.81114298893813</v>
      </c>
    </row>
    <row r="908" spans="1:20">
      <c r="A908" s="3">
        <f t="shared" si="226"/>
        <v>443699.99999862892</v>
      </c>
      <c r="B908" s="2">
        <f t="shared" si="227"/>
        <v>2473030.0142145646</v>
      </c>
      <c r="C908" s="3">
        <f t="shared" si="228"/>
        <v>8.2434333807152163E-2</v>
      </c>
      <c r="D908" s="3">
        <f t="shared" si="229"/>
        <v>3.3333333333333341E-8</v>
      </c>
      <c r="E908" s="3">
        <f>SUM(D$16:D908)</f>
        <v>2.9766666666666112E-5</v>
      </c>
      <c r="F908" s="3">
        <f t="shared" si="230"/>
        <v>-474.99999999184064</v>
      </c>
      <c r="G908" s="2"/>
      <c r="H908" s="2">
        <v>893</v>
      </c>
      <c r="I908" s="7">
        <f t="shared" si="231"/>
        <v>32396.151347655374</v>
      </c>
      <c r="J908" s="6">
        <f t="shared" si="232"/>
        <v>693463.68681494531</v>
      </c>
      <c r="K908" s="7">
        <f t="shared" si="233"/>
        <v>8.2434333807152163E-2</v>
      </c>
      <c r="L908" s="7">
        <f t="shared" si="234"/>
        <v>1.1887332440689174E-7</v>
      </c>
      <c r="M908" s="7">
        <f>SUM(L$16:L908)</f>
        <v>7.0742428741359819E-5</v>
      </c>
      <c r="N908" s="7">
        <f t="shared" si="235"/>
        <v>428.941312603364</v>
      </c>
      <c r="O908" s="6"/>
      <c r="P908" s="6">
        <v>893</v>
      </c>
      <c r="Q908" s="12">
        <f t="shared" si="236"/>
        <v>40975.76207469371</v>
      </c>
      <c r="R908" s="10">
        <f t="shared" si="237"/>
        <v>-411303.84865097352</v>
      </c>
      <c r="S908" s="11">
        <f t="shared" si="238"/>
        <v>0.92698636162326908</v>
      </c>
      <c r="T908" s="10">
        <f t="shared" si="239"/>
        <v>50.89357732274528</v>
      </c>
    </row>
    <row r="909" spans="1:20">
      <c r="A909" s="3">
        <f t="shared" si="226"/>
        <v>444174.99999862077</v>
      </c>
      <c r="B909" s="2">
        <f t="shared" si="227"/>
        <v>2474353.402805977</v>
      </c>
      <c r="C909" s="3">
        <f t="shared" si="228"/>
        <v>8.2478446760199234E-2</v>
      </c>
      <c r="D909" s="3">
        <f t="shared" si="229"/>
        <v>3.3333333333333334E-8</v>
      </c>
      <c r="E909" s="3">
        <f>SUM(D$16:D909)</f>
        <v>2.9799999999999444E-5</v>
      </c>
      <c r="F909" s="3">
        <f t="shared" si="230"/>
        <v>474.9999999918212</v>
      </c>
      <c r="G909" s="2"/>
      <c r="H909" s="2">
        <v>894</v>
      </c>
      <c r="I909" s="7">
        <f t="shared" si="231"/>
        <v>31967.210035052009</v>
      </c>
      <c r="J909" s="6">
        <f t="shared" si="232"/>
        <v>688857.48517330945</v>
      </c>
      <c r="K909" s="7">
        <f t="shared" si="233"/>
        <v>8.2478446760199234E-2</v>
      </c>
      <c r="L909" s="7">
        <f t="shared" si="234"/>
        <v>1.1973223567346227E-7</v>
      </c>
      <c r="M909" s="7">
        <f>SUM(L$16:L909)</f>
        <v>7.0862160977033285E-5</v>
      </c>
      <c r="N909" s="7">
        <f t="shared" si="235"/>
        <v>368.48772478863674</v>
      </c>
      <c r="O909" s="6"/>
      <c r="P909" s="6">
        <v>894</v>
      </c>
      <c r="Q909" s="12">
        <f t="shared" si="236"/>
        <v>41062.16097703384</v>
      </c>
      <c r="R909" s="10">
        <f t="shared" si="237"/>
        <v>-412207.78996356874</v>
      </c>
      <c r="S909" s="11">
        <f t="shared" si="238"/>
        <v>0.92803014569673825</v>
      </c>
      <c r="T909" s="10">
        <f t="shared" si="239"/>
        <v>50.976055769505479</v>
      </c>
    </row>
    <row r="910" spans="1:20">
      <c r="A910" s="3">
        <f t="shared" si="226"/>
        <v>444649.99999861256</v>
      </c>
      <c r="B910" s="2">
        <f t="shared" si="227"/>
        <v>2475676.0839715973</v>
      </c>
      <c r="C910" s="3">
        <f t="shared" si="228"/>
        <v>8.2522536132386567E-2</v>
      </c>
      <c r="D910" s="3">
        <f t="shared" si="229"/>
        <v>3.3333333333333327E-8</v>
      </c>
      <c r="E910" s="3">
        <f>SUM(D$16:D910)</f>
        <v>2.9833333333332776E-5</v>
      </c>
      <c r="F910" s="3">
        <f t="shared" si="230"/>
        <v>-474.99999999180176</v>
      </c>
      <c r="G910" s="2"/>
      <c r="H910" s="2">
        <v>895</v>
      </c>
      <c r="I910" s="7">
        <f t="shared" si="231"/>
        <v>32335.697759840645</v>
      </c>
      <c r="J910" s="6">
        <f t="shared" si="232"/>
        <v>692816.35770388099</v>
      </c>
      <c r="K910" s="7">
        <f t="shared" si="233"/>
        <v>8.2522536132386567E-2</v>
      </c>
      <c r="L910" s="7">
        <f t="shared" si="234"/>
        <v>1.1911170285569066E-7</v>
      </c>
      <c r="M910" s="7">
        <f>SUM(L$16:L910)</f>
        <v>7.098127267988898E-5</v>
      </c>
      <c r="N910" s="7">
        <f t="shared" si="235"/>
        <v>-244.86168368658846</v>
      </c>
      <c r="O910" s="6"/>
      <c r="P910" s="6">
        <v>895</v>
      </c>
      <c r="Q910" s="12">
        <f t="shared" si="236"/>
        <v>41147.939346556203</v>
      </c>
      <c r="R910" s="10">
        <f t="shared" si="237"/>
        <v>-412314.30223877192</v>
      </c>
      <c r="S910" s="11">
        <f t="shared" si="238"/>
        <v>0.92727831381998982</v>
      </c>
      <c r="T910" s="10">
        <f t="shared" si="239"/>
        <v>51.058578305637866</v>
      </c>
    </row>
    <row r="911" spans="1:20">
      <c r="A911" s="3">
        <f t="shared" si="226"/>
        <v>445124.99999860435</v>
      </c>
      <c r="B911" s="2">
        <f t="shared" si="227"/>
        <v>2476998.0588446911</v>
      </c>
      <c r="C911" s="3">
        <f t="shared" si="228"/>
        <v>8.2566601961489711E-2</v>
      </c>
      <c r="D911" s="3">
        <f t="shared" si="229"/>
        <v>3.3333333333333334E-8</v>
      </c>
      <c r="E911" s="3">
        <f>SUM(D$16:D911)</f>
        <v>2.9866666666666107E-5</v>
      </c>
      <c r="F911" s="3">
        <f t="shared" si="230"/>
        <v>474.99999999178232</v>
      </c>
      <c r="G911" s="2"/>
      <c r="H911" s="2">
        <v>896</v>
      </c>
      <c r="I911" s="7">
        <f t="shared" si="231"/>
        <v>32580.559443527232</v>
      </c>
      <c r="J911" s="6">
        <f t="shared" si="232"/>
        <v>695434.58221562009</v>
      </c>
      <c r="K911" s="7">
        <f t="shared" si="233"/>
        <v>8.2566601961489711E-2</v>
      </c>
      <c r="L911" s="7">
        <f t="shared" si="234"/>
        <v>1.1872662659144244E-7</v>
      </c>
      <c r="M911" s="7">
        <f>SUM(L$16:L911)</f>
        <v>7.1099999306480424E-5</v>
      </c>
      <c r="N911" s="7">
        <f t="shared" si="235"/>
        <v>-474.98979424005762</v>
      </c>
      <c r="O911" s="6"/>
      <c r="P911" s="6">
        <v>896</v>
      </c>
      <c r="Q911" s="12">
        <f t="shared" si="236"/>
        <v>41233.332639814318</v>
      </c>
      <c r="R911" s="10">
        <f t="shared" si="237"/>
        <v>-412544.4405550771</v>
      </c>
      <c r="S911" s="11">
        <f t="shared" si="238"/>
        <v>0.92680581984020349</v>
      </c>
      <c r="T911" s="10">
        <f t="shared" si="239"/>
        <v>51.141144907599354</v>
      </c>
    </row>
    <row r="912" spans="1:20">
      <c r="A912" s="3">
        <f t="shared" si="226"/>
        <v>445599.99999859615</v>
      </c>
      <c r="B912" s="2">
        <f t="shared" si="227"/>
        <v>2478319.328555502</v>
      </c>
      <c r="C912" s="3">
        <f t="shared" si="228"/>
        <v>8.2610644285183416E-2</v>
      </c>
      <c r="D912" s="3">
        <f t="shared" si="229"/>
        <v>3.3333333333333341E-8</v>
      </c>
      <c r="E912" s="3">
        <f>SUM(D$16:D912)</f>
        <v>2.9899999999999439E-5</v>
      </c>
      <c r="F912" s="3">
        <f t="shared" si="230"/>
        <v>-474.99999999176288</v>
      </c>
      <c r="G912" s="2"/>
      <c r="H912" s="2">
        <v>897</v>
      </c>
      <c r="I912" s="7">
        <f t="shared" si="231"/>
        <v>32105.569649287176</v>
      </c>
      <c r="J912" s="6">
        <f t="shared" si="232"/>
        <v>690346.62277375767</v>
      </c>
      <c r="K912" s="7">
        <f t="shared" si="233"/>
        <v>8.2610644285183416E-2</v>
      </c>
      <c r="L912" s="7">
        <f t="shared" si="234"/>
        <v>1.1966545726443977E-7</v>
      </c>
      <c r="M912" s="7">
        <f>SUM(L$16:L912)</f>
        <v>7.1219664763744862E-5</v>
      </c>
      <c r="N912" s="7">
        <f t="shared" si="235"/>
        <v>17.494646705294045</v>
      </c>
      <c r="O912" s="6"/>
      <c r="P912" s="6">
        <v>897</v>
      </c>
      <c r="Q912" s="12">
        <f t="shared" si="236"/>
        <v>41319.664763745423</v>
      </c>
      <c r="R912" s="10">
        <f t="shared" si="237"/>
        <v>-413494.430349309</v>
      </c>
      <c r="S912" s="11">
        <f t="shared" si="238"/>
        <v>0.92794979881196527</v>
      </c>
      <c r="T912" s="10">
        <f t="shared" si="239"/>
        <v>51.223755551884537</v>
      </c>
    </row>
    <row r="913" spans="1:20">
      <c r="A913" s="3">
        <f t="shared" si="226"/>
        <v>446074.99999858788</v>
      </c>
      <c r="B913" s="2">
        <f t="shared" si="227"/>
        <v>2479639.8942312612</v>
      </c>
      <c r="C913" s="3">
        <f t="shared" si="228"/>
        <v>8.2654663141042028E-2</v>
      </c>
      <c r="D913" s="3">
        <f t="shared" si="229"/>
        <v>3.3333333333333327E-8</v>
      </c>
      <c r="E913" s="3">
        <f>SUM(D$16:D913)</f>
        <v>2.9933333333332771E-5</v>
      </c>
      <c r="F913" s="3">
        <f t="shared" si="230"/>
        <v>474.99999999174349</v>
      </c>
      <c r="G913" s="2"/>
      <c r="H913" s="2">
        <v>898</v>
      </c>
      <c r="I913" s="7">
        <f t="shared" si="231"/>
        <v>32088.075002581882</v>
      </c>
      <c r="J913" s="6">
        <f t="shared" si="232"/>
        <v>690158.50874681445</v>
      </c>
      <c r="K913" s="7">
        <f t="shared" si="233"/>
        <v>8.2654663141042028E-2</v>
      </c>
      <c r="L913" s="7">
        <f t="shared" si="234"/>
        <v>1.1976185483987709E-7</v>
      </c>
      <c r="M913" s="7">
        <f>SUM(L$16:L913)</f>
        <v>7.1339426618584741E-5</v>
      </c>
      <c r="N913" s="7">
        <f t="shared" si="235"/>
        <v>483.61423275934789</v>
      </c>
      <c r="O913" s="6"/>
      <c r="P913" s="6">
        <v>898</v>
      </c>
      <c r="Q913" s="12">
        <f t="shared" si="236"/>
        <v>41406.093285251969</v>
      </c>
      <c r="R913" s="10">
        <f t="shared" si="237"/>
        <v>-413986.92499600601</v>
      </c>
      <c r="S913" s="11">
        <f t="shared" si="238"/>
        <v>0.92806574006011666</v>
      </c>
      <c r="T913" s="10">
        <f t="shared" si="239"/>
        <v>51.306410215025579</v>
      </c>
    </row>
    <row r="914" spans="1:20">
      <c r="A914" s="3">
        <f t="shared" si="226"/>
        <v>446549.99999857962</v>
      </c>
      <c r="B914" s="2">
        <f t="shared" si="227"/>
        <v>2480959.7569962</v>
      </c>
      <c r="C914" s="3">
        <f t="shared" si="228"/>
        <v>8.269865856653999E-2</v>
      </c>
      <c r="D914" s="3">
        <f t="shared" si="229"/>
        <v>3.3333333333333327E-8</v>
      </c>
      <c r="E914" s="3">
        <f>SUM(D$16:D914)</f>
        <v>2.9966666666666103E-5</v>
      </c>
      <c r="F914" s="3">
        <f t="shared" si="230"/>
        <v>-474.99999999172405</v>
      </c>
      <c r="G914" s="2"/>
      <c r="H914" s="2">
        <v>899</v>
      </c>
      <c r="I914" s="7">
        <f t="shared" si="231"/>
        <v>32571.68923534123</v>
      </c>
      <c r="J914" s="6">
        <f t="shared" si="232"/>
        <v>695339.90812856657</v>
      </c>
      <c r="K914" s="7">
        <f t="shared" si="233"/>
        <v>8.269865856653999E-2</v>
      </c>
      <c r="L914" s="7">
        <f t="shared" si="234"/>
        <v>1.1893270844918801E-7</v>
      </c>
      <c r="M914" s="7">
        <f>SUM(L$16:L914)</f>
        <v>7.1458359327033927E-5</v>
      </c>
      <c r="N914" s="7">
        <f t="shared" si="235"/>
        <v>226.57133311842017</v>
      </c>
      <c r="O914" s="6"/>
      <c r="P914" s="6">
        <v>899</v>
      </c>
      <c r="Q914" s="12">
        <f t="shared" si="236"/>
        <v>41491.692660367822</v>
      </c>
      <c r="R914" s="10">
        <f t="shared" si="237"/>
        <v>-413978.31076323841</v>
      </c>
      <c r="S914" s="11">
        <f t="shared" si="238"/>
        <v>0.92705925599497296</v>
      </c>
      <c r="T914" s="10">
        <f t="shared" si="239"/>
        <v>51.389108873592122</v>
      </c>
    </row>
    <row r="915" spans="1:20">
      <c r="A915" s="3">
        <f t="shared" si="226"/>
        <v>447024.99999857135</v>
      </c>
      <c r="B915" s="2">
        <f t="shared" si="227"/>
        <v>2482278.9179715621</v>
      </c>
      <c r="C915" s="3">
        <f t="shared" si="228"/>
        <v>8.2742630599052069E-2</v>
      </c>
      <c r="D915" s="3">
        <f t="shared" si="229"/>
        <v>3.3333333333333334E-8</v>
      </c>
      <c r="E915" s="3">
        <f>SUM(D$16:D915)</f>
        <v>2.9999999999999435E-5</v>
      </c>
      <c r="F915" s="3">
        <f t="shared" si="230"/>
        <v>474.99999999170461</v>
      </c>
      <c r="G915" s="2"/>
      <c r="H915" s="2">
        <v>900</v>
      </c>
      <c r="I915" s="7">
        <f t="shared" si="231"/>
        <v>32345.11790222281</v>
      </c>
      <c r="J915" s="6">
        <f t="shared" si="232"/>
        <v>692917.26713108364</v>
      </c>
      <c r="K915" s="7">
        <f t="shared" si="233"/>
        <v>8.2742630599052069E-2</v>
      </c>
      <c r="L915" s="7">
        <f t="shared" si="234"/>
        <v>1.1941199119143774E-7</v>
      </c>
      <c r="M915" s="7">
        <f>SUM(L$16:L915)</f>
        <v>7.1577771318225364E-5</v>
      </c>
      <c r="N915" s="7">
        <f t="shared" si="235"/>
        <v>-372.9110160303876</v>
      </c>
      <c r="O915" s="6"/>
      <c r="P915" s="6">
        <v>900</v>
      </c>
      <c r="Q915" s="12">
        <f t="shared" si="236"/>
        <v>41577.771318225932</v>
      </c>
      <c r="R915" s="10">
        <f t="shared" si="237"/>
        <v>-414679.88209634856</v>
      </c>
      <c r="S915" s="11">
        <f t="shared" si="238"/>
        <v>0.92764360404378687</v>
      </c>
      <c r="T915" s="10">
        <f t="shared" si="239"/>
        <v>51.471851504191172</v>
      </c>
    </row>
    <row r="916" spans="1:20">
      <c r="A916" s="3">
        <f t="shared" si="226"/>
        <v>447499.99999856303</v>
      </c>
      <c r="B916" s="2">
        <f t="shared" si="227"/>
        <v>2483597.3782756124</v>
      </c>
      <c r="C916" s="3">
        <f t="shared" si="228"/>
        <v>8.2786579275853756E-2</v>
      </c>
      <c r="D916" s="3">
        <f t="shared" si="229"/>
        <v>3.3333333333333334E-8</v>
      </c>
      <c r="E916" s="3">
        <f>SUM(D$16:D916)</f>
        <v>3.0033333333332767E-5</v>
      </c>
      <c r="F916" s="3">
        <f t="shared" si="230"/>
        <v>-474.99999999168512</v>
      </c>
      <c r="G916" s="2"/>
      <c r="H916" s="2">
        <v>901</v>
      </c>
      <c r="I916" s="7">
        <f t="shared" si="231"/>
        <v>31972.206886192424</v>
      </c>
      <c r="J916" s="6">
        <f t="shared" si="232"/>
        <v>688911.32133552397</v>
      </c>
      <c r="K916" s="7">
        <f t="shared" si="233"/>
        <v>8.2786579275853756E-2</v>
      </c>
      <c r="L916" s="7">
        <f t="shared" si="234"/>
        <v>1.2017015356252765E-7</v>
      </c>
      <c r="M916" s="7">
        <f>SUM(L$16:L916)</f>
        <v>7.1697941471787887E-5</v>
      </c>
      <c r="N916" s="7">
        <f t="shared" si="235"/>
        <v>-435.98797259595409</v>
      </c>
      <c r="O916" s="6"/>
      <c r="P916" s="6">
        <v>901</v>
      </c>
      <c r="Q916" s="12">
        <f t="shared" si="236"/>
        <v>41664.608138455122</v>
      </c>
      <c r="R916" s="10">
        <f t="shared" si="237"/>
        <v>-415527.79311237059</v>
      </c>
      <c r="S916" s="11">
        <f t="shared" si="238"/>
        <v>0.92855372762839083</v>
      </c>
      <c r="T916" s="10">
        <f t="shared" si="239"/>
        <v>51.554638083467026</v>
      </c>
    </row>
    <row r="917" spans="1:20">
      <c r="A917" s="3">
        <f t="shared" si="226"/>
        <v>447974.9999985547</v>
      </c>
      <c r="B917" s="2">
        <f t="shared" si="227"/>
        <v>2484915.1390236486</v>
      </c>
      <c r="C917" s="3">
        <f t="shared" si="228"/>
        <v>8.2830504634121616E-2</v>
      </c>
      <c r="D917" s="3">
        <f t="shared" si="229"/>
        <v>3.3333333333333334E-8</v>
      </c>
      <c r="E917" s="3">
        <f>SUM(D$16:D917)</f>
        <v>3.0066666666666099E-5</v>
      </c>
      <c r="F917" s="3">
        <f t="shared" si="230"/>
        <v>474.99999999166567</v>
      </c>
      <c r="G917" s="2"/>
      <c r="H917" s="2">
        <v>902</v>
      </c>
      <c r="I917" s="7">
        <f t="shared" si="231"/>
        <v>32408.194858788378</v>
      </c>
      <c r="J917" s="6">
        <f t="shared" si="232"/>
        <v>693592.57498875819</v>
      </c>
      <c r="K917" s="7">
        <f t="shared" si="233"/>
        <v>8.2830504634121616E-2</v>
      </c>
      <c r="L917" s="7">
        <f t="shared" si="234"/>
        <v>1.1942242120377968E-7</v>
      </c>
      <c r="M917" s="7">
        <f>SUM(L$16:L917)</f>
        <v>7.1817363892991661E-5</v>
      </c>
      <c r="N917" s="7">
        <f t="shared" si="235"/>
        <v>124.597234855823</v>
      </c>
      <c r="O917" s="6"/>
      <c r="P917" s="6">
        <v>902</v>
      </c>
      <c r="Q917" s="12">
        <f t="shared" si="236"/>
        <v>41750.697226325559</v>
      </c>
      <c r="R917" s="10">
        <f t="shared" si="237"/>
        <v>-415566.80513976631</v>
      </c>
      <c r="S917" s="11">
        <f t="shared" si="238"/>
        <v>0.92765624229277766</v>
      </c>
      <c r="T917" s="10">
        <f t="shared" si="239"/>
        <v>51.63746858810115</v>
      </c>
    </row>
    <row r="918" spans="1:20">
      <c r="A918" s="3">
        <f t="shared" si="226"/>
        <v>448449.99999854638</v>
      </c>
      <c r="B918" s="2">
        <f t="shared" si="227"/>
        <v>2486232.2013280145</v>
      </c>
      <c r="C918" s="3">
        <f t="shared" si="228"/>
        <v>8.2874406710933823E-2</v>
      </c>
      <c r="D918" s="3">
        <f t="shared" si="229"/>
        <v>3.3333333333333334E-8</v>
      </c>
      <c r="E918" s="3">
        <f>SUM(D$16:D918)</f>
        <v>3.0099999999999431E-5</v>
      </c>
      <c r="F918" s="3">
        <f t="shared" si="230"/>
        <v>-474.99999999164629</v>
      </c>
      <c r="G918" s="2"/>
      <c r="H918" s="2">
        <v>903</v>
      </c>
      <c r="I918" s="7">
        <f t="shared" si="231"/>
        <v>32532.792093644202</v>
      </c>
      <c r="J918" s="6">
        <f t="shared" si="232"/>
        <v>694924.59631632536</v>
      </c>
      <c r="K918" s="7">
        <f t="shared" si="233"/>
        <v>8.2874406710933823E-2</v>
      </c>
      <c r="L918" s="7">
        <f t="shared" si="234"/>
        <v>1.1925668935915733E-7</v>
      </c>
      <c r="M918" s="7">
        <f>SUM(L$16:L918)</f>
        <v>7.1936620582350818E-5</v>
      </c>
      <c r="N918" s="7">
        <f t="shared" si="235"/>
        <v>499.98500572244575</v>
      </c>
      <c r="O918" s="6"/>
      <c r="P918" s="6">
        <v>903</v>
      </c>
      <c r="Q918" s="12">
        <f t="shared" si="236"/>
        <v>41836.620582351388</v>
      </c>
      <c r="R918" s="10">
        <f t="shared" si="237"/>
        <v>-415917.20790490217</v>
      </c>
      <c r="S918" s="11">
        <f t="shared" si="238"/>
        <v>0.92745502933716206</v>
      </c>
      <c r="T918" s="10">
        <f t="shared" si="239"/>
        <v>51.720342994812086</v>
      </c>
    </row>
    <row r="919" spans="1:20">
      <c r="A919" s="3">
        <f t="shared" si="226"/>
        <v>448924.999998538</v>
      </c>
      <c r="B919" s="2">
        <f t="shared" si="227"/>
        <v>2487548.5662981067</v>
      </c>
      <c r="C919" s="3">
        <f t="shared" si="228"/>
        <v>8.2918285543270229E-2</v>
      </c>
      <c r="D919" s="3">
        <f t="shared" si="229"/>
        <v>3.3333333333333334E-8</v>
      </c>
      <c r="E919" s="3">
        <f>SUM(D$16:D919)</f>
        <v>3.0133333333332762E-5</v>
      </c>
      <c r="F919" s="3">
        <f t="shared" si="230"/>
        <v>474.99999999162685</v>
      </c>
      <c r="G919" s="2"/>
      <c r="H919" s="2">
        <v>904</v>
      </c>
      <c r="I919" s="7">
        <f t="shared" si="231"/>
        <v>32032.807087921756</v>
      </c>
      <c r="J919" s="6">
        <f t="shared" si="232"/>
        <v>689563.89438946301</v>
      </c>
      <c r="K919" s="7">
        <f t="shared" si="233"/>
        <v>8.2918285543270229E-2</v>
      </c>
      <c r="L919" s="7">
        <f t="shared" si="234"/>
        <v>1.2024742916200061E-7</v>
      </c>
      <c r="M919" s="7">
        <f>SUM(L$16:L919)</f>
        <v>7.2056868011512821E-5</v>
      </c>
      <c r="N919" s="7">
        <f t="shared" si="235"/>
        <v>161.89587695192884</v>
      </c>
      <c r="O919" s="6"/>
      <c r="P919" s="6">
        <v>904</v>
      </c>
      <c r="Q919" s="12">
        <f t="shared" si="236"/>
        <v>41923.534678180062</v>
      </c>
      <c r="R919" s="10">
        <f t="shared" si="237"/>
        <v>-416892.19291061623</v>
      </c>
      <c r="S919" s="11">
        <f t="shared" si="238"/>
        <v>0.9286455263395309</v>
      </c>
      <c r="T919" s="10">
        <f t="shared" si="239"/>
        <v>51.803261280355358</v>
      </c>
    </row>
    <row r="920" spans="1:20">
      <c r="A920" s="3">
        <f t="shared" si="226"/>
        <v>449399.99999852962</v>
      </c>
      <c r="B920" s="2">
        <f t="shared" si="227"/>
        <v>2488864.2350403909</v>
      </c>
      <c r="C920" s="3">
        <f t="shared" si="228"/>
        <v>8.2962141168013023E-2</v>
      </c>
      <c r="D920" s="3">
        <f t="shared" si="229"/>
        <v>3.3333333333333334E-8</v>
      </c>
      <c r="E920" s="3">
        <f>SUM(D$16:D920)</f>
        <v>3.0166666666666094E-5</v>
      </c>
      <c r="F920" s="3">
        <f t="shared" si="230"/>
        <v>-474.99999999160741</v>
      </c>
      <c r="G920" s="2"/>
      <c r="H920" s="2">
        <v>905</v>
      </c>
      <c r="I920" s="7">
        <f t="shared" si="231"/>
        <v>32194.702964873686</v>
      </c>
      <c r="J920" s="6">
        <f t="shared" si="232"/>
        <v>691304.24843604374</v>
      </c>
      <c r="K920" s="7">
        <f t="shared" si="233"/>
        <v>8.2962141168013023E-2</v>
      </c>
      <c r="L920" s="7">
        <f t="shared" si="234"/>
        <v>1.200081459873862E-7</v>
      </c>
      <c r="M920" s="7">
        <f>SUM(L$16:L920)</f>
        <v>7.2176876157500211E-5</v>
      </c>
      <c r="N920" s="7">
        <f t="shared" si="235"/>
        <v>-399.65163964666425</v>
      </c>
      <c r="O920" s="6"/>
      <c r="P920" s="6">
        <v>905</v>
      </c>
      <c r="Q920" s="12">
        <f t="shared" si="236"/>
        <v>42010.209490834117</v>
      </c>
      <c r="R920" s="10">
        <f t="shared" si="237"/>
        <v>-417205.29703365592</v>
      </c>
      <c r="S920" s="11">
        <f t="shared" si="238"/>
        <v>0.92836069656212938</v>
      </c>
      <c r="T920" s="10">
        <f t="shared" si="239"/>
        <v>51.886223421523368</v>
      </c>
    </row>
    <row r="921" spans="1:20">
      <c r="A921" s="3">
        <f t="shared" si="226"/>
        <v>449874.99999852123</v>
      </c>
      <c r="B921" s="2">
        <f t="shared" si="227"/>
        <v>2490179.2086584074</v>
      </c>
      <c r="C921" s="3">
        <f t="shared" si="228"/>
        <v>8.3005973621946907E-2</v>
      </c>
      <c r="D921" s="3">
        <f t="shared" si="229"/>
        <v>3.3333333333333327E-8</v>
      </c>
      <c r="E921" s="3">
        <f>SUM(D$16:D921)</f>
        <v>3.0199999999999426E-5</v>
      </c>
      <c r="F921" s="3">
        <f t="shared" si="230"/>
        <v>474.99999999158797</v>
      </c>
      <c r="G921" s="2"/>
      <c r="H921" s="2">
        <v>906</v>
      </c>
      <c r="I921" s="7">
        <f t="shared" si="231"/>
        <v>32594.354604520351</v>
      </c>
      <c r="J921" s="6">
        <f t="shared" si="232"/>
        <v>695581.79602769134</v>
      </c>
      <c r="K921" s="7">
        <f t="shared" si="233"/>
        <v>8.3005973621946907E-2</v>
      </c>
      <c r="L921" s="7">
        <f t="shared" si="234"/>
        <v>1.1933315980374278E-7</v>
      </c>
      <c r="M921" s="7">
        <f>SUM(L$16:L921)</f>
        <v>7.2296209317303955E-5</v>
      </c>
      <c r="N921" s="7">
        <f t="shared" si="235"/>
        <v>-390.40850528190902</v>
      </c>
      <c r="O921" s="6"/>
      <c r="P921" s="6">
        <v>906</v>
      </c>
      <c r="Q921" s="12">
        <f t="shared" si="236"/>
        <v>42096.209317304529</v>
      </c>
      <c r="R921" s="10">
        <f t="shared" si="237"/>
        <v>-417280.64539400087</v>
      </c>
      <c r="S921" s="11">
        <f t="shared" si="238"/>
        <v>0.92754797531619337</v>
      </c>
      <c r="T921" s="10">
        <f t="shared" si="239"/>
        <v>51.969229395145312</v>
      </c>
    </row>
    <row r="922" spans="1:20">
      <c r="A922" s="3">
        <f t="shared" si="226"/>
        <v>450349.99999851279</v>
      </c>
      <c r="B922" s="2">
        <f t="shared" si="227"/>
        <v>2491493.488252786</v>
      </c>
      <c r="C922" s="3">
        <f t="shared" si="228"/>
        <v>8.3049782941759534E-2</v>
      </c>
      <c r="D922" s="3">
        <f t="shared" si="229"/>
        <v>3.3333333333333334E-8</v>
      </c>
      <c r="E922" s="3">
        <f>SUM(D$16:D922)</f>
        <v>3.0233333333332758E-5</v>
      </c>
      <c r="F922" s="3">
        <f t="shared" si="230"/>
        <v>-474.99999999156853</v>
      </c>
      <c r="G922" s="2"/>
      <c r="H922" s="2">
        <v>907</v>
      </c>
      <c r="I922" s="7">
        <f t="shared" si="231"/>
        <v>32203.946099238441</v>
      </c>
      <c r="J922" s="6">
        <f t="shared" si="232"/>
        <v>691403.47841647058</v>
      </c>
      <c r="K922" s="7">
        <f t="shared" si="233"/>
        <v>8.3049782941759534E-2</v>
      </c>
      <c r="L922" s="7">
        <f t="shared" si="234"/>
        <v>1.2011768169285093E-7</v>
      </c>
      <c r="M922" s="7">
        <f>SUM(L$16:L922)</f>
        <v>7.2416326998996802E-5</v>
      </c>
      <c r="N922" s="7">
        <f t="shared" si="235"/>
        <v>171.24849784601795</v>
      </c>
      <c r="O922" s="6"/>
      <c r="P922" s="6">
        <v>907</v>
      </c>
      <c r="Q922" s="12">
        <f t="shared" si="236"/>
        <v>42182.993665664042</v>
      </c>
      <c r="R922" s="10">
        <f t="shared" si="237"/>
        <v>-418146.05389927432</v>
      </c>
      <c r="S922" s="11">
        <f t="shared" si="238"/>
        <v>0.92849129321784207</v>
      </c>
      <c r="T922" s="10">
        <f t="shared" si="239"/>
        <v>52.052279178087069</v>
      </c>
    </row>
    <row r="923" spans="1:20">
      <c r="A923" s="3">
        <f t="shared" si="226"/>
        <v>450824.99999850435</v>
      </c>
      <c r="B923" s="2">
        <f t="shared" si="227"/>
        <v>2492807.0749212541</v>
      </c>
      <c r="C923" s="3">
        <f t="shared" si="228"/>
        <v>8.30935691640418E-2</v>
      </c>
      <c r="D923" s="3">
        <f t="shared" si="229"/>
        <v>3.3333333333333334E-8</v>
      </c>
      <c r="E923" s="3">
        <f>SUM(D$16:D923)</f>
        <v>3.026666666666609E-5</v>
      </c>
      <c r="F923" s="3">
        <f t="shared" si="230"/>
        <v>474.99999999154915</v>
      </c>
      <c r="G923" s="2"/>
      <c r="H923" s="2">
        <v>908</v>
      </c>
      <c r="I923" s="7">
        <f t="shared" si="231"/>
        <v>32032.697601392421</v>
      </c>
      <c r="J923" s="6">
        <f t="shared" si="232"/>
        <v>689562.71594103903</v>
      </c>
      <c r="K923" s="7">
        <f t="shared" si="233"/>
        <v>8.30935691640418E-2</v>
      </c>
      <c r="L923" s="7">
        <f t="shared" si="234"/>
        <v>1.2050182999039454E-7</v>
      </c>
      <c r="M923" s="7">
        <f>SUM(L$16:L923)</f>
        <v>7.2536828828987198E-5</v>
      </c>
      <c r="N923" s="7">
        <f t="shared" si="235"/>
        <v>499.96470330220455</v>
      </c>
      <c r="O923" s="6"/>
      <c r="P923" s="6">
        <v>908</v>
      </c>
      <c r="Q923" s="12">
        <f t="shared" si="236"/>
        <v>42270.16216232111</v>
      </c>
      <c r="R923" s="10">
        <f t="shared" si="237"/>
        <v>-418792.30239711195</v>
      </c>
      <c r="S923" s="11">
        <f t="shared" si="238"/>
        <v>0.92894649231631199</v>
      </c>
      <c r="T923" s="10">
        <f t="shared" si="239"/>
        <v>52.135372747251111</v>
      </c>
    </row>
    <row r="924" spans="1:20">
      <c r="A924" s="3">
        <f t="shared" si="226"/>
        <v>451299.99999849591</v>
      </c>
      <c r="B924" s="2">
        <f t="shared" si="227"/>
        <v>2494119.9697586484</v>
      </c>
      <c r="C924" s="3">
        <f t="shared" si="228"/>
        <v>8.3137332325288277E-2</v>
      </c>
      <c r="D924" s="3">
        <f t="shared" si="229"/>
        <v>3.3333333333333334E-8</v>
      </c>
      <c r="E924" s="3">
        <f>SUM(D$16:D924)</f>
        <v>3.0299999999999422E-5</v>
      </c>
      <c r="F924" s="3">
        <f t="shared" si="230"/>
        <v>-474.99999999152971</v>
      </c>
      <c r="G924" s="2"/>
      <c r="H924" s="2">
        <v>909</v>
      </c>
      <c r="I924" s="7">
        <f t="shared" si="231"/>
        <v>32532.662304694626</v>
      </c>
      <c r="J924" s="6">
        <f t="shared" si="232"/>
        <v>694923.21012077399</v>
      </c>
      <c r="K924" s="7">
        <f t="shared" si="233"/>
        <v>8.3137332325288277E-2</v>
      </c>
      <c r="L924" s="7">
        <f t="shared" si="234"/>
        <v>1.1963527928623862E-7</v>
      </c>
      <c r="M924" s="7">
        <f>SUM(L$16:L924)</f>
        <v>7.2656464108273436E-5</v>
      </c>
      <c r="N924" s="7">
        <f t="shared" si="235"/>
        <v>143.77481218243713</v>
      </c>
      <c r="O924" s="6"/>
      <c r="P924" s="6">
        <v>909</v>
      </c>
      <c r="Q924" s="12">
        <f t="shared" si="236"/>
        <v>42356.464108274013</v>
      </c>
      <c r="R924" s="10">
        <f t="shared" si="237"/>
        <v>-418767.33769380127</v>
      </c>
      <c r="S924" s="11">
        <f t="shared" si="238"/>
        <v>0.92791344492620631</v>
      </c>
      <c r="T924" s="10">
        <f t="shared" si="239"/>
        <v>52.218510079576397</v>
      </c>
    </row>
    <row r="925" spans="1:20">
      <c r="A925" s="3">
        <f t="shared" si="226"/>
        <v>451774.99999848742</v>
      </c>
      <c r="B925" s="2">
        <f t="shared" si="227"/>
        <v>2495432.1738569262</v>
      </c>
      <c r="C925" s="3">
        <f t="shared" si="228"/>
        <v>8.3181072461897543E-2</v>
      </c>
      <c r="D925" s="3">
        <f t="shared" si="229"/>
        <v>3.3333333333333334E-8</v>
      </c>
      <c r="E925" s="3">
        <f>SUM(D$16:D925)</f>
        <v>3.0333333333332754E-5</v>
      </c>
      <c r="F925" s="3">
        <f t="shared" si="230"/>
        <v>474.99999999151026</v>
      </c>
      <c r="G925" s="2"/>
      <c r="H925" s="2">
        <v>910</v>
      </c>
      <c r="I925" s="7">
        <f t="shared" si="231"/>
        <v>32388.887492512189</v>
      </c>
      <c r="J925" s="6">
        <f t="shared" si="232"/>
        <v>693385.93834867456</v>
      </c>
      <c r="K925" s="7">
        <f t="shared" si="233"/>
        <v>8.3181072461897543E-2</v>
      </c>
      <c r="L925" s="7">
        <f t="shared" si="234"/>
        <v>1.199635987138656E-7</v>
      </c>
      <c r="M925" s="7">
        <f>SUM(L$16:L925)</f>
        <v>7.2776427706987295E-5</v>
      </c>
      <c r="N925" s="7">
        <f t="shared" si="235"/>
        <v>-411.99019674337978</v>
      </c>
      <c r="O925" s="6"/>
      <c r="P925" s="6">
        <v>910</v>
      </c>
      <c r="Q925" s="12">
        <f t="shared" si="236"/>
        <v>42443.094373654538</v>
      </c>
      <c r="R925" s="10">
        <f t="shared" si="237"/>
        <v>-419386.11250597524</v>
      </c>
      <c r="S925" s="11">
        <f t="shared" si="238"/>
        <v>0.9283074816166883</v>
      </c>
      <c r="T925" s="10">
        <f t="shared" si="239"/>
        <v>52.301691152038295</v>
      </c>
    </row>
    <row r="926" spans="1:20">
      <c r="A926" s="3">
        <f t="shared" si="226"/>
        <v>452249.99999847892</v>
      </c>
      <c r="B926" s="2">
        <f t="shared" si="227"/>
        <v>2496743.6883051745</v>
      </c>
      <c r="C926" s="3">
        <f t="shared" si="228"/>
        <v>8.3224789610172475E-2</v>
      </c>
      <c r="D926" s="3">
        <f t="shared" si="229"/>
        <v>3.3333333333333327E-8</v>
      </c>
      <c r="E926" s="3">
        <f>SUM(D$16:D926)</f>
        <v>3.0366666666666086E-5</v>
      </c>
      <c r="F926" s="3">
        <f t="shared" si="230"/>
        <v>-474.99999999149082</v>
      </c>
      <c r="G926" s="2"/>
      <c r="H926" s="2">
        <v>911</v>
      </c>
      <c r="I926" s="7">
        <f t="shared" si="231"/>
        <v>31976.897295768809</v>
      </c>
      <c r="J926" s="6">
        <f t="shared" si="232"/>
        <v>688961.85206319345</v>
      </c>
      <c r="K926" s="7">
        <f t="shared" si="233"/>
        <v>8.3224789610172475E-2</v>
      </c>
      <c r="L926" s="7">
        <f t="shared" si="234"/>
        <v>1.2079738429775771E-7</v>
      </c>
      <c r="M926" s="7">
        <f>SUM(L$16:L926)</f>
        <v>7.2897225091285051E-5</v>
      </c>
      <c r="N926" s="7">
        <f t="shared" si="235"/>
        <v>-418.48066291430473</v>
      </c>
      <c r="O926" s="6"/>
      <c r="P926" s="6">
        <v>911</v>
      </c>
      <c r="Q926" s="12">
        <f t="shared" si="236"/>
        <v>42530.558424618968</v>
      </c>
      <c r="R926" s="10">
        <f t="shared" si="237"/>
        <v>-420273.10270271008</v>
      </c>
      <c r="S926" s="11">
        <f t="shared" si="238"/>
        <v>0.92929375943421477</v>
      </c>
      <c r="T926" s="10">
        <f t="shared" si="239"/>
        <v>52.384915941648465</v>
      </c>
    </row>
    <row r="927" spans="1:20">
      <c r="A927" s="3">
        <f t="shared" si="226"/>
        <v>452724.99999847042</v>
      </c>
      <c r="B927" s="2">
        <f t="shared" si="227"/>
        <v>2498054.5141896219</v>
      </c>
      <c r="C927" s="3">
        <f t="shared" si="228"/>
        <v>8.3268483806320723E-2</v>
      </c>
      <c r="D927" s="3">
        <f t="shared" si="229"/>
        <v>3.3333333333333327E-8</v>
      </c>
      <c r="E927" s="3">
        <f>SUM(D$16:D927)</f>
        <v>3.0399999999999418E-5</v>
      </c>
      <c r="F927" s="3">
        <f t="shared" si="230"/>
        <v>474.99999999147138</v>
      </c>
      <c r="G927" s="2"/>
      <c r="H927" s="2">
        <v>912</v>
      </c>
      <c r="I927" s="7">
        <f t="shared" si="231"/>
        <v>32395.377958683115</v>
      </c>
      <c r="J927" s="6">
        <f t="shared" si="232"/>
        <v>693455.4092827905</v>
      </c>
      <c r="K927" s="7">
        <f t="shared" si="233"/>
        <v>8.3268483806320723E-2</v>
      </c>
      <c r="L927" s="7">
        <f t="shared" si="234"/>
        <v>1.2007763252209908E-7</v>
      </c>
      <c r="M927" s="7">
        <f>SUM(L$16:L927)</f>
        <v>7.3017302723807145E-5</v>
      </c>
      <c r="N927" s="7">
        <f t="shared" si="235"/>
        <v>127.38674493025967</v>
      </c>
      <c r="O927" s="6"/>
      <c r="P927" s="6">
        <v>912</v>
      </c>
      <c r="Q927" s="12">
        <f t="shared" si="236"/>
        <v>42617.302723807727</v>
      </c>
      <c r="R927" s="10">
        <f t="shared" si="237"/>
        <v>-420329.6220397873</v>
      </c>
      <c r="S927" s="11">
        <f t="shared" si="238"/>
        <v>0.92844358504877667</v>
      </c>
      <c r="T927" s="10">
        <f t="shared" si="239"/>
        <v>52.468184425454787</v>
      </c>
    </row>
    <row r="928" spans="1:20">
      <c r="A928" s="3">
        <f t="shared" si="226"/>
        <v>453199.99999846186</v>
      </c>
      <c r="B928" s="2">
        <f t="shared" si="227"/>
        <v>2499364.6525936485</v>
      </c>
      <c r="C928" s="3">
        <f t="shared" si="228"/>
        <v>8.3312155086454953E-2</v>
      </c>
      <c r="D928" s="3">
        <f t="shared" si="229"/>
        <v>3.3333333333333334E-8</v>
      </c>
      <c r="E928" s="3">
        <f>SUM(D$16:D928)</f>
        <v>3.0433333333332749E-5</v>
      </c>
      <c r="F928" s="3">
        <f t="shared" si="230"/>
        <v>-474.999999991381</v>
      </c>
      <c r="G928" s="2"/>
      <c r="H928" s="2">
        <v>913</v>
      </c>
      <c r="I928" s="7">
        <f t="shared" si="231"/>
        <v>32522.764703613375</v>
      </c>
      <c r="J928" s="6">
        <f t="shared" si="232"/>
        <v>694817.49181419855</v>
      </c>
      <c r="K928" s="7">
        <f t="shared" si="233"/>
        <v>8.3312155086454953E-2</v>
      </c>
      <c r="L928" s="7">
        <f t="shared" si="234"/>
        <v>1.199050917226095E-7</v>
      </c>
      <c r="M928" s="7">
        <f>SUM(L$16:L928)</f>
        <v>7.313720781552976E-5</v>
      </c>
      <c r="N928" s="7">
        <f t="shared" si="235"/>
        <v>499.43364517791719</v>
      </c>
      <c r="O928" s="6"/>
      <c r="P928" s="6">
        <v>913</v>
      </c>
      <c r="Q928" s="12">
        <f t="shared" si="236"/>
        <v>42703.87448219701</v>
      </c>
      <c r="R928" s="10">
        <f t="shared" si="237"/>
        <v>-420677.23529484851</v>
      </c>
      <c r="S928" s="11">
        <f t="shared" si="238"/>
        <v>0.92823750065374289</v>
      </c>
      <c r="T928" s="10">
        <f t="shared" si="239"/>
        <v>52.55149658054124</v>
      </c>
    </row>
    <row r="929" spans="1:20">
      <c r="A929" s="3">
        <f t="shared" si="226"/>
        <v>453674.99999845325</v>
      </c>
      <c r="B929" s="2">
        <f t="shared" si="227"/>
        <v>2500674.1045977962</v>
      </c>
      <c r="C929" s="3">
        <f t="shared" si="228"/>
        <v>8.3355803486593202E-2</v>
      </c>
      <c r="D929" s="3">
        <f t="shared" si="229"/>
        <v>3.3333333333333334E-8</v>
      </c>
      <c r="E929" s="3">
        <f>SUM(D$16:D929)</f>
        <v>3.0466666666666081E-5</v>
      </c>
      <c r="F929" s="3">
        <f t="shared" si="230"/>
        <v>474.99999999136156</v>
      </c>
      <c r="G929" s="2"/>
      <c r="H929" s="2">
        <v>914</v>
      </c>
      <c r="I929" s="7">
        <f t="shared" si="231"/>
        <v>32023.331058435459</v>
      </c>
      <c r="J929" s="6">
        <f t="shared" si="232"/>
        <v>689461.89254023402</v>
      </c>
      <c r="K929" s="7">
        <f t="shared" si="233"/>
        <v>8.3355803486593202E-2</v>
      </c>
      <c r="L929" s="7">
        <f t="shared" si="234"/>
        <v>1.2089979792716233E-7</v>
      </c>
      <c r="M929" s="7">
        <f>SUM(L$16:L929)</f>
        <v>7.3258107613456919E-5</v>
      </c>
      <c r="N929" s="7">
        <f t="shared" si="235"/>
        <v>215.9345799233059</v>
      </c>
      <c r="O929" s="6"/>
      <c r="P929" s="6">
        <v>914</v>
      </c>
      <c r="Q929" s="12">
        <f t="shared" si="236"/>
        <v>42791.440946790841</v>
      </c>
      <c r="R929" s="10">
        <f t="shared" si="237"/>
        <v>-421651.66894001781</v>
      </c>
      <c r="S929" s="11">
        <f t="shared" si="238"/>
        <v>0.9294134985208693</v>
      </c>
      <c r="T929" s="10">
        <f t="shared" si="239"/>
        <v>52.63485238402783</v>
      </c>
    </row>
    <row r="930" spans="1:20">
      <c r="A930" s="3">
        <f t="shared" si="226"/>
        <v>454149.99999844463</v>
      </c>
      <c r="B930" s="2">
        <f t="shared" si="227"/>
        <v>2501982.8712797794</v>
      </c>
      <c r="C930" s="3">
        <f t="shared" si="228"/>
        <v>8.3399429042659304E-2</v>
      </c>
      <c r="D930" s="3">
        <f t="shared" si="229"/>
        <v>3.3333333333333327E-8</v>
      </c>
      <c r="E930" s="3">
        <f>SUM(D$16:D930)</f>
        <v>3.0499999999999413E-5</v>
      </c>
      <c r="F930" s="3">
        <f t="shared" si="230"/>
        <v>-474.99999999134212</v>
      </c>
      <c r="G930" s="2"/>
      <c r="H930" s="2">
        <v>915</v>
      </c>
      <c r="I930" s="7">
        <f t="shared" si="231"/>
        <v>32239.265638358764</v>
      </c>
      <c r="J930" s="6">
        <f t="shared" si="232"/>
        <v>691782.52140938619</v>
      </c>
      <c r="K930" s="7">
        <f t="shared" si="233"/>
        <v>8.3399429042659304E-2</v>
      </c>
      <c r="L930" s="7">
        <f t="shared" si="234"/>
        <v>1.2055729432531414E-7</v>
      </c>
      <c r="M930" s="7">
        <f>SUM(L$16:L930)</f>
        <v>7.3378664907782236E-5</v>
      </c>
      <c r="N930" s="7">
        <f t="shared" si="235"/>
        <v>-343.57146464599964</v>
      </c>
      <c r="O930" s="6"/>
      <c r="P930" s="6">
        <v>915</v>
      </c>
      <c r="Q930" s="12">
        <f t="shared" si="236"/>
        <v>42878.664907782826</v>
      </c>
      <c r="R930" s="10">
        <f t="shared" si="237"/>
        <v>-421910.73436008586</v>
      </c>
      <c r="S930" s="11">
        <f t="shared" si="238"/>
        <v>0.92901185591000945</v>
      </c>
      <c r="T930" s="10">
        <f t="shared" si="239"/>
        <v>52.718251813070488</v>
      </c>
    </row>
    <row r="931" spans="1:20">
      <c r="A931" s="3">
        <f t="shared" si="226"/>
        <v>454624.99999843596</v>
      </c>
      <c r="B931" s="2">
        <f t="shared" si="227"/>
        <v>2503290.9537144955</v>
      </c>
      <c r="C931" s="3">
        <f t="shared" si="228"/>
        <v>8.344303179048318E-2</v>
      </c>
      <c r="D931" s="3">
        <f t="shared" si="229"/>
        <v>3.3333333333333334E-8</v>
      </c>
      <c r="E931" s="3">
        <f>SUM(D$16:D931)</f>
        <v>3.0533333333332745E-5</v>
      </c>
      <c r="F931" s="3">
        <f t="shared" si="230"/>
        <v>474.99999999132268</v>
      </c>
      <c r="G931" s="2"/>
      <c r="H931" s="2">
        <v>916</v>
      </c>
      <c r="I931" s="7">
        <f t="shared" si="231"/>
        <v>32582.837103004764</v>
      </c>
      <c r="J931" s="6">
        <f t="shared" si="232"/>
        <v>695458.89020038256</v>
      </c>
      <c r="K931" s="7">
        <f t="shared" si="233"/>
        <v>8.344303179048318E-2</v>
      </c>
      <c r="L931" s="7">
        <f t="shared" si="234"/>
        <v>1.1998269483109308E-7</v>
      </c>
      <c r="M931" s="7">
        <f>SUM(L$16:L931)</f>
        <v>7.3498647602613333E-5</v>
      </c>
      <c r="N931" s="7">
        <f t="shared" si="235"/>
        <v>-451.30083859084203</v>
      </c>
      <c r="O931" s="6"/>
      <c r="P931" s="6">
        <v>916</v>
      </c>
      <c r="Q931" s="12">
        <f t="shared" si="236"/>
        <v>42965.314269280585</v>
      </c>
      <c r="R931" s="10">
        <f t="shared" si="237"/>
        <v>-422042.16289543122</v>
      </c>
      <c r="S931" s="11">
        <f t="shared" si="238"/>
        <v>0.92833030057054311</v>
      </c>
      <c r="T931" s="10">
        <f t="shared" si="239"/>
        <v>52.801694844860968</v>
      </c>
    </row>
    <row r="932" spans="1:20">
      <c r="A932" s="3">
        <f t="shared" si="226"/>
        <v>455099.99999842729</v>
      </c>
      <c r="B932" s="2">
        <f t="shared" si="227"/>
        <v>2504598.3529740348</v>
      </c>
      <c r="C932" s="3">
        <f t="shared" si="228"/>
        <v>8.3486611765801161E-2</v>
      </c>
      <c r="D932" s="3">
        <f t="shared" si="229"/>
        <v>3.3333333333333334E-8</v>
      </c>
      <c r="E932" s="3">
        <f>SUM(D$16:D932)</f>
        <v>3.0566666666666077E-5</v>
      </c>
      <c r="F932" s="3">
        <f t="shared" si="230"/>
        <v>-474.99999999130318</v>
      </c>
      <c r="G932" s="2"/>
      <c r="H932" s="2">
        <v>917</v>
      </c>
      <c r="I932" s="7">
        <f t="shared" si="231"/>
        <v>32131.53626441392</v>
      </c>
      <c r="J932" s="6">
        <f t="shared" si="232"/>
        <v>690625.73854930478</v>
      </c>
      <c r="K932" s="7">
        <f t="shared" si="233"/>
        <v>8.3486611765801161E-2</v>
      </c>
      <c r="L932" s="7">
        <f t="shared" si="234"/>
        <v>1.2088546242306161E-7</v>
      </c>
      <c r="M932" s="7">
        <f>SUM(L$16:L932)</f>
        <v>7.3619533065036395E-5</v>
      </c>
      <c r="N932" s="7">
        <f t="shared" si="235"/>
        <v>23.695495118489639</v>
      </c>
      <c r="O932" s="6"/>
      <c r="P932" s="6">
        <v>917</v>
      </c>
      <c r="Q932" s="12">
        <f t="shared" si="236"/>
        <v>43052.866398370315</v>
      </c>
      <c r="R932" s="10">
        <f t="shared" si="237"/>
        <v>-422968.46373401338</v>
      </c>
      <c r="S932" s="11">
        <f t="shared" si="238"/>
        <v>0.92939675617551099</v>
      </c>
      <c r="T932" s="10">
        <f t="shared" si="239"/>
        <v>52.885181456626768</v>
      </c>
    </row>
    <row r="933" spans="1:20">
      <c r="A933" s="3">
        <f t="shared" si="226"/>
        <v>455574.99999841861</v>
      </c>
      <c r="B933" s="2">
        <f t="shared" si="227"/>
        <v>2505905.0701276907</v>
      </c>
      <c r="C933" s="3">
        <f t="shared" si="228"/>
        <v>8.353016900425636E-2</v>
      </c>
      <c r="D933" s="3">
        <f t="shared" si="229"/>
        <v>3.3333333333333334E-8</v>
      </c>
      <c r="E933" s="3">
        <f>SUM(D$16:D933)</f>
        <v>3.0599999999999409E-5</v>
      </c>
      <c r="F933" s="3">
        <f t="shared" si="230"/>
        <v>474.9999999912838</v>
      </c>
      <c r="G933" s="2"/>
      <c r="H933" s="2">
        <v>918</v>
      </c>
      <c r="I933" s="7">
        <f t="shared" si="231"/>
        <v>32107.840769295432</v>
      </c>
      <c r="J933" s="6">
        <f t="shared" si="232"/>
        <v>690371.03960109409</v>
      </c>
      <c r="K933" s="7">
        <f t="shared" si="233"/>
        <v>8.353016900425636E-2</v>
      </c>
      <c r="L933" s="7">
        <f t="shared" si="234"/>
        <v>1.2099315326512139E-7</v>
      </c>
      <c r="M933" s="7">
        <f>SUM(L$16:L933)</f>
        <v>7.3740526218301513E-5</v>
      </c>
      <c r="N933" s="7">
        <f t="shared" si="235"/>
        <v>467.88620488433702</v>
      </c>
      <c r="O933" s="6"/>
      <c r="P933" s="6">
        <v>918</v>
      </c>
      <c r="Q933" s="12">
        <f t="shared" si="236"/>
        <v>43140.526218302104</v>
      </c>
      <c r="R933" s="10">
        <f t="shared" si="237"/>
        <v>-423467.15922912321</v>
      </c>
      <c r="S933" s="11">
        <f t="shared" si="238"/>
        <v>0.92952238211182159</v>
      </c>
      <c r="T933" s="10">
        <f t="shared" si="239"/>
        <v>52.968711625631023</v>
      </c>
    </row>
    <row r="934" spans="1:20">
      <c r="A934" s="3">
        <f t="shared" si="226"/>
        <v>456049.99999840988</v>
      </c>
      <c r="B934" s="2">
        <f t="shared" si="227"/>
        <v>2507211.1062419708</v>
      </c>
      <c r="C934" s="3">
        <f t="shared" si="228"/>
        <v>8.3573703541399022E-2</v>
      </c>
      <c r="D934" s="3">
        <f t="shared" si="229"/>
        <v>3.3333333333333334E-8</v>
      </c>
      <c r="E934" s="3">
        <f>SUM(D$16:D934)</f>
        <v>3.0633333333332741E-5</v>
      </c>
      <c r="F934" s="3">
        <f t="shared" si="230"/>
        <v>-474.99999999126436</v>
      </c>
      <c r="G934" s="2"/>
      <c r="H934" s="2">
        <v>919</v>
      </c>
      <c r="I934" s="7">
        <f t="shared" si="231"/>
        <v>32575.726974179768</v>
      </c>
      <c r="J934" s="6">
        <f t="shared" si="232"/>
        <v>695383.00558549166</v>
      </c>
      <c r="K934" s="7">
        <f t="shared" si="233"/>
        <v>8.3573703541399022E-2</v>
      </c>
      <c r="L934" s="7">
        <f t="shared" si="234"/>
        <v>1.2018370145677124E-7</v>
      </c>
      <c r="M934" s="7">
        <f>SUM(L$16:L934)</f>
        <v>7.3860709919758288E-5</v>
      </c>
      <c r="N934" s="7">
        <f t="shared" si="235"/>
        <v>318.97210288817234</v>
      </c>
      <c r="O934" s="6"/>
      <c r="P934" s="6">
        <v>919</v>
      </c>
      <c r="Q934" s="12">
        <f t="shared" si="236"/>
        <v>43227.376586425547</v>
      </c>
      <c r="R934" s="10">
        <f t="shared" si="237"/>
        <v>-423474.27302423009</v>
      </c>
      <c r="S934" s="11">
        <f t="shared" si="238"/>
        <v>0.92856983450434516</v>
      </c>
      <c r="T934" s="10">
        <f t="shared" si="239"/>
        <v>53.05228532917242</v>
      </c>
    </row>
    <row r="935" spans="1:20">
      <c r="A935" s="3">
        <f t="shared" si="226"/>
        <v>456524.99999840115</v>
      </c>
      <c r="B935" s="2">
        <f t="shared" si="227"/>
        <v>2508516.4623806048</v>
      </c>
      <c r="C935" s="3">
        <f t="shared" si="228"/>
        <v>8.3617215412686838E-2</v>
      </c>
      <c r="D935" s="3">
        <f t="shared" si="229"/>
        <v>3.3333333333333341E-8</v>
      </c>
      <c r="E935" s="3">
        <f>SUM(D$16:D935)</f>
        <v>3.0666666666666073E-5</v>
      </c>
      <c r="F935" s="3">
        <f t="shared" si="230"/>
        <v>474.99999999124492</v>
      </c>
      <c r="G935" s="2"/>
      <c r="H935" s="2">
        <v>920</v>
      </c>
      <c r="I935" s="7">
        <f t="shared" si="231"/>
        <v>32256.754871291596</v>
      </c>
      <c r="J935" s="6">
        <f t="shared" si="232"/>
        <v>691970.13587612647</v>
      </c>
      <c r="K935" s="7">
        <f t="shared" si="233"/>
        <v>8.3617215412686838E-2</v>
      </c>
      <c r="L935" s="7">
        <f t="shared" si="234"/>
        <v>1.2083934129153752E-7</v>
      </c>
      <c r="M935" s="7">
        <f>SUM(L$16:L935)</f>
        <v>7.3981549261049832E-5</v>
      </c>
      <c r="N935" s="7">
        <f t="shared" si="235"/>
        <v>-233.41609379424023</v>
      </c>
      <c r="O935" s="6"/>
      <c r="P935" s="6">
        <v>920</v>
      </c>
      <c r="Q935" s="12">
        <f t="shared" si="236"/>
        <v>43314.882594383758</v>
      </c>
      <c r="R935" s="10">
        <f t="shared" si="237"/>
        <v>-424268.24512710958</v>
      </c>
      <c r="S935" s="11">
        <f t="shared" si="238"/>
        <v>0.92934285116608173</v>
      </c>
      <c r="T935" s="10">
        <f t="shared" si="239"/>
        <v>53.135902544585107</v>
      </c>
    </row>
    <row r="936" spans="1:20">
      <c r="A936" s="3">
        <f t="shared" si="226"/>
        <v>456999.99999839242</v>
      </c>
      <c r="B936" s="2">
        <f t="shared" si="227"/>
        <v>2509821.1396045582</v>
      </c>
      <c r="C936" s="3">
        <f t="shared" si="228"/>
        <v>8.3660704653485268E-2</v>
      </c>
      <c r="D936" s="3">
        <f t="shared" si="229"/>
        <v>3.3333333333333334E-8</v>
      </c>
      <c r="E936" s="3">
        <f>SUM(D$16:D936)</f>
        <v>3.0699999999999405E-5</v>
      </c>
      <c r="F936" s="3">
        <f t="shared" si="230"/>
        <v>-474.99999999122548</v>
      </c>
      <c r="G936" s="2"/>
      <c r="H936" s="2">
        <v>921</v>
      </c>
      <c r="I936" s="7">
        <f t="shared" si="231"/>
        <v>32023.338777497356</v>
      </c>
      <c r="J936" s="6">
        <f t="shared" si="232"/>
        <v>689461.97563587909</v>
      </c>
      <c r="K936" s="7">
        <f t="shared" si="233"/>
        <v>8.3660704653485268E-2</v>
      </c>
      <c r="L936" s="7">
        <f t="shared" si="234"/>
        <v>1.2134201393242379E-7</v>
      </c>
      <c r="M936" s="7">
        <f>SUM(L$16:L936)</f>
        <v>7.410289127498226E-5</v>
      </c>
      <c r="N936" s="7">
        <f t="shared" si="235"/>
        <v>-499.49239078795006</v>
      </c>
      <c r="O936" s="6"/>
      <c r="P936" s="6">
        <v>921</v>
      </c>
      <c r="Q936" s="12">
        <f t="shared" si="236"/>
        <v>43402.891274982852</v>
      </c>
      <c r="R936" s="10">
        <f t="shared" si="237"/>
        <v>-424976.66122089507</v>
      </c>
      <c r="S936" s="11">
        <f t="shared" si="238"/>
        <v>0.92992704862667397</v>
      </c>
      <c r="T936" s="10">
        <f t="shared" si="239"/>
        <v>53.21956324923859</v>
      </c>
    </row>
    <row r="937" spans="1:20">
      <c r="A937" s="3">
        <f t="shared" si="226"/>
        <v>457474.99999838363</v>
      </c>
      <c r="B937" s="2">
        <f t="shared" si="227"/>
        <v>2511125.1389720389</v>
      </c>
      <c r="C937" s="3">
        <f t="shared" si="228"/>
        <v>8.3704171299067973E-2</v>
      </c>
      <c r="D937" s="3">
        <f t="shared" si="229"/>
        <v>3.3333333333333341E-8</v>
      </c>
      <c r="E937" s="3">
        <f>SUM(D$16:D937)</f>
        <v>3.0733333333332736E-5</v>
      </c>
      <c r="F937" s="3">
        <f t="shared" si="230"/>
        <v>474.9999999912061</v>
      </c>
      <c r="G937" s="2"/>
      <c r="H937" s="2">
        <v>922</v>
      </c>
      <c r="I937" s="7">
        <f t="shared" si="231"/>
        <v>32522.831168285305</v>
      </c>
      <c r="J937" s="6">
        <f t="shared" si="232"/>
        <v>694818.20179063303</v>
      </c>
      <c r="K937" s="7">
        <f t="shared" si="233"/>
        <v>8.3704171299067973E-2</v>
      </c>
      <c r="L937" s="7">
        <f t="shared" si="234"/>
        <v>1.2046916888957702E-7</v>
      </c>
      <c r="M937" s="7">
        <f>SUM(L$16:L937)</f>
        <v>7.4223360443871836E-5</v>
      </c>
      <c r="N937" s="7">
        <f t="shared" si="235"/>
        <v>-154.10611845922102</v>
      </c>
      <c r="O937" s="6"/>
      <c r="P937" s="6">
        <v>922</v>
      </c>
      <c r="Q937" s="12">
        <f t="shared" si="236"/>
        <v>43490.0271105391</v>
      </c>
      <c r="R937" s="10">
        <f t="shared" si="237"/>
        <v>-424952.16883009835</v>
      </c>
      <c r="S937" s="11">
        <f t="shared" si="238"/>
        <v>0.92890795962970607</v>
      </c>
      <c r="T937" s="10">
        <f t="shared" si="239"/>
        <v>53.303267420537658</v>
      </c>
    </row>
    <row r="938" spans="1:20">
      <c r="A938" s="3">
        <f t="shared" si="226"/>
        <v>457949.99999837484</v>
      </c>
      <c r="B938" s="2">
        <f t="shared" si="227"/>
        <v>2512428.461538509</v>
      </c>
      <c r="C938" s="3">
        <f t="shared" si="228"/>
        <v>8.3747615384616975E-2</v>
      </c>
      <c r="D938" s="3">
        <f t="shared" si="229"/>
        <v>3.3333333333333334E-8</v>
      </c>
      <c r="E938" s="3">
        <f>SUM(D$16:D938)</f>
        <v>3.0766666666666068E-5</v>
      </c>
      <c r="F938" s="3">
        <f t="shared" si="230"/>
        <v>-474.99999999118666</v>
      </c>
      <c r="G938" s="2"/>
      <c r="H938" s="2">
        <v>923</v>
      </c>
      <c r="I938" s="7">
        <f t="shared" si="231"/>
        <v>32368.725049826084</v>
      </c>
      <c r="J938" s="6">
        <f t="shared" si="232"/>
        <v>693170.08452143962</v>
      </c>
      <c r="K938" s="7">
        <f t="shared" si="233"/>
        <v>8.3747615384616975E-2</v>
      </c>
      <c r="L938" s="7">
        <f t="shared" si="234"/>
        <v>1.208182771511783E-7</v>
      </c>
      <c r="M938" s="7">
        <f>SUM(L$16:L938)</f>
        <v>7.4344178721023012E-5</v>
      </c>
      <c r="N938" s="7">
        <f t="shared" si="235"/>
        <v>380.93752872022725</v>
      </c>
      <c r="O938" s="6"/>
      <c r="P938" s="6">
        <v>923</v>
      </c>
      <c r="Q938" s="12">
        <f t="shared" si="236"/>
        <v>43577.512054356943</v>
      </c>
      <c r="R938" s="10">
        <f t="shared" si="237"/>
        <v>-425581.27494854876</v>
      </c>
      <c r="S938" s="11">
        <f t="shared" si="238"/>
        <v>0.92931821148609906</v>
      </c>
      <c r="T938" s="10">
        <f t="shared" si="239"/>
        <v>53.387015035922275</v>
      </c>
    </row>
    <row r="939" spans="1:20">
      <c r="A939" s="3">
        <f t="shared" si="226"/>
        <v>458424.99999836605</v>
      </c>
      <c r="B939" s="2">
        <f t="shared" si="227"/>
        <v>2513731.1083566947</v>
      </c>
      <c r="C939" s="3">
        <f t="shared" si="228"/>
        <v>8.3791036945223149E-2</v>
      </c>
      <c r="D939" s="3">
        <f t="shared" si="229"/>
        <v>3.3333333333333327E-8</v>
      </c>
      <c r="E939" s="3">
        <f>SUM(D$16:D939)</f>
        <v>3.07999999999994E-5</v>
      </c>
      <c r="F939" s="3">
        <f t="shared" si="230"/>
        <v>474.99999999116721</v>
      </c>
      <c r="G939" s="2"/>
      <c r="H939" s="2">
        <v>924</v>
      </c>
      <c r="I939" s="7">
        <f t="shared" si="231"/>
        <v>31987.787521105856</v>
      </c>
      <c r="J939" s="6">
        <f t="shared" si="232"/>
        <v>689079.16036621062</v>
      </c>
      <c r="K939" s="7">
        <f t="shared" si="233"/>
        <v>8.3791036945223149E-2</v>
      </c>
      <c r="L939" s="7">
        <f t="shared" si="234"/>
        <v>1.2159856481611265E-7</v>
      </c>
      <c r="M939" s="7">
        <f>SUM(L$16:L939)</f>
        <v>7.4465777285839127E-5</v>
      </c>
      <c r="N939" s="7">
        <f t="shared" si="235"/>
        <v>460.26085250197548</v>
      </c>
      <c r="O939" s="6"/>
      <c r="P939" s="6">
        <v>924</v>
      </c>
      <c r="Q939" s="12">
        <f t="shared" si="236"/>
        <v>43665.777285839729</v>
      </c>
      <c r="R939" s="10">
        <f t="shared" si="237"/>
        <v>-426437.21247726021</v>
      </c>
      <c r="S939" s="11">
        <f t="shared" si="238"/>
        <v>0.93022241910624448</v>
      </c>
      <c r="T939" s="10">
        <f t="shared" si="239"/>
        <v>53.470806072867497</v>
      </c>
    </row>
    <row r="940" spans="1:20">
      <c r="A940" s="3">
        <f t="shared" si="226"/>
        <v>458899.99999835721</v>
      </c>
      <c r="B940" s="2">
        <f t="shared" si="227"/>
        <v>2515033.0804765956</v>
      </c>
      <c r="C940" s="3">
        <f t="shared" si="228"/>
        <v>8.3834436015886513E-2</v>
      </c>
      <c r="D940" s="3">
        <f t="shared" si="229"/>
        <v>3.3333333333333334E-8</v>
      </c>
      <c r="E940" s="3">
        <f>SUM(D$16:D940)</f>
        <v>3.0833333333332732E-5</v>
      </c>
      <c r="F940" s="3">
        <f t="shared" si="230"/>
        <v>-474.99999999114777</v>
      </c>
      <c r="G940" s="2"/>
      <c r="H940" s="2">
        <v>925</v>
      </c>
      <c r="I940" s="7">
        <f t="shared" si="231"/>
        <v>32448.048373607831</v>
      </c>
      <c r="J940" s="6">
        <f t="shared" si="232"/>
        <v>694018.91174073645</v>
      </c>
      <c r="K940" s="7">
        <f t="shared" si="233"/>
        <v>8.3834436015886513E-2</v>
      </c>
      <c r="L940" s="7">
        <f t="shared" si="234"/>
        <v>1.207956074361334E-7</v>
      </c>
      <c r="M940" s="7">
        <f>SUM(L$16:L940)</f>
        <v>7.4586572893275266E-5</v>
      </c>
      <c r="N940" s="7">
        <f t="shared" si="235"/>
        <v>-6.1193961503967271</v>
      </c>
      <c r="O940" s="6"/>
      <c r="P940" s="6">
        <v>925</v>
      </c>
      <c r="Q940" s="12">
        <f t="shared" si="236"/>
        <v>43753.239559942536</v>
      </c>
      <c r="R940" s="10">
        <f t="shared" si="237"/>
        <v>-426451.95162474934</v>
      </c>
      <c r="S940" s="11">
        <f t="shared" si="238"/>
        <v>0.92929167929020695</v>
      </c>
      <c r="T940" s="10">
        <f t="shared" si="239"/>
        <v>53.554640508883381</v>
      </c>
    </row>
    <row r="941" spans="1:20">
      <c r="A941" s="3">
        <f t="shared" si="226"/>
        <v>459374.99999834836</v>
      </c>
      <c r="B941" s="2">
        <f t="shared" si="227"/>
        <v>2516334.378945495</v>
      </c>
      <c r="C941" s="3">
        <f t="shared" si="228"/>
        <v>8.3877812631516502E-2</v>
      </c>
      <c r="D941" s="3">
        <f t="shared" si="229"/>
        <v>3.3333333333333334E-8</v>
      </c>
      <c r="E941" s="3">
        <f>SUM(D$16:D941)</f>
        <v>3.0866666666666064E-5</v>
      </c>
      <c r="F941" s="3">
        <f t="shared" si="230"/>
        <v>474.99999999112833</v>
      </c>
      <c r="G941" s="2"/>
      <c r="H941" s="2">
        <v>926</v>
      </c>
      <c r="I941" s="7">
        <f t="shared" si="231"/>
        <v>32454.167769758227</v>
      </c>
      <c r="J941" s="6">
        <f t="shared" si="232"/>
        <v>694084.35136890528</v>
      </c>
      <c r="K941" s="7">
        <f t="shared" si="233"/>
        <v>8.3877812631516502E-2</v>
      </c>
      <c r="L941" s="7">
        <f t="shared" si="234"/>
        <v>1.2084671332250728E-7</v>
      </c>
      <c r="M941" s="7">
        <f>SUM(L$16:L941)</f>
        <v>7.4707419606597774E-5</v>
      </c>
      <c r="N941" s="7">
        <f t="shared" si="235"/>
        <v>-464.01244986955942</v>
      </c>
      <c r="O941" s="6"/>
      <c r="P941" s="6">
        <v>926</v>
      </c>
      <c r="Q941" s="12">
        <f t="shared" si="236"/>
        <v>43840.752939931714</v>
      </c>
      <c r="R941" s="10">
        <f t="shared" si="237"/>
        <v>-426920.83222859015</v>
      </c>
      <c r="S941" s="11">
        <f t="shared" si="238"/>
        <v>0.92935147152136077</v>
      </c>
      <c r="T941" s="10">
        <f t="shared" si="239"/>
        <v>53.638518321514894</v>
      </c>
    </row>
    <row r="942" spans="1:20">
      <c r="A942" s="3">
        <f t="shared" si="226"/>
        <v>459849.99999833951</v>
      </c>
      <c r="B942" s="2">
        <f t="shared" si="227"/>
        <v>2517635.0048079705</v>
      </c>
      <c r="C942" s="3">
        <f t="shared" si="228"/>
        <v>8.3921166826932347E-2</v>
      </c>
      <c r="D942" s="3">
        <f t="shared" si="229"/>
        <v>3.3333333333333334E-8</v>
      </c>
      <c r="E942" s="3">
        <f>SUM(D$16:D942)</f>
        <v>3.0899999999999396E-5</v>
      </c>
      <c r="F942" s="3">
        <f t="shared" si="230"/>
        <v>-474.99999999110895</v>
      </c>
      <c r="G942" s="2"/>
      <c r="H942" s="2">
        <v>927</v>
      </c>
      <c r="I942" s="7">
        <f t="shared" si="231"/>
        <v>31990.155319888669</v>
      </c>
      <c r="J942" s="6">
        <f t="shared" si="232"/>
        <v>689104.66338988242</v>
      </c>
      <c r="K942" s="7">
        <f t="shared" si="233"/>
        <v>8.3921166826932347E-2</v>
      </c>
      <c r="L942" s="7">
        <f t="shared" si="234"/>
        <v>1.2178290365080772E-7</v>
      </c>
      <c r="M942" s="7">
        <f>SUM(L$16:L942)</f>
        <v>7.4829202510248586E-5</v>
      </c>
      <c r="N942" s="7">
        <f t="shared" si="235"/>
        <v>-380.19551861772487</v>
      </c>
      <c r="O942" s="6"/>
      <c r="P942" s="6">
        <v>927</v>
      </c>
      <c r="Q942" s="12">
        <f t="shared" si="236"/>
        <v>43929.20251024919</v>
      </c>
      <c r="R942" s="10">
        <f t="shared" si="237"/>
        <v>-427859.84467845084</v>
      </c>
      <c r="S942" s="11">
        <f t="shared" si="238"/>
        <v>0.93043349935847741</v>
      </c>
      <c r="T942" s="10">
        <f t="shared" si="239"/>
        <v>53.722439488341827</v>
      </c>
    </row>
    <row r="943" spans="1:20">
      <c r="A943" s="3">
        <f t="shared" si="226"/>
        <v>460324.9999983306</v>
      </c>
      <c r="B943" s="2">
        <f t="shared" si="227"/>
        <v>2518934.9591059005</v>
      </c>
      <c r="C943" s="3">
        <f t="shared" si="228"/>
        <v>8.3964498636863338E-2</v>
      </c>
      <c r="D943" s="3">
        <f t="shared" si="229"/>
        <v>3.3333333333333327E-8</v>
      </c>
      <c r="E943" s="3">
        <f>SUM(D$16:D943)</f>
        <v>3.0933333333332728E-5</v>
      </c>
      <c r="F943" s="3">
        <f t="shared" si="230"/>
        <v>474.99999999108951</v>
      </c>
      <c r="G943" s="2"/>
      <c r="H943" s="2">
        <v>928</v>
      </c>
      <c r="I943" s="7">
        <f t="shared" si="231"/>
        <v>32370.350838506394</v>
      </c>
      <c r="J943" s="6">
        <f t="shared" si="232"/>
        <v>693187.49228039093</v>
      </c>
      <c r="K943" s="7">
        <f t="shared" si="233"/>
        <v>8.3964498636863338E-2</v>
      </c>
      <c r="L943" s="7">
        <f t="shared" si="234"/>
        <v>1.2112812128309452E-7</v>
      </c>
      <c r="M943" s="7">
        <f>SUM(L$16:L943)</f>
        <v>7.495033063153168E-5</v>
      </c>
      <c r="N943" s="7">
        <f t="shared" si="235"/>
        <v>141.24993908257085</v>
      </c>
      <c r="O943" s="6"/>
      <c r="P943" s="6">
        <v>928</v>
      </c>
      <c r="Q943" s="12">
        <f t="shared" si="236"/>
        <v>44016.997298198956</v>
      </c>
      <c r="R943" s="10">
        <f t="shared" si="237"/>
        <v>-427954.64915982418</v>
      </c>
      <c r="S943" s="11">
        <f t="shared" si="238"/>
        <v>0.92967935515424138</v>
      </c>
      <c r="T943" s="10">
        <f t="shared" si="239"/>
        <v>53.806403986978694</v>
      </c>
    </row>
    <row r="944" spans="1:20">
      <c r="A944" s="3">
        <f t="shared" si="226"/>
        <v>460799.9999983217</v>
      </c>
      <c r="B944" s="2">
        <f t="shared" si="227"/>
        <v>2520234.242878479</v>
      </c>
      <c r="C944" s="3">
        <f t="shared" si="228"/>
        <v>8.4007808095949293E-2</v>
      </c>
      <c r="D944" s="3">
        <f t="shared" si="229"/>
        <v>3.3333333333333334E-8</v>
      </c>
      <c r="E944" s="3">
        <f>SUM(D$16:D944)</f>
        <v>3.096666666666606E-5</v>
      </c>
      <c r="F944" s="3">
        <f t="shared" si="230"/>
        <v>-474.99999999107007</v>
      </c>
      <c r="G944" s="2"/>
      <c r="H944" s="2">
        <v>929</v>
      </c>
      <c r="I944" s="7">
        <f t="shared" si="231"/>
        <v>32511.600777588967</v>
      </c>
      <c r="J944" s="6">
        <f t="shared" si="232"/>
        <v>694698.22832397395</v>
      </c>
      <c r="K944" s="7">
        <f t="shared" si="233"/>
        <v>8.4007808095949293E-2</v>
      </c>
      <c r="L944" s="7">
        <f t="shared" si="234"/>
        <v>1.2092705101411613E-7</v>
      </c>
      <c r="M944" s="7">
        <f>SUM(L$16:L944)</f>
        <v>7.5071257682545793E-5</v>
      </c>
      <c r="N944" s="7">
        <f t="shared" si="235"/>
        <v>496.68977873754369</v>
      </c>
      <c r="O944" s="6"/>
      <c r="P944" s="6">
        <v>929</v>
      </c>
      <c r="Q944" s="12">
        <f t="shared" si="236"/>
        <v>44104.591015879734</v>
      </c>
      <c r="R944" s="10">
        <f t="shared" si="237"/>
        <v>-428288.39922073274</v>
      </c>
      <c r="S944" s="11">
        <f t="shared" si="238"/>
        <v>0.929445310812267</v>
      </c>
      <c r="T944" s="10">
        <f t="shared" si="239"/>
        <v>53.890411795074641</v>
      </c>
    </row>
    <row r="945" spans="1:20">
      <c r="A945" s="3">
        <f t="shared" si="226"/>
        <v>461274.99999831279</v>
      </c>
      <c r="B945" s="2">
        <f t="shared" si="227"/>
        <v>2521532.8571622218</v>
      </c>
      <c r="C945" s="3">
        <f t="shared" si="228"/>
        <v>8.4051095238740742E-2</v>
      </c>
      <c r="D945" s="3">
        <f t="shared" si="229"/>
        <v>3.3333333333333341E-8</v>
      </c>
      <c r="E945" s="3">
        <f>SUM(D$16:D945)</f>
        <v>3.0999999999999391E-5</v>
      </c>
      <c r="F945" s="3">
        <f t="shared" si="230"/>
        <v>474.99999999105063</v>
      </c>
      <c r="G945" s="2"/>
      <c r="H945" s="2">
        <v>930</v>
      </c>
      <c r="I945" s="7">
        <f t="shared" si="231"/>
        <v>32014.910998851425</v>
      </c>
      <c r="J945" s="6">
        <f t="shared" si="232"/>
        <v>689371.24469568697</v>
      </c>
      <c r="K945" s="7">
        <f t="shared" si="233"/>
        <v>8.4051095238740742E-2</v>
      </c>
      <c r="L945" s="7">
        <f t="shared" si="234"/>
        <v>1.2192428373748588E-7</v>
      </c>
      <c r="M945" s="7">
        <f>SUM(L$16:L945)</f>
        <v>7.5193181966283279E-5</v>
      </c>
      <c r="N945" s="7">
        <f t="shared" si="235"/>
        <v>286.70061158436471</v>
      </c>
      <c r="O945" s="6"/>
      <c r="P945" s="6">
        <v>930</v>
      </c>
      <c r="Q945" s="12">
        <f t="shared" si="236"/>
        <v>44193.18196628389</v>
      </c>
      <c r="R945" s="10">
        <f t="shared" si="237"/>
        <v>-429260.08899946138</v>
      </c>
      <c r="S945" s="11">
        <f t="shared" si="238"/>
        <v>0.93059474066669878</v>
      </c>
      <c r="T945" s="10">
        <f t="shared" si="239"/>
        <v>53.974462890313383</v>
      </c>
    </row>
    <row r="946" spans="1:20">
      <c r="A946" s="3">
        <f t="shared" si="226"/>
        <v>461749.99999830383</v>
      </c>
      <c r="B946" s="2">
        <f t="shared" si="227"/>
        <v>2522830.8029909758</v>
      </c>
      <c r="C946" s="3">
        <f t="shared" si="228"/>
        <v>8.40943600996992E-2</v>
      </c>
      <c r="D946" s="3">
        <f t="shared" si="229"/>
        <v>3.3333333333333334E-8</v>
      </c>
      <c r="E946" s="3">
        <f>SUM(D$16:D946)</f>
        <v>3.1033333333332723E-5</v>
      </c>
      <c r="F946" s="3">
        <f t="shared" si="230"/>
        <v>-474.99999999103119</v>
      </c>
      <c r="G946" s="2"/>
      <c r="H946" s="2">
        <v>931</v>
      </c>
      <c r="I946" s="7">
        <f t="shared" si="231"/>
        <v>32301.61161043579</v>
      </c>
      <c r="J946" s="6">
        <f t="shared" si="232"/>
        <v>692451.100878514</v>
      </c>
      <c r="K946" s="7">
        <f t="shared" si="233"/>
        <v>8.40943600996992E-2</v>
      </c>
      <c r="L946" s="7">
        <f t="shared" si="234"/>
        <v>1.2144447455280023E-7</v>
      </c>
      <c r="M946" s="7">
        <f>SUM(L$16:L946)</f>
        <v>7.5314626440836085E-5</v>
      </c>
      <c r="N946" s="7">
        <f t="shared" si="235"/>
        <v>-244.02193580842129</v>
      </c>
      <c r="O946" s="6"/>
      <c r="P946" s="6">
        <v>931</v>
      </c>
      <c r="Q946" s="12">
        <f t="shared" si="236"/>
        <v>44281.293107503363</v>
      </c>
      <c r="R946" s="10">
        <f t="shared" si="237"/>
        <v>-429448.38838786806</v>
      </c>
      <c r="S946" s="11">
        <f t="shared" si="238"/>
        <v>0.93004523744330392</v>
      </c>
      <c r="T946" s="10">
        <f t="shared" si="239"/>
        <v>54.058557250413081</v>
      </c>
    </row>
    <row r="947" spans="1:20">
      <c r="A947" s="3">
        <f t="shared" si="226"/>
        <v>462224.99999829486</v>
      </c>
      <c r="B947" s="2">
        <f t="shared" si="227"/>
        <v>2524128.081395932</v>
      </c>
      <c r="C947" s="3">
        <f t="shared" si="228"/>
        <v>8.4137602713197729E-2</v>
      </c>
      <c r="D947" s="3">
        <f t="shared" si="229"/>
        <v>3.3333333333333334E-8</v>
      </c>
      <c r="E947" s="3">
        <f>SUM(D$16:D947)</f>
        <v>3.1066666666666055E-5</v>
      </c>
      <c r="F947" s="3">
        <f t="shared" si="230"/>
        <v>474.99999999101175</v>
      </c>
      <c r="G947" s="2"/>
      <c r="H947" s="2">
        <v>932</v>
      </c>
      <c r="I947" s="7">
        <f t="shared" si="231"/>
        <v>32545.633546244211</v>
      </c>
      <c r="J947" s="6">
        <f t="shared" si="232"/>
        <v>695061.73426624562</v>
      </c>
      <c r="K947" s="7">
        <f t="shared" si="233"/>
        <v>8.4137602713197729E-2</v>
      </c>
      <c r="L947" s="7">
        <f t="shared" si="234"/>
        <v>1.2105054639789527E-7</v>
      </c>
      <c r="M947" s="7">
        <f>SUM(L$16:L947)</f>
        <v>7.5435676987233984E-5</v>
      </c>
      <c r="N947" s="7">
        <f t="shared" si="235"/>
        <v>-497.66524482031713</v>
      </c>
      <c r="O947" s="6"/>
      <c r="P947" s="6">
        <v>932</v>
      </c>
      <c r="Q947" s="12">
        <f t="shared" si="236"/>
        <v>44369.010320567926</v>
      </c>
      <c r="R947" s="10">
        <f t="shared" si="237"/>
        <v>-429679.36645205063</v>
      </c>
      <c r="S947" s="11">
        <f t="shared" si="238"/>
        <v>0.92958919671942386</v>
      </c>
      <c r="T947" s="10">
        <f t="shared" si="239"/>
        <v>54.142694853126279</v>
      </c>
    </row>
    <row r="948" spans="1:20">
      <c r="A948" s="3">
        <f t="shared" si="226"/>
        <v>462699.9999982859</v>
      </c>
      <c r="B948" s="2">
        <f t="shared" si="227"/>
        <v>2525424.6934056305</v>
      </c>
      <c r="C948" s="3">
        <f t="shared" si="228"/>
        <v>8.4180823113521028E-2</v>
      </c>
      <c r="D948" s="3">
        <f t="shared" si="229"/>
        <v>3.3333333333333334E-8</v>
      </c>
      <c r="E948" s="3">
        <f>SUM(D$16:D948)</f>
        <v>3.1099999999999387E-5</v>
      </c>
      <c r="F948" s="3">
        <f t="shared" si="230"/>
        <v>-474.99999999099231</v>
      </c>
      <c r="G948" s="2"/>
      <c r="H948" s="2">
        <v>933</v>
      </c>
      <c r="I948" s="7">
        <f t="shared" si="231"/>
        <v>32047.968301423894</v>
      </c>
      <c r="J948" s="6">
        <f t="shared" si="232"/>
        <v>689727.06130517565</v>
      </c>
      <c r="K948" s="7">
        <f t="shared" si="233"/>
        <v>8.4180823113521028E-2</v>
      </c>
      <c r="L948" s="7">
        <f t="shared" si="234"/>
        <v>1.2204947121289548E-7</v>
      </c>
      <c r="M948" s="7">
        <f>SUM(L$16:L948)</f>
        <v>7.5557726458446873E-5</v>
      </c>
      <c r="N948" s="7">
        <f t="shared" si="235"/>
        <v>-199.59861689281843</v>
      </c>
      <c r="O948" s="6"/>
      <c r="P948" s="6">
        <v>933</v>
      </c>
      <c r="Q948" s="12">
        <f t="shared" si="236"/>
        <v>44457.726458447483</v>
      </c>
      <c r="R948" s="10">
        <f t="shared" si="237"/>
        <v>-430652.03169686202</v>
      </c>
      <c r="S948" s="11">
        <f t="shared" si="238"/>
        <v>0.93073704711142724</v>
      </c>
      <c r="T948" s="10">
        <f t="shared" si="239"/>
        <v>54.2268756762398</v>
      </c>
    </row>
    <row r="949" spans="1:20">
      <c r="A949" s="3">
        <f t="shared" si="226"/>
        <v>463174.99999827688</v>
      </c>
      <c r="B949" s="2">
        <f t="shared" si="227"/>
        <v>2526720.6400459744</v>
      </c>
      <c r="C949" s="3">
        <f t="shared" si="228"/>
        <v>8.4224021334865812E-2</v>
      </c>
      <c r="D949" s="3">
        <f t="shared" si="229"/>
        <v>3.3333333333333334E-8</v>
      </c>
      <c r="E949" s="3">
        <f>SUM(D$16:D949)</f>
        <v>3.1133333333332719E-5</v>
      </c>
      <c r="F949" s="3">
        <f t="shared" si="230"/>
        <v>474.99999999097287</v>
      </c>
      <c r="G949" s="2"/>
      <c r="H949" s="2">
        <v>934</v>
      </c>
      <c r="I949" s="7">
        <f t="shared" si="231"/>
        <v>32247.566918316712</v>
      </c>
      <c r="J949" s="6">
        <f t="shared" si="232"/>
        <v>691871.57912586653</v>
      </c>
      <c r="K949" s="7">
        <f t="shared" si="233"/>
        <v>8.4224021334865812E-2</v>
      </c>
      <c r="L949" s="7">
        <f t="shared" si="234"/>
        <v>1.2173360472658414E-7</v>
      </c>
      <c r="M949" s="7">
        <f>SUM(L$16:L949)</f>
        <v>7.5679460063173462E-5</v>
      </c>
      <c r="N949" s="7">
        <f t="shared" si="235"/>
        <v>315.40921866394092</v>
      </c>
      <c r="O949" s="6"/>
      <c r="P949" s="6">
        <v>934</v>
      </c>
      <c r="Q949" s="12">
        <f t="shared" si="236"/>
        <v>44546.12672984074</v>
      </c>
      <c r="R949" s="10">
        <f t="shared" si="237"/>
        <v>-430927.43307996017</v>
      </c>
      <c r="S949" s="11">
        <f t="shared" si="238"/>
        <v>0.93037714272480887</v>
      </c>
      <c r="T949" s="10">
        <f t="shared" si="239"/>
        <v>54.311099697574669</v>
      </c>
    </row>
    <row r="950" spans="1:20">
      <c r="A950" s="3">
        <f t="shared" si="226"/>
        <v>463649.99999826786</v>
      </c>
      <c r="B950" s="2">
        <f t="shared" si="227"/>
        <v>2528015.9223402357</v>
      </c>
      <c r="C950" s="3">
        <f t="shared" si="228"/>
        <v>8.4267197411341185E-2</v>
      </c>
      <c r="D950" s="3">
        <f t="shared" si="229"/>
        <v>3.3333333333333334E-8</v>
      </c>
      <c r="E950" s="3">
        <f>SUM(D$16:D950)</f>
        <v>3.1166666666666051E-5</v>
      </c>
      <c r="F950" s="3">
        <f t="shared" si="230"/>
        <v>-474.99999999095343</v>
      </c>
      <c r="G950" s="2"/>
      <c r="H950" s="2">
        <v>935</v>
      </c>
      <c r="I950" s="7">
        <f t="shared" si="231"/>
        <v>32562.976136980651</v>
      </c>
      <c r="J950" s="6">
        <f t="shared" si="232"/>
        <v>695246.89836480375</v>
      </c>
      <c r="K950" s="7">
        <f t="shared" si="233"/>
        <v>8.4267197411341185E-2</v>
      </c>
      <c r="L950" s="7">
        <f t="shared" si="234"/>
        <v>1.2120470815408837E-7</v>
      </c>
      <c r="M950" s="7">
        <f>SUM(L$16:L950)</f>
        <v>7.5800664771327557E-5</v>
      </c>
      <c r="N950" s="7">
        <f t="shared" si="235"/>
        <v>483.84334897422991</v>
      </c>
      <c r="O950" s="6"/>
      <c r="P950" s="6">
        <v>935</v>
      </c>
      <c r="Q950" s="12">
        <f t="shared" si="236"/>
        <v>44633.998104661507</v>
      </c>
      <c r="R950" s="10">
        <f t="shared" si="237"/>
        <v>-431087.02386128722</v>
      </c>
      <c r="S950" s="11">
        <f t="shared" si="238"/>
        <v>0.92976819554167522</v>
      </c>
      <c r="T950" s="10">
        <f t="shared" si="239"/>
        <v>54.395366894986012</v>
      </c>
    </row>
    <row r="951" spans="1:20">
      <c r="A951" s="3">
        <f t="shared" si="226"/>
        <v>464124.99999825883</v>
      </c>
      <c r="B951" s="2">
        <f t="shared" si="227"/>
        <v>2529310.5413090675</v>
      </c>
      <c r="C951" s="3">
        <f t="shared" si="228"/>
        <v>8.431035137696892E-2</v>
      </c>
      <c r="D951" s="3">
        <f t="shared" si="229"/>
        <v>3.3333333333333334E-8</v>
      </c>
      <c r="E951" s="3">
        <f>SUM(D$16:D951)</f>
        <v>3.1199999999999383E-5</v>
      </c>
      <c r="F951" s="3">
        <f t="shared" si="230"/>
        <v>474.99999999093399</v>
      </c>
      <c r="G951" s="2"/>
      <c r="H951" s="2">
        <v>936</v>
      </c>
      <c r="I951" s="7">
        <f t="shared" si="231"/>
        <v>32079.13278800642</v>
      </c>
      <c r="J951" s="6">
        <f t="shared" si="232"/>
        <v>690062.33632913348</v>
      </c>
      <c r="K951" s="7">
        <f t="shared" si="233"/>
        <v>8.431035137696892E-2</v>
      </c>
      <c r="L951" s="7">
        <f t="shared" si="234"/>
        <v>1.2217787718348404E-7</v>
      </c>
      <c r="M951" s="7">
        <f>SUM(L$16:L951)</f>
        <v>7.5922842648511036E-5</v>
      </c>
      <c r="N951" s="7">
        <f t="shared" si="235"/>
        <v>130.71920659274008</v>
      </c>
      <c r="O951" s="6"/>
      <c r="P951" s="6">
        <v>936</v>
      </c>
      <c r="Q951" s="12">
        <f t="shared" si="236"/>
        <v>44722.842648511651</v>
      </c>
      <c r="R951" s="10">
        <f t="shared" si="237"/>
        <v>-432045.86721025244</v>
      </c>
      <c r="S951" s="11">
        <f t="shared" si="238"/>
        <v>0.93088255795717378</v>
      </c>
      <c r="T951" s="10">
        <f t="shared" si="239"/>
        <v>54.479677246362982</v>
      </c>
    </row>
    <row r="952" spans="1:20">
      <c r="A952" s="3">
        <f t="shared" si="226"/>
        <v>464599.99999824975</v>
      </c>
      <c r="B952" s="2">
        <f t="shared" si="227"/>
        <v>2530604.4979705112</v>
      </c>
      <c r="C952" s="3">
        <f t="shared" si="228"/>
        <v>8.4353483265683704E-2</v>
      </c>
      <c r="D952" s="3">
        <f t="shared" si="229"/>
        <v>3.3333333333333334E-8</v>
      </c>
      <c r="E952" s="3">
        <f>SUM(D$16:D952)</f>
        <v>3.1233333333332715E-5</v>
      </c>
      <c r="F952" s="3">
        <f t="shared" si="230"/>
        <v>-474.9999999909146</v>
      </c>
      <c r="G952" s="2"/>
      <c r="H952" s="2">
        <v>937</v>
      </c>
      <c r="I952" s="7">
        <f t="shared" si="231"/>
        <v>32209.851994599161</v>
      </c>
      <c r="J952" s="6">
        <f t="shared" si="232"/>
        <v>691466.8738989376</v>
      </c>
      <c r="K952" s="7">
        <f t="shared" si="233"/>
        <v>8.4353483265683704E-2</v>
      </c>
      <c r="L952" s="7">
        <f t="shared" si="234"/>
        <v>1.2199208154404302E-7</v>
      </c>
      <c r="M952" s="7">
        <f>SUM(L$16:L952)</f>
        <v>7.6044834730055075E-5</v>
      </c>
      <c r="N952" s="7">
        <f t="shared" si="235"/>
        <v>-360.19888019456647</v>
      </c>
      <c r="O952" s="6"/>
      <c r="P952" s="6">
        <v>937</v>
      </c>
      <c r="Q952" s="12">
        <f t="shared" si="236"/>
        <v>44811.501396722364</v>
      </c>
      <c r="R952" s="10">
        <f t="shared" si="237"/>
        <v>-432390.1480036506</v>
      </c>
      <c r="S952" s="11">
        <f t="shared" si="238"/>
        <v>0.93067186398036916</v>
      </c>
      <c r="T952" s="10">
        <f t="shared" si="239"/>
        <v>54.564030729628669</v>
      </c>
    </row>
    <row r="953" spans="1:20">
      <c r="A953" s="3">
        <f t="shared" si="226"/>
        <v>465074.99999824067</v>
      </c>
      <c r="B953" s="2">
        <f t="shared" si="227"/>
        <v>2531897.7933400068</v>
      </c>
      <c r="C953" s="3">
        <f t="shared" si="228"/>
        <v>8.4396593111333559E-2</v>
      </c>
      <c r="D953" s="3">
        <f t="shared" si="229"/>
        <v>3.3333333333333334E-8</v>
      </c>
      <c r="E953" s="3">
        <f>SUM(D$16:D953)</f>
        <v>3.1266666666666047E-5</v>
      </c>
      <c r="F953" s="3">
        <f t="shared" si="230"/>
        <v>474.99999999089516</v>
      </c>
      <c r="G953" s="2"/>
      <c r="H953" s="2">
        <v>938</v>
      </c>
      <c r="I953" s="7">
        <f t="shared" si="231"/>
        <v>32570.050874793727</v>
      </c>
      <c r="J953" s="6">
        <f t="shared" si="232"/>
        <v>695322.42006108549</v>
      </c>
      <c r="K953" s="7">
        <f t="shared" si="233"/>
        <v>8.4396593111333559E-2</v>
      </c>
      <c r="L953" s="7">
        <f t="shared" si="234"/>
        <v>1.2137763816664958E-7</v>
      </c>
      <c r="M953" s="7">
        <f>SUM(L$16:L953)</f>
        <v>7.6166212368221725E-5</v>
      </c>
      <c r="N953" s="7">
        <f t="shared" si="235"/>
        <v>-467.88196625241432</v>
      </c>
      <c r="O953" s="6"/>
      <c r="P953" s="6">
        <v>938</v>
      </c>
      <c r="Q953" s="12">
        <f t="shared" si="236"/>
        <v>44899.545701555675</v>
      </c>
      <c r="R953" s="10">
        <f t="shared" si="237"/>
        <v>-432504.94912344695</v>
      </c>
      <c r="S953" s="11">
        <f t="shared" si="238"/>
        <v>0.92996817529448594</v>
      </c>
      <c r="T953" s="10">
        <f t="shared" si="239"/>
        <v>54.648427322740005</v>
      </c>
    </row>
    <row r="954" spans="1:20">
      <c r="A954" s="3">
        <f t="shared" si="226"/>
        <v>465549.99999823159</v>
      </c>
      <c r="B954" s="2">
        <f t="shared" si="227"/>
        <v>2533190.4284304031</v>
      </c>
      <c r="C954" s="3">
        <f t="shared" si="228"/>
        <v>8.4439680947680104E-2</v>
      </c>
      <c r="D954" s="3">
        <f t="shared" si="229"/>
        <v>3.3333333333333334E-8</v>
      </c>
      <c r="E954" s="3">
        <f>SUM(D$16:D954)</f>
        <v>3.1299999999999378E-5</v>
      </c>
      <c r="F954" s="3">
        <f t="shared" si="230"/>
        <v>-474.99999999087572</v>
      </c>
      <c r="G954" s="2"/>
      <c r="H954" s="2">
        <v>939</v>
      </c>
      <c r="I954" s="7">
        <f t="shared" si="231"/>
        <v>32102.168908541313</v>
      </c>
      <c r="J954" s="6">
        <f t="shared" si="232"/>
        <v>690310.059771033</v>
      </c>
      <c r="K954" s="7">
        <f t="shared" si="233"/>
        <v>8.4439680947680104E-2</v>
      </c>
      <c r="L954" s="7">
        <f t="shared" si="234"/>
        <v>1.2232138261998914E-7</v>
      </c>
      <c r="M954" s="7">
        <f>SUM(L$16:L954)</f>
        <v>7.6288533750841714E-5</v>
      </c>
      <c r="N954" s="7">
        <f t="shared" si="235"/>
        <v>-85.85607666253739</v>
      </c>
      <c r="O954" s="6"/>
      <c r="P954" s="6">
        <v>939</v>
      </c>
      <c r="Q954" s="12">
        <f t="shared" si="236"/>
        <v>44988.533750842333</v>
      </c>
      <c r="R954" s="10">
        <f t="shared" si="237"/>
        <v>-433447.83108969027</v>
      </c>
      <c r="S954" s="11">
        <f t="shared" si="238"/>
        <v>0.93104463772169854</v>
      </c>
      <c r="T954" s="10">
        <f t="shared" si="239"/>
        <v>54.732867003687687</v>
      </c>
    </row>
    <row r="955" spans="1:20">
      <c r="A955" s="3">
        <f t="shared" si="226"/>
        <v>466024.99999822245</v>
      </c>
      <c r="B955" s="2">
        <f t="shared" si="227"/>
        <v>2534482.4042519652</v>
      </c>
      <c r="C955" s="3">
        <f t="shared" si="228"/>
        <v>8.4482746808398845E-2</v>
      </c>
      <c r="D955" s="3">
        <f t="shared" si="229"/>
        <v>3.3333333333333334E-8</v>
      </c>
      <c r="E955" s="3">
        <f>SUM(D$16:D955)</f>
        <v>3.133333333333271E-5</v>
      </c>
      <c r="F955" s="3">
        <f t="shared" si="230"/>
        <v>474.99999999085628</v>
      </c>
      <c r="G955" s="2"/>
      <c r="H955" s="2">
        <v>940</v>
      </c>
      <c r="I955" s="7">
        <f t="shared" si="231"/>
        <v>32188.024985203851</v>
      </c>
      <c r="J955" s="6">
        <f t="shared" si="232"/>
        <v>691232.54789664818</v>
      </c>
      <c r="K955" s="7">
        <f t="shared" si="233"/>
        <v>8.4482746808398845E-2</v>
      </c>
      <c r="L955" s="7">
        <f t="shared" si="234"/>
        <v>1.2222044095792571E-7</v>
      </c>
      <c r="M955" s="7">
        <f>SUM(L$16:L955)</f>
        <v>7.6410754191799638E-5</v>
      </c>
      <c r="N955" s="7">
        <f t="shared" si="235"/>
        <v>383.70702103778393</v>
      </c>
      <c r="O955" s="6"/>
      <c r="P955" s="6">
        <v>940</v>
      </c>
      <c r="Q955" s="12">
        <f t="shared" si="236"/>
        <v>45077.420858466925</v>
      </c>
      <c r="R955" s="10">
        <f t="shared" si="237"/>
        <v>-433836.97501301859</v>
      </c>
      <c r="S955" s="11">
        <f t="shared" si="238"/>
        <v>0.93093069044509058</v>
      </c>
      <c r="T955" s="10">
        <f t="shared" si="239"/>
        <v>54.817349750496085</v>
      </c>
    </row>
    <row r="956" spans="1:20">
      <c r="A956" s="3">
        <f t="shared" si="226"/>
        <v>466499.99999821332</v>
      </c>
      <c r="B956" s="2">
        <f t="shared" si="227"/>
        <v>2535773.7218123851</v>
      </c>
      <c r="C956" s="3">
        <f t="shared" si="228"/>
        <v>8.4525790727079511E-2</v>
      </c>
      <c r="D956" s="3">
        <f t="shared" si="229"/>
        <v>3.3333333333333334E-8</v>
      </c>
      <c r="E956" s="3">
        <f>SUM(D$16:D956)</f>
        <v>3.1366666666666042E-5</v>
      </c>
      <c r="F956" s="3">
        <f t="shared" si="230"/>
        <v>-474.99999999083684</v>
      </c>
      <c r="G956" s="2"/>
      <c r="H956" s="2">
        <v>941</v>
      </c>
      <c r="I956" s="7">
        <f t="shared" si="231"/>
        <v>32571.732006241633</v>
      </c>
      <c r="J956" s="6">
        <f t="shared" si="232"/>
        <v>695340.36466467043</v>
      </c>
      <c r="K956" s="7">
        <f t="shared" si="233"/>
        <v>8.4525790727079511E-2</v>
      </c>
      <c r="L956" s="7">
        <f t="shared" si="234"/>
        <v>1.2156031063699614E-7</v>
      </c>
      <c r="M956" s="7">
        <f>SUM(L$16:L956)</f>
        <v>7.6532314502436631E-5</v>
      </c>
      <c r="N956" s="7">
        <f t="shared" si="235"/>
        <v>457.84336505382799</v>
      </c>
      <c r="O956" s="6"/>
      <c r="P956" s="6">
        <v>941</v>
      </c>
      <c r="Q956" s="12">
        <f t="shared" si="236"/>
        <v>45165.647835770586</v>
      </c>
      <c r="R956" s="10">
        <f t="shared" si="237"/>
        <v>-433928.26799197169</v>
      </c>
      <c r="S956" s="11">
        <f t="shared" si="238"/>
        <v>0.93017849516320172</v>
      </c>
      <c r="T956" s="10">
        <f t="shared" si="239"/>
        <v>54.901875541223163</v>
      </c>
    </row>
    <row r="957" spans="1:20">
      <c r="A957" s="3">
        <f t="shared" si="226"/>
        <v>466974.99999820418</v>
      </c>
      <c r="B957" s="2">
        <f t="shared" si="227"/>
        <v>2537064.3821167899</v>
      </c>
      <c r="C957" s="3">
        <f t="shared" si="228"/>
        <v>8.4568812737226329E-2</v>
      </c>
      <c r="D957" s="3">
        <f t="shared" si="229"/>
        <v>3.3333333333333334E-8</v>
      </c>
      <c r="E957" s="3">
        <f>SUM(D$16:D957)</f>
        <v>3.1399999999999374E-5</v>
      </c>
      <c r="F957" s="3">
        <f t="shared" si="230"/>
        <v>474.99999999081746</v>
      </c>
      <c r="G957" s="2"/>
      <c r="H957" s="2">
        <v>942</v>
      </c>
      <c r="I957" s="7">
        <f t="shared" si="231"/>
        <v>32113.888641187805</v>
      </c>
      <c r="J957" s="6">
        <f t="shared" si="232"/>
        <v>690436.05610343744</v>
      </c>
      <c r="K957" s="7">
        <f t="shared" si="233"/>
        <v>8.4568812737226329E-2</v>
      </c>
      <c r="L957" s="7">
        <f t="shared" si="234"/>
        <v>1.2248608975391733E-7</v>
      </c>
      <c r="M957" s="7">
        <f>SUM(L$16:L957)</f>
        <v>7.6654800592190552E-5</v>
      </c>
      <c r="N957" s="7">
        <f t="shared" si="235"/>
        <v>67.238042213887894</v>
      </c>
      <c r="O957" s="6"/>
      <c r="P957" s="6">
        <v>942</v>
      </c>
      <c r="Q957" s="12">
        <f t="shared" si="236"/>
        <v>45254.800592191175</v>
      </c>
      <c r="R957" s="10">
        <f t="shared" si="237"/>
        <v>-434861.11135701637</v>
      </c>
      <c r="S957" s="11">
        <f t="shared" si="238"/>
        <v>0.93122996168678984</v>
      </c>
      <c r="T957" s="10">
        <f t="shared" si="239"/>
        <v>54.986444353960387</v>
      </c>
    </row>
    <row r="958" spans="1:20">
      <c r="A958" s="3">
        <f t="shared" si="226"/>
        <v>467449.99999819498</v>
      </c>
      <c r="B958" s="2">
        <f t="shared" si="227"/>
        <v>2538354.3861677512</v>
      </c>
      <c r="C958" s="3">
        <f t="shared" si="228"/>
        <v>8.4611812872258371E-2</v>
      </c>
      <c r="D958" s="3">
        <f t="shared" si="229"/>
        <v>3.3333333333333334E-8</v>
      </c>
      <c r="E958" s="3">
        <f>SUM(D$16:D958)</f>
        <v>3.1433333333332706E-5</v>
      </c>
      <c r="F958" s="3">
        <f t="shared" si="230"/>
        <v>-474.99999999079802</v>
      </c>
      <c r="G958" s="2"/>
      <c r="H958" s="2">
        <v>943</v>
      </c>
      <c r="I958" s="7">
        <f t="shared" si="231"/>
        <v>32181.126683401693</v>
      </c>
      <c r="J958" s="6">
        <f t="shared" si="232"/>
        <v>691158.47397880349</v>
      </c>
      <c r="K958" s="7">
        <f t="shared" si="233"/>
        <v>8.4611812872258371E-2</v>
      </c>
      <c r="L958" s="7">
        <f t="shared" si="234"/>
        <v>1.2242027850020002E-7</v>
      </c>
      <c r="M958" s="7">
        <f>SUM(L$16:L958)</f>
        <v>7.6777220870690756E-5</v>
      </c>
      <c r="N958" s="7">
        <f t="shared" si="235"/>
        <v>-389.68085139976995</v>
      </c>
      <c r="O958" s="6"/>
      <c r="P958" s="6">
        <v>943</v>
      </c>
      <c r="Q958" s="12">
        <f t="shared" si="236"/>
        <v>45343.887537358052</v>
      </c>
      <c r="R958" s="10">
        <f t="shared" si="237"/>
        <v>-435268.87331479328</v>
      </c>
      <c r="S958" s="11">
        <f t="shared" si="238"/>
        <v>0.93115600238843521</v>
      </c>
      <c r="T958" s="10">
        <f t="shared" si="239"/>
        <v>55.071056166832648</v>
      </c>
    </row>
    <row r="959" spans="1:20">
      <c r="A959" s="3">
        <f t="shared" si="226"/>
        <v>467924.99999818578</v>
      </c>
      <c r="B959" s="2">
        <f t="shared" si="227"/>
        <v>2539643.7349652946</v>
      </c>
      <c r="C959" s="3">
        <f t="shared" si="228"/>
        <v>8.4654791165509821E-2</v>
      </c>
      <c r="D959" s="3">
        <f t="shared" si="229"/>
        <v>3.3333333333333334E-8</v>
      </c>
      <c r="E959" s="3">
        <f>SUM(D$16:D959)</f>
        <v>3.1466666666666038E-5</v>
      </c>
      <c r="F959" s="3">
        <f t="shared" si="230"/>
        <v>474.99999999077858</v>
      </c>
      <c r="G959" s="2"/>
      <c r="H959" s="2">
        <v>944</v>
      </c>
      <c r="I959" s="7">
        <f t="shared" si="231"/>
        <v>32570.807534801464</v>
      </c>
      <c r="J959" s="6">
        <f t="shared" si="232"/>
        <v>695330.49680026702</v>
      </c>
      <c r="K959" s="7">
        <f t="shared" si="233"/>
        <v>8.4654791165509821E-2</v>
      </c>
      <c r="L959" s="7">
        <f t="shared" si="234"/>
        <v>1.2174755969293666E-7</v>
      </c>
      <c r="M959" s="7">
        <f>SUM(L$16:L959)</f>
        <v>7.6898968430383691E-5</v>
      </c>
      <c r="N959" s="7">
        <f t="shared" si="235"/>
        <v>-457.60177969312582</v>
      </c>
      <c r="O959" s="6"/>
      <c r="P959" s="6">
        <v>944</v>
      </c>
      <c r="Q959" s="12">
        <f t="shared" si="236"/>
        <v>45432.301763717653</v>
      </c>
      <c r="R959" s="10">
        <f t="shared" si="237"/>
        <v>-435354.1924633843</v>
      </c>
      <c r="S959" s="11">
        <f t="shared" si="238"/>
        <v>0.93039310245247042</v>
      </c>
      <c r="T959" s="10">
        <f t="shared" si="239"/>
        <v>55.15571095799816</v>
      </c>
    </row>
    <row r="960" spans="1:20">
      <c r="A960" s="3">
        <f t="shared" si="226"/>
        <v>468399.99999817659</v>
      </c>
      <c r="B960" s="2">
        <f t="shared" si="227"/>
        <v>2540932.4295069091</v>
      </c>
      <c r="C960" s="3">
        <f t="shared" si="228"/>
        <v>8.4697747650230304E-2</v>
      </c>
      <c r="D960" s="3">
        <f t="shared" si="229"/>
        <v>3.3333333333333334E-8</v>
      </c>
      <c r="E960" s="3">
        <f>SUM(D$16:D960)</f>
        <v>3.149999999999937E-5</v>
      </c>
      <c r="F960" s="3">
        <f t="shared" si="230"/>
        <v>-474.99999999075914</v>
      </c>
      <c r="G960" s="2"/>
      <c r="H960" s="2">
        <v>945</v>
      </c>
      <c r="I960" s="7">
        <f t="shared" si="231"/>
        <v>32113.205755108338</v>
      </c>
      <c r="J960" s="6">
        <f t="shared" si="232"/>
        <v>690428.71517248906</v>
      </c>
      <c r="K960" s="7">
        <f t="shared" si="233"/>
        <v>8.4697747650230304E-2</v>
      </c>
      <c r="L960" s="7">
        <f t="shared" si="234"/>
        <v>1.2267413824042697E-7</v>
      </c>
      <c r="M960" s="7">
        <f>SUM(L$16:L960)</f>
        <v>7.7021642568624117E-5</v>
      </c>
      <c r="N960" s="7">
        <f t="shared" si="235"/>
        <v>-75.414731761705397</v>
      </c>
      <c r="O960" s="6"/>
      <c r="P960" s="6">
        <v>945</v>
      </c>
      <c r="Q960" s="12">
        <f t="shared" si="236"/>
        <v>45521.642568624746</v>
      </c>
      <c r="R960" s="10">
        <f t="shared" si="237"/>
        <v>-436286.79424306826</v>
      </c>
      <c r="S960" s="11">
        <f t="shared" si="238"/>
        <v>0.93144063673092792</v>
      </c>
      <c r="T960" s="10">
        <f t="shared" si="239"/>
        <v>55.240408705648392</v>
      </c>
    </row>
    <row r="961" spans="1:20">
      <c r="A961" s="3">
        <f t="shared" si="226"/>
        <v>468874.99999816733</v>
      </c>
      <c r="B961" s="2">
        <f t="shared" si="227"/>
        <v>2542220.470787555</v>
      </c>
      <c r="C961" s="3">
        <f t="shared" si="228"/>
        <v>8.4740682359585165E-2</v>
      </c>
      <c r="D961" s="3">
        <f t="shared" si="229"/>
        <v>3.3333333333333334E-8</v>
      </c>
      <c r="E961" s="3">
        <f>SUM(D$16:D961)</f>
        <v>3.1533333333332702E-5</v>
      </c>
      <c r="F961" s="3">
        <f t="shared" si="230"/>
        <v>474.9999999907397</v>
      </c>
      <c r="G961" s="2"/>
      <c r="H961" s="2">
        <v>946</v>
      </c>
      <c r="I961" s="7">
        <f t="shared" si="231"/>
        <v>32188.620486870044</v>
      </c>
      <c r="J961" s="6">
        <f t="shared" si="232"/>
        <v>691238.94201729319</v>
      </c>
      <c r="K961" s="7">
        <f t="shared" si="233"/>
        <v>8.4740682359585165E-2</v>
      </c>
      <c r="L961" s="7">
        <f t="shared" si="234"/>
        <v>1.225924600143045E-7</v>
      </c>
      <c r="M961" s="7">
        <f>SUM(L$16:L961)</f>
        <v>7.7144235028638416E-5</v>
      </c>
      <c r="N961" s="7">
        <f t="shared" si="235"/>
        <v>379.2134798278808</v>
      </c>
      <c r="O961" s="6"/>
      <c r="P961" s="6">
        <v>946</v>
      </c>
      <c r="Q961" s="12">
        <f t="shared" si="236"/>
        <v>45610.901695305714</v>
      </c>
      <c r="R961" s="10">
        <f t="shared" si="237"/>
        <v>-436686.37951129727</v>
      </c>
      <c r="S961" s="11">
        <f t="shared" si="238"/>
        <v>0.93134924982778811</v>
      </c>
      <c r="T961" s="10">
        <f t="shared" si="239"/>
        <v>55.325149388007979</v>
      </c>
    </row>
    <row r="962" spans="1:20">
      <c r="A962" s="3">
        <f t="shared" si="226"/>
        <v>469349.99999815808</v>
      </c>
      <c r="B962" s="2">
        <f t="shared" si="227"/>
        <v>2543507.8597996719</v>
      </c>
      <c r="C962" s="3">
        <f t="shared" si="228"/>
        <v>8.478359532665572E-2</v>
      </c>
      <c r="D962" s="3">
        <f t="shared" si="229"/>
        <v>3.3333333333333327E-8</v>
      </c>
      <c r="E962" s="3">
        <f>SUM(D$16:D962)</f>
        <v>3.1566666666666034E-5</v>
      </c>
      <c r="F962" s="3">
        <f t="shared" si="230"/>
        <v>-474.99999999072031</v>
      </c>
      <c r="G962" s="2"/>
      <c r="H962" s="2">
        <v>947</v>
      </c>
      <c r="I962" s="7">
        <f t="shared" si="231"/>
        <v>32567.833966697926</v>
      </c>
      <c r="J962" s="6">
        <f t="shared" si="232"/>
        <v>695298.75580370775</v>
      </c>
      <c r="K962" s="7">
        <f t="shared" si="233"/>
        <v>8.478359532665572E-2</v>
      </c>
      <c r="L962" s="7">
        <f t="shared" si="234"/>
        <v>1.219383676713946E-7</v>
      </c>
      <c r="M962" s="7">
        <f>SUM(L$16:L962)</f>
        <v>7.7266173396309804E-5</v>
      </c>
      <c r="N962" s="7">
        <f t="shared" si="235"/>
        <v>467.23120910729114</v>
      </c>
      <c r="O962" s="6"/>
      <c r="P962" s="6">
        <v>947</v>
      </c>
      <c r="Q962" s="12">
        <f t="shared" si="236"/>
        <v>45699.50672964377</v>
      </c>
      <c r="R962" s="10">
        <f t="shared" si="237"/>
        <v>-436782.16603146016</v>
      </c>
      <c r="S962" s="11">
        <f t="shared" si="238"/>
        <v>0.93061077241541335</v>
      </c>
      <c r="T962" s="10">
        <f t="shared" si="239"/>
        <v>55.409932983334635</v>
      </c>
    </row>
    <row r="963" spans="1:20">
      <c r="A963" s="3">
        <f t="shared" si="226"/>
        <v>469824.99999814882</v>
      </c>
      <c r="B963" s="2">
        <f t="shared" si="227"/>
        <v>2544794.5975331916</v>
      </c>
      <c r="C963" s="3">
        <f t="shared" si="228"/>
        <v>8.4826486584439725E-2</v>
      </c>
      <c r="D963" s="3">
        <f t="shared" si="229"/>
        <v>3.3333333333333334E-8</v>
      </c>
      <c r="E963" s="3">
        <f>SUM(D$16:D963)</f>
        <v>3.1599999999999365E-5</v>
      </c>
      <c r="F963" s="3">
        <f t="shared" si="230"/>
        <v>474.99999999070081</v>
      </c>
      <c r="G963" s="2"/>
      <c r="H963" s="2">
        <v>948</v>
      </c>
      <c r="I963" s="7">
        <f t="shared" si="231"/>
        <v>32100.602757590634</v>
      </c>
      <c r="J963" s="6">
        <f t="shared" si="232"/>
        <v>690293.22067605006</v>
      </c>
      <c r="K963" s="7">
        <f t="shared" si="233"/>
        <v>8.4826486584439725E-2</v>
      </c>
      <c r="L963" s="7">
        <f t="shared" si="234"/>
        <v>1.228847162968854E-7</v>
      </c>
      <c r="M963" s="7">
        <f>SUM(L$16:L963)</f>
        <v>7.7389058112606687E-5</v>
      </c>
      <c r="N963" s="7">
        <f t="shared" si="235"/>
        <v>110.08429884562001</v>
      </c>
      <c r="O963" s="6"/>
      <c r="P963" s="6">
        <v>948</v>
      </c>
      <c r="Q963" s="12">
        <f t="shared" si="236"/>
        <v>45789.058112607323</v>
      </c>
      <c r="R963" s="10">
        <f t="shared" si="237"/>
        <v>-437724.39724055817</v>
      </c>
      <c r="S963" s="11">
        <f t="shared" si="238"/>
        <v>0.9316754051876398</v>
      </c>
      <c r="T963" s="10">
        <f t="shared" si="239"/>
        <v>55.494759469919074</v>
      </c>
    </row>
    <row r="964" spans="1:20">
      <c r="A964" s="3">
        <f t="shared" ref="A964:A1015" si="240">A963+F963*(-1)^H963</f>
        <v>470299.99999813951</v>
      </c>
      <c r="B964" s="2">
        <f t="shared" ref="B964:B1015" si="241">SQRT(2*A964*F$13/(A$13*G$13))</f>
        <v>2546080.6849755431</v>
      </c>
      <c r="C964" s="3">
        <f t="shared" ref="C964:C1015" si="242">(B964/300000000)*(300000000/C$13)/2</f>
        <v>8.4869356165851437E-2</v>
      </c>
      <c r="D964" s="3">
        <f t="shared" ref="D964:D1015" si="243">C964/B964</f>
        <v>3.3333333333333334E-8</v>
      </c>
      <c r="E964" s="3">
        <f>SUM(D$16:D964)</f>
        <v>3.1633333333332697E-5</v>
      </c>
      <c r="F964" s="3">
        <f t="shared" ref="F964:F1015" si="244">B$13*SIN(2*PI()*C$13*(E964)+H$13)</f>
        <v>-474.99999999068137</v>
      </c>
      <c r="G964" s="2"/>
      <c r="H964" s="2">
        <v>949</v>
      </c>
      <c r="I964" s="7">
        <f t="shared" ref="I964:I1015" si="245">I963+N963*(-1)^P963</f>
        <v>32210.687056436254</v>
      </c>
      <c r="J964" s="6">
        <f t="shared" ref="J964:J1015" si="246">SQRT(2*I964*N$13/(I$13*O$13))</f>
        <v>691475.83721015789</v>
      </c>
      <c r="K964" s="7">
        <f t="shared" ref="K964:K1015" si="247">C964</f>
        <v>8.4869356165851437E-2</v>
      </c>
      <c r="L964" s="7">
        <f t="shared" ref="L964:L1015" si="248">K964/J964</f>
        <v>1.2273654638210791E-7</v>
      </c>
      <c r="M964" s="7">
        <f>SUM(L$16:L964)</f>
        <v>7.7511794658988796E-5</v>
      </c>
      <c r="N964" s="7">
        <f t="shared" ref="N964:N1015" si="249">J$13*SIN(2*PI()*K$13*(M964)+P$13)</f>
        <v>-350.47774715677997</v>
      </c>
      <c r="O964" s="6"/>
      <c r="P964" s="6">
        <v>949</v>
      </c>
      <c r="Q964" s="12">
        <f t="shared" ref="Q964:Q1015" si="250">(M964-E964)*1000000000</f>
        <v>45878.461325656099</v>
      </c>
      <c r="R964" s="10">
        <f t="shared" ref="R964:R1015" si="251">I964-A964</f>
        <v>-438089.31294170325</v>
      </c>
      <c r="S964" s="11">
        <f t="shared" ref="S964:S1015" si="252">ABS(R964)/A964</f>
        <v>0.93151034008810618</v>
      </c>
      <c r="T964" s="10">
        <f t="shared" ref="T964:T1015" si="253">T963+K964</f>
        <v>55.579628826084928</v>
      </c>
    </row>
    <row r="965" spans="1:20">
      <c r="A965" s="3">
        <f t="shared" si="240"/>
        <v>470774.9999981302</v>
      </c>
      <c r="B965" s="2">
        <f t="shared" si="241"/>
        <v>2547366.1231116625</v>
      </c>
      <c r="C965" s="3">
        <f t="shared" si="242"/>
        <v>8.4912204103722078E-2</v>
      </c>
      <c r="D965" s="3">
        <f t="shared" si="243"/>
        <v>3.3333333333333334E-8</v>
      </c>
      <c r="E965" s="3">
        <f>SUM(D$16:D965)</f>
        <v>3.1666666666666029E-5</v>
      </c>
      <c r="F965" s="3">
        <f t="shared" si="244"/>
        <v>474.99999999059094</v>
      </c>
      <c r="G965" s="2"/>
      <c r="H965" s="2">
        <v>950</v>
      </c>
      <c r="I965" s="7">
        <f t="shared" si="245"/>
        <v>32561.164803593034</v>
      </c>
      <c r="J965" s="6">
        <f t="shared" si="246"/>
        <v>695227.56135108182</v>
      </c>
      <c r="K965" s="7">
        <f t="shared" si="247"/>
        <v>8.4912204103722078E-2</v>
      </c>
      <c r="L965" s="7">
        <f t="shared" si="248"/>
        <v>1.2213584274292372E-7</v>
      </c>
      <c r="M965" s="7">
        <f>SUM(L$16:L965)</f>
        <v>7.7633930501731717E-5</v>
      </c>
      <c r="N965" s="7">
        <f t="shared" si="249"/>
        <v>-483.03023819572064</v>
      </c>
      <c r="O965" s="6"/>
      <c r="P965" s="6">
        <v>950</v>
      </c>
      <c r="Q965" s="12">
        <f t="shared" si="250"/>
        <v>45967.263835065685</v>
      </c>
      <c r="R965" s="10">
        <f t="shared" si="251"/>
        <v>-438213.83519453718</v>
      </c>
      <c r="S965" s="11">
        <f t="shared" si="252"/>
        <v>0.93083497466152121</v>
      </c>
      <c r="T965" s="10">
        <f t="shared" si="253"/>
        <v>55.664541030188651</v>
      </c>
    </row>
    <row r="966" spans="1:20">
      <c r="A966" s="3">
        <f t="shared" si="240"/>
        <v>471249.99999812077</v>
      </c>
      <c r="B966" s="2">
        <f t="shared" si="241"/>
        <v>2548650.9129240024</v>
      </c>
      <c r="C966" s="3">
        <f t="shared" si="242"/>
        <v>8.4955030430800077E-2</v>
      </c>
      <c r="D966" s="3">
        <f t="shared" si="243"/>
        <v>3.3333333333333334E-8</v>
      </c>
      <c r="E966" s="3">
        <f>SUM(D$16:D966)</f>
        <v>3.1699999999999361E-5</v>
      </c>
      <c r="F966" s="3">
        <f t="shared" si="244"/>
        <v>-474.9999999905715</v>
      </c>
      <c r="G966" s="2"/>
      <c r="H966" s="2">
        <v>951</v>
      </c>
      <c r="I966" s="7">
        <f t="shared" si="245"/>
        <v>32078.134565397315</v>
      </c>
      <c r="J966" s="6">
        <f t="shared" si="246"/>
        <v>690051.59973614069</v>
      </c>
      <c r="K966" s="7">
        <f t="shared" si="247"/>
        <v>8.4955030430800077E-2</v>
      </c>
      <c r="L966" s="7">
        <f t="shared" si="248"/>
        <v>1.2311402576747139E-7</v>
      </c>
      <c r="M966" s="7">
        <f>SUM(L$16:L966)</f>
        <v>7.7757044527499195E-5</v>
      </c>
      <c r="N966" s="7">
        <f t="shared" si="249"/>
        <v>-169.74312018386146</v>
      </c>
      <c r="O966" s="6"/>
      <c r="P966" s="6">
        <v>951</v>
      </c>
      <c r="Q966" s="12">
        <f t="shared" si="250"/>
        <v>46057.044527499835</v>
      </c>
      <c r="R966" s="10">
        <f t="shared" si="251"/>
        <v>-439171.86543272343</v>
      </c>
      <c r="S966" s="11">
        <f t="shared" si="252"/>
        <v>0.93192968792461484</v>
      </c>
      <c r="T966" s="10">
        <f t="shared" si="253"/>
        <v>55.74949606061945</v>
      </c>
    </row>
    <row r="967" spans="1:20">
      <c r="A967" s="3">
        <f t="shared" si="240"/>
        <v>471724.99999811134</v>
      </c>
      <c r="B967" s="2">
        <f t="shared" si="241"/>
        <v>2549935.0553925405</v>
      </c>
      <c r="C967" s="3">
        <f t="shared" si="242"/>
        <v>8.4997835179751347E-2</v>
      </c>
      <c r="D967" s="3">
        <f t="shared" si="243"/>
        <v>3.3333333333333334E-8</v>
      </c>
      <c r="E967" s="3">
        <f>SUM(D$16:D967)</f>
        <v>3.1733333333332693E-5</v>
      </c>
      <c r="F967" s="3">
        <f t="shared" si="244"/>
        <v>474.99999999055211</v>
      </c>
      <c r="G967" s="2"/>
      <c r="H967" s="2">
        <v>952</v>
      </c>
      <c r="I967" s="7">
        <f t="shared" si="245"/>
        <v>32247.877685581178</v>
      </c>
      <c r="J967" s="6">
        <f t="shared" si="246"/>
        <v>691874.91287381318</v>
      </c>
      <c r="K967" s="7">
        <f t="shared" si="247"/>
        <v>8.4997835179751347E-2</v>
      </c>
      <c r="L967" s="7">
        <f t="shared" si="248"/>
        <v>1.2285144843119001E-7</v>
      </c>
      <c r="M967" s="7">
        <f>SUM(L$16:L967)</f>
        <v>7.7879895975930388E-5</v>
      </c>
      <c r="N967" s="7">
        <f t="shared" si="249"/>
        <v>299.20846339058676</v>
      </c>
      <c r="O967" s="6"/>
      <c r="P967" s="6">
        <v>952</v>
      </c>
      <c r="Q967" s="12">
        <f t="shared" si="250"/>
        <v>46146.562642597695</v>
      </c>
      <c r="R967" s="10">
        <f t="shared" si="251"/>
        <v>-439477.12231253018</v>
      </c>
      <c r="S967" s="11">
        <f t="shared" si="252"/>
        <v>0.9316383959177269</v>
      </c>
      <c r="T967" s="10">
        <f t="shared" si="253"/>
        <v>55.834493895799199</v>
      </c>
    </row>
    <row r="968" spans="1:20">
      <c r="A968" s="3">
        <f t="shared" si="240"/>
        <v>472199.99999810191</v>
      </c>
      <c r="B968" s="2">
        <f t="shared" si="241"/>
        <v>2551218.5514947888</v>
      </c>
      <c r="C968" s="3">
        <f t="shared" si="242"/>
        <v>8.5040618383159627E-2</v>
      </c>
      <c r="D968" s="3">
        <f t="shared" si="243"/>
        <v>3.3333333333333334E-8</v>
      </c>
      <c r="E968" s="3">
        <f>SUM(D$16:D968)</f>
        <v>3.1766666666666025E-5</v>
      </c>
      <c r="F968" s="3">
        <f t="shared" si="244"/>
        <v>-474.99999999053267</v>
      </c>
      <c r="G968" s="2"/>
      <c r="H968" s="2">
        <v>953</v>
      </c>
      <c r="I968" s="7">
        <f t="shared" si="245"/>
        <v>32547.086148971764</v>
      </c>
      <c r="J968" s="6">
        <f t="shared" si="246"/>
        <v>695077.24536858697</v>
      </c>
      <c r="K968" s="7">
        <f t="shared" si="247"/>
        <v>8.5040618383159627E-2</v>
      </c>
      <c r="L968" s="7">
        <f t="shared" si="248"/>
        <v>1.2234700380396443E-7</v>
      </c>
      <c r="M968" s="7">
        <f>SUM(L$16:L968)</f>
        <v>7.8002242979734358E-5</v>
      </c>
      <c r="N968" s="7">
        <f t="shared" si="249"/>
        <v>497.18491657722643</v>
      </c>
      <c r="O968" s="6"/>
      <c r="P968" s="6">
        <v>953</v>
      </c>
      <c r="Q968" s="12">
        <f t="shared" si="250"/>
        <v>46235.576313068334</v>
      </c>
      <c r="R968" s="10">
        <f t="shared" si="251"/>
        <v>-439652.91384913016</v>
      </c>
      <c r="S968" s="11">
        <f t="shared" si="252"/>
        <v>0.93107351514378955</v>
      </c>
      <c r="T968" s="10">
        <f t="shared" si="253"/>
        <v>55.919534514182359</v>
      </c>
    </row>
    <row r="969" spans="1:20">
      <c r="A969" s="3">
        <f t="shared" si="240"/>
        <v>472674.99999809242</v>
      </c>
      <c r="B969" s="2">
        <f t="shared" si="241"/>
        <v>2552501.4022058002</v>
      </c>
      <c r="C969" s="3">
        <f t="shared" si="242"/>
        <v>8.5083380073526671E-2</v>
      </c>
      <c r="D969" s="3">
        <f t="shared" si="243"/>
        <v>3.3333333333333334E-8</v>
      </c>
      <c r="E969" s="3">
        <f>SUM(D$16:D969)</f>
        <v>3.1799999999999357E-5</v>
      </c>
      <c r="F969" s="3">
        <f t="shared" si="244"/>
        <v>474.99999999051323</v>
      </c>
      <c r="G969" s="2"/>
      <c r="H969" s="2">
        <v>954</v>
      </c>
      <c r="I969" s="7">
        <f t="shared" si="245"/>
        <v>32049.901232394539</v>
      </c>
      <c r="J969" s="6">
        <f t="shared" si="246"/>
        <v>689747.8609808943</v>
      </c>
      <c r="K969" s="7">
        <f t="shared" si="247"/>
        <v>8.5083380073526671E-2</v>
      </c>
      <c r="L969" s="7">
        <f t="shared" si="248"/>
        <v>1.2335432248028884E-7</v>
      </c>
      <c r="M969" s="7">
        <f>SUM(L$16:L969)</f>
        <v>7.8125597302214648E-5</v>
      </c>
      <c r="N969" s="7">
        <f t="shared" si="249"/>
        <v>250.23091867864832</v>
      </c>
      <c r="O969" s="6"/>
      <c r="P969" s="6">
        <v>954</v>
      </c>
      <c r="Q969" s="12">
        <f t="shared" si="250"/>
        <v>46325.59730221529</v>
      </c>
      <c r="R969" s="10">
        <f t="shared" si="251"/>
        <v>-440625.09876569785</v>
      </c>
      <c r="S969" s="11">
        <f t="shared" si="252"/>
        <v>0.93219463429941518</v>
      </c>
      <c r="T969" s="10">
        <f t="shared" si="253"/>
        <v>56.004617894255887</v>
      </c>
    </row>
    <row r="970" spans="1:20">
      <c r="A970" s="3">
        <f t="shared" si="240"/>
        <v>473149.99999808293</v>
      </c>
      <c r="B970" s="2">
        <f t="shared" si="241"/>
        <v>2553783.6084981798</v>
      </c>
      <c r="C970" s="3">
        <f t="shared" si="242"/>
        <v>8.5126120283272669E-2</v>
      </c>
      <c r="D970" s="3">
        <f t="shared" si="243"/>
        <v>3.3333333333333334E-8</v>
      </c>
      <c r="E970" s="3">
        <f>SUM(D$16:D970)</f>
        <v>3.1833333333332689E-5</v>
      </c>
      <c r="F970" s="3">
        <f t="shared" si="244"/>
        <v>-474.99999999049379</v>
      </c>
      <c r="G970" s="2"/>
      <c r="H970" s="2">
        <v>955</v>
      </c>
      <c r="I970" s="7">
        <f t="shared" si="245"/>
        <v>32300.132151073187</v>
      </c>
      <c r="J970" s="6">
        <f t="shared" si="246"/>
        <v>692435.24307848664</v>
      </c>
      <c r="K970" s="7">
        <f t="shared" si="247"/>
        <v>8.5126120283272669E-2</v>
      </c>
      <c r="L970" s="7">
        <f t="shared" si="248"/>
        <v>1.2293730155156723E-7</v>
      </c>
      <c r="M970" s="7">
        <f>SUM(L$16:L970)</f>
        <v>7.8248534603766217E-5</v>
      </c>
      <c r="N970" s="7">
        <f t="shared" si="249"/>
        <v>-220.03237097991371</v>
      </c>
      <c r="O970" s="6"/>
      <c r="P970" s="6">
        <v>955</v>
      </c>
      <c r="Q970" s="12">
        <f t="shared" si="250"/>
        <v>46415.201270433528</v>
      </c>
      <c r="R970" s="10">
        <f t="shared" si="251"/>
        <v>-440849.86784700974</v>
      </c>
      <c r="S970" s="11">
        <f t="shared" si="252"/>
        <v>0.93173384307047646</v>
      </c>
      <c r="T970" s="10">
        <f t="shared" si="253"/>
        <v>56.089744014539157</v>
      </c>
    </row>
    <row r="971" spans="1:20">
      <c r="A971" s="3">
        <f t="shared" si="240"/>
        <v>473624.99999807344</v>
      </c>
      <c r="B971" s="2">
        <f t="shared" si="241"/>
        <v>2555065.1713420916</v>
      </c>
      <c r="C971" s="3">
        <f t="shared" si="242"/>
        <v>8.5168839044736391E-2</v>
      </c>
      <c r="D971" s="3">
        <f t="shared" si="243"/>
        <v>3.3333333333333334E-8</v>
      </c>
      <c r="E971" s="3">
        <f>SUM(D$16:D971)</f>
        <v>3.186666666666602E-5</v>
      </c>
      <c r="F971" s="3">
        <f t="shared" si="244"/>
        <v>474.99999999047435</v>
      </c>
      <c r="G971" s="2"/>
      <c r="H971" s="2">
        <v>956</v>
      </c>
      <c r="I971" s="7">
        <f t="shared" si="245"/>
        <v>32520.164522053099</v>
      </c>
      <c r="J971" s="6">
        <f t="shared" si="246"/>
        <v>694789.71607375727</v>
      </c>
      <c r="K971" s="7">
        <f t="shared" si="247"/>
        <v>8.5168839044736391E-2</v>
      </c>
      <c r="L971" s="7">
        <f t="shared" si="248"/>
        <v>1.2258218144912074E-7</v>
      </c>
      <c r="M971" s="7">
        <f>SUM(L$16:L971)</f>
        <v>7.8371116785215341E-5</v>
      </c>
      <c r="N971" s="7">
        <f t="shared" si="249"/>
        <v>-497.40871446796132</v>
      </c>
      <c r="O971" s="6"/>
      <c r="P971" s="6">
        <v>956</v>
      </c>
      <c r="Q971" s="12">
        <f t="shared" si="250"/>
        <v>46504.450118549321</v>
      </c>
      <c r="R971" s="10">
        <f t="shared" si="251"/>
        <v>-441104.83547602035</v>
      </c>
      <c r="S971" s="11">
        <f t="shared" si="252"/>
        <v>0.931337736559123</v>
      </c>
      <c r="T971" s="10">
        <f t="shared" si="253"/>
        <v>56.174912853583891</v>
      </c>
    </row>
    <row r="972" spans="1:20">
      <c r="A972" s="3">
        <f t="shared" si="240"/>
        <v>474099.9999980639</v>
      </c>
      <c r="B972" s="2">
        <f t="shared" si="241"/>
        <v>2556346.0917052682</v>
      </c>
      <c r="C972" s="3">
        <f t="shared" si="242"/>
        <v>8.5211536390175618E-2</v>
      </c>
      <c r="D972" s="3">
        <f t="shared" si="243"/>
        <v>3.3333333333333334E-8</v>
      </c>
      <c r="E972" s="3">
        <f>SUM(D$16:D972)</f>
        <v>3.1899999999999352E-5</v>
      </c>
      <c r="F972" s="3">
        <f t="shared" si="244"/>
        <v>-474.99999999045497</v>
      </c>
      <c r="G972" s="2"/>
      <c r="H972" s="2">
        <v>957</v>
      </c>
      <c r="I972" s="7">
        <f t="shared" si="245"/>
        <v>32022.755807585138</v>
      </c>
      <c r="J972" s="6">
        <f t="shared" si="246"/>
        <v>689455.69994083862</v>
      </c>
      <c r="K972" s="7">
        <f t="shared" si="247"/>
        <v>8.5211536390175618E-2</v>
      </c>
      <c r="L972" s="7">
        <f t="shared" si="248"/>
        <v>1.235924750458768E-7</v>
      </c>
      <c r="M972" s="7">
        <f>SUM(L$16:L972)</f>
        <v>7.8494709260261211E-5</v>
      </c>
      <c r="N972" s="7">
        <f t="shared" si="249"/>
        <v>-342.49698592963199</v>
      </c>
      <c r="O972" s="6"/>
      <c r="P972" s="6">
        <v>957</v>
      </c>
      <c r="Q972" s="12">
        <f t="shared" si="250"/>
        <v>46594.709260261858</v>
      </c>
      <c r="R972" s="10">
        <f t="shared" si="251"/>
        <v>-442077.24419047876</v>
      </c>
      <c r="S972" s="11">
        <f t="shared" si="252"/>
        <v>0.93245569329737199</v>
      </c>
      <c r="T972" s="10">
        <f t="shared" si="253"/>
        <v>56.260124389974067</v>
      </c>
    </row>
    <row r="973" spans="1:20">
      <c r="A973" s="3">
        <f t="shared" si="240"/>
        <v>474574.99999805435</v>
      </c>
      <c r="B973" s="2">
        <f t="shared" si="241"/>
        <v>2557626.370553019</v>
      </c>
      <c r="C973" s="3">
        <f t="shared" si="242"/>
        <v>8.5254212351767306E-2</v>
      </c>
      <c r="D973" s="3">
        <f t="shared" si="243"/>
        <v>3.3333333333333334E-8</v>
      </c>
      <c r="E973" s="3">
        <f>SUM(D$16:D973)</f>
        <v>3.1933333333332684E-5</v>
      </c>
      <c r="F973" s="3">
        <f t="shared" si="244"/>
        <v>474.99999999043553</v>
      </c>
      <c r="G973" s="2"/>
      <c r="H973" s="2">
        <v>958</v>
      </c>
      <c r="I973" s="7">
        <f t="shared" si="245"/>
        <v>32365.25279351477</v>
      </c>
      <c r="J973" s="6">
        <f t="shared" si="246"/>
        <v>693132.9046703981</v>
      </c>
      <c r="K973" s="7">
        <f t="shared" si="247"/>
        <v>8.5254212351767306E-2</v>
      </c>
      <c r="L973" s="7">
        <f t="shared" si="248"/>
        <v>1.2299836261893784E-7</v>
      </c>
      <c r="M973" s="7">
        <f>SUM(L$16:L973)</f>
        <v>7.8617707622880142E-5</v>
      </c>
      <c r="N973" s="7">
        <f t="shared" si="249"/>
        <v>108.8477006155135</v>
      </c>
      <c r="O973" s="6"/>
      <c r="P973" s="6">
        <v>958</v>
      </c>
      <c r="Q973" s="12">
        <f t="shared" si="250"/>
        <v>46684.374289547457</v>
      </c>
      <c r="R973" s="10">
        <f t="shared" si="251"/>
        <v>-442209.7472045396</v>
      </c>
      <c r="S973" s="11">
        <f t="shared" si="252"/>
        <v>0.93180160608197349</v>
      </c>
      <c r="T973" s="10">
        <f t="shared" si="253"/>
        <v>56.345378602325837</v>
      </c>
    </row>
    <row r="974" spans="1:20">
      <c r="A974" s="3">
        <f t="shared" si="240"/>
        <v>475049.9999980448</v>
      </c>
      <c r="B974" s="2">
        <f t="shared" si="241"/>
        <v>2558906.0088482373</v>
      </c>
      <c r="C974" s="3">
        <f t="shared" si="242"/>
        <v>8.5296866961607903E-2</v>
      </c>
      <c r="D974" s="3">
        <f t="shared" si="243"/>
        <v>3.3333333333333327E-8</v>
      </c>
      <c r="E974" s="3">
        <f>SUM(D$16:D974)</f>
        <v>3.1966666666666016E-5</v>
      </c>
      <c r="F974" s="3">
        <f t="shared" si="244"/>
        <v>-474.99999999041609</v>
      </c>
      <c r="G974" s="2"/>
      <c r="H974" s="2">
        <v>959</v>
      </c>
      <c r="I974" s="7">
        <f t="shared" si="245"/>
        <v>32474.100494130282</v>
      </c>
      <c r="J974" s="6">
        <f t="shared" si="246"/>
        <v>694297.46526725963</v>
      </c>
      <c r="K974" s="7">
        <f t="shared" si="247"/>
        <v>8.5296866961607903E-2</v>
      </c>
      <c r="L974" s="7">
        <f t="shared" si="248"/>
        <v>1.2285349036781249E-7</v>
      </c>
      <c r="M974" s="7">
        <f>SUM(L$16:L974)</f>
        <v>7.8740561113247956E-5</v>
      </c>
      <c r="N974" s="7">
        <f t="shared" si="249"/>
        <v>467.30385768479999</v>
      </c>
      <c r="O974" s="6"/>
      <c r="P974" s="6">
        <v>959</v>
      </c>
      <c r="Q974" s="12">
        <f t="shared" si="250"/>
        <v>46773.894446581937</v>
      </c>
      <c r="R974" s="10">
        <f t="shared" si="251"/>
        <v>-442575.89950391452</v>
      </c>
      <c r="S974" s="11">
        <f t="shared" si="252"/>
        <v>0.93164066836277459</v>
      </c>
      <c r="T974" s="10">
        <f t="shared" si="253"/>
        <v>56.430675469287443</v>
      </c>
    </row>
    <row r="975" spans="1:20">
      <c r="A975" s="3">
        <f t="shared" si="240"/>
        <v>475524.9999980352</v>
      </c>
      <c r="B975" s="2">
        <f t="shared" si="241"/>
        <v>2560185.0075514116</v>
      </c>
      <c r="C975" s="3">
        <f t="shared" si="242"/>
        <v>8.5339500251713718E-2</v>
      </c>
      <c r="D975" s="3">
        <f t="shared" si="243"/>
        <v>3.3333333333333334E-8</v>
      </c>
      <c r="E975" s="3">
        <f>SUM(D$16:D975)</f>
        <v>3.1999999999999348E-5</v>
      </c>
      <c r="F975" s="3">
        <f t="shared" si="244"/>
        <v>474.99999999039665</v>
      </c>
      <c r="G975" s="2"/>
      <c r="H975" s="2">
        <v>960</v>
      </c>
      <c r="I975" s="7">
        <f t="shared" si="245"/>
        <v>32006.796636445481</v>
      </c>
      <c r="J975" s="6">
        <f t="shared" si="246"/>
        <v>689283.87661581801</v>
      </c>
      <c r="K975" s="7">
        <f t="shared" si="247"/>
        <v>8.5339500251713718E-2</v>
      </c>
      <c r="L975" s="7">
        <f t="shared" si="248"/>
        <v>1.2380893148220102E-7</v>
      </c>
      <c r="M975" s="7">
        <f>SUM(L$16:L975)</f>
        <v>7.8864370044730151E-5</v>
      </c>
      <c r="N975" s="7">
        <f t="shared" si="249"/>
        <v>430.3859795179871</v>
      </c>
      <c r="O975" s="6"/>
      <c r="P975" s="6">
        <v>960</v>
      </c>
      <c r="Q975" s="12">
        <f t="shared" si="250"/>
        <v>46864.3700447308</v>
      </c>
      <c r="R975" s="10">
        <f t="shared" si="251"/>
        <v>-443518.20336158969</v>
      </c>
      <c r="S975" s="11">
        <f t="shared" si="252"/>
        <v>0.93269166366315592</v>
      </c>
      <c r="T975" s="10">
        <f t="shared" si="253"/>
        <v>56.516014969539157</v>
      </c>
    </row>
    <row r="976" spans="1:20">
      <c r="A976" s="3">
        <f t="shared" si="240"/>
        <v>475999.9999980256</v>
      </c>
      <c r="B976" s="2">
        <f t="shared" si="241"/>
        <v>2561463.3676206321</v>
      </c>
      <c r="C976" s="3">
        <f t="shared" si="242"/>
        <v>8.5382112254021064E-2</v>
      </c>
      <c r="D976" s="3">
        <f t="shared" si="243"/>
        <v>3.3333333333333334E-8</v>
      </c>
      <c r="E976" s="3">
        <f>SUM(D$16:D976)</f>
        <v>3.203333333333268E-5</v>
      </c>
      <c r="F976" s="3">
        <f t="shared" si="244"/>
        <v>-474.9999999903772</v>
      </c>
      <c r="G976" s="2"/>
      <c r="H976" s="2">
        <v>961</v>
      </c>
      <c r="I976" s="7">
        <f t="shared" si="245"/>
        <v>32437.182615963469</v>
      </c>
      <c r="J976" s="6">
        <f t="shared" si="246"/>
        <v>693902.70024128666</v>
      </c>
      <c r="K976" s="7">
        <f t="shared" si="247"/>
        <v>8.5382112254021064E-2</v>
      </c>
      <c r="L976" s="7">
        <f t="shared" si="248"/>
        <v>1.230462314447424E-7</v>
      </c>
      <c r="M976" s="7">
        <f>SUM(L$16:L976)</f>
        <v>7.8987416276174888E-5</v>
      </c>
      <c r="N976" s="7">
        <f t="shared" si="249"/>
        <v>33.598596841144044</v>
      </c>
      <c r="O976" s="6"/>
      <c r="P976" s="6">
        <v>961</v>
      </c>
      <c r="Q976" s="12">
        <f t="shared" si="250"/>
        <v>46954.082942842208</v>
      </c>
      <c r="R976" s="10">
        <f t="shared" si="251"/>
        <v>-443562.81738206215</v>
      </c>
      <c r="S976" s="11">
        <f t="shared" si="252"/>
        <v>0.93185465836954207</v>
      </c>
      <c r="T976" s="10">
        <f t="shared" si="253"/>
        <v>56.601397081793181</v>
      </c>
    </row>
    <row r="977" spans="1:20">
      <c r="A977" s="3">
        <f t="shared" si="240"/>
        <v>476474.99999801599</v>
      </c>
      <c r="B977" s="2">
        <f t="shared" si="241"/>
        <v>2562741.0900115981</v>
      </c>
      <c r="C977" s="3">
        <f t="shared" si="242"/>
        <v>8.5424703000386598E-2</v>
      </c>
      <c r="D977" s="3">
        <f t="shared" si="243"/>
        <v>3.3333333333333334E-8</v>
      </c>
      <c r="E977" s="3">
        <f>SUM(D$16:D977)</f>
        <v>3.2066666666666012E-5</v>
      </c>
      <c r="F977" s="3">
        <f t="shared" si="244"/>
        <v>474.99999999035782</v>
      </c>
      <c r="G977" s="2"/>
      <c r="H977" s="2">
        <v>962</v>
      </c>
      <c r="I977" s="7">
        <f t="shared" si="245"/>
        <v>32403.584019122325</v>
      </c>
      <c r="J977" s="6">
        <f t="shared" si="246"/>
        <v>693543.23317986692</v>
      </c>
      <c r="K977" s="7">
        <f t="shared" si="247"/>
        <v>8.5424703000386598E-2</v>
      </c>
      <c r="L977" s="7">
        <f t="shared" si="248"/>
        <v>1.2317141731556934E-7</v>
      </c>
      <c r="M977" s="7">
        <f>SUM(L$16:L977)</f>
        <v>7.9110587693490464E-5</v>
      </c>
      <c r="N977" s="7">
        <f t="shared" si="249"/>
        <v>-388.69008132059787</v>
      </c>
      <c r="O977" s="6"/>
      <c r="P977" s="6">
        <v>962</v>
      </c>
      <c r="Q977" s="12">
        <f t="shared" si="250"/>
        <v>47043.92102682445</v>
      </c>
      <c r="R977" s="10">
        <f t="shared" si="251"/>
        <v>-444071.41597889364</v>
      </c>
      <c r="S977" s="11">
        <f t="shared" si="252"/>
        <v>0.93199310767772225</v>
      </c>
      <c r="T977" s="10">
        <f t="shared" si="253"/>
        <v>56.686821784793565</v>
      </c>
    </row>
    <row r="978" spans="1:20">
      <c r="A978" s="3">
        <f t="shared" si="240"/>
        <v>476949.99999800633</v>
      </c>
      <c r="B978" s="2">
        <f t="shared" si="241"/>
        <v>2564018.1756776297</v>
      </c>
      <c r="C978" s="3">
        <f t="shared" si="242"/>
        <v>8.5467272522587651E-2</v>
      </c>
      <c r="D978" s="3">
        <f t="shared" si="243"/>
        <v>3.3333333333333334E-8</v>
      </c>
      <c r="E978" s="3">
        <f>SUM(D$16:D978)</f>
        <v>3.2099999999999344E-5</v>
      </c>
      <c r="F978" s="3">
        <f t="shared" si="244"/>
        <v>-474.99999999033838</v>
      </c>
      <c r="G978" s="2"/>
      <c r="H978" s="2">
        <v>963</v>
      </c>
      <c r="I978" s="7">
        <f t="shared" si="245"/>
        <v>32014.893937801728</v>
      </c>
      <c r="J978" s="6">
        <f t="shared" si="246"/>
        <v>689371.06100942544</v>
      </c>
      <c r="K978" s="7">
        <f t="shared" si="247"/>
        <v>8.5467272522587651E-2</v>
      </c>
      <c r="L978" s="7">
        <f t="shared" si="248"/>
        <v>1.2397861958034687E-7</v>
      </c>
      <c r="M978" s="7">
        <f>SUM(L$16:L978)</f>
        <v>7.9234566313070813E-5</v>
      </c>
      <c r="N978" s="7">
        <f t="shared" si="249"/>
        <v>-489.89825795994517</v>
      </c>
      <c r="O978" s="6"/>
      <c r="P978" s="6">
        <v>963</v>
      </c>
      <c r="Q978" s="12">
        <f t="shared" si="250"/>
        <v>47134.566313071467</v>
      </c>
      <c r="R978" s="10">
        <f t="shared" si="251"/>
        <v>-444935.10606020462</v>
      </c>
      <c r="S978" s="11">
        <f t="shared" si="252"/>
        <v>0.93287578585190156</v>
      </c>
      <c r="T978" s="10">
        <f t="shared" si="253"/>
        <v>56.772289057316151</v>
      </c>
    </row>
    <row r="979" spans="1:20">
      <c r="A979" s="3">
        <f t="shared" si="240"/>
        <v>477424.99999799667</v>
      </c>
      <c r="B979" s="2">
        <f t="shared" si="241"/>
        <v>2565294.6255696723</v>
      </c>
      <c r="C979" s="3">
        <f t="shared" si="242"/>
        <v>8.5509820852322421E-2</v>
      </c>
      <c r="D979" s="3">
        <f t="shared" si="243"/>
        <v>3.3333333333333341E-8</v>
      </c>
      <c r="E979" s="3">
        <f>SUM(D$16:D979)</f>
        <v>3.2133333333332676E-5</v>
      </c>
      <c r="F979" s="3">
        <f t="shared" si="244"/>
        <v>474.99999999031888</v>
      </c>
      <c r="G979" s="2"/>
      <c r="H979" s="2">
        <v>964</v>
      </c>
      <c r="I979" s="7">
        <f t="shared" si="245"/>
        <v>32504.792195761675</v>
      </c>
      <c r="J979" s="6">
        <f t="shared" si="246"/>
        <v>694625.48263812449</v>
      </c>
      <c r="K979" s="7">
        <f t="shared" si="247"/>
        <v>8.5509820852322421E-2</v>
      </c>
      <c r="L979" s="7">
        <f t="shared" si="248"/>
        <v>1.2310204993857106E-7</v>
      </c>
      <c r="M979" s="7">
        <f>SUM(L$16:L979)</f>
        <v>7.935766836300938E-5</v>
      </c>
      <c r="N979" s="7">
        <f t="shared" si="249"/>
        <v>-197.08555156760232</v>
      </c>
      <c r="O979" s="6"/>
      <c r="P979" s="6">
        <v>964</v>
      </c>
      <c r="Q979" s="12">
        <f t="shared" si="250"/>
        <v>47224.335029676702</v>
      </c>
      <c r="R979" s="10">
        <f t="shared" si="251"/>
        <v>-444920.20780223497</v>
      </c>
      <c r="S979" s="11">
        <f t="shared" si="252"/>
        <v>0.93191644301011034</v>
      </c>
      <c r="T979" s="10">
        <f t="shared" si="253"/>
        <v>56.857798878168474</v>
      </c>
    </row>
    <row r="980" spans="1:20">
      <c r="A980" s="3">
        <f t="shared" si="240"/>
        <v>477899.999997987</v>
      </c>
      <c r="B980" s="2">
        <f t="shared" si="241"/>
        <v>2566570.4406363084</v>
      </c>
      <c r="C980" s="3">
        <f t="shared" si="242"/>
        <v>8.5552348021210284E-2</v>
      </c>
      <c r="D980" s="3">
        <f t="shared" si="243"/>
        <v>3.3333333333333334E-8</v>
      </c>
      <c r="E980" s="3">
        <f>SUM(D$16:D980)</f>
        <v>3.2166666666666007E-5</v>
      </c>
      <c r="F980" s="3">
        <f t="shared" si="244"/>
        <v>-474.99999999029944</v>
      </c>
      <c r="G980" s="2"/>
      <c r="H980" s="2">
        <v>965</v>
      </c>
      <c r="I980" s="7">
        <f t="shared" si="245"/>
        <v>32307.706644194073</v>
      </c>
      <c r="J980" s="6">
        <f t="shared" si="246"/>
        <v>692516.42755341739</v>
      </c>
      <c r="K980" s="7">
        <f t="shared" si="247"/>
        <v>8.5552348021210284E-2</v>
      </c>
      <c r="L980" s="7">
        <f t="shared" si="248"/>
        <v>1.2353836619220298E-7</v>
      </c>
      <c r="M980" s="7">
        <f>SUM(L$16:L980)</f>
        <v>7.9481206729201581E-5</v>
      </c>
      <c r="N980" s="7">
        <f t="shared" si="249"/>
        <v>247.56660433327559</v>
      </c>
      <c r="O980" s="6"/>
      <c r="P980" s="6">
        <v>965</v>
      </c>
      <c r="Q980" s="12">
        <f t="shared" si="250"/>
        <v>47314.540062535576</v>
      </c>
      <c r="R980" s="10">
        <f t="shared" si="251"/>
        <v>-445592.29335379292</v>
      </c>
      <c r="S980" s="11">
        <f t="shared" si="252"/>
        <v>0.9323965125667919</v>
      </c>
      <c r="T980" s="10">
        <f t="shared" si="253"/>
        <v>56.943351226189684</v>
      </c>
    </row>
    <row r="981" spans="1:20">
      <c r="A981" s="3">
        <f t="shared" si="240"/>
        <v>478374.99999797728</v>
      </c>
      <c r="B981" s="2">
        <f t="shared" si="241"/>
        <v>2567845.6218237611</v>
      </c>
      <c r="C981" s="3">
        <f t="shared" si="242"/>
        <v>8.5594854060792036E-2</v>
      </c>
      <c r="D981" s="3">
        <f t="shared" si="243"/>
        <v>3.3333333333333334E-8</v>
      </c>
      <c r="E981" s="3">
        <f>SUM(D$16:D981)</f>
        <v>3.2199999999999339E-5</v>
      </c>
      <c r="F981" s="3">
        <f t="shared" si="244"/>
        <v>474.99999999028</v>
      </c>
      <c r="G981" s="2"/>
      <c r="H981" s="2">
        <v>966</v>
      </c>
      <c r="I981" s="7">
        <f t="shared" si="245"/>
        <v>32060.140039860798</v>
      </c>
      <c r="J981" s="6">
        <f t="shared" si="246"/>
        <v>689858.02718011953</v>
      </c>
      <c r="K981" s="7">
        <f t="shared" si="247"/>
        <v>8.5594854060792036E-2</v>
      </c>
      <c r="L981" s="7">
        <f t="shared" si="248"/>
        <v>1.2407604273399796E-7</v>
      </c>
      <c r="M981" s="7">
        <f>SUM(L$16:L981)</f>
        <v>7.9605282771935581E-5</v>
      </c>
      <c r="N981" s="7">
        <f t="shared" si="249"/>
        <v>491.89236081479197</v>
      </c>
      <c r="O981" s="6"/>
      <c r="P981" s="6">
        <v>966</v>
      </c>
      <c r="Q981" s="12">
        <f t="shared" si="250"/>
        <v>47405.282771936239</v>
      </c>
      <c r="R981" s="10">
        <f t="shared" si="251"/>
        <v>-446314.85995811649</v>
      </c>
      <c r="S981" s="11">
        <f t="shared" si="252"/>
        <v>0.93298115486805044</v>
      </c>
      <c r="T981" s="10">
        <f t="shared" si="253"/>
        <v>57.028946080250478</v>
      </c>
    </row>
    <row r="982" spans="1:20">
      <c r="A982" s="3">
        <f t="shared" si="240"/>
        <v>478849.99999796756</v>
      </c>
      <c r="B982" s="2">
        <f t="shared" si="241"/>
        <v>2569120.1700759078</v>
      </c>
      <c r="C982" s="3">
        <f t="shared" si="242"/>
        <v>8.5637339002530261E-2</v>
      </c>
      <c r="D982" s="3">
        <f t="shared" si="243"/>
        <v>3.3333333333333334E-8</v>
      </c>
      <c r="E982" s="3">
        <f>SUM(D$16:D982)</f>
        <v>3.2233333333332671E-5</v>
      </c>
      <c r="F982" s="3">
        <f t="shared" si="244"/>
        <v>-474.99999999026062</v>
      </c>
      <c r="G982" s="2"/>
      <c r="H982" s="2">
        <v>967</v>
      </c>
      <c r="I982" s="7">
        <f t="shared" si="245"/>
        <v>32552.032400675591</v>
      </c>
      <c r="J982" s="6">
        <f t="shared" si="246"/>
        <v>695130.05956495262</v>
      </c>
      <c r="K982" s="7">
        <f t="shared" si="247"/>
        <v>8.5637339002530261E-2</v>
      </c>
      <c r="L982" s="7">
        <f t="shared" si="248"/>
        <v>1.2319613836887794E-7</v>
      </c>
      <c r="M982" s="7">
        <f>SUM(L$16:L982)</f>
        <v>7.9728478910304459E-5</v>
      </c>
      <c r="N982" s="7">
        <f t="shared" si="249"/>
        <v>357.18286976659175</v>
      </c>
      <c r="O982" s="6"/>
      <c r="P982" s="6">
        <v>967</v>
      </c>
      <c r="Q982" s="12">
        <f t="shared" si="250"/>
        <v>47495.145576971787</v>
      </c>
      <c r="R982" s="10">
        <f t="shared" si="251"/>
        <v>-446297.96759729198</v>
      </c>
      <c r="S982" s="11">
        <f t="shared" si="252"/>
        <v>0.93202039803526415</v>
      </c>
      <c r="T982" s="10">
        <f t="shared" si="253"/>
        <v>57.114583419253009</v>
      </c>
    </row>
    <row r="983" spans="1:20">
      <c r="A983" s="3">
        <f t="shared" si="240"/>
        <v>479324.99999795784</v>
      </c>
      <c r="B983" s="2">
        <f t="shared" si="241"/>
        <v>2570394.0863342858</v>
      </c>
      <c r="C983" s="3">
        <f t="shared" si="242"/>
        <v>8.5679802877809533E-2</v>
      </c>
      <c r="D983" s="3">
        <f t="shared" si="243"/>
        <v>3.3333333333333334E-8</v>
      </c>
      <c r="E983" s="3">
        <f>SUM(D$16:D983)</f>
        <v>3.2266666666666003E-5</v>
      </c>
      <c r="F983" s="3">
        <f t="shared" si="244"/>
        <v>474.99999999024118</v>
      </c>
      <c r="G983" s="2"/>
      <c r="H983" s="2">
        <v>968</v>
      </c>
      <c r="I983" s="7">
        <f t="shared" si="245"/>
        <v>32194.849530908999</v>
      </c>
      <c r="J983" s="6">
        <f t="shared" si="246"/>
        <v>691305.82201179129</v>
      </c>
      <c r="K983" s="7">
        <f t="shared" si="247"/>
        <v>8.5679802877809533E-2</v>
      </c>
      <c r="L983" s="7">
        <f t="shared" si="248"/>
        <v>1.2393907319986109E-7</v>
      </c>
      <c r="M983" s="7">
        <f>SUM(L$16:L983)</f>
        <v>7.9852417983504315E-5</v>
      </c>
      <c r="N983" s="7">
        <f t="shared" si="249"/>
        <v>-44.775364682035395</v>
      </c>
      <c r="O983" s="6"/>
      <c r="P983" s="6">
        <v>968</v>
      </c>
      <c r="Q983" s="12">
        <f t="shared" si="250"/>
        <v>47585.751316838316</v>
      </c>
      <c r="R983" s="10">
        <f t="shared" si="251"/>
        <v>-447130.15046704886</v>
      </c>
      <c r="S983" s="11">
        <f t="shared" si="252"/>
        <v>0.93283294313660636</v>
      </c>
      <c r="T983" s="10">
        <f t="shared" si="253"/>
        <v>57.200263222130822</v>
      </c>
    </row>
    <row r="984" spans="1:20">
      <c r="A984" s="3">
        <f t="shared" si="240"/>
        <v>479799.99999794806</v>
      </c>
      <c r="B984" s="2">
        <f t="shared" si="241"/>
        <v>2571667.3715380984</v>
      </c>
      <c r="C984" s="3">
        <f t="shared" si="242"/>
        <v>8.5722245717936602E-2</v>
      </c>
      <c r="D984" s="3">
        <f t="shared" si="243"/>
        <v>3.3333333333333327E-8</v>
      </c>
      <c r="E984" s="3">
        <f>SUM(D$16:D984)</f>
        <v>3.2299999999999335E-5</v>
      </c>
      <c r="F984" s="3">
        <f t="shared" si="244"/>
        <v>-474.99999999022174</v>
      </c>
      <c r="G984" s="2"/>
      <c r="H984" s="2">
        <v>969</v>
      </c>
      <c r="I984" s="7">
        <f t="shared" si="245"/>
        <v>32150.074166226965</v>
      </c>
      <c r="J984" s="6">
        <f t="shared" si="246"/>
        <v>690824.93391238421</v>
      </c>
      <c r="K984" s="7">
        <f t="shared" si="247"/>
        <v>8.5722245717936602E-2</v>
      </c>
      <c r="L984" s="7">
        <f t="shared" si="248"/>
        <v>1.2408678597117423E-7</v>
      </c>
      <c r="M984" s="7">
        <f>SUM(L$16:L984)</f>
        <v>7.9976504769475494E-5</v>
      </c>
      <c r="N984" s="7">
        <f t="shared" si="249"/>
        <v>-409.9216830464411</v>
      </c>
      <c r="O984" s="6"/>
      <c r="P984" s="6">
        <v>969</v>
      </c>
      <c r="Q984" s="12">
        <f t="shared" si="250"/>
        <v>47676.50476947616</v>
      </c>
      <c r="R984" s="10">
        <f t="shared" si="251"/>
        <v>-447649.92583172111</v>
      </c>
      <c r="S984" s="11">
        <f t="shared" si="252"/>
        <v>0.93299275913638091</v>
      </c>
      <c r="T984" s="10">
        <f t="shared" si="253"/>
        <v>57.285985467848761</v>
      </c>
    </row>
    <row r="985" spans="1:20">
      <c r="A985" s="3">
        <f t="shared" si="240"/>
        <v>480274.99999793828</v>
      </c>
      <c r="B985" s="2">
        <f t="shared" si="241"/>
        <v>2572940.0266242265</v>
      </c>
      <c r="C985" s="3">
        <f t="shared" si="242"/>
        <v>8.5764667554140889E-2</v>
      </c>
      <c r="D985" s="3">
        <f t="shared" si="243"/>
        <v>3.3333333333333334E-8</v>
      </c>
      <c r="E985" s="3">
        <f>SUM(D$16:D985)</f>
        <v>3.2333333333332667E-5</v>
      </c>
      <c r="F985" s="3">
        <f t="shared" si="244"/>
        <v>474.9999999902023</v>
      </c>
      <c r="G985" s="2"/>
      <c r="H985" s="2">
        <v>970</v>
      </c>
      <c r="I985" s="7">
        <f t="shared" si="245"/>
        <v>32559.995849273408</v>
      </c>
      <c r="J985" s="6">
        <f t="shared" si="246"/>
        <v>695215.08181357232</v>
      </c>
      <c r="K985" s="7">
        <f t="shared" si="247"/>
        <v>8.5764667554140889E-2</v>
      </c>
      <c r="L985" s="7">
        <f t="shared" si="248"/>
        <v>1.2336422180372E-7</v>
      </c>
      <c r="M985" s="7">
        <f>SUM(L$16:L985)</f>
        <v>8.009986899127921E-5</v>
      </c>
      <c r="N985" s="7">
        <f t="shared" si="249"/>
        <v>-473.03612266085838</v>
      </c>
      <c r="O985" s="6"/>
      <c r="P985" s="6">
        <v>970</v>
      </c>
      <c r="Q985" s="12">
        <f t="shared" si="250"/>
        <v>47766.535657946544</v>
      </c>
      <c r="R985" s="10">
        <f t="shared" si="251"/>
        <v>-447715.00414866488</v>
      </c>
      <c r="S985" s="11">
        <f t="shared" si="252"/>
        <v>0.93220551590356948</v>
      </c>
      <c r="T985" s="10">
        <f t="shared" si="253"/>
        <v>57.371750135402898</v>
      </c>
    </row>
    <row r="986" spans="1:20">
      <c r="A986" s="3">
        <f t="shared" si="240"/>
        <v>480749.99999792851</v>
      </c>
      <c r="B986" s="2">
        <f t="shared" si="241"/>
        <v>2574212.0525272349</v>
      </c>
      <c r="C986" s="3">
        <f t="shared" si="242"/>
        <v>8.5807068417574489E-2</v>
      </c>
      <c r="D986" s="3">
        <f t="shared" si="243"/>
        <v>3.3333333333333327E-8</v>
      </c>
      <c r="E986" s="3">
        <f>SUM(D$16:D986)</f>
        <v>3.2366666666665999E-5</v>
      </c>
      <c r="F986" s="3">
        <f t="shared" si="244"/>
        <v>-474.99999999018291</v>
      </c>
      <c r="G986" s="2"/>
      <c r="H986" s="2">
        <v>971</v>
      </c>
      <c r="I986" s="7">
        <f t="shared" si="245"/>
        <v>32086.959726612549</v>
      </c>
      <c r="J986" s="6">
        <f t="shared" si="246"/>
        <v>690146.5148224656</v>
      </c>
      <c r="K986" s="7">
        <f t="shared" si="247"/>
        <v>8.5807068417574489E-2</v>
      </c>
      <c r="L986" s="7">
        <f t="shared" si="248"/>
        <v>1.2433166954360067E-7</v>
      </c>
      <c r="M986" s="7">
        <f>SUM(L$16:L986)</f>
        <v>8.0224200660822806E-5</v>
      </c>
      <c r="N986" s="7">
        <f t="shared" si="249"/>
        <v>-191.25057627182773</v>
      </c>
      <c r="O986" s="6"/>
      <c r="P986" s="6">
        <v>971</v>
      </c>
      <c r="Q986" s="12">
        <f t="shared" si="250"/>
        <v>47857.533994156809</v>
      </c>
      <c r="R986" s="10">
        <f t="shared" si="251"/>
        <v>-448663.04027131596</v>
      </c>
      <c r="S986" s="11">
        <f t="shared" si="252"/>
        <v>0.93325645402651936</v>
      </c>
      <c r="T986" s="10">
        <f t="shared" si="253"/>
        <v>57.457557203820471</v>
      </c>
    </row>
    <row r="987" spans="1:20">
      <c r="A987" s="3">
        <f t="shared" si="240"/>
        <v>481224.99999791867</v>
      </c>
      <c r="B987" s="2">
        <f t="shared" si="241"/>
        <v>2575483.4501793804</v>
      </c>
      <c r="C987" s="3">
        <f t="shared" si="242"/>
        <v>8.5849448339312684E-2</v>
      </c>
      <c r="D987" s="3">
        <f t="shared" si="243"/>
        <v>3.3333333333333334E-8</v>
      </c>
      <c r="E987" s="3">
        <f>SUM(D$16:D987)</f>
        <v>3.2399999999999331E-5</v>
      </c>
      <c r="F987" s="3">
        <f t="shared" si="244"/>
        <v>474.99999999016347</v>
      </c>
      <c r="G987" s="2"/>
      <c r="H987" s="2">
        <v>972</v>
      </c>
      <c r="I987" s="7">
        <f t="shared" si="245"/>
        <v>32278.210302884378</v>
      </c>
      <c r="J987" s="6">
        <f t="shared" si="246"/>
        <v>692200.22799204546</v>
      </c>
      <c r="K987" s="7">
        <f t="shared" si="247"/>
        <v>8.5849448339312684E-2</v>
      </c>
      <c r="L987" s="7">
        <f t="shared" si="248"/>
        <v>1.2402401049237915E-7</v>
      </c>
      <c r="M987" s="7">
        <f>SUM(L$16:L987)</f>
        <v>8.0348224671315186E-5</v>
      </c>
      <c r="N987" s="7">
        <f t="shared" si="249"/>
        <v>233.05163542525736</v>
      </c>
      <c r="O987" s="6"/>
      <c r="P987" s="6">
        <v>972</v>
      </c>
      <c r="Q987" s="12">
        <f t="shared" si="250"/>
        <v>47948.224671315853</v>
      </c>
      <c r="R987" s="10">
        <f t="shared" si="251"/>
        <v>-448946.78969503427</v>
      </c>
      <c r="S987" s="11">
        <f t="shared" si="252"/>
        <v>0.9329249097552621</v>
      </c>
      <c r="T987" s="10">
        <f t="shared" si="253"/>
        <v>57.543406652159781</v>
      </c>
    </row>
    <row r="988" spans="1:20">
      <c r="A988" s="3">
        <f t="shared" si="240"/>
        <v>481699.99999790883</v>
      </c>
      <c r="B988" s="2">
        <f t="shared" si="241"/>
        <v>2576754.2205106192</v>
      </c>
      <c r="C988" s="3">
        <f t="shared" si="242"/>
        <v>8.5891807350353969E-2</v>
      </c>
      <c r="D988" s="3">
        <f t="shared" si="243"/>
        <v>3.3333333333333334E-8</v>
      </c>
      <c r="E988" s="3">
        <f>SUM(D$16:D988)</f>
        <v>3.2433333333332663E-5</v>
      </c>
      <c r="F988" s="3">
        <f t="shared" si="244"/>
        <v>-474.99999999014403</v>
      </c>
      <c r="G988" s="2"/>
      <c r="H988" s="2">
        <v>973</v>
      </c>
      <c r="I988" s="7">
        <f t="shared" si="245"/>
        <v>32511.261938309635</v>
      </c>
      <c r="J988" s="6">
        <f t="shared" si="246"/>
        <v>694694.60820600484</v>
      </c>
      <c r="K988" s="7">
        <f t="shared" si="247"/>
        <v>8.5891807350353969E-2</v>
      </c>
      <c r="L988" s="7">
        <f t="shared" si="248"/>
        <v>1.236396631494851E-7</v>
      </c>
      <c r="M988" s="7">
        <f>SUM(L$16:L988)</f>
        <v>8.0471864334464674E-5</v>
      </c>
      <c r="N988" s="7">
        <f t="shared" si="249"/>
        <v>492.59581583504627</v>
      </c>
      <c r="O988" s="6"/>
      <c r="P988" s="6">
        <v>973</v>
      </c>
      <c r="Q988" s="12">
        <f t="shared" si="250"/>
        <v>48038.531001132011</v>
      </c>
      <c r="R988" s="10">
        <f t="shared" si="251"/>
        <v>-449188.73805959919</v>
      </c>
      <c r="S988" s="11">
        <f t="shared" si="252"/>
        <v>0.93250724114915762</v>
      </c>
      <c r="T988" s="10">
        <f t="shared" si="253"/>
        <v>57.629298459510139</v>
      </c>
    </row>
    <row r="989" spans="1:20">
      <c r="A989" s="3">
        <f t="shared" si="240"/>
        <v>482174.99999789899</v>
      </c>
      <c r="B989" s="2">
        <f t="shared" si="241"/>
        <v>2578024.3644486163</v>
      </c>
      <c r="C989" s="3">
        <f t="shared" si="242"/>
        <v>8.5934145481620539E-2</v>
      </c>
      <c r="D989" s="3">
        <f t="shared" si="243"/>
        <v>3.3333333333333334E-8</v>
      </c>
      <c r="E989" s="3">
        <f>SUM(D$16:D989)</f>
        <v>3.2466666666665994E-5</v>
      </c>
      <c r="F989" s="3">
        <f t="shared" si="244"/>
        <v>474.99999999012459</v>
      </c>
      <c r="G989" s="2"/>
      <c r="H989" s="2">
        <v>974</v>
      </c>
      <c r="I989" s="7">
        <f t="shared" si="245"/>
        <v>32018.666122474588</v>
      </c>
      <c r="J989" s="6">
        <f t="shared" si="246"/>
        <v>689411.67270659597</v>
      </c>
      <c r="K989" s="7">
        <f t="shared" si="247"/>
        <v>8.5934145481620539E-2</v>
      </c>
      <c r="L989" s="7">
        <f t="shared" si="248"/>
        <v>1.2464852117204131E-7</v>
      </c>
      <c r="M989" s="7">
        <f>SUM(L$16:L989)</f>
        <v>8.0596512855636714E-5</v>
      </c>
      <c r="N989" s="7">
        <f t="shared" si="249"/>
        <v>399.18404665522775</v>
      </c>
      <c r="O989" s="6"/>
      <c r="P989" s="6">
        <v>974</v>
      </c>
      <c r="Q989" s="12">
        <f t="shared" si="250"/>
        <v>48129.846188970718</v>
      </c>
      <c r="R989" s="10">
        <f t="shared" si="251"/>
        <v>-450156.3338754244</v>
      </c>
      <c r="S989" s="11">
        <f t="shared" si="252"/>
        <v>0.93359534168587321</v>
      </c>
      <c r="T989" s="10">
        <f t="shared" si="253"/>
        <v>57.715232604991762</v>
      </c>
    </row>
    <row r="990" spans="1:20">
      <c r="A990" s="3">
        <f t="shared" si="240"/>
        <v>482649.9999978891</v>
      </c>
      <c r="B990" s="2">
        <f t="shared" si="241"/>
        <v>2579293.8829187523</v>
      </c>
      <c r="C990" s="3">
        <f t="shared" si="242"/>
        <v>8.59764627639584E-2</v>
      </c>
      <c r="D990" s="3">
        <f t="shared" si="243"/>
        <v>3.3333333333333327E-8</v>
      </c>
      <c r="E990" s="3">
        <f>SUM(D$16:D990)</f>
        <v>3.2499999999999326E-5</v>
      </c>
      <c r="F990" s="3">
        <f t="shared" si="244"/>
        <v>-474.99999999010515</v>
      </c>
      <c r="G990" s="2"/>
      <c r="H990" s="2">
        <v>975</v>
      </c>
      <c r="I990" s="7">
        <f t="shared" si="245"/>
        <v>32417.850169129815</v>
      </c>
      <c r="J990" s="6">
        <f t="shared" si="246"/>
        <v>693695.88763653941</v>
      </c>
      <c r="K990" s="7">
        <f t="shared" si="247"/>
        <v>8.59764627639584E-2</v>
      </c>
      <c r="L990" s="7">
        <f t="shared" si="248"/>
        <v>1.2393970368901135E-7</v>
      </c>
      <c r="M990" s="7">
        <f>SUM(L$16:L990)</f>
        <v>8.0720452559325721E-5</v>
      </c>
      <c r="N990" s="7">
        <f t="shared" si="249"/>
        <v>19.620734697192098</v>
      </c>
      <c r="O990" s="6"/>
      <c r="P990" s="6">
        <v>975</v>
      </c>
      <c r="Q990" s="12">
        <f t="shared" si="250"/>
        <v>48220.452559326397</v>
      </c>
      <c r="R990" s="10">
        <f t="shared" si="251"/>
        <v>-450232.14982875925</v>
      </c>
      <c r="S990" s="11">
        <f t="shared" si="252"/>
        <v>0.93283362650104296</v>
      </c>
      <c r="T990" s="10">
        <f t="shared" si="253"/>
        <v>57.801209067755721</v>
      </c>
    </row>
    <row r="991" spans="1:20">
      <c r="A991" s="3">
        <f t="shared" si="240"/>
        <v>483124.9999978792</v>
      </c>
      <c r="B991" s="2">
        <f t="shared" si="241"/>
        <v>2580562.7768441318</v>
      </c>
      <c r="C991" s="3">
        <f t="shared" si="242"/>
        <v>8.6018759228137717E-2</v>
      </c>
      <c r="D991" s="3">
        <f t="shared" si="243"/>
        <v>3.3333333333333327E-8</v>
      </c>
      <c r="E991" s="3">
        <f>SUM(D$16:D991)</f>
        <v>3.2533333333332658E-5</v>
      </c>
      <c r="F991" s="3">
        <f t="shared" si="244"/>
        <v>474.99999999008577</v>
      </c>
      <c r="G991" s="2"/>
      <c r="H991" s="2">
        <v>976</v>
      </c>
      <c r="I991" s="7">
        <f t="shared" si="245"/>
        <v>32398.229434432622</v>
      </c>
      <c r="J991" s="6">
        <f t="shared" si="246"/>
        <v>693485.92795392312</v>
      </c>
      <c r="K991" s="7">
        <f t="shared" si="247"/>
        <v>8.6018759228137717E-2</v>
      </c>
      <c r="L991" s="7">
        <f t="shared" si="248"/>
        <v>1.2403821874501398E-7</v>
      </c>
      <c r="M991" s="7">
        <f>SUM(L$16:L991)</f>
        <v>8.0844490778070731E-5</v>
      </c>
      <c r="N991" s="7">
        <f t="shared" si="249"/>
        <v>-371.24915736303274</v>
      </c>
      <c r="O991" s="6"/>
      <c r="P991" s="6">
        <v>976</v>
      </c>
      <c r="Q991" s="12">
        <f t="shared" si="250"/>
        <v>48311.15744473807</v>
      </c>
      <c r="R991" s="10">
        <f t="shared" si="251"/>
        <v>-450726.77056344657</v>
      </c>
      <c r="S991" s="11">
        <f t="shared" si="252"/>
        <v>0.93294027542649449</v>
      </c>
      <c r="T991" s="10">
        <f t="shared" si="253"/>
        <v>57.88722782698386</v>
      </c>
    </row>
    <row r="992" spans="1:20">
      <c r="A992" s="3">
        <f t="shared" si="240"/>
        <v>483599.99999786931</v>
      </c>
      <c r="B992" s="2">
        <f t="shared" si="241"/>
        <v>2581831.0471455911</v>
      </c>
      <c r="C992" s="3">
        <f t="shared" si="242"/>
        <v>8.6061034904853034E-2</v>
      </c>
      <c r="D992" s="3">
        <f t="shared" si="243"/>
        <v>3.3333333333333334E-8</v>
      </c>
      <c r="E992" s="3">
        <f>SUM(D$16:D992)</f>
        <v>3.256666666666599E-5</v>
      </c>
      <c r="F992" s="3">
        <f t="shared" si="244"/>
        <v>-474.99999999006633</v>
      </c>
      <c r="G992" s="2"/>
      <c r="H992" s="2">
        <v>977</v>
      </c>
      <c r="I992" s="7">
        <f t="shared" si="245"/>
        <v>32026.98027706959</v>
      </c>
      <c r="J992" s="6">
        <f t="shared" si="246"/>
        <v>689501.17523552361</v>
      </c>
      <c r="K992" s="7">
        <f t="shared" si="247"/>
        <v>8.6061034904853034E-2</v>
      </c>
      <c r="L992" s="7">
        <f t="shared" si="248"/>
        <v>1.248163715971272E-7</v>
      </c>
      <c r="M992" s="7">
        <f>SUM(L$16:L992)</f>
        <v>8.0969307149667859E-5</v>
      </c>
      <c r="N992" s="7">
        <f t="shared" si="249"/>
        <v>-498.82051509322645</v>
      </c>
      <c r="O992" s="6"/>
      <c r="P992" s="6">
        <v>977</v>
      </c>
      <c r="Q992" s="12">
        <f t="shared" si="250"/>
        <v>48402.640483001866</v>
      </c>
      <c r="R992" s="10">
        <f t="shared" si="251"/>
        <v>-451573.0197207997</v>
      </c>
      <c r="S992" s="11">
        <f t="shared" si="252"/>
        <v>0.93377382076672721</v>
      </c>
      <c r="T992" s="10">
        <f t="shared" si="253"/>
        <v>57.973288861888712</v>
      </c>
    </row>
    <row r="993" spans="1:20">
      <c r="A993" s="3">
        <f t="shared" si="240"/>
        <v>484074.99999785936</v>
      </c>
      <c r="B993" s="2">
        <f t="shared" si="241"/>
        <v>2583098.694741705</v>
      </c>
      <c r="C993" s="3">
        <f t="shared" si="242"/>
        <v>8.6103289824723511E-2</v>
      </c>
      <c r="D993" s="3">
        <f t="shared" si="243"/>
        <v>3.3333333333333341E-8</v>
      </c>
      <c r="E993" s="3">
        <f>SUM(D$16:D993)</f>
        <v>3.2599999999999322E-5</v>
      </c>
      <c r="F993" s="3">
        <f t="shared" si="244"/>
        <v>474.99999999004689</v>
      </c>
      <c r="G993" s="2"/>
      <c r="H993" s="2">
        <v>978</v>
      </c>
      <c r="I993" s="7">
        <f t="shared" si="245"/>
        <v>32525.800792162816</v>
      </c>
      <c r="J993" s="6">
        <f t="shared" si="246"/>
        <v>694849.92260874878</v>
      </c>
      <c r="K993" s="7">
        <f t="shared" si="247"/>
        <v>8.6103289824723511E-2</v>
      </c>
      <c r="L993" s="7">
        <f t="shared" si="248"/>
        <v>1.2391638398901565E-7</v>
      </c>
      <c r="M993" s="7">
        <f>SUM(L$16:L993)</f>
        <v>8.109322353365688E-5</v>
      </c>
      <c r="N993" s="7">
        <f t="shared" si="249"/>
        <v>-288.30321603139993</v>
      </c>
      <c r="O993" s="6"/>
      <c r="P993" s="6">
        <v>978</v>
      </c>
      <c r="Q993" s="12">
        <f t="shared" si="250"/>
        <v>48493.223533657561</v>
      </c>
      <c r="R993" s="10">
        <f t="shared" si="251"/>
        <v>-451549.19920569652</v>
      </c>
      <c r="S993" s="11">
        <f t="shared" si="252"/>
        <v>0.93280834417743808</v>
      </c>
      <c r="T993" s="10">
        <f t="shared" si="253"/>
        <v>58.059392151713432</v>
      </c>
    </row>
    <row r="994" spans="1:20">
      <c r="A994" s="3">
        <f t="shared" si="240"/>
        <v>484549.9999978494</v>
      </c>
      <c r="B994" s="2">
        <f t="shared" si="241"/>
        <v>2584365.7205487969</v>
      </c>
      <c r="C994" s="3">
        <f t="shared" si="242"/>
        <v>8.6145524018293229E-2</v>
      </c>
      <c r="D994" s="3">
        <f t="shared" si="243"/>
        <v>3.3333333333333334E-8</v>
      </c>
      <c r="E994" s="3">
        <f>SUM(D$16:D994)</f>
        <v>3.2633333333332654E-5</v>
      </c>
      <c r="F994" s="3">
        <f t="shared" si="244"/>
        <v>-474.99999999002739</v>
      </c>
      <c r="G994" s="2"/>
      <c r="H994" s="2">
        <v>979</v>
      </c>
      <c r="I994" s="7">
        <f t="shared" si="245"/>
        <v>32237.497576131416</v>
      </c>
      <c r="J994" s="6">
        <f t="shared" si="246"/>
        <v>691763.55181917746</v>
      </c>
      <c r="K994" s="7">
        <f t="shared" si="247"/>
        <v>8.6145524018293229E-2</v>
      </c>
      <c r="L994" s="7">
        <f t="shared" si="248"/>
        <v>1.2453030199661505E-7</v>
      </c>
      <c r="M994" s="7">
        <f>SUM(L$16:L994)</f>
        <v>8.1217753835653492E-5</v>
      </c>
      <c r="N994" s="7">
        <f t="shared" si="249"/>
        <v>106.72117820124339</v>
      </c>
      <c r="O994" s="6"/>
      <c r="P994" s="6">
        <v>979</v>
      </c>
      <c r="Q994" s="12">
        <f t="shared" si="250"/>
        <v>48584.420502320834</v>
      </c>
      <c r="R994" s="10">
        <f t="shared" si="251"/>
        <v>-452312.50242171797</v>
      </c>
      <c r="S994" s="11">
        <f t="shared" si="252"/>
        <v>0.93346920322717053</v>
      </c>
      <c r="T994" s="10">
        <f t="shared" si="253"/>
        <v>58.145537675731724</v>
      </c>
    </row>
    <row r="995" spans="1:20">
      <c r="A995" s="3">
        <f t="shared" si="240"/>
        <v>485024.99999783945</v>
      </c>
      <c r="B995" s="2">
        <f t="shared" si="241"/>
        <v>2585632.1254809443</v>
      </c>
      <c r="C995" s="3">
        <f t="shared" si="242"/>
        <v>8.6187737516031482E-2</v>
      </c>
      <c r="D995" s="3">
        <f t="shared" si="243"/>
        <v>3.3333333333333334E-8</v>
      </c>
      <c r="E995" s="3">
        <f>SUM(D$16:D995)</f>
        <v>3.2666666666665986E-5</v>
      </c>
      <c r="F995" s="3">
        <f t="shared" si="244"/>
        <v>474.99999999000795</v>
      </c>
      <c r="G995" s="2"/>
      <c r="H995" s="2">
        <v>980</v>
      </c>
      <c r="I995" s="7">
        <f t="shared" si="245"/>
        <v>32130.776397930174</v>
      </c>
      <c r="J995" s="6">
        <f t="shared" si="246"/>
        <v>690617.5723282774</v>
      </c>
      <c r="K995" s="7">
        <f t="shared" si="247"/>
        <v>8.6187737516031482E-2</v>
      </c>
      <c r="L995" s="7">
        <f t="shared" si="248"/>
        <v>1.24798066208288E-7</v>
      </c>
      <c r="M995" s="7">
        <f>SUM(L$16:L995)</f>
        <v>8.1342551901861785E-5</v>
      </c>
      <c r="N995" s="7">
        <f t="shared" si="249"/>
        <v>425.93022422837714</v>
      </c>
      <c r="O995" s="6"/>
      <c r="P995" s="6">
        <v>980</v>
      </c>
      <c r="Q995" s="12">
        <f t="shared" si="250"/>
        <v>48675.885235195798</v>
      </c>
      <c r="R995" s="10">
        <f t="shared" si="251"/>
        <v>-452894.22359990928</v>
      </c>
      <c r="S995" s="11">
        <f t="shared" si="252"/>
        <v>0.93375439122091997</v>
      </c>
      <c r="T995" s="10">
        <f t="shared" si="253"/>
        <v>58.231725413247759</v>
      </c>
    </row>
    <row r="996" spans="1:20">
      <c r="A996" s="3">
        <f t="shared" si="240"/>
        <v>485499.99999782944</v>
      </c>
      <c r="B996" s="2">
        <f t="shared" si="241"/>
        <v>2586897.9104499863</v>
      </c>
      <c r="C996" s="3">
        <f t="shared" si="242"/>
        <v>8.6229930348332873E-2</v>
      </c>
      <c r="D996" s="3">
        <f t="shared" si="243"/>
        <v>3.3333333333333334E-8</v>
      </c>
      <c r="E996" s="3">
        <f>SUM(D$16:D996)</f>
        <v>3.2699999999999318E-5</v>
      </c>
      <c r="F996" s="3">
        <f t="shared" si="244"/>
        <v>-474.99999998998857</v>
      </c>
      <c r="G996" s="2"/>
      <c r="H996" s="2">
        <v>981</v>
      </c>
      <c r="I996" s="7">
        <f t="shared" si="245"/>
        <v>32556.706622158552</v>
      </c>
      <c r="J996" s="6">
        <f t="shared" si="246"/>
        <v>695179.96543851704</v>
      </c>
      <c r="K996" s="7">
        <f t="shared" si="247"/>
        <v>8.6229930348332873E-2</v>
      </c>
      <c r="L996" s="7">
        <f t="shared" si="248"/>
        <v>1.2403972300027279E-7</v>
      </c>
      <c r="M996" s="7">
        <f>SUM(L$16:L996)</f>
        <v>8.1466591624862052E-5</v>
      </c>
      <c r="N996" s="7">
        <f t="shared" si="249"/>
        <v>473.88393199343386</v>
      </c>
      <c r="O996" s="6"/>
      <c r="P996" s="6">
        <v>981</v>
      </c>
      <c r="Q996" s="12">
        <f t="shared" si="250"/>
        <v>48766.591624862733</v>
      </c>
      <c r="R996" s="10">
        <f t="shared" si="251"/>
        <v>-452943.29337567091</v>
      </c>
      <c r="S996" s="11">
        <f t="shared" si="252"/>
        <v>0.93294190191080517</v>
      </c>
      <c r="T996" s="10">
        <f t="shared" si="253"/>
        <v>58.31795534359609</v>
      </c>
    </row>
    <row r="997" spans="1:20">
      <c r="A997" s="3">
        <f t="shared" si="240"/>
        <v>485974.99999781942</v>
      </c>
      <c r="B997" s="2">
        <f t="shared" si="241"/>
        <v>2588163.0763655342</v>
      </c>
      <c r="C997" s="3">
        <f t="shared" si="242"/>
        <v>8.6272102545517801E-2</v>
      </c>
      <c r="D997" s="3">
        <f t="shared" si="243"/>
        <v>3.3333333333333334E-8</v>
      </c>
      <c r="E997" s="3">
        <f>SUM(D$16:D997)</f>
        <v>3.2733333333332649E-5</v>
      </c>
      <c r="F997" s="3">
        <f t="shared" si="244"/>
        <v>474.99999998996913</v>
      </c>
      <c r="G997" s="2"/>
      <c r="H997" s="2">
        <v>982</v>
      </c>
      <c r="I997" s="7">
        <f t="shared" si="245"/>
        <v>32082.822690165118</v>
      </c>
      <c r="J997" s="6">
        <f t="shared" si="246"/>
        <v>690102.02239709138</v>
      </c>
      <c r="K997" s="7">
        <f t="shared" si="247"/>
        <v>8.6272102545517801E-2</v>
      </c>
      <c r="L997" s="7">
        <f t="shared" si="248"/>
        <v>1.2501354835311002E-7</v>
      </c>
      <c r="M997" s="7">
        <f>SUM(L$16:L997)</f>
        <v>8.1591605173215168E-5</v>
      </c>
      <c r="N997" s="7">
        <f t="shared" si="249"/>
        <v>222.88851016190884</v>
      </c>
      <c r="O997" s="6"/>
      <c r="P997" s="6">
        <v>982</v>
      </c>
      <c r="Q997" s="12">
        <f t="shared" si="250"/>
        <v>48858.271839882516</v>
      </c>
      <c r="R997" s="10">
        <f t="shared" si="251"/>
        <v>-453892.17730765429</v>
      </c>
      <c r="S997" s="11">
        <f t="shared" si="252"/>
        <v>0.93398256558401338</v>
      </c>
      <c r="T997" s="10">
        <f t="shared" si="253"/>
        <v>58.404227446141604</v>
      </c>
    </row>
    <row r="998" spans="1:20">
      <c r="A998" s="3">
        <f t="shared" si="240"/>
        <v>486449.99999780941</v>
      </c>
      <c r="B998" s="2">
        <f t="shared" si="241"/>
        <v>2589427.6241349764</v>
      </c>
      <c r="C998" s="3">
        <f t="shared" si="242"/>
        <v>8.6314254137832544E-2</v>
      </c>
      <c r="D998" s="3">
        <f t="shared" si="243"/>
        <v>3.3333333333333334E-8</v>
      </c>
      <c r="E998" s="3">
        <f>SUM(D$16:D998)</f>
        <v>3.2766666666665981E-5</v>
      </c>
      <c r="F998" s="3">
        <f t="shared" si="244"/>
        <v>-474.99999998994969</v>
      </c>
      <c r="G998" s="2"/>
      <c r="H998" s="2">
        <v>983</v>
      </c>
      <c r="I998" s="7">
        <f t="shared" si="245"/>
        <v>32305.711200327027</v>
      </c>
      <c r="J998" s="6">
        <f t="shared" si="246"/>
        <v>692495.04103082174</v>
      </c>
      <c r="K998" s="7">
        <f t="shared" si="247"/>
        <v>8.6314254137832544E-2</v>
      </c>
      <c r="L998" s="7">
        <f t="shared" si="248"/>
        <v>1.246424147808314E-7</v>
      </c>
      <c r="M998" s="7">
        <f>SUM(L$16:L998)</f>
        <v>8.1716247587996005E-5</v>
      </c>
      <c r="N998" s="7">
        <f t="shared" si="249"/>
        <v>-174.7594944849113</v>
      </c>
      <c r="O998" s="6"/>
      <c r="P998" s="6">
        <v>983</v>
      </c>
      <c r="Q998" s="12">
        <f t="shared" si="250"/>
        <v>48949.580921330024</v>
      </c>
      <c r="R998" s="10">
        <f t="shared" si="251"/>
        <v>-454144.28879748238</v>
      </c>
      <c r="S998" s="11">
        <f t="shared" si="252"/>
        <v>0.93358883502832257</v>
      </c>
      <c r="T998" s="10">
        <f t="shared" si="253"/>
        <v>58.490541700279437</v>
      </c>
    </row>
    <row r="999" spans="1:20">
      <c r="A999" s="3">
        <f t="shared" si="240"/>
        <v>486924.99999779934</v>
      </c>
      <c r="B999" s="2">
        <f t="shared" si="241"/>
        <v>2590691.5546634854</v>
      </c>
      <c r="C999" s="3">
        <f t="shared" si="242"/>
        <v>8.6356385155449522E-2</v>
      </c>
      <c r="D999" s="3">
        <f t="shared" si="243"/>
        <v>3.3333333333333334E-8</v>
      </c>
      <c r="E999" s="3">
        <f>SUM(D$16:D999)</f>
        <v>3.2799999999999313E-5</v>
      </c>
      <c r="F999" s="3">
        <f t="shared" si="244"/>
        <v>474.99999998993025</v>
      </c>
      <c r="G999" s="2"/>
      <c r="H999" s="2">
        <v>984</v>
      </c>
      <c r="I999" s="7">
        <f t="shared" si="245"/>
        <v>32480.470694811938</v>
      </c>
      <c r="J999" s="6">
        <f t="shared" si="246"/>
        <v>694365.55949070118</v>
      </c>
      <c r="K999" s="7">
        <f t="shared" si="247"/>
        <v>8.6356385155449522E-2</v>
      </c>
      <c r="L999" s="7">
        <f t="shared" si="248"/>
        <v>1.2436732204689076E-7</v>
      </c>
      <c r="M999" s="7">
        <f>SUM(L$16:L999)</f>
        <v>8.184061491004289E-5</v>
      </c>
      <c r="N999" s="7">
        <f t="shared" si="249"/>
        <v>-466.39616503284623</v>
      </c>
      <c r="O999" s="6"/>
      <c r="P999" s="6">
        <v>984</v>
      </c>
      <c r="Q999" s="12">
        <f t="shared" si="250"/>
        <v>49040.61491004358</v>
      </c>
      <c r="R999" s="10">
        <f t="shared" si="251"/>
        <v>-454444.52930298739</v>
      </c>
      <c r="S999" s="11">
        <f t="shared" si="252"/>
        <v>0.93329471541827025</v>
      </c>
      <c r="T999" s="10">
        <f t="shared" si="253"/>
        <v>58.576898085434884</v>
      </c>
    </row>
    <row r="1000" spans="1:20">
      <c r="A1000" s="3">
        <f t="shared" si="240"/>
        <v>487399.99999778927</v>
      </c>
      <c r="B1000" s="2">
        <f t="shared" si="241"/>
        <v>2591954.8688540291</v>
      </c>
      <c r="C1000" s="3">
        <f t="shared" si="242"/>
        <v>8.6398495628467631E-2</v>
      </c>
      <c r="D1000" s="3">
        <f t="shared" si="243"/>
        <v>3.3333333333333334E-8</v>
      </c>
      <c r="E1000" s="3">
        <f>SUM(D$16:D1000)</f>
        <v>3.2833333333332645E-5</v>
      </c>
      <c r="F1000" s="3">
        <f t="shared" si="244"/>
        <v>-474.9999999899108</v>
      </c>
      <c r="G1000" s="2"/>
      <c r="H1000" s="2">
        <v>985</v>
      </c>
      <c r="I1000" s="7">
        <f t="shared" si="245"/>
        <v>32014.074529779093</v>
      </c>
      <c r="J1000" s="6">
        <f t="shared" si="246"/>
        <v>689362.23886880628</v>
      </c>
      <c r="K1000" s="7">
        <f t="shared" si="247"/>
        <v>8.6398495628467631E-2</v>
      </c>
      <c r="L1000" s="7">
        <f t="shared" si="248"/>
        <v>1.2533105348247871E-7</v>
      </c>
      <c r="M1000" s="7">
        <f>SUM(L$16:L1000)</f>
        <v>8.1965945963525372E-5</v>
      </c>
      <c r="N1000" s="7">
        <f t="shared" si="249"/>
        <v>-463.30806992573844</v>
      </c>
      <c r="O1000" s="6"/>
      <c r="P1000" s="6">
        <v>985</v>
      </c>
      <c r="Q1000" s="12">
        <f t="shared" si="250"/>
        <v>49132.612630192729</v>
      </c>
      <c r="R1000" s="10">
        <f t="shared" si="251"/>
        <v>-455385.92546801019</v>
      </c>
      <c r="S1000" s="11">
        <f t="shared" si="252"/>
        <v>0.93431663001656895</v>
      </c>
      <c r="T1000" s="10">
        <f t="shared" si="253"/>
        <v>58.663296581063349</v>
      </c>
    </row>
    <row r="1001" spans="1:20">
      <c r="A1001" s="3">
        <f t="shared" si="240"/>
        <v>487874.9999977792</v>
      </c>
      <c r="B1001" s="2">
        <f t="shared" si="241"/>
        <v>2593217.5676073744</v>
      </c>
      <c r="C1001" s="3">
        <f t="shared" si="242"/>
        <v>8.6440585586912477E-2</v>
      </c>
      <c r="D1001" s="3">
        <f t="shared" si="243"/>
        <v>3.3333333333333334E-8</v>
      </c>
      <c r="E1001" s="3">
        <f>SUM(D$16:D1001)</f>
        <v>3.2866666666665977E-5</v>
      </c>
      <c r="F1001" s="3">
        <f t="shared" si="244"/>
        <v>474.99999998989142</v>
      </c>
      <c r="G1001" s="2"/>
      <c r="H1001" s="2">
        <v>986</v>
      </c>
      <c r="I1001" s="7">
        <f t="shared" si="245"/>
        <v>32477.38259970483</v>
      </c>
      <c r="J1001" s="6">
        <f t="shared" si="246"/>
        <v>694332.55014985509</v>
      </c>
      <c r="K1001" s="7">
        <f t="shared" si="247"/>
        <v>8.6440585586912477E-2</v>
      </c>
      <c r="L1001" s="7">
        <f t="shared" si="248"/>
        <v>1.2449450276853123E-7</v>
      </c>
      <c r="M1001" s="7">
        <f>SUM(L$16:L1001)</f>
        <v>8.2090440466293899E-5</v>
      </c>
      <c r="N1001" s="7">
        <f t="shared" si="249"/>
        <v>-172.51515201741847</v>
      </c>
      <c r="O1001" s="6"/>
      <c r="P1001" s="6">
        <v>986</v>
      </c>
      <c r="Q1001" s="12">
        <f t="shared" si="250"/>
        <v>49223.773799627925</v>
      </c>
      <c r="R1001" s="10">
        <f t="shared" si="251"/>
        <v>-455397.61739807436</v>
      </c>
      <c r="S1001" s="11">
        <f t="shared" si="252"/>
        <v>0.93343093497339957</v>
      </c>
      <c r="T1001" s="10">
        <f t="shared" si="253"/>
        <v>58.749737166650263</v>
      </c>
    </row>
    <row r="1002" spans="1:20">
      <c r="A1002" s="3">
        <f t="shared" si="240"/>
        <v>488349.99999776907</v>
      </c>
      <c r="B1002" s="2">
        <f t="shared" si="241"/>
        <v>2594479.6518220967</v>
      </c>
      <c r="C1002" s="3">
        <f t="shared" si="242"/>
        <v>8.648265506073656E-2</v>
      </c>
      <c r="D1002" s="3">
        <f t="shared" si="243"/>
        <v>3.3333333333333334E-8</v>
      </c>
      <c r="E1002" s="3">
        <f>SUM(D$16:D1002)</f>
        <v>3.2899999999999309E-5</v>
      </c>
      <c r="F1002" s="3">
        <f t="shared" si="244"/>
        <v>-474.99999998987198</v>
      </c>
      <c r="G1002" s="2"/>
      <c r="H1002" s="2">
        <v>987</v>
      </c>
      <c r="I1002" s="7">
        <f t="shared" si="245"/>
        <v>32304.867447687411</v>
      </c>
      <c r="J1002" s="6">
        <f t="shared" si="246"/>
        <v>692485.9977639775</v>
      </c>
      <c r="K1002" s="7">
        <f t="shared" si="247"/>
        <v>8.648265506073656E-2</v>
      </c>
      <c r="L1002" s="7">
        <f t="shared" si="248"/>
        <v>1.2488722564786466E-7</v>
      </c>
      <c r="M1002" s="7">
        <f>SUM(L$16:L1002)</f>
        <v>8.2215327691941763E-5</v>
      </c>
      <c r="N1002" s="7">
        <f t="shared" si="249"/>
        <v>214.66727047682073</v>
      </c>
      <c r="O1002" s="6"/>
      <c r="P1002" s="6">
        <v>987</v>
      </c>
      <c r="Q1002" s="12">
        <f t="shared" si="250"/>
        <v>49315.327691942453</v>
      </c>
      <c r="R1002" s="10">
        <f t="shared" si="251"/>
        <v>-456045.13255008165</v>
      </c>
      <c r="S1002" s="11">
        <f t="shared" si="252"/>
        <v>0.93384894553530251</v>
      </c>
      <c r="T1002" s="10">
        <f t="shared" si="253"/>
        <v>58.836219821710998</v>
      </c>
    </row>
    <row r="1003" spans="1:20">
      <c r="A1003" s="3">
        <f t="shared" si="240"/>
        <v>488824.99999775895</v>
      </c>
      <c r="B1003" s="2">
        <f t="shared" si="241"/>
        <v>2595741.1223945864</v>
      </c>
      <c r="C1003" s="3">
        <f t="shared" si="242"/>
        <v>8.6524704079819548E-2</v>
      </c>
      <c r="D1003" s="3">
        <f t="shared" si="243"/>
        <v>3.3333333333333334E-8</v>
      </c>
      <c r="E1003" s="3">
        <f>SUM(D$16:D1003)</f>
        <v>3.2933333333332641E-5</v>
      </c>
      <c r="F1003" s="3">
        <f t="shared" si="244"/>
        <v>474.99999998978154</v>
      </c>
      <c r="G1003" s="2"/>
      <c r="H1003" s="2">
        <v>988</v>
      </c>
      <c r="I1003" s="7">
        <f t="shared" si="245"/>
        <v>32090.20017721059</v>
      </c>
      <c r="J1003" s="6">
        <f t="shared" si="246"/>
        <v>690181.36276763782</v>
      </c>
      <c r="K1003" s="7">
        <f t="shared" si="247"/>
        <v>8.6524704079819548E-2</v>
      </c>
      <c r="L1003" s="7">
        <f t="shared" si="248"/>
        <v>1.2536517029792599E-7</v>
      </c>
      <c r="M1003" s="7">
        <f>SUM(L$16:L1003)</f>
        <v>8.2340692862239683E-5</v>
      </c>
      <c r="N1003" s="7">
        <f t="shared" si="249"/>
        <v>465.05964018565027</v>
      </c>
      <c r="O1003" s="6"/>
      <c r="P1003" s="6">
        <v>988</v>
      </c>
      <c r="Q1003" s="12">
        <f t="shared" si="250"/>
        <v>49407.359528907044</v>
      </c>
      <c r="R1003" s="10">
        <f t="shared" si="251"/>
        <v>-456734.79982054833</v>
      </c>
      <c r="S1003" s="11">
        <f t="shared" si="252"/>
        <v>0.93435237523171333</v>
      </c>
      <c r="T1003" s="10">
        <f t="shared" si="253"/>
        <v>58.922744525790819</v>
      </c>
    </row>
    <row r="1004" spans="1:20">
      <c r="A1004" s="3">
        <f t="shared" si="240"/>
        <v>489299.9999977487</v>
      </c>
      <c r="B1004" s="2">
        <f t="shared" si="241"/>
        <v>2597001.9802190573</v>
      </c>
      <c r="C1004" s="3">
        <f t="shared" si="242"/>
        <v>8.6566732673968583E-2</v>
      </c>
      <c r="D1004" s="3">
        <f t="shared" si="243"/>
        <v>3.3333333333333334E-8</v>
      </c>
      <c r="E1004" s="3">
        <f>SUM(D$16:D1004)</f>
        <v>3.2966666666665973E-5</v>
      </c>
      <c r="F1004" s="3">
        <f t="shared" si="244"/>
        <v>-474.9999999897621</v>
      </c>
      <c r="G1004" s="2"/>
      <c r="H1004" s="2">
        <v>989</v>
      </c>
      <c r="I1004" s="7">
        <f t="shared" si="245"/>
        <v>32555.25981739624</v>
      </c>
      <c r="J1004" s="6">
        <f t="shared" si="246"/>
        <v>695164.5185312056</v>
      </c>
      <c r="K1004" s="7">
        <f t="shared" si="247"/>
        <v>8.6566732673968583E-2</v>
      </c>
      <c r="L1004" s="7">
        <f t="shared" si="248"/>
        <v>1.2452697220058512E-7</v>
      </c>
      <c r="M1004" s="7">
        <f>SUM(L$16:L1004)</f>
        <v>8.2465219834440274E-5</v>
      </c>
      <c r="N1004" s="7">
        <f t="shared" si="249"/>
        <v>449.36730872884948</v>
      </c>
      <c r="O1004" s="6"/>
      <c r="P1004" s="6">
        <v>989</v>
      </c>
      <c r="Q1004" s="12">
        <f t="shared" si="250"/>
        <v>49498.553167774298</v>
      </c>
      <c r="R1004" s="10">
        <f t="shared" si="251"/>
        <v>-456744.74018035247</v>
      </c>
      <c r="S1004" s="11">
        <f t="shared" si="252"/>
        <v>0.93346564517157982</v>
      </c>
      <c r="T1004" s="10">
        <f t="shared" si="253"/>
        <v>59.009311258464784</v>
      </c>
    </row>
    <row r="1005" spans="1:20">
      <c r="A1005" s="3">
        <f t="shared" si="240"/>
        <v>489774.99999773846</v>
      </c>
      <c r="B1005" s="2">
        <f t="shared" si="241"/>
        <v>2598262.2261875537</v>
      </c>
      <c r="C1005" s="3">
        <f t="shared" si="242"/>
        <v>8.6608740872918463E-2</v>
      </c>
      <c r="D1005" s="3">
        <f t="shared" si="243"/>
        <v>3.3333333333333334E-8</v>
      </c>
      <c r="E1005" s="3">
        <f>SUM(D$16:D1005)</f>
        <v>3.2999999999999305E-5</v>
      </c>
      <c r="F1005" s="3">
        <f t="shared" si="244"/>
        <v>474.99999998974266</v>
      </c>
      <c r="G1005" s="2"/>
      <c r="H1005" s="2">
        <v>990</v>
      </c>
      <c r="I1005" s="7">
        <f t="shared" si="245"/>
        <v>32105.892508667392</v>
      </c>
      <c r="J1005" s="6">
        <f t="shared" si="246"/>
        <v>690350.09388990444</v>
      </c>
      <c r="K1005" s="7">
        <f t="shared" si="247"/>
        <v>8.6608740872918463E-2</v>
      </c>
      <c r="L1005" s="7">
        <f t="shared" si="248"/>
        <v>1.2545626000411703E-7</v>
      </c>
      <c r="M1005" s="7">
        <f>SUM(L$16:L1005)</f>
        <v>8.2590676094444393E-5</v>
      </c>
      <c r="N1005" s="7">
        <f t="shared" si="249"/>
        <v>182.89361054009376</v>
      </c>
      <c r="O1005" s="6"/>
      <c r="P1005" s="6">
        <v>990</v>
      </c>
      <c r="Q1005" s="12">
        <f t="shared" si="250"/>
        <v>49590.676094445087</v>
      </c>
      <c r="R1005" s="10">
        <f t="shared" si="251"/>
        <v>-457669.10748907109</v>
      </c>
      <c r="S1005" s="11">
        <f t="shared" si="252"/>
        <v>0.9344476698304004</v>
      </c>
      <c r="T1005" s="10">
        <f t="shared" si="253"/>
        <v>59.095919999337703</v>
      </c>
    </row>
    <row r="1006" spans="1:20">
      <c r="A1006" s="3">
        <f t="shared" si="240"/>
        <v>490249.99999772821</v>
      </c>
      <c r="B1006" s="2">
        <f t="shared" si="241"/>
        <v>2599521.8611899577</v>
      </c>
      <c r="C1006" s="3">
        <f t="shared" si="242"/>
        <v>8.665072870633192E-2</v>
      </c>
      <c r="D1006" s="3">
        <f t="shared" si="243"/>
        <v>3.3333333333333334E-8</v>
      </c>
      <c r="E1006" s="3">
        <f>SUM(D$16:D1006)</f>
        <v>3.3033333333332636E-5</v>
      </c>
      <c r="F1006" s="3">
        <f t="shared" si="244"/>
        <v>-474.99999998972328</v>
      </c>
      <c r="G1006" s="2"/>
      <c r="H1006" s="2">
        <v>991</v>
      </c>
      <c r="I1006" s="7">
        <f t="shared" si="245"/>
        <v>32288.786119207485</v>
      </c>
      <c r="J1006" s="6">
        <f t="shared" si="246"/>
        <v>692313.61691386404</v>
      </c>
      <c r="K1006" s="7">
        <f t="shared" si="247"/>
        <v>8.665072870633192E-2</v>
      </c>
      <c r="L1006" s="7">
        <f t="shared" si="248"/>
        <v>1.2516109258777269E-7</v>
      </c>
      <c r="M1006" s="7">
        <f>SUM(L$16:L1006)</f>
        <v>8.2715837187032166E-5</v>
      </c>
      <c r="N1006" s="7">
        <f t="shared" si="249"/>
        <v>-192.74418622584403</v>
      </c>
      <c r="O1006" s="6"/>
      <c r="P1006" s="6">
        <v>991</v>
      </c>
      <c r="Q1006" s="12">
        <f t="shared" si="250"/>
        <v>49682.503853699527</v>
      </c>
      <c r="R1006" s="10">
        <f t="shared" si="251"/>
        <v>-457961.21387852071</v>
      </c>
      <c r="S1006" s="11">
        <f t="shared" si="252"/>
        <v>0.93413812112318795</v>
      </c>
      <c r="T1006" s="10">
        <f t="shared" si="253"/>
        <v>59.182570728044034</v>
      </c>
    </row>
    <row r="1007" spans="1:20">
      <c r="A1007" s="3">
        <f t="shared" si="240"/>
        <v>490724.99999771791</v>
      </c>
      <c r="B1007" s="2">
        <f t="shared" si="241"/>
        <v>2600780.8861139952</v>
      </c>
      <c r="C1007" s="3">
        <f t="shared" si="242"/>
        <v>8.6692696203799838E-2</v>
      </c>
      <c r="D1007" s="3">
        <f t="shared" si="243"/>
        <v>3.3333333333333334E-8</v>
      </c>
      <c r="E1007" s="3">
        <f>SUM(D$16:D1007)</f>
        <v>3.3066666666665968E-5</v>
      </c>
      <c r="F1007" s="3">
        <f t="shared" si="244"/>
        <v>474.99999998970384</v>
      </c>
      <c r="G1007" s="2"/>
      <c r="H1007" s="2">
        <v>992</v>
      </c>
      <c r="I1007" s="7">
        <f t="shared" si="245"/>
        <v>32481.530305433331</v>
      </c>
      <c r="J1007" s="6">
        <f t="shared" si="246"/>
        <v>694376.88554456783</v>
      </c>
      <c r="K1007" s="7">
        <f t="shared" si="247"/>
        <v>8.6692696203799838E-2</v>
      </c>
      <c r="L1007" s="7">
        <f t="shared" si="248"/>
        <v>1.2484962850658651E-7</v>
      </c>
      <c r="M1007" s="7">
        <f>SUM(L$16:L1007)</f>
        <v>8.2840686815538754E-5</v>
      </c>
      <c r="N1007" s="7">
        <f t="shared" si="249"/>
        <v>-465.16421252738581</v>
      </c>
      <c r="O1007" s="6"/>
      <c r="P1007" s="6">
        <v>992</v>
      </c>
      <c r="Q1007" s="12">
        <f t="shared" si="250"/>
        <v>49774.020148872783</v>
      </c>
      <c r="R1007" s="10">
        <f t="shared" si="251"/>
        <v>-458243.46969228459</v>
      </c>
      <c r="S1007" s="11">
        <f t="shared" si="252"/>
        <v>0.9338090981596936</v>
      </c>
      <c r="T1007" s="10">
        <f t="shared" si="253"/>
        <v>59.269263424247832</v>
      </c>
    </row>
    <row r="1008" spans="1:20">
      <c r="A1008" s="3">
        <f t="shared" si="240"/>
        <v>491199.99999770761</v>
      </c>
      <c r="B1008" s="2">
        <f t="shared" si="241"/>
        <v>2602039.301845246</v>
      </c>
      <c r="C1008" s="3">
        <f t="shared" si="242"/>
        <v>8.6734643394841535E-2</v>
      </c>
      <c r="D1008" s="3">
        <f t="shared" si="243"/>
        <v>3.3333333333333334E-8</v>
      </c>
      <c r="E1008" s="3">
        <f>SUM(D$16:D1008)</f>
        <v>3.30999999999993E-5</v>
      </c>
      <c r="F1008" s="3">
        <f t="shared" si="244"/>
        <v>-474.9999999896844</v>
      </c>
      <c r="G1008" s="2"/>
      <c r="H1008" s="2">
        <v>993</v>
      </c>
      <c r="I1008" s="7">
        <f t="shared" si="245"/>
        <v>32016.366092905944</v>
      </c>
      <c r="J1008" s="6">
        <f t="shared" si="246"/>
        <v>689386.91065524495</v>
      </c>
      <c r="K1008" s="7">
        <f t="shared" si="247"/>
        <v>8.6734643394841535E-2</v>
      </c>
      <c r="L1008" s="7">
        <f t="shared" si="248"/>
        <v>1.2581417206253949E-7</v>
      </c>
      <c r="M1008" s="7">
        <f>SUM(L$16:L1008)</f>
        <v>8.296650098760129E-5</v>
      </c>
      <c r="N1008" s="7">
        <f t="shared" si="249"/>
        <v>-472.50431891157803</v>
      </c>
      <c r="O1008" s="6"/>
      <c r="P1008" s="6">
        <v>993</v>
      </c>
      <c r="Q1008" s="12">
        <f t="shared" si="250"/>
        <v>49866.50098760199</v>
      </c>
      <c r="R1008" s="10">
        <f t="shared" si="251"/>
        <v>-459183.63390480168</v>
      </c>
      <c r="S1008" s="11">
        <f t="shared" si="252"/>
        <v>0.93482010160208606</v>
      </c>
      <c r="T1008" s="10">
        <f t="shared" si="253"/>
        <v>59.355998067642673</v>
      </c>
    </row>
    <row r="1009" spans="1:20">
      <c r="A1009" s="3">
        <f t="shared" si="240"/>
        <v>491674.9999976973</v>
      </c>
      <c r="B1009" s="2">
        <f t="shared" si="241"/>
        <v>2603297.1092671487</v>
      </c>
      <c r="C1009" s="3">
        <f t="shared" si="242"/>
        <v>8.6776570308904954E-2</v>
      </c>
      <c r="D1009" s="3">
        <f t="shared" si="243"/>
        <v>3.3333333333333334E-8</v>
      </c>
      <c r="E1009" s="3">
        <f>SUM(D$16:D1009)</f>
        <v>3.3133333333332632E-5</v>
      </c>
      <c r="F1009" s="3">
        <f t="shared" si="244"/>
        <v>474.99999998966496</v>
      </c>
      <c r="G1009" s="2"/>
      <c r="H1009" s="2">
        <v>994</v>
      </c>
      <c r="I1009" s="7">
        <f t="shared" si="245"/>
        <v>32488.870411817523</v>
      </c>
      <c r="J1009" s="6">
        <f t="shared" si="246"/>
        <v>694455.33801054221</v>
      </c>
      <c r="K1009" s="7">
        <f t="shared" si="247"/>
        <v>8.6776570308904954E-2</v>
      </c>
      <c r="L1009" s="7">
        <f t="shared" si="248"/>
        <v>1.2495630108841878E-7</v>
      </c>
      <c r="M1009" s="7">
        <f>SUM(L$16:L1009)</f>
        <v>8.3091457288689711E-5</v>
      </c>
      <c r="N1009" s="7">
        <f t="shared" si="249"/>
        <v>-216.62889912022322</v>
      </c>
      <c r="O1009" s="6"/>
      <c r="P1009" s="6">
        <v>994</v>
      </c>
      <c r="Q1009" s="12">
        <f t="shared" si="250"/>
        <v>49958.123955357078</v>
      </c>
      <c r="R1009" s="10">
        <f t="shared" si="251"/>
        <v>-459186.1295858798</v>
      </c>
      <c r="S1009" s="11">
        <f t="shared" si="252"/>
        <v>0.93392206150003632</v>
      </c>
      <c r="T1009" s="10">
        <f t="shared" si="253"/>
        <v>59.44277463795158</v>
      </c>
    </row>
    <row r="1010" spans="1:20">
      <c r="A1010" s="3">
        <f t="shared" si="240"/>
        <v>492149.99999768694</v>
      </c>
      <c r="B1010" s="2">
        <f t="shared" si="241"/>
        <v>2604554.3092610082</v>
      </c>
      <c r="C1010" s="3">
        <f t="shared" si="242"/>
        <v>8.6818476975366946E-2</v>
      </c>
      <c r="D1010" s="3">
        <f t="shared" si="243"/>
        <v>3.3333333333333334E-8</v>
      </c>
      <c r="E1010" s="3">
        <f>SUM(D$16:D1010)</f>
        <v>3.3166666666665964E-5</v>
      </c>
      <c r="F1010" s="3">
        <f t="shared" si="244"/>
        <v>-474.99999998964546</v>
      </c>
      <c r="G1010" s="2"/>
      <c r="H1010" s="2">
        <v>995</v>
      </c>
      <c r="I1010" s="7">
        <f t="shared" si="245"/>
        <v>32272.241512697299</v>
      </c>
      <c r="J1010" s="6">
        <f t="shared" si="246"/>
        <v>692136.22523433506</v>
      </c>
      <c r="K1010" s="7">
        <f t="shared" si="247"/>
        <v>8.6818476975366946E-2</v>
      </c>
      <c r="L1010" s="7">
        <f t="shared" si="248"/>
        <v>1.2543553394560875E-7</v>
      </c>
      <c r="M1010" s="7">
        <f>SUM(L$16:L1010)</f>
        <v>8.3216892822635319E-5</v>
      </c>
      <c r="N1010" s="7">
        <f t="shared" si="249"/>
        <v>145.96577134874789</v>
      </c>
      <c r="O1010" s="6"/>
      <c r="P1010" s="6">
        <v>995</v>
      </c>
      <c r="Q1010" s="12">
        <f t="shared" si="250"/>
        <v>50050.226155969358</v>
      </c>
      <c r="R1010" s="10">
        <f t="shared" si="251"/>
        <v>-459877.75848498964</v>
      </c>
      <c r="S1010" s="11">
        <f t="shared" si="252"/>
        <v>0.93442600525683428</v>
      </c>
      <c r="T1010" s="10">
        <f t="shared" si="253"/>
        <v>59.529593114926946</v>
      </c>
    </row>
    <row r="1011" spans="1:20">
      <c r="A1011" s="3">
        <f t="shared" si="240"/>
        <v>492624.99999767658</v>
      </c>
      <c r="B1011" s="2">
        <f t="shared" si="241"/>
        <v>2605810.9027060051</v>
      </c>
      <c r="C1011" s="3">
        <f t="shared" si="242"/>
        <v>8.6860363423533496E-2</v>
      </c>
      <c r="D1011" s="3">
        <f t="shared" si="243"/>
        <v>3.3333333333333327E-8</v>
      </c>
      <c r="E1011" s="3">
        <f>SUM(D$16:D1011)</f>
        <v>3.3199999999999296E-5</v>
      </c>
      <c r="F1011" s="3">
        <f t="shared" si="244"/>
        <v>474.99999998962608</v>
      </c>
      <c r="G1011" s="2"/>
      <c r="H1011" s="2">
        <v>996</v>
      </c>
      <c r="I1011" s="7">
        <f t="shared" si="245"/>
        <v>32126.275741348552</v>
      </c>
      <c r="J1011" s="6">
        <f t="shared" si="246"/>
        <v>690569.20217163488</v>
      </c>
      <c r="K1011" s="7">
        <f t="shared" si="247"/>
        <v>8.6860363423533496E-2</v>
      </c>
      <c r="L1011" s="7">
        <f t="shared" si="248"/>
        <v>1.257808242104969E-7</v>
      </c>
      <c r="M1011" s="7">
        <f>SUM(L$16:L1011)</f>
        <v>8.3342673646845814E-5</v>
      </c>
      <c r="N1011" s="7">
        <f t="shared" si="249"/>
        <v>422.89733946053229</v>
      </c>
      <c r="O1011" s="6"/>
      <c r="P1011" s="6">
        <v>996</v>
      </c>
      <c r="Q1011" s="12">
        <f t="shared" si="250"/>
        <v>50142.673646846517</v>
      </c>
      <c r="R1011" s="10">
        <f t="shared" si="251"/>
        <v>-460498.72425632802</v>
      </c>
      <c r="S1011" s="11">
        <f t="shared" si="252"/>
        <v>0.93478553516061891</v>
      </c>
      <c r="T1011" s="10">
        <f t="shared" si="253"/>
        <v>59.616453478350479</v>
      </c>
    </row>
    <row r="1012" spans="1:20">
      <c r="A1012" s="3">
        <f t="shared" si="240"/>
        <v>493099.99999766622</v>
      </c>
      <c r="B1012" s="2">
        <f t="shared" si="241"/>
        <v>2607066.8904791991</v>
      </c>
      <c r="C1012" s="3">
        <f t="shared" si="242"/>
        <v>8.690222968263997E-2</v>
      </c>
      <c r="D1012" s="3">
        <f t="shared" si="243"/>
        <v>3.3333333333333334E-8</v>
      </c>
      <c r="E1012" s="3">
        <f>SUM(D$16:D1012)</f>
        <v>3.3233333333332628E-5</v>
      </c>
      <c r="F1012" s="3">
        <f t="shared" si="244"/>
        <v>-474.99999998960664</v>
      </c>
      <c r="G1012" s="2"/>
      <c r="H1012" s="2">
        <v>997</v>
      </c>
      <c r="I1012" s="7">
        <f t="shared" si="245"/>
        <v>32549.173080809083</v>
      </c>
      <c r="J1012" s="6">
        <f t="shared" si="246"/>
        <v>695099.52932319278</v>
      </c>
      <c r="K1012" s="7">
        <f t="shared" si="247"/>
        <v>8.690222968263997E-2</v>
      </c>
      <c r="L1012" s="7">
        <f t="shared" si="248"/>
        <v>1.2502127539527365E-7</v>
      </c>
      <c r="M1012" s="7">
        <f>SUM(L$16:L1012)</f>
        <v>8.3467694922241081E-5</v>
      </c>
      <c r="N1012" s="7">
        <f t="shared" si="249"/>
        <v>487.87773805148004</v>
      </c>
      <c r="O1012" s="6"/>
      <c r="P1012" s="6">
        <v>997</v>
      </c>
      <c r="Q1012" s="12">
        <f t="shared" si="250"/>
        <v>50234.361588908454</v>
      </c>
      <c r="R1012" s="10">
        <f t="shared" si="251"/>
        <v>-460550.82691685716</v>
      </c>
      <c r="S1012" s="11">
        <f t="shared" si="252"/>
        <v>0.93399072585487097</v>
      </c>
      <c r="T1012" s="10">
        <f t="shared" si="253"/>
        <v>59.703355708033122</v>
      </c>
    </row>
    <row r="1013" spans="1:20">
      <c r="A1013" s="3">
        <f t="shared" si="240"/>
        <v>493574.9999976558</v>
      </c>
      <c r="B1013" s="2">
        <f t="shared" si="241"/>
        <v>2608322.2734555397</v>
      </c>
      <c r="C1013" s="3">
        <f t="shared" si="242"/>
        <v>8.6944075781851329E-2</v>
      </c>
      <c r="D1013" s="3">
        <f t="shared" si="243"/>
        <v>3.3333333333333334E-8</v>
      </c>
      <c r="E1013" s="3">
        <f>SUM(D$16:D1013)</f>
        <v>3.326666666666596E-5</v>
      </c>
      <c r="F1013" s="3">
        <f t="shared" si="244"/>
        <v>474.9999999895872</v>
      </c>
      <c r="G1013" s="2"/>
      <c r="H1013" s="2">
        <v>998</v>
      </c>
      <c r="I1013" s="7">
        <f t="shared" si="245"/>
        <v>32061.295342757603</v>
      </c>
      <c r="J1013" s="6">
        <f t="shared" si="246"/>
        <v>689870.45675460517</v>
      </c>
      <c r="K1013" s="7">
        <f t="shared" si="247"/>
        <v>8.6944075781851329E-2</v>
      </c>
      <c r="L1013" s="7">
        <f t="shared" si="248"/>
        <v>1.260295682045395E-7</v>
      </c>
      <c r="M1013" s="7">
        <f>SUM(L$16:L1013)</f>
        <v>8.359372449044562E-5</v>
      </c>
      <c r="N1013" s="7">
        <f t="shared" si="249"/>
        <v>307.26223852648116</v>
      </c>
      <c r="O1013" s="6"/>
      <c r="P1013" s="6">
        <v>998</v>
      </c>
      <c r="Q1013" s="12">
        <f t="shared" si="250"/>
        <v>50327.057823779658</v>
      </c>
      <c r="R1013" s="10">
        <f t="shared" si="251"/>
        <v>-461513.7046548982</v>
      </c>
      <c r="S1013" s="11">
        <f t="shared" si="252"/>
        <v>0.93504270811343793</v>
      </c>
      <c r="T1013" s="10">
        <f t="shared" si="253"/>
        <v>59.790299783814973</v>
      </c>
    </row>
    <row r="1014" spans="1:20">
      <c r="A1014" s="3">
        <f t="shared" si="240"/>
        <v>494049.99999764538</v>
      </c>
      <c r="B1014" s="2">
        <f t="shared" si="241"/>
        <v>2609577.0525078718</v>
      </c>
      <c r="C1014" s="3">
        <f t="shared" si="242"/>
        <v>8.6985901750262384E-2</v>
      </c>
      <c r="D1014" s="3">
        <f t="shared" si="243"/>
        <v>3.3333333333333327E-8</v>
      </c>
      <c r="E1014" s="3">
        <f>SUM(D$16:D1014)</f>
        <v>3.3299999999999292E-5</v>
      </c>
      <c r="F1014" s="3">
        <f t="shared" si="244"/>
        <v>-474.99999998956775</v>
      </c>
      <c r="G1014" s="2"/>
      <c r="H1014" s="2">
        <v>999</v>
      </c>
      <c r="I1014" s="7">
        <f t="shared" si="245"/>
        <v>32368.557581284083</v>
      </c>
      <c r="J1014" s="6">
        <f t="shared" si="246"/>
        <v>693168.29136564827</v>
      </c>
      <c r="K1014" s="7">
        <f t="shared" si="247"/>
        <v>8.6985901750262384E-2</v>
      </c>
      <c r="L1014" s="7">
        <f t="shared" si="248"/>
        <v>1.2549030709250528E-7</v>
      </c>
      <c r="M1014" s="7">
        <f>SUM(L$16:L1014)</f>
        <v>8.371921479753813E-5</v>
      </c>
      <c r="N1014" s="7">
        <f t="shared" si="249"/>
        <v>-38.663740309545176</v>
      </c>
      <c r="O1014" s="6"/>
      <c r="P1014" s="6">
        <v>999</v>
      </c>
      <c r="Q1014" s="12">
        <f t="shared" si="250"/>
        <v>50419.214797538836</v>
      </c>
      <c r="R1014" s="10">
        <f t="shared" si="251"/>
        <v>-461681.4424163613</v>
      </c>
      <c r="S1014" s="11">
        <f t="shared" si="252"/>
        <v>0.93448323533764122</v>
      </c>
      <c r="T1014" s="10">
        <f t="shared" si="253"/>
        <v>59.877285685565234</v>
      </c>
    </row>
    <row r="1015" spans="1:20">
      <c r="A1015" s="3">
        <f t="shared" si="240"/>
        <v>494524.99999763496</v>
      </c>
      <c r="B1015" s="2">
        <f t="shared" si="241"/>
        <v>2610831.2285069418</v>
      </c>
      <c r="C1015" s="3">
        <f t="shared" si="242"/>
        <v>8.7027707616898056E-2</v>
      </c>
      <c r="D1015" s="3">
        <f t="shared" si="243"/>
        <v>3.3333333333333334E-8</v>
      </c>
      <c r="E1015" s="3">
        <f>SUM(D$16:D1015)</f>
        <v>3.3333333333332623E-5</v>
      </c>
      <c r="F1015" s="3">
        <f t="shared" si="244"/>
        <v>474.99999998954831</v>
      </c>
      <c r="G1015" s="2"/>
      <c r="H1015" s="2">
        <v>1000</v>
      </c>
      <c r="I1015" s="7">
        <f t="shared" si="245"/>
        <v>32407.221321593628</v>
      </c>
      <c r="J1015" s="6">
        <f t="shared" si="246"/>
        <v>693582.15720332181</v>
      </c>
      <c r="K1015" s="7">
        <f t="shared" si="247"/>
        <v>8.7027707616898056E-2</v>
      </c>
      <c r="L1015" s="7">
        <f t="shared" si="248"/>
        <v>1.2547570134706638E-7</v>
      </c>
      <c r="M1015" s="7">
        <f>SUM(L$16:L1015)</f>
        <v>8.3844690498885194E-5</v>
      </c>
      <c r="N1015" s="7">
        <f t="shared" si="249"/>
        <v>-364.87940680320366</v>
      </c>
      <c r="O1015" s="6"/>
      <c r="P1015" s="6">
        <v>1000</v>
      </c>
      <c r="Q1015" s="12">
        <f t="shared" si="250"/>
        <v>50511.357165552574</v>
      </c>
      <c r="R1015" s="10">
        <f t="shared" si="251"/>
        <v>-462117.77867604134</v>
      </c>
      <c r="S1015" s="11">
        <f t="shared" si="252"/>
        <v>0.93446798175673906</v>
      </c>
      <c r="T1015" s="10">
        <f t="shared" si="253"/>
        <v>59.964313393182131</v>
      </c>
    </row>
  </sheetData>
  <mergeCells count="10">
    <mergeCell ref="A10:H10"/>
    <mergeCell ref="I10:P10"/>
    <mergeCell ref="A1:H1"/>
    <mergeCell ref="A2:H2"/>
    <mergeCell ref="A3:H3"/>
    <mergeCell ref="A4:H4"/>
    <mergeCell ref="A5:H5"/>
    <mergeCell ref="A6:H6"/>
    <mergeCell ref="A7:H7"/>
    <mergeCell ref="A8:H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Raftrey</dc:creator>
  <cp:lastModifiedBy>David Raftrey</cp:lastModifiedBy>
  <dcterms:created xsi:type="dcterms:W3CDTF">2018-02-09T17:57:49Z</dcterms:created>
  <dcterms:modified xsi:type="dcterms:W3CDTF">2018-04-09T23:54:33Z</dcterms:modified>
</cp:coreProperties>
</file>