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Валентина\Desktop\"/>
    </mc:Choice>
  </mc:AlternateContent>
  <xr:revisionPtr revIDLastSave="0" documentId="13_ncr:1_{FB881BDA-F5A9-410B-9EFC-B66FDD5E7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1" l="1"/>
  <c r="P37" i="1"/>
  <c r="Q37" i="1"/>
  <c r="R37" i="1"/>
  <c r="S37" i="1"/>
  <c r="T37" i="1"/>
  <c r="U37" i="1"/>
  <c r="V37" i="1"/>
  <c r="N37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C32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C3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511592300962382E-2"/>
          <c:y val="8.7962962962962965E-2"/>
          <c:w val="0.81870363079615038"/>
          <c:h val="0.67405876348789739"/>
        </c:manualLayout>
      </c:layout>
      <c:scatterChart>
        <c:scatterStyle val="lineMarker"/>
        <c:varyColors val="0"/>
        <c:ser>
          <c:idx val="0"/>
          <c:order val="0"/>
          <c:tx>
            <c:v>Относительная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Лист1!$B$2:$B$7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Лист1!$C$2:$C$7</c:f>
              <c:numCache>
                <c:formatCode>General</c:formatCode>
                <c:ptCount val="6"/>
                <c:pt idx="0">
                  <c:v>4.2</c:v>
                </c:pt>
                <c:pt idx="1">
                  <c:v>0.3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5A-418A-8C6D-8A5E66925757}"/>
            </c:ext>
          </c:extLst>
        </c:ser>
        <c:ser>
          <c:idx val="1"/>
          <c:order val="1"/>
          <c:tx>
            <c:v>Приведенная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Лист1!$B$2:$B$7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Лист1!$D$2:$D$7</c:f>
              <c:numCache>
                <c:formatCode>General</c:formatCode>
                <c:ptCount val="6"/>
                <c:pt idx="0">
                  <c:v>0.7</c:v>
                </c:pt>
                <c:pt idx="1">
                  <c:v>0.1</c:v>
                </c:pt>
                <c:pt idx="2">
                  <c:v>0.5</c:v>
                </c:pt>
                <c:pt idx="3">
                  <c:v>1</c:v>
                </c:pt>
                <c:pt idx="4">
                  <c:v>1.7</c:v>
                </c:pt>
                <c:pt idx="5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5A-418A-8C6D-8A5E66925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401296"/>
        <c:axId val="610384240"/>
      </c:scatterChart>
      <c:valAx>
        <c:axId val="61040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Показания электронного вольтметра</a:t>
                </a:r>
              </a:p>
            </c:rich>
          </c:tx>
          <c:layout>
            <c:manualLayout>
              <c:xMode val="edge"/>
              <c:yMode val="edge"/>
              <c:x val="0.54326618547681538"/>
              <c:y val="0.83701370662000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0384240"/>
        <c:crosses val="autoZero"/>
        <c:crossBetween val="midCat"/>
      </c:valAx>
      <c:valAx>
        <c:axId val="61038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Погрешность,</a:t>
                </a:r>
                <a:r>
                  <a:rPr lang="ru-RU" baseline="0"/>
                  <a:t>%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361111111111111"/>
              <c:y val="0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040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08705161854766E-2"/>
          <c:y val="0.10648148148148148"/>
          <c:w val="0.79822462817147855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Цифровой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Лист1!$C$28:$T$28</c:f>
              <c:numCache>
                <c:formatCode>General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5</c:v>
                </c:pt>
                <c:pt idx="6">
                  <c:v>25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500</c:v>
                </c:pt>
                <c:pt idx="15">
                  <c:v>750</c:v>
                </c:pt>
                <c:pt idx="16">
                  <c:v>1000</c:v>
                </c:pt>
                <c:pt idx="17">
                  <c:v>2000</c:v>
                </c:pt>
              </c:numCache>
            </c:numRef>
          </c:xVal>
          <c:yVal>
            <c:numRef>
              <c:f>Лист1!$C$30:$T$30</c:f>
              <c:numCache>
                <c:formatCode>General</c:formatCode>
                <c:ptCount val="18"/>
                <c:pt idx="0">
                  <c:v>0.9953333333333334</c:v>
                </c:pt>
                <c:pt idx="1">
                  <c:v>1.0006666666666666</c:v>
                </c:pt>
                <c:pt idx="2">
                  <c:v>1.002</c:v>
                </c:pt>
                <c:pt idx="3">
                  <c:v>1.0013333333333334</c:v>
                </c:pt>
                <c:pt idx="4">
                  <c:v>1.0026666666666666</c:v>
                </c:pt>
                <c:pt idx="5">
                  <c:v>1.0013333333333334</c:v>
                </c:pt>
                <c:pt idx="6">
                  <c:v>0.99333333333333329</c:v>
                </c:pt>
                <c:pt idx="7">
                  <c:v>0.98066666666666669</c:v>
                </c:pt>
                <c:pt idx="8">
                  <c:v>0.98133333333333328</c:v>
                </c:pt>
                <c:pt idx="9">
                  <c:v>0.98866666666666669</c:v>
                </c:pt>
                <c:pt idx="10">
                  <c:v>0.93333333333333324</c:v>
                </c:pt>
                <c:pt idx="11">
                  <c:v>0.90800000000000003</c:v>
                </c:pt>
                <c:pt idx="12">
                  <c:v>0.88200000000000001</c:v>
                </c:pt>
                <c:pt idx="13">
                  <c:v>0.86333333333333329</c:v>
                </c:pt>
                <c:pt idx="14">
                  <c:v>0.79999999999999993</c:v>
                </c:pt>
                <c:pt idx="15">
                  <c:v>0.82066666666666677</c:v>
                </c:pt>
                <c:pt idx="16">
                  <c:v>0.9906666666666667</c:v>
                </c:pt>
                <c:pt idx="17">
                  <c:v>0.17066666666666666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24-4F05-BD24-060106D0DBAF}"/>
            </c:ext>
          </c:extLst>
        </c:ser>
        <c:ser>
          <c:idx val="1"/>
          <c:order val="1"/>
          <c:tx>
            <c:v>Электронный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Лист1!$C$28:$T$28</c:f>
              <c:numCache>
                <c:formatCode>General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5</c:v>
                </c:pt>
                <c:pt idx="6">
                  <c:v>25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500</c:v>
                </c:pt>
                <c:pt idx="15">
                  <c:v>750</c:v>
                </c:pt>
                <c:pt idx="16">
                  <c:v>1000</c:v>
                </c:pt>
                <c:pt idx="17">
                  <c:v>2000</c:v>
                </c:pt>
              </c:numCache>
            </c:numRef>
          </c:xVal>
          <c:yVal>
            <c:numRef>
              <c:f>Лист1!$C$32:$T$32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0.96666666666666667</c:v>
                </c:pt>
                <c:pt idx="15">
                  <c:v>0.94666666666666666</c:v>
                </c:pt>
                <c:pt idx="16">
                  <c:v>0.93333333333333324</c:v>
                </c:pt>
                <c:pt idx="17">
                  <c:v>0.86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24-4F05-BD24-060106D0D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12544"/>
        <c:axId val="2077910880"/>
      </c:scatterChart>
      <c:valAx>
        <c:axId val="2077912544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 </a:t>
                </a:r>
                <a:r>
                  <a:rPr lang="ru-RU"/>
                  <a:t>кГц</a:t>
                </a:r>
              </a:p>
            </c:rich>
          </c:tx>
          <c:layout>
            <c:manualLayout>
              <c:xMode val="edge"/>
              <c:yMode val="edge"/>
              <c:x val="0.91978346456692917"/>
              <c:y val="0.83701370662000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910880"/>
        <c:crosses val="autoZero"/>
        <c:crossBetween val="midCat"/>
      </c:valAx>
      <c:valAx>
        <c:axId val="207791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K(f)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8.0555555555555561E-2"/>
              <c:y val="1.711030912802566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91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237773403324582"/>
          <c:y val="0.92187445319335082"/>
          <c:w val="0.4641334208223972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4420384951881"/>
          <c:y val="0.1111111111111111"/>
          <c:w val="0.78243985126859139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Цифровой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Лист1!$N$35:$V$35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0.1</c:v>
                </c:pt>
                <c:pt idx="5">
                  <c:v>7.4999999999999997E-2</c:v>
                </c:pt>
                <c:pt idx="6">
                  <c:v>0.05</c:v>
                </c:pt>
                <c:pt idx="7">
                  <c:v>2.5000000000000001E-2</c:v>
                </c:pt>
                <c:pt idx="8">
                  <c:v>0.01</c:v>
                </c:pt>
              </c:numCache>
            </c:numRef>
          </c:xVal>
          <c:yVal>
            <c:numRef>
              <c:f>Лист1!$N$37:$V$37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CE-44F4-9FCE-485644341018}"/>
            </c:ext>
          </c:extLst>
        </c:ser>
        <c:ser>
          <c:idx val="1"/>
          <c:order val="1"/>
          <c:tx>
            <c:v>Электронный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Лист1!$N$35:$V$35</c:f>
              <c:numCache>
                <c:formatCode>General</c:formatCode>
                <c:ptCount val="9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0.1</c:v>
                </c:pt>
                <c:pt idx="5">
                  <c:v>7.4999999999999997E-2</c:v>
                </c:pt>
                <c:pt idx="6">
                  <c:v>0.05</c:v>
                </c:pt>
                <c:pt idx="7">
                  <c:v>2.5000000000000001E-2</c:v>
                </c:pt>
                <c:pt idx="8">
                  <c:v>0.01</c:v>
                </c:pt>
              </c:numCache>
            </c:numRef>
          </c:xVal>
          <c:yVal>
            <c:numRef>
              <c:f>Лист1!$N$39:$V$39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CE-44F4-9FCE-485644341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97968"/>
        <c:axId val="621497552"/>
      </c:scatterChart>
      <c:valAx>
        <c:axId val="62149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 </a:t>
                </a:r>
                <a:r>
                  <a:rPr lang="ru-RU"/>
                  <a:t>кГц</a:t>
                </a:r>
              </a:p>
            </c:rich>
          </c:tx>
          <c:layout>
            <c:manualLayout>
              <c:xMode val="edge"/>
              <c:yMode val="edge"/>
              <c:x val="0.91559951881014878"/>
              <c:y val="0.80923592884222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497552"/>
        <c:crosses val="autoZero"/>
        <c:crossBetween val="midCat"/>
      </c:valAx>
      <c:valAx>
        <c:axId val="6214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K(f)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0833333333333332"/>
              <c:y val="1.24806794983960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49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793328958880142"/>
          <c:y val="0.91724482356372106"/>
          <c:w val="0.5141334208223972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129546</xdr:colOff>
      <xdr:row>9</xdr:row>
      <xdr:rowOff>121920</xdr:rowOff>
    </xdr:from>
    <xdr:to>
      <xdr:col>7</xdr:col>
      <xdr:colOff>434346</xdr:colOff>
      <xdr:row>24</xdr:row>
      <xdr:rowOff>121920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543A8B9-2A73-47F0-AFE8-D387704A2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601986</xdr:colOff>
      <xdr:row>33</xdr:row>
      <xdr:rowOff>152400</xdr:rowOff>
    </xdr:from>
    <xdr:to>
      <xdr:col>10</xdr:col>
      <xdr:colOff>297186</xdr:colOff>
      <xdr:row>48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3AFB399-F9E5-4180-B68C-2A8BA228C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160020</xdr:colOff>
      <xdr:row>40</xdr:row>
      <xdr:rowOff>76200</xdr:rowOff>
    </xdr:from>
    <xdr:to>
      <xdr:col>21</xdr:col>
      <xdr:colOff>464820</xdr:colOff>
      <xdr:row>55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921B3A3-3C62-41C8-B71B-C5450D2D6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9"/>
  <sheetViews>
    <sheetView tabSelected="1" topLeftCell="B31" workbookViewId="0">
      <selection activeCell="V47" sqref="V47"/>
    </sheetView>
  </sheetViews>
  <sheetFormatPr defaultRowHeight="14.4" x14ac:dyDescent="0.3"/>
  <sheetData>
    <row r="2" spans="2:4" x14ac:dyDescent="0.3">
      <c r="B2">
        <v>0.5</v>
      </c>
      <c r="C2">
        <v>4.2</v>
      </c>
      <c r="D2">
        <v>0.7</v>
      </c>
    </row>
    <row r="3" spans="2:4" x14ac:dyDescent="0.3">
      <c r="B3">
        <v>1</v>
      </c>
      <c r="C3">
        <v>0.3</v>
      </c>
      <c r="D3">
        <v>0.1</v>
      </c>
    </row>
    <row r="4" spans="2:4" x14ac:dyDescent="0.3">
      <c r="B4">
        <v>1.5</v>
      </c>
      <c r="C4">
        <v>1</v>
      </c>
      <c r="D4">
        <v>0.5</v>
      </c>
    </row>
    <row r="5" spans="2:4" x14ac:dyDescent="0.3">
      <c r="B5">
        <v>2</v>
      </c>
      <c r="C5">
        <v>1.5</v>
      </c>
      <c r="D5">
        <v>1</v>
      </c>
    </row>
    <row r="6" spans="2:4" x14ac:dyDescent="0.3">
      <c r="B6">
        <v>2.5</v>
      </c>
      <c r="C6">
        <v>2</v>
      </c>
      <c r="D6">
        <v>1.7</v>
      </c>
    </row>
    <row r="7" spans="2:4" x14ac:dyDescent="0.3">
      <c r="B7">
        <v>3</v>
      </c>
      <c r="C7">
        <v>2.7</v>
      </c>
      <c r="D7">
        <v>2.7</v>
      </c>
    </row>
    <row r="28" spans="3:20" x14ac:dyDescent="0.3">
      <c r="C28">
        <v>0.05</v>
      </c>
      <c r="D28">
        <v>0.1</v>
      </c>
      <c r="E28">
        <v>0.25</v>
      </c>
      <c r="F28">
        <v>0.5</v>
      </c>
      <c r="G28">
        <v>1</v>
      </c>
      <c r="H28">
        <v>5</v>
      </c>
      <c r="I28">
        <v>25</v>
      </c>
      <c r="J28">
        <v>50</v>
      </c>
      <c r="K28">
        <v>75</v>
      </c>
      <c r="L28">
        <v>100</v>
      </c>
      <c r="M28">
        <v>200</v>
      </c>
      <c r="N28">
        <v>250</v>
      </c>
      <c r="O28">
        <v>300</v>
      </c>
      <c r="P28">
        <v>350</v>
      </c>
      <c r="Q28">
        <v>500</v>
      </c>
      <c r="R28">
        <v>750</v>
      </c>
      <c r="S28">
        <v>1000</v>
      </c>
      <c r="T28">
        <v>2000</v>
      </c>
    </row>
    <row r="29" spans="3:20" x14ac:dyDescent="0.3">
      <c r="C29">
        <v>1.4930000000000001</v>
      </c>
      <c r="D29">
        <v>1.5009999999999999</v>
      </c>
      <c r="E29">
        <v>1.5029999999999999</v>
      </c>
      <c r="F29">
        <v>1.502</v>
      </c>
      <c r="G29">
        <v>1.504</v>
      </c>
      <c r="H29">
        <v>1.502</v>
      </c>
      <c r="I29">
        <v>1.49</v>
      </c>
      <c r="J29">
        <v>1.4710000000000001</v>
      </c>
      <c r="K29">
        <v>1.472</v>
      </c>
      <c r="L29">
        <v>1.4830000000000001</v>
      </c>
      <c r="M29">
        <v>1.4</v>
      </c>
      <c r="N29">
        <v>1.3620000000000001</v>
      </c>
      <c r="O29">
        <v>1.323</v>
      </c>
      <c r="P29">
        <v>1.2949999999999999</v>
      </c>
      <c r="Q29">
        <v>1.2</v>
      </c>
      <c r="R29">
        <v>1.2310000000000001</v>
      </c>
      <c r="S29">
        <v>1.486</v>
      </c>
      <c r="T29">
        <v>0.25600000000000001</v>
      </c>
    </row>
    <row r="30" spans="3:20" x14ac:dyDescent="0.3">
      <c r="C30">
        <f>C29/1.5</f>
        <v>0.9953333333333334</v>
      </c>
      <c r="D30">
        <f t="shared" ref="D30:T30" si="0">D29/1.5</f>
        <v>1.0006666666666666</v>
      </c>
      <c r="E30">
        <f t="shared" si="0"/>
        <v>1.002</v>
      </c>
      <c r="F30">
        <f t="shared" si="0"/>
        <v>1.0013333333333334</v>
      </c>
      <c r="G30">
        <f t="shared" si="0"/>
        <v>1.0026666666666666</v>
      </c>
      <c r="H30">
        <f t="shared" si="0"/>
        <v>1.0013333333333334</v>
      </c>
      <c r="I30">
        <f t="shared" si="0"/>
        <v>0.99333333333333329</v>
      </c>
      <c r="J30">
        <f t="shared" si="0"/>
        <v>0.98066666666666669</v>
      </c>
      <c r="K30">
        <f t="shared" si="0"/>
        <v>0.98133333333333328</v>
      </c>
      <c r="L30">
        <f t="shared" si="0"/>
        <v>0.98866666666666669</v>
      </c>
      <c r="M30">
        <f t="shared" si="0"/>
        <v>0.93333333333333324</v>
      </c>
      <c r="N30">
        <f t="shared" si="0"/>
        <v>0.90800000000000003</v>
      </c>
      <c r="O30">
        <f t="shared" si="0"/>
        <v>0.88200000000000001</v>
      </c>
      <c r="P30">
        <f t="shared" si="0"/>
        <v>0.86333333333333329</v>
      </c>
      <c r="Q30">
        <f t="shared" si="0"/>
        <v>0.79999999999999993</v>
      </c>
      <c r="R30">
        <f t="shared" si="0"/>
        <v>0.82066666666666677</v>
      </c>
      <c r="S30">
        <f t="shared" si="0"/>
        <v>0.9906666666666667</v>
      </c>
      <c r="T30">
        <f t="shared" si="0"/>
        <v>0.17066666666666666</v>
      </c>
    </row>
    <row r="31" spans="3:20" x14ac:dyDescent="0.3">
      <c r="C31">
        <v>1.5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1.5</v>
      </c>
      <c r="O31">
        <v>1.5</v>
      </c>
      <c r="P31">
        <v>1.5</v>
      </c>
      <c r="Q31">
        <v>1.45</v>
      </c>
      <c r="R31">
        <v>1.42</v>
      </c>
      <c r="S31">
        <v>1.4</v>
      </c>
      <c r="T31">
        <v>1.29</v>
      </c>
    </row>
    <row r="32" spans="3:20" x14ac:dyDescent="0.3">
      <c r="C32">
        <f>C31/1.5</f>
        <v>1</v>
      </c>
      <c r="D32">
        <f t="shared" ref="D32:T32" si="1">D31/1.5</f>
        <v>1</v>
      </c>
      <c r="E32">
        <f t="shared" si="1"/>
        <v>1</v>
      </c>
      <c r="F32">
        <f t="shared" si="1"/>
        <v>1</v>
      </c>
      <c r="G32">
        <f t="shared" si="1"/>
        <v>1</v>
      </c>
      <c r="H32">
        <f t="shared" si="1"/>
        <v>1</v>
      </c>
      <c r="I32">
        <f t="shared" si="1"/>
        <v>1</v>
      </c>
      <c r="J32">
        <f t="shared" si="1"/>
        <v>1</v>
      </c>
      <c r="K32">
        <f t="shared" si="1"/>
        <v>1</v>
      </c>
      <c r="L32">
        <f t="shared" si="1"/>
        <v>1</v>
      </c>
      <c r="M32">
        <f t="shared" si="1"/>
        <v>1</v>
      </c>
      <c r="N32">
        <f t="shared" si="1"/>
        <v>1</v>
      </c>
      <c r="O32">
        <f t="shared" si="1"/>
        <v>1</v>
      </c>
      <c r="P32">
        <f t="shared" si="1"/>
        <v>1</v>
      </c>
      <c r="Q32">
        <f t="shared" si="1"/>
        <v>0.96666666666666667</v>
      </c>
      <c r="R32">
        <f t="shared" si="1"/>
        <v>0.94666666666666666</v>
      </c>
      <c r="S32">
        <f t="shared" si="1"/>
        <v>0.93333333333333324</v>
      </c>
      <c r="T32">
        <f t="shared" si="1"/>
        <v>0.86</v>
      </c>
    </row>
    <row r="35" spans="14:22" x14ac:dyDescent="0.3">
      <c r="N35">
        <v>1</v>
      </c>
      <c r="O35">
        <v>0.75</v>
      </c>
      <c r="P35">
        <v>0.5</v>
      </c>
      <c r="Q35">
        <v>0.25</v>
      </c>
      <c r="R35">
        <v>0.1</v>
      </c>
      <c r="S35">
        <v>7.4999999999999997E-2</v>
      </c>
      <c r="T35">
        <v>0.05</v>
      </c>
      <c r="U35">
        <v>2.5000000000000001E-2</v>
      </c>
      <c r="V35">
        <v>0.01</v>
      </c>
    </row>
    <row r="36" spans="14:22" x14ac:dyDescent="0.3">
      <c r="N36">
        <v>1.5149999999999999</v>
      </c>
      <c r="O36">
        <v>1.5149999999999999</v>
      </c>
      <c r="P36">
        <v>1.5149999999999999</v>
      </c>
      <c r="Q36">
        <v>1.5149999999999999</v>
      </c>
      <c r="R36">
        <v>1.5149999999999999</v>
      </c>
      <c r="S36">
        <v>1.5149999999999999</v>
      </c>
      <c r="T36">
        <v>1.5149999999999999</v>
      </c>
      <c r="U36">
        <v>1.5149999999999999</v>
      </c>
      <c r="V36">
        <v>1.5149999999999999</v>
      </c>
    </row>
    <row r="37" spans="14:22" x14ac:dyDescent="0.3">
      <c r="N37">
        <f>N36/1.515</f>
        <v>1</v>
      </c>
      <c r="O37">
        <f t="shared" ref="O37:V37" si="2">O36/1.515</f>
        <v>1</v>
      </c>
      <c r="P37">
        <f t="shared" si="2"/>
        <v>1</v>
      </c>
      <c r="Q37">
        <f t="shared" si="2"/>
        <v>1</v>
      </c>
      <c r="R37">
        <f t="shared" si="2"/>
        <v>1</v>
      </c>
      <c r="S37">
        <f t="shared" si="2"/>
        <v>1</v>
      </c>
      <c r="T37">
        <f t="shared" si="2"/>
        <v>1</v>
      </c>
      <c r="U37">
        <f t="shared" si="2"/>
        <v>1</v>
      </c>
      <c r="V37">
        <f t="shared" si="2"/>
        <v>1</v>
      </c>
    </row>
    <row r="38" spans="14:22" x14ac:dyDescent="0.3">
      <c r="N38">
        <v>1.5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1.5</v>
      </c>
      <c r="U38">
        <v>1.5</v>
      </c>
      <c r="V38">
        <v>1.5</v>
      </c>
    </row>
    <row r="39" spans="14:22" x14ac:dyDescent="0.3"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Валентина</cp:lastModifiedBy>
  <dcterms:created xsi:type="dcterms:W3CDTF">2015-06-05T18:19:34Z</dcterms:created>
  <dcterms:modified xsi:type="dcterms:W3CDTF">2025-04-20T16:25:28Z</dcterms:modified>
</cp:coreProperties>
</file>