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</sheets>
</workbook>
</file>

<file path=xl/sharedStrings.xml><?xml version="1.0" encoding="utf-8"?>
<sst xmlns="http://schemas.openxmlformats.org/spreadsheetml/2006/main" uniqueCount="28">
  <si>
    <t>夏佳佳8月份工作计划</t>
  </si>
  <si>
    <t>第一周</t>
  </si>
  <si>
    <t>备注</t>
  </si>
  <si>
    <t>开始时间</t>
  </si>
  <si>
    <t>完成时间</t>
  </si>
  <si>
    <r>
      <rPr>
        <sz val="12"/>
        <color indexed="8"/>
        <rFont val="宋体"/>
      </rPr>
      <t>1 摇摇车demo真机调试摇杆事件</t>
    </r>
  </si>
  <si>
    <r>
      <rPr>
        <sz val="12"/>
        <color indexed="8"/>
        <rFont val="Calibri"/>
      </rPr>
      <t xml:space="preserve">2 </t>
    </r>
    <r>
      <rPr>
        <sz val="12"/>
        <color indexed="8"/>
        <rFont val="宋体"/>
      </rPr>
      <t>摇摇车demo跳转流程实现并调试</t>
    </r>
  </si>
  <si>
    <r>
      <rPr>
        <sz val="12"/>
        <color indexed="8"/>
        <rFont val="Calibri"/>
      </rPr>
      <t>3 儿童端倒量框架工程iOS版本SDK精简</t>
    </r>
  </si>
  <si>
    <r>
      <rPr>
        <sz val="12"/>
        <color indexed="8"/>
        <rFont val="Calibri"/>
      </rPr>
      <t>4 儿童端倒量框架工程iOS版本代码及资源精简</t>
    </r>
  </si>
  <si>
    <r>
      <rPr>
        <sz val="12"/>
        <color indexed="8"/>
        <rFont val="Calibri"/>
      </rPr>
      <t>5</t>
    </r>
  </si>
  <si>
    <r>
      <rPr>
        <sz val="12"/>
        <color indexed="8"/>
        <rFont val="Calibri"/>
      </rPr>
      <t>6</t>
    </r>
  </si>
  <si>
    <t>第二周</t>
  </si>
  <si>
    <r>
      <rPr>
        <sz val="12"/>
        <color indexed="8"/>
        <rFont val="宋体"/>
      </rPr>
      <t xml:space="preserve">1 </t>
    </r>
    <r>
      <rPr>
        <sz val="12"/>
        <color indexed="8"/>
        <rFont val="Calibri"/>
      </rPr>
      <t>儿童端倒量框架工程iOS版本内购功能封装</t>
    </r>
  </si>
  <si>
    <r>
      <rPr>
        <sz val="12"/>
        <color indexed="8"/>
        <rFont val="Calibri"/>
      </rPr>
      <t xml:space="preserve">2 </t>
    </r>
    <r>
      <rPr>
        <sz val="12"/>
        <color indexed="8"/>
        <rFont val="Times"/>
      </rPr>
      <t>儿童端倒量框架工程iOS版本广告功能封装</t>
    </r>
  </si>
  <si>
    <r>
      <rPr>
        <sz val="12"/>
        <color indexed="8"/>
        <rFont val="Calibri"/>
      </rPr>
      <t>3 儿童端倒量框架工程iOS版本评论和分享功能封装</t>
    </r>
  </si>
  <si>
    <r>
      <rPr>
        <sz val="12"/>
        <color indexed="8"/>
        <rFont val="Calibri"/>
      </rPr>
      <t>4</t>
    </r>
  </si>
  <si>
    <t>第三周</t>
  </si>
  <si>
    <r>
      <rPr>
        <sz val="12"/>
        <color indexed="8"/>
        <rFont val="宋体"/>
      </rPr>
      <t>1 摇摇车UE贴图</t>
    </r>
  </si>
  <si>
    <r>
      <rPr>
        <sz val="12"/>
        <color indexed="8"/>
        <rFont val="Calibri"/>
      </rPr>
      <t>2 摇摇车UE版本优化调试</t>
    </r>
  </si>
  <si>
    <r>
      <rPr>
        <sz val="12"/>
        <color indexed="8"/>
        <rFont val="Calibri"/>
      </rPr>
      <t>3 儿童端倒量框架工程iOS版本游戏解锁等游戏流程封装</t>
    </r>
  </si>
  <si>
    <t>第四周</t>
  </si>
  <si>
    <r>
      <rPr>
        <sz val="12"/>
        <color indexed="8"/>
        <rFont val="宋体"/>
      </rPr>
      <t xml:space="preserve">1 </t>
    </r>
    <r>
      <rPr>
        <sz val="12"/>
        <color indexed="8"/>
        <rFont val="Calibri"/>
      </rPr>
      <t>儿童端倒量框架工程iOS版本通用场景、层、方法等封装</t>
    </r>
  </si>
  <si>
    <r>
      <rPr>
        <sz val="12"/>
        <color indexed="8"/>
        <rFont val="Calibri"/>
      </rPr>
      <t>2 儿童端倒量工程一主场景实现</t>
    </r>
  </si>
  <si>
    <r>
      <rPr>
        <sz val="12"/>
        <color indexed="8"/>
        <rFont val="Calibri"/>
      </rPr>
      <t>3 儿童端倒量工程一框架功能集成</t>
    </r>
  </si>
  <si>
    <t>第五周</t>
  </si>
  <si>
    <r>
      <rPr>
        <sz val="12"/>
        <color indexed="8"/>
        <rFont val="宋体"/>
      </rPr>
      <t xml:space="preserve">1 </t>
    </r>
    <r>
      <rPr>
        <sz val="12"/>
        <color indexed="8"/>
        <rFont val="Calibri"/>
      </rPr>
      <t>儿童端倒量工程一课件集成</t>
    </r>
  </si>
  <si>
    <t>2 儿童端倒量工程一整体流程调试</t>
  </si>
  <si>
    <t>3 儿童端倒量工程一bug修改</t>
  </si>
</sst>
</file>

<file path=xl/styles.xml><?xml version="1.0" encoding="utf-8"?>
<styleSheet xmlns="http://schemas.openxmlformats.org/spreadsheetml/2006/main">
  <numFmts count="3">
    <numFmt numFmtId="0" formatCode="General"/>
    <numFmt numFmtId="59" formatCode="yyyy/m/d"/>
    <numFmt numFmtId="60" formatCode="m&quot;月D日&quot;"/>
  </numFmts>
  <fonts count="10">
    <font>
      <sz val="10"/>
      <color indexed="8"/>
      <name val="Arial Unicode MS"/>
    </font>
    <font>
      <sz val="12"/>
      <color indexed="8"/>
      <name val="Helvetica Neue"/>
    </font>
    <font>
      <sz val="13"/>
      <color indexed="8"/>
      <name val="Arial Unicode MS"/>
    </font>
    <font>
      <sz val="16"/>
      <color indexed="8"/>
      <name val="宋体"/>
    </font>
    <font>
      <sz val="14"/>
      <color indexed="8"/>
      <name val="宋体"/>
    </font>
    <font>
      <sz val="12"/>
      <color indexed="8"/>
      <name val="宋体"/>
    </font>
    <font>
      <sz val="12"/>
      <color indexed="8"/>
      <name val="Times"/>
    </font>
    <font>
      <sz val="12"/>
      <color indexed="8"/>
      <name val="Calibri"/>
    </font>
    <font>
      <sz val="12"/>
      <color indexed="8"/>
      <name val="Arial Unicode MS"/>
    </font>
    <font>
      <sz val="12"/>
      <color indexed="8"/>
      <name val="Arial"/>
    </font>
  </fonts>
  <fills count="6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</fills>
  <borders count="8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8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8"/>
      </left>
      <right style="thin">
        <color indexed="11"/>
      </right>
      <top style="thin">
        <color indexed="11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11"/>
      </right>
      <top style="hair">
        <color indexed="8"/>
      </top>
      <bottom style="thin">
        <color indexed="11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23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center" vertical="center"/>
    </xf>
    <xf numFmtId="1" fontId="3" fillId="2" borderId="1" applyNumberFormat="1" applyFont="1" applyFill="1" applyBorder="1" applyAlignment="1" applyProtection="0">
      <alignment horizontal="center" vertical="center"/>
    </xf>
    <xf numFmtId="1" fontId="3" fillId="2" borderId="2" applyNumberFormat="1" applyFont="1" applyFill="1" applyBorder="1" applyAlignment="1" applyProtection="0">
      <alignment horizontal="center" vertical="center"/>
    </xf>
    <xf numFmtId="0" fontId="0" fillId="3" borderId="3" applyNumberFormat="0" applyFont="1" applyFill="1" applyBorder="1" applyAlignment="1" applyProtection="0">
      <alignment vertical="bottom"/>
    </xf>
    <xf numFmtId="49" fontId="4" fillId="4" borderId="1" applyNumberFormat="1" applyFont="1" applyFill="1" applyBorder="1" applyAlignment="1" applyProtection="0">
      <alignment horizontal="center" vertical="center"/>
    </xf>
    <xf numFmtId="1" fontId="4" fillId="4" borderId="1" applyNumberFormat="1" applyFont="1" applyFill="1" applyBorder="1" applyAlignment="1" applyProtection="0">
      <alignment horizontal="center" vertical="center"/>
    </xf>
    <xf numFmtId="49" fontId="3" fillId="4" borderId="1" applyNumberFormat="1" applyFont="1" applyFill="1" applyBorder="1" applyAlignment="1" applyProtection="0">
      <alignment horizontal="center" vertical="center"/>
    </xf>
    <xf numFmtId="0" fontId="0" fillId="3" borderId="4" applyNumberFormat="0" applyFont="1" applyFill="1" applyBorder="1" applyAlignment="1" applyProtection="0">
      <alignment vertical="bottom"/>
    </xf>
    <xf numFmtId="49" fontId="5" fillId="3" borderId="1" applyNumberFormat="1" applyFont="1" applyFill="1" applyBorder="1" applyAlignment="1" applyProtection="0">
      <alignment horizontal="left" vertical="center"/>
    </xf>
    <xf numFmtId="1" fontId="5" fillId="3" borderId="1" applyNumberFormat="1" applyFont="1" applyFill="1" applyBorder="1" applyAlignment="1" applyProtection="0">
      <alignment horizontal="left" vertical="center"/>
    </xf>
    <xf numFmtId="59" fontId="6" fillId="3" borderId="1" applyNumberFormat="1" applyFont="1" applyFill="1" applyBorder="1" applyAlignment="1" applyProtection="0">
      <alignment horizontal="center" vertical="center"/>
    </xf>
    <xf numFmtId="49" fontId="7" fillId="3" borderId="1" applyNumberFormat="1" applyFont="1" applyFill="1" applyBorder="1" applyAlignment="1" applyProtection="0">
      <alignment horizontal="left" vertical="center"/>
    </xf>
    <xf numFmtId="1" fontId="7" fillId="3" borderId="1" applyNumberFormat="1" applyFont="1" applyFill="1" applyBorder="1" applyAlignment="1" applyProtection="0">
      <alignment horizontal="left" vertical="center"/>
    </xf>
    <xf numFmtId="1" fontId="6" fillId="3" borderId="1" applyNumberFormat="1" applyFont="1" applyFill="1" applyBorder="1" applyAlignment="1" applyProtection="0">
      <alignment horizontal="left" vertical="center"/>
    </xf>
    <xf numFmtId="0" fontId="0" fillId="3" borderId="5" applyNumberFormat="0" applyFont="1" applyFill="1" applyBorder="1" applyAlignment="1" applyProtection="0">
      <alignment vertical="bottom"/>
    </xf>
    <xf numFmtId="60" fontId="8" fillId="3" borderId="6" applyNumberFormat="1" applyFont="1" applyFill="1" applyBorder="1" applyAlignment="1" applyProtection="0">
      <alignment horizontal="center" vertical="center"/>
    </xf>
    <xf numFmtId="0" fontId="0" fillId="3" borderId="7" applyNumberFormat="0" applyFont="1" applyFill="1" applyBorder="1" applyAlignment="1" applyProtection="0">
      <alignment vertical="bottom"/>
    </xf>
    <xf numFmtId="59" fontId="9" fillId="3" borderId="6" applyNumberFormat="1" applyFont="1" applyFill="1" applyBorder="1" applyAlignment="1" applyProtection="0">
      <alignment horizontal="center" vertical="center"/>
    </xf>
    <xf numFmtId="49" fontId="4" fillId="5" borderId="1" applyNumberFormat="1" applyFont="1" applyFill="1" applyBorder="1" applyAlignment="1" applyProtection="0">
      <alignment horizontal="center" vertical="center"/>
    </xf>
    <xf numFmtId="1" fontId="4" fillId="5" borderId="1" applyNumberFormat="1" applyFont="1" applyFill="1" applyBorder="1" applyAlignment="1" applyProtection="0">
      <alignment horizontal="center" vertical="center"/>
    </xf>
    <xf numFmtId="0" fontId="0" fillId="3" borderId="1" applyNumberFormat="0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31859c"/>
      <rgbColor rgb="ffffffff"/>
      <rgbColor rgb="ffaaaaaa"/>
      <rgbColor rgb="ff8eb4e3"/>
      <rgbColor rgb="ff8db4e2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sx="100000" sy="100000" kx="0" ky="0" algn="b" rotWithShape="0" blurRad="38100" dist="20000" dir="540000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0000" dir="540000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I35"/>
  <sheetViews>
    <sheetView workbookViewId="0" showGridLines="0" defaultGridColor="1"/>
  </sheetViews>
  <sheetFormatPr defaultColWidth="13" defaultRowHeight="12.75" customHeight="1" outlineLevelRow="0" outlineLevelCol="0"/>
  <cols>
    <col min="1" max="1" width="29.2109" style="1" customWidth="1"/>
    <col min="2" max="2" width="32.2109" style="1" customWidth="1"/>
    <col min="3" max="3" width="27.6016" style="1" customWidth="1"/>
    <col min="4" max="4" width="13" style="1" customWidth="1"/>
    <col min="5" max="5" width="13" style="1" customWidth="1"/>
    <col min="6" max="6" width="36.4219" style="1" customWidth="1"/>
    <col min="7" max="7" width="17.6016" style="1" customWidth="1"/>
    <col min="8" max="8" width="17.6016" style="1" customWidth="1"/>
    <col min="9" max="9" width="12.8125" style="1" customWidth="1"/>
    <col min="10" max="256" width="13" style="1" customWidth="1"/>
  </cols>
  <sheetData>
    <row r="1" ht="22" customHeight="1">
      <c r="A1" t="s" s="2">
        <v>0</v>
      </c>
      <c r="B1" s="3"/>
      <c r="C1" s="3"/>
      <c r="D1" s="3"/>
      <c r="E1" s="3"/>
      <c r="F1" s="3"/>
      <c r="G1" s="3"/>
      <c r="H1" s="4"/>
      <c r="I1" s="5"/>
    </row>
    <row r="2" ht="22" customHeight="1">
      <c r="A2" t="s" s="6">
        <v>1</v>
      </c>
      <c r="B2" s="7"/>
      <c r="C2" s="7"/>
      <c r="D2" s="7"/>
      <c r="E2" s="7"/>
      <c r="F2" t="s" s="6">
        <v>2</v>
      </c>
      <c r="G2" t="s" s="8">
        <v>3</v>
      </c>
      <c r="H2" t="s" s="8">
        <v>4</v>
      </c>
      <c r="I2" s="9"/>
    </row>
    <row r="3" ht="20" customHeight="1">
      <c r="A3" t="s" s="10">
        <v>5</v>
      </c>
      <c r="B3" s="11"/>
      <c r="C3" s="11"/>
      <c r="D3" s="11"/>
      <c r="E3" s="11"/>
      <c r="F3" s="11"/>
      <c r="G3" s="12">
        <v>42948</v>
      </c>
      <c r="H3" s="12">
        <f>G3</f>
        <v>42948</v>
      </c>
      <c r="I3" s="9"/>
    </row>
    <row r="4" ht="20" customHeight="1">
      <c r="A4" t="s" s="13">
        <v>6</v>
      </c>
      <c r="B4" s="14"/>
      <c r="C4" s="14"/>
      <c r="D4" s="14"/>
      <c r="E4" s="14"/>
      <c r="F4" s="15"/>
      <c r="G4" s="12">
        <f>WORKDAY(H3,1)</f>
        <v>42949</v>
      </c>
      <c r="H4" s="12">
        <f>G4</f>
        <v>42949</v>
      </c>
      <c r="I4" s="16"/>
    </row>
    <row r="5" ht="21.4" customHeight="1">
      <c r="A5" t="s" s="13">
        <v>7</v>
      </c>
      <c r="B5" s="14"/>
      <c r="C5" s="14"/>
      <c r="D5" s="14"/>
      <c r="E5" s="14"/>
      <c r="F5" s="11"/>
      <c r="G5" s="12">
        <f>WORKDAY(H4,1)</f>
        <v>42950</v>
      </c>
      <c r="H5" s="12">
        <f>G5</f>
        <v>42950</v>
      </c>
      <c r="I5" s="17"/>
    </row>
    <row r="6" ht="20" customHeight="1">
      <c r="A6" t="s" s="13">
        <v>8</v>
      </c>
      <c r="B6" s="14"/>
      <c r="C6" s="14"/>
      <c r="D6" s="14"/>
      <c r="E6" s="14"/>
      <c r="F6" s="15"/>
      <c r="G6" s="12">
        <f>WORKDAY(H5,1)</f>
        <v>42951</v>
      </c>
      <c r="H6" s="12">
        <f>G6</f>
        <v>42951</v>
      </c>
      <c r="I6" s="18"/>
    </row>
    <row r="7" ht="17" customHeight="1">
      <c r="A7" t="s" s="13">
        <v>9</v>
      </c>
      <c r="B7" s="14"/>
      <c r="C7" s="14"/>
      <c r="D7" s="14"/>
      <c r="E7" s="14"/>
      <c r="F7" s="11"/>
      <c r="G7" s="12"/>
      <c r="H7" s="12"/>
      <c r="I7" s="9"/>
    </row>
    <row r="8" ht="17" customHeight="1">
      <c r="A8" t="s" s="13">
        <v>10</v>
      </c>
      <c r="B8" s="14"/>
      <c r="C8" s="14"/>
      <c r="D8" s="14"/>
      <c r="E8" s="14"/>
      <c r="F8" s="11"/>
      <c r="G8" s="12"/>
      <c r="H8" s="12"/>
      <c r="I8" s="9"/>
    </row>
    <row r="9" ht="22" customHeight="1">
      <c r="A9" t="s" s="6">
        <v>11</v>
      </c>
      <c r="B9" s="7"/>
      <c r="C9" s="7"/>
      <c r="D9" s="7"/>
      <c r="E9" s="7"/>
      <c r="F9" t="s" s="6">
        <v>2</v>
      </c>
      <c r="G9" t="s" s="8">
        <v>3</v>
      </c>
      <c r="H9" t="s" s="8">
        <v>4</v>
      </c>
      <c r="I9" s="9"/>
    </row>
    <row r="10" ht="20" customHeight="1">
      <c r="A10" t="s" s="10">
        <v>12</v>
      </c>
      <c r="B10" s="11"/>
      <c r="C10" s="11"/>
      <c r="D10" s="11"/>
      <c r="E10" s="11"/>
      <c r="F10" s="11"/>
      <c r="G10" s="12">
        <f>WORKDAY(G3,4)</f>
        <v>42954</v>
      </c>
      <c r="H10" s="12">
        <f>G10</f>
        <v>42954</v>
      </c>
      <c r="I10" s="16"/>
    </row>
    <row r="11" ht="20" customHeight="1">
      <c r="A11" t="s" s="10">
        <v>13</v>
      </c>
      <c r="B11" s="11"/>
      <c r="C11" s="11"/>
      <c r="D11" s="11"/>
      <c r="E11" s="11"/>
      <c r="F11" s="15"/>
      <c r="G11" s="12">
        <f>WORKDAY(H10,1)</f>
        <v>42955</v>
      </c>
      <c r="H11" s="12">
        <f>WORKDAY(G11,1)</f>
        <v>42956</v>
      </c>
      <c r="I11" s="19"/>
    </row>
    <row r="12" ht="20" customHeight="1">
      <c r="A12" t="s" s="13">
        <v>14</v>
      </c>
      <c r="B12" s="14"/>
      <c r="C12" s="14"/>
      <c r="D12" s="14"/>
      <c r="E12" s="14"/>
      <c r="F12" s="11"/>
      <c r="G12" s="12">
        <f>WORKDAY(H11,1)</f>
        <v>42957</v>
      </c>
      <c r="H12" s="12">
        <f>WORKDAY(G12,1)</f>
        <v>42958</v>
      </c>
      <c r="I12" s="19"/>
    </row>
    <row r="13" ht="17" customHeight="1">
      <c r="A13" t="s" s="13">
        <v>15</v>
      </c>
      <c r="B13" s="14"/>
      <c r="C13" s="14"/>
      <c r="D13" s="14"/>
      <c r="E13" s="14"/>
      <c r="F13" s="15"/>
      <c r="G13" s="12"/>
      <c r="H13" s="12"/>
      <c r="I13" s="19"/>
    </row>
    <row r="14" ht="17" customHeight="1">
      <c r="A14" s="14">
        <v>5</v>
      </c>
      <c r="B14" s="14"/>
      <c r="C14" s="14"/>
      <c r="D14" s="14"/>
      <c r="E14" s="14"/>
      <c r="F14" s="11"/>
      <c r="G14" s="12"/>
      <c r="H14" s="12"/>
      <c r="I14" s="19"/>
    </row>
    <row r="15" ht="17" customHeight="1">
      <c r="A15" s="14">
        <v>6</v>
      </c>
      <c r="B15" s="14"/>
      <c r="C15" s="14"/>
      <c r="D15" s="14"/>
      <c r="E15" s="14"/>
      <c r="F15" s="11"/>
      <c r="G15" s="12"/>
      <c r="H15" s="12"/>
      <c r="I15" s="19"/>
    </row>
    <row r="16" ht="22" customHeight="1">
      <c r="A16" t="s" s="20">
        <v>16</v>
      </c>
      <c r="B16" s="21"/>
      <c r="C16" s="21"/>
      <c r="D16" s="21"/>
      <c r="E16" s="21"/>
      <c r="F16" t="s" s="20">
        <v>2</v>
      </c>
      <c r="G16" t="s" s="8">
        <v>3</v>
      </c>
      <c r="H16" t="s" s="8">
        <v>4</v>
      </c>
      <c r="I16" s="18"/>
    </row>
    <row r="17" ht="20" customHeight="1">
      <c r="A17" t="s" s="10">
        <v>17</v>
      </c>
      <c r="B17" s="11"/>
      <c r="C17" s="11"/>
      <c r="D17" s="11"/>
      <c r="E17" s="11"/>
      <c r="F17" s="11"/>
      <c r="G17" s="12">
        <f>WORKDAY(G10,5)</f>
        <v>42961</v>
      </c>
      <c r="H17" s="12">
        <f>WORKDAY(G17,2)</f>
        <v>42963</v>
      </c>
      <c r="I17" s="9"/>
    </row>
    <row r="18" ht="20" customHeight="1">
      <c r="A18" t="s" s="13">
        <v>18</v>
      </c>
      <c r="B18" s="14"/>
      <c r="C18" s="14"/>
      <c r="D18" s="14"/>
      <c r="E18" s="14"/>
      <c r="F18" s="15"/>
      <c r="G18" s="12">
        <f>WORKDAY(H17,1)</f>
        <v>42964</v>
      </c>
      <c r="H18" s="12">
        <f>WORKDAY(G18,0)</f>
        <v>42964</v>
      </c>
      <c r="I18" s="9"/>
    </row>
    <row r="19" ht="20" customHeight="1">
      <c r="A19" t="s" s="13">
        <v>19</v>
      </c>
      <c r="B19" s="14"/>
      <c r="C19" s="14"/>
      <c r="D19" s="14"/>
      <c r="E19" s="14"/>
      <c r="F19" s="11"/>
      <c r="G19" s="12">
        <f>WORKDAY(H18,1)</f>
        <v>42965</v>
      </c>
      <c r="H19" s="12">
        <f>WORKDAY(G19,0)</f>
        <v>42965</v>
      </c>
      <c r="I19" s="9"/>
    </row>
    <row r="20" ht="17" customHeight="1">
      <c r="A20" t="s" s="13">
        <v>15</v>
      </c>
      <c r="B20" s="14"/>
      <c r="C20" s="14"/>
      <c r="D20" s="14"/>
      <c r="E20" s="14"/>
      <c r="F20" s="15"/>
      <c r="G20" s="12"/>
      <c r="H20" s="12"/>
      <c r="I20" s="9"/>
    </row>
    <row r="21" ht="17" customHeight="1">
      <c r="A21" s="14">
        <v>5</v>
      </c>
      <c r="B21" s="14"/>
      <c r="C21" s="14"/>
      <c r="D21" s="14"/>
      <c r="E21" s="14"/>
      <c r="F21" s="11"/>
      <c r="G21" s="12"/>
      <c r="H21" s="12"/>
      <c r="I21" s="9"/>
    </row>
    <row r="22" ht="17" customHeight="1">
      <c r="A22" s="14">
        <v>6</v>
      </c>
      <c r="B22" s="14"/>
      <c r="C22" s="14"/>
      <c r="D22" s="14"/>
      <c r="E22" s="14"/>
      <c r="F22" s="11"/>
      <c r="G22" s="12"/>
      <c r="H22" s="12"/>
      <c r="I22" s="9"/>
    </row>
    <row r="23" ht="22" customHeight="1">
      <c r="A23" t="s" s="20">
        <v>20</v>
      </c>
      <c r="B23" s="21"/>
      <c r="C23" s="21"/>
      <c r="D23" s="21"/>
      <c r="E23" s="21"/>
      <c r="F23" t="s" s="20">
        <v>2</v>
      </c>
      <c r="G23" t="s" s="8">
        <v>3</v>
      </c>
      <c r="H23" t="s" s="8">
        <v>4</v>
      </c>
      <c r="I23" s="9"/>
    </row>
    <row r="24" ht="20" customHeight="1">
      <c r="A24" t="s" s="10">
        <v>21</v>
      </c>
      <c r="B24" s="11"/>
      <c r="C24" s="11"/>
      <c r="D24" s="11"/>
      <c r="E24" s="11"/>
      <c r="F24" s="11"/>
      <c r="G24" s="12">
        <f>WORKDAY(G17,5)</f>
        <v>42968</v>
      </c>
      <c r="H24" s="12">
        <f>WORKDAY(G24,1)</f>
        <v>42969</v>
      </c>
      <c r="I24" s="9"/>
    </row>
    <row r="25" ht="20" customHeight="1">
      <c r="A25" t="s" s="13">
        <v>22</v>
      </c>
      <c r="B25" s="14"/>
      <c r="C25" s="14"/>
      <c r="D25" s="14"/>
      <c r="E25" s="14"/>
      <c r="F25" s="15"/>
      <c r="G25" s="12">
        <f>WORKDAY(H24,1)</f>
        <v>42970</v>
      </c>
      <c r="H25" s="12">
        <f>WORKDAY(G25,1)</f>
        <v>42971</v>
      </c>
      <c r="I25" s="9"/>
    </row>
    <row r="26" ht="20" customHeight="1">
      <c r="A26" t="s" s="13">
        <v>23</v>
      </c>
      <c r="B26" s="14"/>
      <c r="C26" s="14"/>
      <c r="D26" s="14"/>
      <c r="E26" s="14"/>
      <c r="F26" s="11"/>
      <c r="G26" s="12">
        <f>WORKDAY(H25,1)</f>
        <v>42972</v>
      </c>
      <c r="H26" s="12">
        <f>WORKDAY(G26,0)</f>
        <v>42972</v>
      </c>
      <c r="I26" s="9"/>
    </row>
    <row r="27" ht="17" customHeight="1">
      <c r="A27" t="s" s="13">
        <v>15</v>
      </c>
      <c r="B27" s="14"/>
      <c r="C27" s="14"/>
      <c r="D27" s="14"/>
      <c r="E27" s="14"/>
      <c r="F27" s="15"/>
      <c r="G27" s="12"/>
      <c r="H27" s="12"/>
      <c r="I27" s="9"/>
    </row>
    <row r="28" ht="17" customHeight="1">
      <c r="A28" s="14">
        <v>5</v>
      </c>
      <c r="B28" s="14"/>
      <c r="C28" s="14"/>
      <c r="D28" s="14"/>
      <c r="E28" s="14"/>
      <c r="F28" s="11"/>
      <c r="G28" s="12"/>
      <c r="H28" s="12"/>
      <c r="I28" s="9"/>
    </row>
    <row r="29" ht="17" customHeight="1">
      <c r="A29" s="14">
        <v>6</v>
      </c>
      <c r="B29" s="14"/>
      <c r="C29" s="14"/>
      <c r="D29" s="14"/>
      <c r="E29" s="14"/>
      <c r="F29" s="11"/>
      <c r="G29" s="12"/>
      <c r="H29" s="12"/>
      <c r="I29" s="9"/>
    </row>
    <row r="30" ht="22" customHeight="1">
      <c r="A30" t="s" s="20">
        <v>24</v>
      </c>
      <c r="B30" s="21"/>
      <c r="C30" s="21"/>
      <c r="D30" s="21"/>
      <c r="E30" s="21"/>
      <c r="F30" t="s" s="20">
        <v>2</v>
      </c>
      <c r="G30" t="s" s="8">
        <v>3</v>
      </c>
      <c r="H30" t="s" s="8">
        <v>4</v>
      </c>
      <c r="I30" s="9"/>
    </row>
    <row r="31" ht="20" customHeight="1">
      <c r="A31" t="s" s="10">
        <v>25</v>
      </c>
      <c r="B31" s="11"/>
      <c r="C31" s="11"/>
      <c r="D31" s="11"/>
      <c r="E31" s="11"/>
      <c r="F31" s="11"/>
      <c r="G31" s="12">
        <f>WORKDAY(G24,5)</f>
        <v>42975</v>
      </c>
      <c r="H31" s="12">
        <f>WORKDAY(G31,0)</f>
        <v>42975</v>
      </c>
      <c r="I31" s="9"/>
    </row>
    <row r="32" ht="17" customHeight="1">
      <c r="A32" t="s" s="13">
        <v>26</v>
      </c>
      <c r="B32" s="22"/>
      <c r="C32" s="22"/>
      <c r="D32" s="22"/>
      <c r="E32" s="22"/>
      <c r="F32" s="11"/>
      <c r="G32" s="12">
        <f>WORKDAY(H31,1)</f>
        <v>42976</v>
      </c>
      <c r="H32" s="12">
        <f>WORKDAY(G32,0)</f>
        <v>42976</v>
      </c>
      <c r="I32" s="9"/>
    </row>
    <row r="33" ht="17" customHeight="1">
      <c r="A33" t="s" s="13">
        <v>27</v>
      </c>
      <c r="B33" s="22"/>
      <c r="C33" s="22"/>
      <c r="D33" s="22"/>
      <c r="E33" s="22"/>
      <c r="F33" s="11"/>
      <c r="G33" s="12">
        <f>WORKDAY(H32,1)</f>
        <v>42977</v>
      </c>
      <c r="H33" s="12">
        <f>WORKDAY(G33,1)</f>
        <v>42978</v>
      </c>
      <c r="I33" s="9"/>
    </row>
    <row r="34" ht="17" customHeight="1">
      <c r="A34" s="14">
        <v>4</v>
      </c>
      <c r="B34" s="22"/>
      <c r="C34" s="22"/>
      <c r="D34" s="22"/>
      <c r="E34" s="22"/>
      <c r="F34" s="11"/>
      <c r="G34" s="12"/>
      <c r="H34" s="12"/>
      <c r="I34" s="9"/>
    </row>
    <row r="35" ht="17" customHeight="1">
      <c r="A35" s="14">
        <v>5</v>
      </c>
      <c r="B35" s="22"/>
      <c r="C35" s="22"/>
      <c r="D35" s="22"/>
      <c r="E35" s="22"/>
      <c r="F35" s="11"/>
      <c r="G35" s="12"/>
      <c r="H35" s="12"/>
      <c r="I35" s="9"/>
    </row>
  </sheetData>
  <mergeCells count="35">
    <mergeCell ref="A31:E31"/>
    <mergeCell ref="A30:E30"/>
    <mergeCell ref="A35:E35"/>
    <mergeCell ref="A34:E34"/>
    <mergeCell ref="A33:E33"/>
    <mergeCell ref="A32:E32"/>
    <mergeCell ref="A29:E29"/>
    <mergeCell ref="A28:E28"/>
    <mergeCell ref="A27:E27"/>
    <mergeCell ref="A26:E26"/>
    <mergeCell ref="A25:E25"/>
    <mergeCell ref="A24:E24"/>
    <mergeCell ref="A23:E23"/>
    <mergeCell ref="A22:E22"/>
    <mergeCell ref="A21:E21"/>
    <mergeCell ref="A20:E20"/>
    <mergeCell ref="A19:E19"/>
    <mergeCell ref="A18:E18"/>
    <mergeCell ref="A17:E17"/>
    <mergeCell ref="A16:E16"/>
    <mergeCell ref="A15:E15"/>
    <mergeCell ref="A14:E14"/>
    <mergeCell ref="A13:E13"/>
    <mergeCell ref="A12:E12"/>
    <mergeCell ref="A11:E11"/>
    <mergeCell ref="A10:E10"/>
    <mergeCell ref="A9:E9"/>
    <mergeCell ref="A8:E8"/>
    <mergeCell ref="A7:E7"/>
    <mergeCell ref="A6:E6"/>
    <mergeCell ref="A5:E5"/>
    <mergeCell ref="A4:E4"/>
    <mergeCell ref="A3:E3"/>
    <mergeCell ref="A2:E2"/>
    <mergeCell ref="A1:H1"/>
  </mergeCells>
  <pageMargins left="0.75" right="0.75" top="1" bottom="1" header="0.511806" footer="0.511806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