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ceengineer\data_manager\data\health\va\"/>
    </mc:Choice>
  </mc:AlternateContent>
  <bookViews>
    <workbookView xWindow="0" yWindow="0" windowWidth="20490" windowHeight="7755" activeTab="6"/>
  </bookViews>
  <sheets>
    <sheet name="Fat-Sugar" sheetId="2" r:id="rId1"/>
    <sheet name="Thyroid" sheetId="3" r:id="rId2"/>
    <sheet name="Mama" sheetId="1" r:id="rId3"/>
    <sheet name="Bangaram_Thyroid" sheetId="5" r:id="rId4"/>
    <sheet name="high" sheetId="7" r:id="rId5"/>
    <sheet name="low" sheetId="9" r:id="rId6"/>
    <sheet name="Bangara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D5" i="1" l="1"/>
  <c r="F5" i="1"/>
</calcChain>
</file>

<file path=xl/sharedStrings.xml><?xml version="1.0" encoding="utf-8"?>
<sst xmlns="http://schemas.openxmlformats.org/spreadsheetml/2006/main" count="30" uniqueCount="20">
  <si>
    <t>Year</t>
  </si>
  <si>
    <t>Cholesterol, Total (mg/dL)</t>
  </si>
  <si>
    <t>TriGlycerides (mg/dL)</t>
  </si>
  <si>
    <t>HDL Cholesterol (mg/dL)</t>
  </si>
  <si>
    <t>VLDL Cholesterol CAL (mg/dL)</t>
  </si>
  <si>
    <t>LDL Cholesterol CAL (mg/dL)</t>
  </si>
  <si>
    <t>Glucose</t>
  </si>
  <si>
    <t>Low Limit</t>
  </si>
  <si>
    <t>High Limit</t>
  </si>
  <si>
    <t>T4, Free</t>
  </si>
  <si>
    <t>TSH W/Reflex to FT4</t>
  </si>
  <si>
    <t>ThyroPeroxidase Antibody</t>
  </si>
  <si>
    <t>Medication</t>
  </si>
  <si>
    <t>Thyroid</t>
  </si>
  <si>
    <t>T3, Total</t>
  </si>
  <si>
    <t>T3, Uptake</t>
  </si>
  <si>
    <t>T4, Total</t>
  </si>
  <si>
    <t>Zofran</t>
  </si>
  <si>
    <t>T7 (T4, Free index)</t>
  </si>
  <si>
    <t>T3,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</si>
</sst>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Vamsee Achanta</a:t>
            </a:r>
          </a:p>
          <a:p>
            <a:pPr>
              <a:defRPr sz="1600"/>
            </a:pPr>
            <a:r>
              <a:rPr lang="en-US" sz="1600"/>
              <a:t>Cholesterol</a:t>
            </a:r>
            <a:r>
              <a:rPr lang="en-US" sz="1600" baseline="0"/>
              <a:t> and Glucose Prameters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Mama!$C$1</c:f>
              <c:strCache>
                <c:ptCount val="1"/>
                <c:pt idx="0">
                  <c:v>Low Limit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Mama!$C$2:$C$9</c15:sqref>
                  </c15:fullRef>
                </c:ext>
              </c:extLst>
              <c:f>Mama!$C$2:$C$7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39</c:v>
                </c:pt>
                <c:pt idx="3">
                  <c:v>5</c:v>
                </c:pt>
                <c:pt idx="4">
                  <c:v>0</c:v>
                </c:pt>
                <c:pt idx="5">
                  <c:v>65</c:v>
                </c:pt>
              </c:numCache>
            </c:numRef>
          </c:val>
        </c:ser>
        <c:ser>
          <c:idx val="1"/>
          <c:order val="1"/>
          <c:tx>
            <c:strRef>
              <c:f>Mama!$D$1</c:f>
              <c:strCache>
                <c:ptCount val="1"/>
                <c:pt idx="0">
                  <c:v>7/13/2004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Mama!$D$2:$D$9</c15:sqref>
                  </c15:fullRef>
                </c:ext>
              </c:extLst>
              <c:f>Mama!$D$2:$D$7</c:f>
              <c:numCache>
                <c:formatCode>General</c:formatCode>
                <c:ptCount val="6"/>
                <c:pt idx="0">
                  <c:v>177</c:v>
                </c:pt>
                <c:pt idx="1">
                  <c:v>235</c:v>
                </c:pt>
                <c:pt idx="2">
                  <c:v>33</c:v>
                </c:pt>
                <c:pt idx="3">
                  <c:v>47</c:v>
                </c:pt>
                <c:pt idx="4">
                  <c:v>97</c:v>
                </c:pt>
                <c:pt idx="5">
                  <c:v>94</c:v>
                </c:pt>
              </c:numCache>
            </c:numRef>
          </c:val>
        </c:ser>
        <c:ser>
          <c:idx val="2"/>
          <c:order val="2"/>
          <c:tx>
            <c:strRef>
              <c:f>Mama!$E$1</c:f>
              <c:strCache>
                <c:ptCount val="1"/>
                <c:pt idx="0">
                  <c:v>3/22/2016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Mama!$E$2:$E$9</c15:sqref>
                  </c15:fullRef>
                </c:ext>
              </c:extLst>
              <c:f>Mama!$E$2:$E$7</c:f>
              <c:numCache>
                <c:formatCode>General</c:formatCode>
                <c:ptCount val="6"/>
                <c:pt idx="0">
                  <c:v>247</c:v>
                </c:pt>
                <c:pt idx="1">
                  <c:v>382</c:v>
                </c:pt>
                <c:pt idx="2">
                  <c:v>37</c:v>
                </c:pt>
                <c:pt idx="3">
                  <c:v>76</c:v>
                </c:pt>
                <c:pt idx="4">
                  <c:v>134</c:v>
                </c:pt>
                <c:pt idx="5">
                  <c:v>88</c:v>
                </c:pt>
              </c:numCache>
            </c:numRef>
          </c:val>
        </c:ser>
        <c:ser>
          <c:idx val="3"/>
          <c:order val="3"/>
          <c:tx>
            <c:strRef>
              <c:f>Mama!$F$1</c:f>
              <c:strCache>
                <c:ptCount val="1"/>
                <c:pt idx="0">
                  <c:v>10/13/2016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Mama!$F$2:$F$9</c15:sqref>
                  </c15:fullRef>
                </c:ext>
              </c:extLst>
              <c:f>Mama!$F$2:$F$7</c:f>
              <c:numCache>
                <c:formatCode>General</c:formatCode>
                <c:ptCount val="6"/>
                <c:pt idx="0">
                  <c:v>214</c:v>
                </c:pt>
                <c:pt idx="1">
                  <c:v>320</c:v>
                </c:pt>
                <c:pt idx="2">
                  <c:v>40</c:v>
                </c:pt>
                <c:pt idx="3">
                  <c:v>64</c:v>
                </c:pt>
                <c:pt idx="4">
                  <c:v>110</c:v>
                </c:pt>
                <c:pt idx="5">
                  <c:v>75</c:v>
                </c:pt>
              </c:numCache>
            </c:numRef>
          </c:val>
        </c:ser>
        <c:ser>
          <c:idx val="4"/>
          <c:order val="4"/>
          <c:tx>
            <c:strRef>
              <c:f>Mama!$G$1</c:f>
              <c:strCache>
                <c:ptCount val="1"/>
                <c:pt idx="0">
                  <c:v>3/27/2017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Mama!$G$2:$G$9</c15:sqref>
                  </c15:fullRef>
                </c:ext>
              </c:extLst>
              <c:f>Mama!$G$2:$G$7</c:f>
              <c:numCache>
                <c:formatCode>General</c:formatCode>
                <c:ptCount val="6"/>
                <c:pt idx="0">
                  <c:v>187</c:v>
                </c:pt>
                <c:pt idx="1">
                  <c:v>169</c:v>
                </c:pt>
                <c:pt idx="2">
                  <c:v>36</c:v>
                </c:pt>
                <c:pt idx="3">
                  <c:v>34</c:v>
                </c:pt>
                <c:pt idx="4">
                  <c:v>117</c:v>
                </c:pt>
                <c:pt idx="5">
                  <c:v>82</c:v>
                </c:pt>
              </c:numCache>
            </c:numRef>
          </c:val>
        </c:ser>
        <c:ser>
          <c:idx val="5"/>
          <c:order val="5"/>
          <c:tx>
            <c:strRef>
              <c:f>Mama!$H$1</c:f>
              <c:strCache>
                <c:ptCount val="1"/>
                <c:pt idx="0">
                  <c:v>9/20/2017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Mama!$H$2:$H$9</c15:sqref>
                  </c15:fullRef>
                </c:ext>
              </c:extLst>
              <c:f>Mama!$H$2:$H$7</c:f>
              <c:numCache>
                <c:formatCode>General</c:formatCode>
                <c:ptCount val="6"/>
                <c:pt idx="0">
                  <c:v>201</c:v>
                </c:pt>
                <c:pt idx="1">
                  <c:v>345</c:v>
                </c:pt>
                <c:pt idx="2">
                  <c:v>35</c:v>
                </c:pt>
                <c:pt idx="3">
                  <c:v>49</c:v>
                </c:pt>
                <c:pt idx="4">
                  <c:v>117</c:v>
                </c:pt>
                <c:pt idx="5">
                  <c:v>79</c:v>
                </c:pt>
              </c:numCache>
            </c:numRef>
          </c:val>
        </c:ser>
        <c:ser>
          <c:idx val="6"/>
          <c:order val="6"/>
          <c:tx>
            <c:strRef>
              <c:f>Mama!$I$1</c:f>
              <c:strCache>
                <c:ptCount val="1"/>
                <c:pt idx="0">
                  <c:v>High Limit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Mama!$B$2:$B$7</c:f>
              <c:strCache>
                <c:ptCount val="6"/>
                <c:pt idx="0">
                  <c:v>Cholesterol, Total (mg/dL)</c:v>
                </c:pt>
                <c:pt idx="1">
                  <c:v>TriGlycerides (mg/dL)</c:v>
                </c:pt>
                <c:pt idx="2">
                  <c:v>HDL Cholesterol (mg/dL)</c:v>
                </c:pt>
                <c:pt idx="3">
                  <c:v>VLDL Cholesterol CAL (mg/dL)</c:v>
                </c:pt>
                <c:pt idx="4">
                  <c:v>LDL Cholesterol CAL (mg/dL)</c:v>
                </c:pt>
                <c:pt idx="5">
                  <c:v>Glucose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Mama!$I$2:$I$9</c15:sqref>
                  </c15:fullRef>
                </c:ext>
              </c:extLst>
              <c:f>Mama!$I$2:$I$7</c:f>
              <c:numCache>
                <c:formatCode>General</c:formatCode>
                <c:ptCount val="6"/>
                <c:pt idx="0">
                  <c:v>199</c:v>
                </c:pt>
                <c:pt idx="1">
                  <c:v>149</c:v>
                </c:pt>
                <c:pt idx="2">
                  <c:v>200</c:v>
                </c:pt>
                <c:pt idx="3">
                  <c:v>40</c:v>
                </c:pt>
                <c:pt idx="4">
                  <c:v>99</c:v>
                </c:pt>
                <c:pt idx="5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7193824"/>
        <c:axId val="-1177172608"/>
      </c:barChart>
      <c:catAx>
        <c:axId val="-11771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72608"/>
        <c:crosses val="autoZero"/>
        <c:auto val="1"/>
        <c:lblAlgn val="ctr"/>
        <c:lblOffset val="100"/>
        <c:noMultiLvlLbl val="0"/>
      </c:catAx>
      <c:valAx>
        <c:axId val="-11771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Vamsee Achanta</a:t>
            </a:r>
          </a:p>
          <a:p>
            <a:pPr>
              <a:defRPr sz="1600"/>
            </a:pPr>
            <a:r>
              <a:rPr lang="en-US" sz="1600"/>
              <a:t>Cholesterol</a:t>
            </a:r>
            <a:r>
              <a:rPr lang="en-US" sz="1600" baseline="0"/>
              <a:t> and Glucose Prameters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Mama!$C$1</c:f>
              <c:strCache>
                <c:ptCount val="1"/>
                <c:pt idx="0">
                  <c:v>Low Limit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Mama!$C$2:$C$9</c15:sqref>
                  </c15:fullRef>
                </c:ext>
              </c:extLst>
              <c:f>Mama!$C$8:$C$9</c:f>
              <c:numCache>
                <c:formatCode>General</c:formatCode>
                <c:ptCount val="2"/>
                <c:pt idx="0">
                  <c:v>0.8</c:v>
                </c:pt>
                <c:pt idx="1">
                  <c:v>0.4</c:v>
                </c:pt>
              </c:numCache>
            </c:numRef>
          </c:val>
        </c:ser>
        <c:ser>
          <c:idx val="1"/>
          <c:order val="1"/>
          <c:tx>
            <c:strRef>
              <c:f>Mama!$D$1</c:f>
              <c:strCache>
                <c:ptCount val="1"/>
                <c:pt idx="0">
                  <c:v>7/13/2004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Mama!$D$2:$D$9</c15:sqref>
                  </c15:fullRef>
                </c:ext>
              </c:extLst>
              <c:f>Mama!$D$8:$D$9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Mama!$E$1</c:f>
              <c:strCache>
                <c:ptCount val="1"/>
                <c:pt idx="0">
                  <c:v>3/22/2016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Mama!$E$2:$E$9</c15:sqref>
                  </c15:fullRef>
                </c:ext>
              </c:extLst>
              <c:f>Mama!$E$8:$E$9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Mama!$F$1</c:f>
              <c:strCache>
                <c:ptCount val="1"/>
                <c:pt idx="0">
                  <c:v>10/13/2016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Mama!$F$2:$F$9</c15:sqref>
                  </c15:fullRef>
                </c:ext>
              </c:extLst>
              <c:f>Mama!$F$8:$F$9</c:f>
              <c:numCache>
                <c:formatCode>General</c:formatCode>
                <c:ptCount val="2"/>
                <c:pt idx="0">
                  <c:v>0.8</c:v>
                </c:pt>
                <c:pt idx="1">
                  <c:v>18.07</c:v>
                </c:pt>
              </c:numCache>
            </c:numRef>
          </c:val>
        </c:ser>
        <c:ser>
          <c:idx val="4"/>
          <c:order val="4"/>
          <c:tx>
            <c:strRef>
              <c:f>Mama!$G$1</c:f>
              <c:strCache>
                <c:ptCount val="1"/>
                <c:pt idx="0">
                  <c:v>3/27/2017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Mama!$G$2:$G$9</c15:sqref>
                  </c15:fullRef>
                </c:ext>
              </c:extLst>
              <c:f>Mama!$G$8:$G$9</c:f>
              <c:numCache>
                <c:formatCode>General</c:formatCode>
                <c:ptCount val="2"/>
                <c:pt idx="0">
                  <c:v>1.7</c:v>
                </c:pt>
                <c:pt idx="1">
                  <c:v>0.11</c:v>
                </c:pt>
              </c:numCache>
            </c:numRef>
          </c:val>
        </c:ser>
        <c:ser>
          <c:idx val="5"/>
          <c:order val="5"/>
          <c:tx>
            <c:strRef>
              <c:f>Mama!$H$1</c:f>
              <c:strCache>
                <c:ptCount val="1"/>
                <c:pt idx="0">
                  <c:v>9/20/2017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Mama!$H$2:$H$9</c15:sqref>
                  </c15:fullRef>
                </c:ext>
              </c:extLst>
              <c:f>Mama!$H$8:$H$9</c:f>
              <c:numCache>
                <c:formatCode>General</c:formatCode>
                <c:ptCount val="2"/>
                <c:pt idx="0">
                  <c:v>1</c:v>
                </c:pt>
                <c:pt idx="1">
                  <c:v>7.15</c:v>
                </c:pt>
              </c:numCache>
            </c:numRef>
          </c:val>
        </c:ser>
        <c:ser>
          <c:idx val="6"/>
          <c:order val="6"/>
          <c:tx>
            <c:strRef>
              <c:f>Mama!$I$1</c:f>
              <c:strCache>
                <c:ptCount val="1"/>
                <c:pt idx="0">
                  <c:v>High Limit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Mama!$B$2:$B$9</c15:sqref>
                  </c15:fullRef>
                </c:ext>
              </c:extLst>
              <c:f>Mama!$B$8:$B$9</c:f>
              <c:strCache>
                <c:ptCount val="2"/>
                <c:pt idx="0">
                  <c:v>T4, Free</c:v>
                </c:pt>
                <c:pt idx="1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Mama!$I$2:$I$9</c15:sqref>
                  </c15:fullRef>
                </c:ext>
              </c:extLst>
              <c:f>Mama!$I$8:$I$9</c:f>
              <c:numCache>
                <c:formatCode>General</c:formatCode>
                <c:ptCount val="2"/>
                <c:pt idx="0">
                  <c:v>1.8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7185120"/>
        <c:axId val="-1177193280"/>
      </c:barChart>
      <c:catAx>
        <c:axId val="-11771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93280"/>
        <c:crosses val="autoZero"/>
        <c:auto val="1"/>
        <c:lblAlgn val="ctr"/>
        <c:lblOffset val="100"/>
        <c:noMultiLvlLbl val="0"/>
      </c:catAx>
      <c:valAx>
        <c:axId val="-1177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Sabitha Deepthimahanti</a:t>
            </a:r>
          </a:p>
          <a:p>
            <a:pPr>
              <a:defRPr sz="1600"/>
            </a:pPr>
            <a:r>
              <a:rPr lang="en-US" sz="1600"/>
              <a:t>Cholesterol</a:t>
            </a:r>
            <a:r>
              <a:rPr lang="en-US" sz="1600" baseline="0"/>
              <a:t> and Glucose Prameters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Bangaram!$Q$1</c:f>
              <c:strCache>
                <c:ptCount val="1"/>
                <c:pt idx="0">
                  <c:v>Low Limit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Bangaram!$B$2:$B$14</c15:sqref>
                  </c15:fullRef>
                </c:ext>
              </c:extLst>
              <c:f>Bangaram!$B$8:$B$14</c:f>
              <c:strCache>
                <c:ptCount val="7"/>
                <c:pt idx="0">
                  <c:v>T3, Uptake</c:v>
                </c:pt>
                <c:pt idx="1">
                  <c:v>T3, Free</c:v>
                </c:pt>
                <c:pt idx="2">
                  <c:v>T3, Total</c:v>
                </c:pt>
                <c:pt idx="3">
                  <c:v>T4, Free</c:v>
                </c:pt>
                <c:pt idx="4">
                  <c:v>T7 (T4, Free index)</c:v>
                </c:pt>
                <c:pt idx="5">
                  <c:v>T4, Total</c:v>
                </c:pt>
                <c:pt idx="6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Bangaram!$Q$2:$Q$14</c15:sqref>
                  </c15:fullRef>
                </c:ext>
              </c:extLst>
              <c:f>Bangaram!$Q$8:$Q$14</c:f>
              <c:numCache>
                <c:formatCode>General</c:formatCode>
                <c:ptCount val="7"/>
                <c:pt idx="0">
                  <c:v>22</c:v>
                </c:pt>
                <c:pt idx="3">
                  <c:v>0.8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Bangaram!$D$1</c:f>
              <c:strCache>
                <c:ptCount val="1"/>
                <c:pt idx="0">
                  <c:v>9/25/2015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Bangaram!$B$2:$B$14</c15:sqref>
                  </c15:fullRef>
                </c:ext>
              </c:extLst>
              <c:f>Bangaram!$B$8:$B$14</c:f>
              <c:strCache>
                <c:ptCount val="7"/>
                <c:pt idx="0">
                  <c:v>T3, Uptake</c:v>
                </c:pt>
                <c:pt idx="1">
                  <c:v>T3, Free</c:v>
                </c:pt>
                <c:pt idx="2">
                  <c:v>T3, Total</c:v>
                </c:pt>
                <c:pt idx="3">
                  <c:v>T4, Free</c:v>
                </c:pt>
                <c:pt idx="4">
                  <c:v>T7 (T4, Free index)</c:v>
                </c:pt>
                <c:pt idx="5">
                  <c:v>T4, Total</c:v>
                </c:pt>
                <c:pt idx="6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Bangaram!$D$2:$D$14</c15:sqref>
                  </c15:fullRef>
                </c:ext>
              </c:extLst>
              <c:f>Bangaram!$D$8:$D$14</c:f>
              <c:numCache>
                <c:formatCode>General</c:formatCode>
                <c:ptCount val="7"/>
                <c:pt idx="3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Bangaram!$E$1</c:f>
              <c:strCache>
                <c:ptCount val="1"/>
                <c:pt idx="0">
                  <c:v>10/12/2015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Bangaram!$B$2:$B$14</c15:sqref>
                  </c15:fullRef>
                </c:ext>
              </c:extLst>
              <c:f>Bangaram!$B$8:$B$14</c:f>
              <c:strCache>
                <c:ptCount val="7"/>
                <c:pt idx="0">
                  <c:v>T3, Uptake</c:v>
                </c:pt>
                <c:pt idx="1">
                  <c:v>T3, Free</c:v>
                </c:pt>
                <c:pt idx="2">
                  <c:v>T3, Total</c:v>
                </c:pt>
                <c:pt idx="3">
                  <c:v>T4, Free</c:v>
                </c:pt>
                <c:pt idx="4">
                  <c:v>T7 (T4, Free index)</c:v>
                </c:pt>
                <c:pt idx="5">
                  <c:v>T4, Total</c:v>
                </c:pt>
                <c:pt idx="6">
                  <c:v>TSH W/Reflex to FT4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Bangaram!$E$2:$E$14</c15:sqref>
                  </c15:fullRef>
                </c:ext>
              </c:extLst>
              <c:f>Bangaram!$E$8:$E$14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7181312"/>
        <c:axId val="-11771698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Bangaram!#REF!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Bangaram!$B$2:$B$14</c15:sqref>
                        </c15:fullRef>
                        <c15:formulaRef>
                          <c15:sqref>Bangaram!$B$8:$B$14</c15:sqref>
                        </c15:formulaRef>
                      </c:ext>
                    </c:extLst>
                    <c:strCache>
                      <c:ptCount val="7"/>
                      <c:pt idx="0">
                        <c:v>TriGlycerides (mg/dL)</c:v>
                      </c:pt>
                      <c:pt idx="1">
                        <c:v>HDL Cholesterol (mg/dL)</c:v>
                      </c:pt>
                      <c:pt idx="2">
                        <c:v>VLDL Cholesterol CAL (mg/dL)</c:v>
                      </c:pt>
                      <c:pt idx="3">
                        <c:v>LDL Cholesterol CAL (mg/dL)</c:v>
                      </c:pt>
                      <c:pt idx="4">
                        <c:v>Glucose</c:v>
                      </c:pt>
                      <c:pt idx="5">
                        <c:v>T3, Uptake</c:v>
                      </c:pt>
                      <c:pt idx="6">
                        <c:v>T3, Free</c:v>
                      </c:pt>
                      <c:pt idx="7">
                        <c:v>T3, Total</c:v>
                      </c:pt>
                      <c:pt idx="8">
                        <c:v>T4, Free</c:v>
                      </c:pt>
                      <c:pt idx="9">
                        <c:v>T7 (T4, Free index)</c:v>
                      </c:pt>
                      <c:pt idx="10">
                        <c:v>T4, Total</c:v>
                      </c:pt>
                      <c:pt idx="11">
                        <c:v>TSH W/Reflex to FT4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Bangaram!#REF!</c15:sqref>
                        </c15:fullRef>
                        <c15:formulaRef>
                          <c15:sqref>Bangaram!#REF!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Bangaram!#REF!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Bangaram!$B$2:$B$14</c15:sqref>
                        </c15:fullRef>
                        <c15:formulaRef>
                          <c15:sqref>Bangaram!$B$8:$B$14</c15:sqref>
                        </c15:formulaRef>
                      </c:ext>
                    </c:extLst>
                    <c:strCache>
                      <c:ptCount val="7"/>
                      <c:pt idx="0">
                        <c:v>TriGlycerides (mg/dL)</c:v>
                      </c:pt>
                      <c:pt idx="1">
                        <c:v>HDL Cholesterol (mg/dL)</c:v>
                      </c:pt>
                      <c:pt idx="2">
                        <c:v>VLDL Cholesterol CAL (mg/dL)</c:v>
                      </c:pt>
                      <c:pt idx="3">
                        <c:v>LDL Cholesterol CAL (mg/dL)</c:v>
                      </c:pt>
                      <c:pt idx="4">
                        <c:v>Glucose</c:v>
                      </c:pt>
                      <c:pt idx="5">
                        <c:v>T3, Uptake</c:v>
                      </c:pt>
                      <c:pt idx="6">
                        <c:v>T3, Free</c:v>
                      </c:pt>
                      <c:pt idx="7">
                        <c:v>T3, Total</c:v>
                      </c:pt>
                      <c:pt idx="8">
                        <c:v>T4, Free</c:v>
                      </c:pt>
                      <c:pt idx="9">
                        <c:v>T7 (T4, Free index)</c:v>
                      </c:pt>
                      <c:pt idx="10">
                        <c:v>T4, Total</c:v>
                      </c:pt>
                      <c:pt idx="11">
                        <c:v>TSH W/Reflex to FT4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Bangaram!#REF!</c15:sqref>
                        </c15:fullRef>
                        <c15:formulaRef>
                          <c15:sqref>Bangaram!#REF!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Bangaram!#REF!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Bangaram!$B$2:$B$14</c15:sqref>
                        </c15:fullRef>
                        <c15:formulaRef>
                          <c15:sqref>Bangaram!$B$8:$B$14</c15:sqref>
                        </c15:formulaRef>
                      </c:ext>
                    </c:extLst>
                    <c:strCache>
                      <c:ptCount val="7"/>
                      <c:pt idx="0">
                        <c:v>TriGlycerides (mg/dL)</c:v>
                      </c:pt>
                      <c:pt idx="1">
                        <c:v>HDL Cholesterol (mg/dL)</c:v>
                      </c:pt>
                      <c:pt idx="2">
                        <c:v>VLDL Cholesterol CAL (mg/dL)</c:v>
                      </c:pt>
                      <c:pt idx="3">
                        <c:v>LDL Cholesterol CAL (mg/dL)</c:v>
                      </c:pt>
                      <c:pt idx="4">
                        <c:v>Glucose</c:v>
                      </c:pt>
                      <c:pt idx="5">
                        <c:v>T3, Uptake</c:v>
                      </c:pt>
                      <c:pt idx="6">
                        <c:v>T3, Free</c:v>
                      </c:pt>
                      <c:pt idx="7">
                        <c:v>T3, Total</c:v>
                      </c:pt>
                      <c:pt idx="8">
                        <c:v>T4, Free</c:v>
                      </c:pt>
                      <c:pt idx="9">
                        <c:v>T7 (T4, Free index)</c:v>
                      </c:pt>
                      <c:pt idx="10">
                        <c:v>T4, Total</c:v>
                      </c:pt>
                      <c:pt idx="11">
                        <c:v>TSH W/Reflex to FT4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Bangaram!#REF!</c15:sqref>
                        </c15:fullRef>
                        <c15:formulaRef>
                          <c15:sqref>Bangaram!#REF!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Bangaram!#REF!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Bangaram!$B$2:$B$14</c15:sqref>
                        </c15:fullRef>
                        <c15:formulaRef>
                          <c15:sqref>Bangaram!$B$8:$B$14</c15:sqref>
                        </c15:formulaRef>
                      </c:ext>
                    </c:extLst>
                    <c:strCache>
                      <c:ptCount val="7"/>
                      <c:pt idx="0">
                        <c:v>TriGlycerides (mg/dL)</c:v>
                      </c:pt>
                      <c:pt idx="1">
                        <c:v>HDL Cholesterol (mg/dL)</c:v>
                      </c:pt>
                      <c:pt idx="2">
                        <c:v>VLDL Cholesterol CAL (mg/dL)</c:v>
                      </c:pt>
                      <c:pt idx="3">
                        <c:v>LDL Cholesterol CAL (mg/dL)</c:v>
                      </c:pt>
                      <c:pt idx="4">
                        <c:v>Glucose</c:v>
                      </c:pt>
                      <c:pt idx="5">
                        <c:v>T3, Uptake</c:v>
                      </c:pt>
                      <c:pt idx="6">
                        <c:v>T3, Free</c:v>
                      </c:pt>
                      <c:pt idx="7">
                        <c:v>T3, Total</c:v>
                      </c:pt>
                      <c:pt idx="8">
                        <c:v>T4, Free</c:v>
                      </c:pt>
                      <c:pt idx="9">
                        <c:v>T7 (T4, Free index)</c:v>
                      </c:pt>
                      <c:pt idx="10">
                        <c:v>T4, Total</c:v>
                      </c:pt>
                      <c:pt idx="11">
                        <c:v>TSH W/Reflex to FT4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Bangaram!#REF!</c15:sqref>
                        </c15:fullRef>
                        <c15:formulaRef>
                          <c15:sqref>Bangaram!#REF!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</c:ext>
        </c:extLst>
      </c:barChart>
      <c:catAx>
        <c:axId val="-11771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69888"/>
        <c:crosses val="autoZero"/>
        <c:auto val="1"/>
        <c:lblAlgn val="ctr"/>
        <c:lblOffset val="100"/>
        <c:noMultiLvlLbl val="0"/>
      </c:catAx>
      <c:valAx>
        <c:axId val="-1177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Bangaram!$B$8</c:f>
              <c:strCache>
                <c:ptCount val="1"/>
                <c:pt idx="0">
                  <c:v>T3, Uptake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Bangaram!$D$8:$N$8</c:f>
              <c:numCache>
                <c:formatCode>General</c:formatCode>
                <c:ptCount val="11"/>
                <c:pt idx="3">
                  <c:v>28</c:v>
                </c:pt>
                <c:pt idx="4">
                  <c:v>27</c:v>
                </c:pt>
                <c:pt idx="5">
                  <c:v>15</c:v>
                </c:pt>
                <c:pt idx="6">
                  <c:v>16</c:v>
                </c:pt>
                <c:pt idx="7">
                  <c:v>30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Bangaram!$B$10</c:f>
              <c:strCache>
                <c:ptCount val="1"/>
                <c:pt idx="0">
                  <c:v>T3, 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Bangaram!$D$10:$N$10</c:f>
              <c:numCache>
                <c:formatCode>General</c:formatCode>
                <c:ptCount val="11"/>
                <c:pt idx="2">
                  <c:v>109</c:v>
                </c:pt>
                <c:pt idx="3">
                  <c:v>107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Bangaram!$B$13</c:f>
              <c:strCache>
                <c:ptCount val="1"/>
                <c:pt idx="0">
                  <c:v>T4, Total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Bangaram!$D$13:$N$13</c:f>
              <c:numCache>
                <c:formatCode>General</c:formatCode>
                <c:ptCount val="11"/>
                <c:pt idx="3">
                  <c:v>10.5</c:v>
                </c:pt>
                <c:pt idx="4">
                  <c:v>13.4</c:v>
                </c:pt>
                <c:pt idx="6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9174800"/>
        <c:axId val="-1809172080"/>
      </c:scatterChart>
      <c:valAx>
        <c:axId val="-18091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172080"/>
        <c:crosses val="autoZero"/>
        <c:crossBetween val="midCat"/>
      </c:valAx>
      <c:valAx>
        <c:axId val="-18091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1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Bangaram!$B$11</c:f>
              <c:strCache>
                <c:ptCount val="1"/>
                <c:pt idx="0">
                  <c:v>T4, 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Bangaram!$D$11:$N$11</c:f>
              <c:numCache>
                <c:formatCode>General</c:formatCode>
                <c:ptCount val="11"/>
                <c:pt idx="0">
                  <c:v>0.89</c:v>
                </c:pt>
                <c:pt idx="2">
                  <c:v>1.57</c:v>
                </c:pt>
                <c:pt idx="3">
                  <c:v>1.4</c:v>
                </c:pt>
                <c:pt idx="4">
                  <c:v>1.3</c:v>
                </c:pt>
                <c:pt idx="5">
                  <c:v>1.2</c:v>
                </c:pt>
                <c:pt idx="6">
                  <c:v>1</c:v>
                </c:pt>
                <c:pt idx="7">
                  <c:v>1.2</c:v>
                </c:pt>
                <c:pt idx="8">
                  <c:v>1.2</c:v>
                </c:pt>
                <c:pt idx="10">
                  <c:v>1.26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Bangaram!$B$9</c:f>
              <c:strCache>
                <c:ptCount val="1"/>
                <c:pt idx="0">
                  <c:v>T3, Free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Bangaram!$D$9:$N$9</c:f>
              <c:numCache>
                <c:formatCode>General</c:formatCode>
                <c:ptCount val="11"/>
                <c:pt idx="3">
                  <c:v>3</c:v>
                </c:pt>
                <c:pt idx="10">
                  <c:v>3.1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Bangaram!$B$12</c:f>
              <c:strCache>
                <c:ptCount val="1"/>
                <c:pt idx="0">
                  <c:v>T7 (T4, Free index)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Bangaram!$D$12:$N$12</c:f>
              <c:numCache>
                <c:formatCode>General</c:formatCode>
                <c:ptCount val="11"/>
                <c:pt idx="3">
                  <c:v>2.9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Bangaram!$B$14</c:f>
              <c:strCache>
                <c:ptCount val="1"/>
                <c:pt idx="0">
                  <c:v>TSH W/Reflex to FT4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778210965421424E-2"/>
                  <c:y val="3.0294905398790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Bangaram!$D$1:$N$1</c:f>
              <c:numCache>
                <c:formatCode>m/d/yyyy</c:formatCode>
                <c:ptCount val="11"/>
                <c:pt idx="0">
                  <c:v>42272</c:v>
                </c:pt>
                <c:pt idx="1">
                  <c:v>42289</c:v>
                </c:pt>
                <c:pt idx="2">
                  <c:v>42352</c:v>
                </c:pt>
                <c:pt idx="3">
                  <c:v>42503</c:v>
                </c:pt>
                <c:pt idx="4">
                  <c:v>42536</c:v>
                </c:pt>
                <c:pt idx="5">
                  <c:v>42593</c:v>
                </c:pt>
                <c:pt idx="6">
                  <c:v>42642</c:v>
                </c:pt>
                <c:pt idx="7">
                  <c:v>42751</c:v>
                </c:pt>
                <c:pt idx="8">
                  <c:v>43014</c:v>
                </c:pt>
                <c:pt idx="9">
                  <c:v>43183</c:v>
                </c:pt>
                <c:pt idx="10">
                  <c:v>43771</c:v>
                </c:pt>
              </c:numCache>
            </c:numRef>
          </c:xVal>
          <c:yVal>
            <c:numRef>
              <c:f>Bangaram!$D$14:$N$14</c:f>
              <c:numCache>
                <c:formatCode>General</c:formatCode>
                <c:ptCount val="11"/>
                <c:pt idx="2">
                  <c:v>1.55</c:v>
                </c:pt>
                <c:pt idx="3">
                  <c:v>0.95</c:v>
                </c:pt>
                <c:pt idx="4">
                  <c:v>0.94</c:v>
                </c:pt>
                <c:pt idx="5">
                  <c:v>1.17</c:v>
                </c:pt>
                <c:pt idx="6">
                  <c:v>1.59</c:v>
                </c:pt>
                <c:pt idx="7">
                  <c:v>1.7</c:v>
                </c:pt>
                <c:pt idx="8">
                  <c:v>5.62</c:v>
                </c:pt>
                <c:pt idx="9">
                  <c:v>3.39</c:v>
                </c:pt>
                <c:pt idx="10">
                  <c:v>3.77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7291456"/>
        <c:axId val="-1087289824"/>
      </c:scatterChart>
      <c:valAx>
        <c:axId val="-10872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289824"/>
        <c:crosses val="autoZero"/>
        <c:crossBetween val="midCat"/>
      </c:valAx>
      <c:valAx>
        <c:axId val="-10872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29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0.24769</cdr:x>
      <cdr:y>0.2262</cdr:y>
    </cdr:from>
    <cdr:to>
      <cdr:x>0.37813</cdr:x>
      <cdr:y>0.28831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46300" y="1422400"/>
          <a:ext cx="1130300" cy="3905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00B050"/>
              </a:solidFill>
            </a:rPr>
            <a:t>Pregnant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0.25392</cdr:x>
      <cdr:y>0.02878</cdr:y>
    </cdr:from>
    <cdr:to>
      <cdr:x>0.38253</cdr:x>
      <cdr:y>0.09088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0275" y="180975"/>
          <a:ext cx="1114425" cy="3905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B050"/>
              </a:solidFill>
            </a:rPr>
            <a:t>Pregnant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opLeftCell="B1" workbookViewId="0">
      <selection activeCell="C28" sqref="C28"/>
    </sheetView>
  </sheetViews>
  <sheetFormatPr defaultRowHeight="15" x14ac:dyDescent="0.25"/>
  <cols>
    <col min="1" max="1" width="11.42578125" customWidth="1"/>
    <col min="2" max="3" width="22.140625" customWidth="1"/>
    <col min="4" max="5" width="12.140625" customWidth="1"/>
    <col min="6" max="6" width="10.42578125" bestFit="1" customWidth="1"/>
    <col min="7" max="8" width="10.42578125" customWidth="1"/>
  </cols>
  <sheetData>
    <row r="1" spans="2:9" x14ac:dyDescent="0.25">
      <c r="B1" t="s">
        <v>0</v>
      </c>
      <c r="C1" t="s">
        <v>7</v>
      </c>
      <c r="D1" s="1">
        <v>38181</v>
      </c>
      <c r="E1" s="1">
        <v>42451</v>
      </c>
      <c r="F1" s="1">
        <v>42656</v>
      </c>
      <c r="G1" s="1">
        <v>42821</v>
      </c>
      <c r="H1" s="1">
        <v>42998</v>
      </c>
      <c r="I1" t="s">
        <v>8</v>
      </c>
    </row>
    <row r="2" spans="2:9" x14ac:dyDescent="0.25">
      <c r="B2" t="s">
        <v>1</v>
      </c>
      <c r="C2">
        <v>100</v>
      </c>
      <c r="D2">
        <v>177</v>
      </c>
      <c r="E2">
        <v>247</v>
      </c>
      <c r="F2">
        <v>214</v>
      </c>
      <c r="G2">
        <v>187</v>
      </c>
      <c r="H2">
        <v>201</v>
      </c>
      <c r="I2">
        <v>199</v>
      </c>
    </row>
    <row r="3" spans="2:9" x14ac:dyDescent="0.25">
      <c r="B3" t="s">
        <v>2</v>
      </c>
      <c r="C3">
        <v>0</v>
      </c>
      <c r="D3">
        <v>235</v>
      </c>
      <c r="E3">
        <v>382</v>
      </c>
      <c r="F3">
        <v>320</v>
      </c>
      <c r="G3">
        <v>169</v>
      </c>
      <c r="H3">
        <v>345</v>
      </c>
      <c r="I3">
        <v>149</v>
      </c>
    </row>
    <row r="4" spans="2:9" x14ac:dyDescent="0.25">
      <c r="B4" t="s">
        <v>3</v>
      </c>
      <c r="C4">
        <v>39</v>
      </c>
      <c r="D4">
        <v>33</v>
      </c>
      <c r="E4">
        <v>37</v>
      </c>
      <c r="F4">
        <v>40</v>
      </c>
      <c r="G4">
        <v>36</v>
      </c>
      <c r="H4">
        <v>35</v>
      </c>
      <c r="I4">
        <v>200</v>
      </c>
    </row>
    <row r="5" spans="2:9" x14ac:dyDescent="0.25">
      <c r="B5" t="s">
        <v>4</v>
      </c>
      <c r="C5">
        <v>5</v>
      </c>
      <c r="D5" s="2">
        <f>D2-D6-D4</f>
        <v>47</v>
      </c>
      <c r="E5">
        <v>76</v>
      </c>
      <c r="F5" s="2">
        <f>F2-F6-F4</f>
        <v>64</v>
      </c>
      <c r="G5" s="2">
        <f>G2-G6-G4</f>
        <v>34</v>
      </c>
      <c r="H5" s="2">
        <f>H2-H6-H4</f>
        <v>49</v>
      </c>
      <c r="I5">
        <v>40</v>
      </c>
    </row>
    <row r="6" spans="2:9" x14ac:dyDescent="0.25">
      <c r="B6" t="s">
        <v>5</v>
      </c>
      <c r="C6">
        <v>0</v>
      </c>
      <c r="D6">
        <v>97</v>
      </c>
      <c r="E6">
        <v>134</v>
      </c>
      <c r="F6">
        <v>110</v>
      </c>
      <c r="G6" s="2">
        <v>117</v>
      </c>
      <c r="H6" s="2">
        <v>117</v>
      </c>
      <c r="I6">
        <v>99</v>
      </c>
    </row>
    <row r="7" spans="2:9" x14ac:dyDescent="0.25">
      <c r="B7" t="s">
        <v>6</v>
      </c>
      <c r="C7">
        <v>65</v>
      </c>
      <c r="D7">
        <v>94</v>
      </c>
      <c r="E7">
        <v>88</v>
      </c>
      <c r="F7">
        <v>75</v>
      </c>
      <c r="G7">
        <v>82</v>
      </c>
      <c r="H7">
        <v>79</v>
      </c>
      <c r="I7">
        <v>99</v>
      </c>
    </row>
    <row r="8" spans="2:9" x14ac:dyDescent="0.25">
      <c r="B8" t="s">
        <v>9</v>
      </c>
      <c r="C8">
        <v>0.8</v>
      </c>
      <c r="F8">
        <v>0.8</v>
      </c>
      <c r="G8">
        <v>1.7</v>
      </c>
      <c r="H8">
        <v>1</v>
      </c>
      <c r="I8">
        <v>1.8</v>
      </c>
    </row>
    <row r="9" spans="2:9" x14ac:dyDescent="0.25">
      <c r="B9" t="s">
        <v>10</v>
      </c>
      <c r="C9">
        <v>0.4</v>
      </c>
      <c r="F9">
        <v>18.07</v>
      </c>
      <c r="G9">
        <v>0.11</v>
      </c>
      <c r="H9">
        <v>7.15</v>
      </c>
      <c r="I9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abSelected="1" workbookViewId="0">
      <selection activeCell="N1" sqref="N1"/>
    </sheetView>
  </sheetViews>
  <sheetFormatPr defaultRowHeight="15" x14ac:dyDescent="0.25"/>
  <cols>
    <col min="1" max="1" width="11.42578125" customWidth="1"/>
    <col min="2" max="2" width="22.140625" customWidth="1"/>
    <col min="4" max="5" width="12.140625" customWidth="1"/>
    <col min="6" max="16" width="10.42578125" customWidth="1"/>
    <col min="17" max="17" width="22.140625" customWidth="1"/>
  </cols>
  <sheetData>
    <row r="1" spans="2:17" x14ac:dyDescent="0.25">
      <c r="B1" t="s">
        <v>0</v>
      </c>
      <c r="D1" s="1">
        <v>42272</v>
      </c>
      <c r="E1" s="1">
        <v>42289</v>
      </c>
      <c r="F1" s="1">
        <v>42352</v>
      </c>
      <c r="G1" s="1">
        <v>42503</v>
      </c>
      <c r="H1" s="1">
        <v>42536</v>
      </c>
      <c r="I1" s="1">
        <v>42593</v>
      </c>
      <c r="J1" s="1">
        <v>42642</v>
      </c>
      <c r="K1" s="1">
        <v>42751</v>
      </c>
      <c r="L1" s="1">
        <v>43014</v>
      </c>
      <c r="M1" s="1">
        <v>43183</v>
      </c>
      <c r="N1" s="1">
        <v>43771</v>
      </c>
      <c r="O1" s="1"/>
      <c r="P1" s="1"/>
      <c r="Q1" t="s">
        <v>7</v>
      </c>
    </row>
    <row r="2" spans="2:17" x14ac:dyDescent="0.25">
      <c r="B2" t="s">
        <v>1</v>
      </c>
      <c r="Q2">
        <v>100</v>
      </c>
    </row>
    <row r="3" spans="2:17" x14ac:dyDescent="0.25">
      <c r="B3" t="s">
        <v>2</v>
      </c>
      <c r="Q3">
        <v>0</v>
      </c>
    </row>
    <row r="4" spans="2:17" x14ac:dyDescent="0.25">
      <c r="B4" t="s">
        <v>3</v>
      </c>
      <c r="Q4">
        <v>39</v>
      </c>
    </row>
    <row r="5" spans="2:17" x14ac:dyDescent="0.25">
      <c r="B5" t="s">
        <v>4</v>
      </c>
      <c r="D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>
        <v>5</v>
      </c>
    </row>
    <row r="6" spans="2:17" x14ac:dyDescent="0.25">
      <c r="B6" t="s">
        <v>5</v>
      </c>
      <c r="J6" s="2"/>
      <c r="K6" s="2"/>
      <c r="L6" s="2"/>
      <c r="M6" s="2"/>
      <c r="N6" s="2"/>
      <c r="O6" s="2"/>
      <c r="P6" s="2"/>
      <c r="Q6">
        <v>0</v>
      </c>
    </row>
    <row r="7" spans="2:17" x14ac:dyDescent="0.25">
      <c r="B7" t="s">
        <v>6</v>
      </c>
      <c r="Q7">
        <v>65</v>
      </c>
    </row>
    <row r="8" spans="2:17" x14ac:dyDescent="0.25">
      <c r="B8" t="s">
        <v>15</v>
      </c>
      <c r="G8">
        <v>28</v>
      </c>
      <c r="H8">
        <v>27</v>
      </c>
      <c r="I8">
        <v>15</v>
      </c>
      <c r="J8">
        <v>16</v>
      </c>
      <c r="K8">
        <v>30</v>
      </c>
      <c r="Q8">
        <v>22</v>
      </c>
    </row>
    <row r="9" spans="2:17" x14ac:dyDescent="0.25">
      <c r="B9" t="s">
        <v>19</v>
      </c>
      <c r="G9">
        <v>3</v>
      </c>
      <c r="N9">
        <v>3.1</v>
      </c>
    </row>
    <row r="10" spans="2:17" x14ac:dyDescent="0.25">
      <c r="B10" t="s">
        <v>14</v>
      </c>
      <c r="F10">
        <v>109</v>
      </c>
      <c r="G10">
        <v>107</v>
      </c>
    </row>
    <row r="11" spans="2:17" x14ac:dyDescent="0.25">
      <c r="B11" t="s">
        <v>9</v>
      </c>
      <c r="D11">
        <v>0.89</v>
      </c>
      <c r="F11">
        <v>1.57</v>
      </c>
      <c r="G11">
        <v>1.4</v>
      </c>
      <c r="H11">
        <v>1.3</v>
      </c>
      <c r="I11">
        <v>1.2</v>
      </c>
      <c r="J11">
        <v>1</v>
      </c>
      <c r="K11">
        <v>1.2</v>
      </c>
      <c r="L11">
        <v>1.2</v>
      </c>
      <c r="N11">
        <v>1.26</v>
      </c>
      <c r="Q11">
        <v>0.8</v>
      </c>
    </row>
    <row r="12" spans="2:17" x14ac:dyDescent="0.25">
      <c r="B12" t="s">
        <v>18</v>
      </c>
      <c r="G12">
        <v>2.9</v>
      </c>
    </row>
    <row r="13" spans="2:17" x14ac:dyDescent="0.25">
      <c r="B13" t="s">
        <v>16</v>
      </c>
      <c r="G13">
        <v>10.5</v>
      </c>
      <c r="H13">
        <v>13.4</v>
      </c>
      <c r="J13">
        <v>13</v>
      </c>
    </row>
    <row r="14" spans="2:17" x14ac:dyDescent="0.25">
      <c r="B14" t="s">
        <v>10</v>
      </c>
      <c r="F14">
        <v>1.55</v>
      </c>
      <c r="G14">
        <v>0.95</v>
      </c>
      <c r="H14">
        <v>0.94</v>
      </c>
      <c r="I14">
        <v>1.17</v>
      </c>
      <c r="J14">
        <v>1.59</v>
      </c>
      <c r="K14">
        <v>1.7</v>
      </c>
      <c r="L14">
        <v>5.62</v>
      </c>
      <c r="M14">
        <v>3.39</v>
      </c>
      <c r="N14">
        <v>3.77</v>
      </c>
      <c r="Q14">
        <v>0.4</v>
      </c>
    </row>
    <row r="15" spans="2:17" x14ac:dyDescent="0.25">
      <c r="B15" t="s">
        <v>11</v>
      </c>
      <c r="E15">
        <v>130</v>
      </c>
    </row>
    <row r="17" spans="2:7" x14ac:dyDescent="0.25">
      <c r="B17" t="s">
        <v>12</v>
      </c>
    </row>
    <row r="18" spans="2:7" x14ac:dyDescent="0.25">
      <c r="B18" t="s">
        <v>13</v>
      </c>
      <c r="F18">
        <v>75</v>
      </c>
    </row>
    <row r="19" spans="2:7" x14ac:dyDescent="0.25">
      <c r="B19" t="s">
        <v>17</v>
      </c>
      <c r="G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Mama</vt:lpstr>
      <vt:lpstr>Bangaram</vt:lpstr>
      <vt:lpstr>Fat-Sugar</vt:lpstr>
      <vt:lpstr>Thyroid</vt:lpstr>
      <vt:lpstr>Bangaram_Thyroid</vt:lpstr>
      <vt:lpstr>high</vt:lpstr>
      <vt:lpstr>low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cp:lastPrinted>2016-10-14T00:59:52Z</cp:lastPrinted>
  <dcterms:created xsi:type="dcterms:W3CDTF">2016-10-14T00:44:43Z</dcterms:created>
  <dcterms:modified xsi:type="dcterms:W3CDTF">2019-11-09T21:05:26Z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8cdfc530-d974-48fb-8520-293cceebc4ad</vt:lpwstr>
  </property>
</Properties>
</file>