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acma-ansys04\Data\github\digitalmodel\docs\pkg_orcawave\L01_aqwa_benchmark\"/>
    </mc:Choice>
  </mc:AlternateContent>
  <xr:revisionPtr revIDLastSave="0" documentId="13_ncr:1_{9A97E44B-BE43-48C9-915F-9EC70321D95A}" xr6:coauthVersionLast="47" xr6:coauthVersionMax="47" xr10:uidLastSave="{00000000-0000-0000-0000-000000000000}"/>
  <bookViews>
    <workbookView xWindow="-120" yWindow="-120" windowWidth="19440" windowHeight="15000" xr2:uid="{8DDC94C0-224C-4B55-AB85-B1E7757AA4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1" l="1"/>
  <c r="N20" i="1" s="1"/>
  <c r="P18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3" i="1"/>
  <c r="P2" i="1"/>
  <c r="H2" i="1"/>
  <c r="H3" i="1"/>
  <c r="H4" i="1"/>
  <c r="I11" i="1"/>
  <c r="I10" i="1"/>
  <c r="I9" i="1"/>
  <c r="I8" i="1"/>
  <c r="I7" i="1"/>
  <c r="I6" i="1"/>
  <c r="I5" i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B1" i="1"/>
  <c r="C1" i="1" s="1"/>
  <c r="P20" i="1" l="1"/>
  <c r="N21" i="1"/>
  <c r="P19" i="1"/>
  <c r="N22" i="1" l="1"/>
  <c r="P21" i="1"/>
  <c r="P22" i="1" l="1"/>
  <c r="N23" i="1"/>
  <c r="N24" i="1" l="1"/>
  <c r="P23" i="1"/>
  <c r="P24" i="1" l="1"/>
  <c r="N25" i="1"/>
  <c r="N26" i="1" l="1"/>
  <c r="P25" i="1"/>
  <c r="P26" i="1" l="1"/>
  <c r="N27" i="1"/>
  <c r="N28" i="1" l="1"/>
  <c r="P27" i="1"/>
  <c r="P28" i="1" l="1"/>
  <c r="N29" i="1"/>
  <c r="N30" i="1" l="1"/>
  <c r="P29" i="1"/>
  <c r="P30" i="1" l="1"/>
  <c r="N31" i="1"/>
  <c r="P31" i="1" s="1"/>
</calcChain>
</file>

<file path=xl/sharedStrings.xml><?xml version="1.0" encoding="utf-8"?>
<sst xmlns="http://schemas.openxmlformats.org/spreadsheetml/2006/main" count="2" uniqueCount="2">
  <si>
    <t>Time (s)</t>
  </si>
  <si>
    <t>For AQWA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</si>
</sst>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FF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07A0-E9AD-469A-94F9-50B66279C775}">
  <dimension ref="A1:P31"/>
  <sheetViews>
    <sheetView tabSelected="1" workbookViewId="0">
      <selection activeCell="M2" sqref="M2:M15"/>
    </sheetView>
  </sheetViews>
  <sheetFormatPr defaultRowHeight="15" x14ac:dyDescent="0.25"/>
  <sheetData>
    <row r="1" spans="1:16" x14ac:dyDescent="0.25">
      <c r="A1" s="1">
        <v>1.5914999999999999E-2</v>
      </c>
      <c r="B1" s="1">
        <f>1/A1</f>
        <v>62.833804586867743</v>
      </c>
      <c r="C1" s="1">
        <f>B1/2/PI()</f>
        <v>10.000310593270209</v>
      </c>
      <c r="M1" t="s">
        <v>0</v>
      </c>
    </row>
    <row r="2" spans="1:16" x14ac:dyDescent="0.25">
      <c r="A2" s="1">
        <v>6.4846000000000001E-2</v>
      </c>
      <c r="B2" s="1">
        <f t="shared" ref="B2:B8" si="0">1/A2</f>
        <v>15.421151651605342</v>
      </c>
      <c r="C2" s="1">
        <f t="shared" ref="C2:C8" si="1">B2/2/PI()</f>
        <v>2.454352513522736</v>
      </c>
      <c r="H2" s="2">
        <f>1/I2</f>
        <v>4.5454545454545456E-2</v>
      </c>
      <c r="I2">
        <v>22</v>
      </c>
      <c r="M2" s="3">
        <v>4</v>
      </c>
      <c r="N2" s="3">
        <v>1</v>
      </c>
      <c r="P2" t="str">
        <f>"     1HRTZ    "&amp;N2&amp;"    "&amp;N2&amp;" "&amp;FIXED(1/M2,3,0)</f>
        <v xml:space="preserve">     1HRTZ    1    1 0.250</v>
      </c>
    </row>
    <row r="3" spans="1:16" x14ac:dyDescent="0.25">
      <c r="A3">
        <v>0.113776</v>
      </c>
      <c r="B3" s="1">
        <f t="shared" si="0"/>
        <v>8.7891998312473625</v>
      </c>
      <c r="C3" s="1">
        <f t="shared" si="1"/>
        <v>1.3988445989654701</v>
      </c>
      <c r="H3" s="2">
        <f>1/I3</f>
        <v>5.2631578947368418E-2</v>
      </c>
      <c r="I3">
        <v>19</v>
      </c>
      <c r="M3" s="3">
        <v>5</v>
      </c>
      <c r="N3" s="3">
        <f>N2+1</f>
        <v>2</v>
      </c>
      <c r="P3" t="str">
        <f t="shared" ref="P3:P15" si="2">"     1HRTZ    "&amp;N3&amp;"    "&amp;N3&amp;" "&amp;FIXED(1/M3,3,0)</f>
        <v xml:space="preserve">     1HRTZ    2    2 0.200</v>
      </c>
    </row>
    <row r="4" spans="1:16" x14ac:dyDescent="0.25">
      <c r="A4">
        <v>0.1627062</v>
      </c>
      <c r="B4" s="1">
        <f t="shared" si="0"/>
        <v>6.1460472926047069</v>
      </c>
      <c r="C4" s="1">
        <f t="shared" si="1"/>
        <v>0.97817380709459956</v>
      </c>
      <c r="H4" s="2">
        <f>1/I4</f>
        <v>5.8823529411764705E-2</v>
      </c>
      <c r="I4">
        <v>17</v>
      </c>
      <c r="M4" s="3">
        <v>6</v>
      </c>
      <c r="N4" s="3">
        <f t="shared" ref="N4:N15" si="3">N3+1</f>
        <v>3</v>
      </c>
      <c r="P4" t="str">
        <f t="shared" si="2"/>
        <v xml:space="preserve">     1HRTZ    3    3 0.167</v>
      </c>
    </row>
    <row r="5" spans="1:16" x14ac:dyDescent="0.25">
      <c r="A5">
        <v>0.2116364</v>
      </c>
      <c r="B5" s="1">
        <f t="shared" si="0"/>
        <v>4.7250850987826292</v>
      </c>
      <c r="C5" s="1">
        <f t="shared" si="1"/>
        <v>0.75202065000111207</v>
      </c>
      <c r="H5" s="1">
        <v>6.4846000000000001E-2</v>
      </c>
      <c r="I5" s="1">
        <f t="shared" ref="I5:I11" si="4">1/H5</f>
        <v>15.421151651605342</v>
      </c>
      <c r="M5" s="3">
        <v>6.5</v>
      </c>
      <c r="N5" s="3">
        <f t="shared" si="3"/>
        <v>4</v>
      </c>
      <c r="P5" t="str">
        <f t="shared" si="2"/>
        <v xml:space="preserve">     1HRTZ    4    4 0.154</v>
      </c>
    </row>
    <row r="6" spans="1:16" x14ac:dyDescent="0.25">
      <c r="A6">
        <v>0.26056669999999998</v>
      </c>
      <c r="B6" s="1">
        <f t="shared" si="0"/>
        <v>3.8377889423322324</v>
      </c>
      <c r="C6" s="1">
        <f t="shared" si="1"/>
        <v>0.61080308071559164</v>
      </c>
      <c r="H6">
        <v>0.113776</v>
      </c>
      <c r="I6" s="1">
        <f t="shared" si="4"/>
        <v>8.7891998312473625</v>
      </c>
      <c r="M6" s="3">
        <v>7</v>
      </c>
      <c r="N6" s="3">
        <f t="shared" si="3"/>
        <v>5</v>
      </c>
      <c r="P6" t="str">
        <f t="shared" si="2"/>
        <v xml:space="preserve">     1HRTZ    5    5 0.143</v>
      </c>
    </row>
    <row r="7" spans="1:16" x14ac:dyDescent="0.25">
      <c r="A7">
        <v>0.30949690000000002</v>
      </c>
      <c r="B7" s="1">
        <f t="shared" si="0"/>
        <v>3.2310501332969732</v>
      </c>
      <c r="C7" s="1">
        <f t="shared" si="1"/>
        <v>0.51423760009194064</v>
      </c>
      <c r="H7">
        <v>0.1627062</v>
      </c>
      <c r="I7" s="1">
        <f t="shared" si="4"/>
        <v>6.1460472926047069</v>
      </c>
      <c r="M7" s="3">
        <v>7.5</v>
      </c>
      <c r="N7" s="3">
        <f t="shared" si="3"/>
        <v>6</v>
      </c>
      <c r="P7" t="str">
        <f t="shared" si="2"/>
        <v xml:space="preserve">     1HRTZ    6    6 0.133</v>
      </c>
    </row>
    <row r="8" spans="1:16" x14ac:dyDescent="0.25">
      <c r="A8">
        <v>0.3584271</v>
      </c>
      <c r="B8" s="1">
        <f t="shared" si="0"/>
        <v>2.7899676112660008</v>
      </c>
      <c r="C8" s="1">
        <f t="shared" si="1"/>
        <v>0.44403713639927156</v>
      </c>
      <c r="H8">
        <v>0.2116364</v>
      </c>
      <c r="I8" s="1">
        <f t="shared" si="4"/>
        <v>4.7250850987826292</v>
      </c>
      <c r="M8" s="3">
        <v>8</v>
      </c>
      <c r="N8" s="3">
        <f t="shared" si="3"/>
        <v>7</v>
      </c>
      <c r="P8" t="str">
        <f t="shared" si="2"/>
        <v xml:space="preserve">     1HRTZ    7    7 0.125</v>
      </c>
    </row>
    <row r="9" spans="1:16" x14ac:dyDescent="0.25">
      <c r="H9">
        <v>0.26056669999999998</v>
      </c>
      <c r="I9" s="1">
        <f t="shared" si="4"/>
        <v>3.8377889423322324</v>
      </c>
      <c r="M9" s="3">
        <v>8.5</v>
      </c>
      <c r="N9" s="3">
        <f t="shared" si="3"/>
        <v>8</v>
      </c>
      <c r="P9" t="str">
        <f t="shared" si="2"/>
        <v xml:space="preserve">     1HRTZ    8    8 0.118</v>
      </c>
    </row>
    <row r="10" spans="1:16" x14ac:dyDescent="0.25">
      <c r="H10">
        <v>0.30949690000000002</v>
      </c>
      <c r="I10" s="1">
        <f t="shared" si="4"/>
        <v>3.2310501332969732</v>
      </c>
      <c r="M10" s="3">
        <v>9</v>
      </c>
      <c r="N10" s="3">
        <f t="shared" si="3"/>
        <v>9</v>
      </c>
      <c r="P10" t="str">
        <f t="shared" si="2"/>
        <v xml:space="preserve">     1HRTZ    9    9 0.111</v>
      </c>
    </row>
    <row r="11" spans="1:16" x14ac:dyDescent="0.25">
      <c r="H11">
        <v>0.3584271</v>
      </c>
      <c r="I11" s="1">
        <f t="shared" si="4"/>
        <v>2.7899676112660008</v>
      </c>
      <c r="M11" s="3">
        <v>10</v>
      </c>
      <c r="N11" s="3">
        <f t="shared" si="3"/>
        <v>10</v>
      </c>
      <c r="P11" t="str">
        <f>"     1HRTZ   "&amp;N11&amp;"   "&amp;N11&amp;" "&amp;FIXED(1/M11,3,0)</f>
        <v xml:space="preserve">     1HRTZ   10   10 0.100</v>
      </c>
    </row>
    <row r="12" spans="1:16" x14ac:dyDescent="0.25">
      <c r="M12" s="3">
        <v>11</v>
      </c>
      <c r="N12" s="3">
        <f t="shared" si="3"/>
        <v>11</v>
      </c>
      <c r="P12" t="str">
        <f t="shared" ref="P12:P15" si="5">"     1HRTZ   "&amp;N12&amp;"   "&amp;N12&amp;" "&amp;FIXED(1/M12,3,0)</f>
        <v xml:space="preserve">     1HRTZ   11   11 0.091</v>
      </c>
    </row>
    <row r="13" spans="1:16" x14ac:dyDescent="0.25">
      <c r="M13" s="3">
        <v>13</v>
      </c>
      <c r="N13" s="3">
        <f t="shared" si="3"/>
        <v>12</v>
      </c>
      <c r="P13" t="str">
        <f t="shared" si="5"/>
        <v xml:space="preserve">     1HRTZ   12   12 0.077</v>
      </c>
    </row>
    <row r="14" spans="1:16" x14ac:dyDescent="0.25">
      <c r="M14" s="3">
        <v>17</v>
      </c>
      <c r="N14" s="3">
        <f t="shared" si="3"/>
        <v>13</v>
      </c>
      <c r="P14" t="str">
        <f t="shared" si="5"/>
        <v xml:space="preserve">     1HRTZ   13   13 0.059</v>
      </c>
    </row>
    <row r="15" spans="1:16" x14ac:dyDescent="0.25">
      <c r="M15" s="3">
        <v>22</v>
      </c>
      <c r="N15" s="3">
        <f t="shared" si="3"/>
        <v>14</v>
      </c>
      <c r="P15" t="str">
        <f t="shared" si="5"/>
        <v xml:space="preserve">     1HRTZ   14   14 0.045</v>
      </c>
    </row>
    <row r="17" spans="12:16" x14ac:dyDescent="0.25">
      <c r="L17" s="4" t="s">
        <v>1</v>
      </c>
    </row>
    <row r="18" spans="12:16" x14ac:dyDescent="0.25">
      <c r="M18" s="3">
        <v>22</v>
      </c>
      <c r="N18" s="3">
        <v>1</v>
      </c>
      <c r="P18" t="str">
        <f>"     1HRTZ    "&amp;N18&amp;"    "&amp;N18&amp;" "&amp;FIXED(1/M18,3,0)</f>
        <v xml:space="preserve">     1HRTZ    1    1 0.045</v>
      </c>
    </row>
    <row r="19" spans="12:16" x14ac:dyDescent="0.25">
      <c r="M19" s="3">
        <v>17</v>
      </c>
      <c r="N19" s="3">
        <f>N18+1</f>
        <v>2</v>
      </c>
      <c r="P19" t="str">
        <f t="shared" ref="P19:P31" si="6">"     1HRTZ    "&amp;N19&amp;"    "&amp;N19&amp;" "&amp;FIXED(1/M19,3,0)</f>
        <v xml:space="preserve">     1HRTZ    2    2 0.059</v>
      </c>
    </row>
    <row r="20" spans="12:16" x14ac:dyDescent="0.25">
      <c r="M20" s="3">
        <v>13</v>
      </c>
      <c r="N20" s="3">
        <f t="shared" ref="N20:N31" si="7">N19+1</f>
        <v>3</v>
      </c>
      <c r="P20" t="str">
        <f t="shared" si="6"/>
        <v xml:space="preserve">     1HRTZ    3    3 0.077</v>
      </c>
    </row>
    <row r="21" spans="12:16" x14ac:dyDescent="0.25">
      <c r="M21" s="3">
        <v>11</v>
      </c>
      <c r="N21" s="3">
        <f t="shared" si="7"/>
        <v>4</v>
      </c>
      <c r="P21" t="str">
        <f t="shared" si="6"/>
        <v xml:space="preserve">     1HRTZ    4    4 0.091</v>
      </c>
    </row>
    <row r="22" spans="12:16" x14ac:dyDescent="0.25">
      <c r="M22" s="3">
        <v>10</v>
      </c>
      <c r="N22" s="3">
        <f t="shared" si="7"/>
        <v>5</v>
      </c>
      <c r="P22" t="str">
        <f t="shared" si="6"/>
        <v xml:space="preserve">     1HRTZ    5    5 0.100</v>
      </c>
    </row>
    <row r="23" spans="12:16" x14ac:dyDescent="0.25">
      <c r="M23" s="3">
        <v>9</v>
      </c>
      <c r="N23" s="3">
        <f t="shared" si="7"/>
        <v>6</v>
      </c>
      <c r="P23" t="str">
        <f t="shared" si="6"/>
        <v xml:space="preserve">     1HRTZ    6    6 0.111</v>
      </c>
    </row>
    <row r="24" spans="12:16" x14ac:dyDescent="0.25">
      <c r="M24" s="3">
        <v>8.5</v>
      </c>
      <c r="N24" s="3">
        <f t="shared" si="7"/>
        <v>7</v>
      </c>
      <c r="P24" t="str">
        <f t="shared" si="6"/>
        <v xml:space="preserve">     1HRTZ    7    7 0.118</v>
      </c>
    </row>
    <row r="25" spans="12:16" x14ac:dyDescent="0.25">
      <c r="M25" s="3">
        <v>8</v>
      </c>
      <c r="N25" s="3">
        <f t="shared" si="7"/>
        <v>8</v>
      </c>
      <c r="P25" t="str">
        <f t="shared" si="6"/>
        <v xml:space="preserve">     1HRTZ    8    8 0.125</v>
      </c>
    </row>
    <row r="26" spans="12:16" x14ac:dyDescent="0.25">
      <c r="M26" s="3">
        <v>7.5</v>
      </c>
      <c r="N26" s="3">
        <f t="shared" si="7"/>
        <v>9</v>
      </c>
      <c r="P26" t="str">
        <f t="shared" si="6"/>
        <v xml:space="preserve">     1HRTZ    9    9 0.133</v>
      </c>
    </row>
    <row r="27" spans="12:16" x14ac:dyDescent="0.25">
      <c r="M27" s="3">
        <v>7</v>
      </c>
      <c r="N27" s="3">
        <f t="shared" si="7"/>
        <v>10</v>
      </c>
      <c r="P27" t="str">
        <f>"     1HRTZ   "&amp;N27&amp;"   "&amp;N27&amp;" "&amp;FIXED(1/M27,3,0)</f>
        <v xml:space="preserve">     1HRTZ   10   10 0.143</v>
      </c>
    </row>
    <row r="28" spans="12:16" x14ac:dyDescent="0.25">
      <c r="M28" s="3">
        <v>6.5</v>
      </c>
      <c r="N28" s="3">
        <f t="shared" si="7"/>
        <v>11</v>
      </c>
      <c r="P28" t="str">
        <f t="shared" ref="P28:P31" si="8">"     1HRTZ   "&amp;N28&amp;"   "&amp;N28&amp;" "&amp;FIXED(1/M28,3,0)</f>
        <v xml:space="preserve">     1HRTZ   11   11 0.154</v>
      </c>
    </row>
    <row r="29" spans="12:16" x14ac:dyDescent="0.25">
      <c r="M29" s="3">
        <v>6</v>
      </c>
      <c r="N29" s="3">
        <f t="shared" si="7"/>
        <v>12</v>
      </c>
      <c r="P29" t="str">
        <f t="shared" si="8"/>
        <v xml:space="preserve">     1HRTZ   12   12 0.167</v>
      </c>
    </row>
    <row r="30" spans="12:16" x14ac:dyDescent="0.25">
      <c r="M30" s="3">
        <v>5</v>
      </c>
      <c r="N30" s="3">
        <f t="shared" si="7"/>
        <v>13</v>
      </c>
      <c r="P30" t="str">
        <f t="shared" si="8"/>
        <v xml:space="preserve">     1HRTZ   13   13 0.200</v>
      </c>
    </row>
    <row r="31" spans="12:16" x14ac:dyDescent="0.25">
      <c r="M31" s="3">
        <v>4</v>
      </c>
      <c r="N31" s="3">
        <f t="shared" si="7"/>
        <v>14</v>
      </c>
      <c r="P31" t="str">
        <f t="shared" si="8"/>
        <v xml:space="preserve">     1HRTZ   14   14 0.250</v>
      </c>
    </row>
  </sheetData>
  <sortState xmlns:xlrd2="http://schemas.microsoft.com/office/spreadsheetml/2017/richdata2" ref="M18:M31">
    <sortCondition descending="1" ref="M18:M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Vamsee Achanta</dc:creator>
  <cp:lastModifiedBy>Vamsee Achanta</cp:lastModifiedBy>
  <dcterms:created xsi:type="dcterms:W3CDTF">2025-07-02T20:05:46Z</dcterms:created>
  <dcterms:modified xsi:type="dcterms:W3CDTF">2025-07-08T20:48:06Z</dcterms:modified>
</cp:coreProperties>
</file>