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2" i="1" l="1"/>
  <c r="F79" i="1"/>
  <c r="F50" i="1" l="1"/>
  <c r="F34" i="1"/>
  <c r="F20" i="1"/>
  <c r="F16" i="1"/>
  <c r="F22" i="1" s="1"/>
  <c r="F39" i="1" s="1"/>
  <c r="F9" i="1"/>
  <c r="F18" i="1" l="1"/>
  <c r="F28" i="1"/>
  <c r="F19" i="1"/>
  <c r="F24" i="1" s="1"/>
  <c r="F38" i="1" l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<sst xmlns="http://schemas.openxmlformats.org/spreadsheetml/2006/main" count="37" uniqueCount="30">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</sst>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2"/>
  <sheetViews>
    <sheetView tabSelected="1" topLeftCell="A46" zoomScale="85" zoomScaleNormal="85" workbookViewId="0">
      <selection activeCell="F76" sqref="F76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103000000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1277.0449739999999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4:7" x14ac:dyDescent="0.25">
      <c r="D18" t="s">
        <v>11</v>
      </c>
      <c r="F18">
        <f>(PI()/4)*(F6^2-F16^2)</f>
        <v>2.3340213255928492E-2</v>
      </c>
      <c r="G18" t="s">
        <v>14</v>
      </c>
    </row>
    <row r="19" spans="4:7" x14ac:dyDescent="0.25">
      <c r="D19" t="s">
        <v>12</v>
      </c>
      <c r="F19">
        <f>(PI()/4)*(F16^2)</f>
        <v>2.4828666475777392E-2</v>
      </c>
      <c r="G19" t="s">
        <v>14</v>
      </c>
    </row>
    <row r="20" spans="4:7" x14ac:dyDescent="0.25">
      <c r="D20" t="s">
        <v>13</v>
      </c>
      <c r="F20">
        <f>(PI()/4)*(F6^2)</f>
        <v>4.8168879731705881E-2</v>
      </c>
      <c r="G20" t="s">
        <v>14</v>
      </c>
    </row>
    <row r="22" spans="4:7" x14ac:dyDescent="0.25">
      <c r="D22" t="s">
        <v>15</v>
      </c>
      <c r="F22">
        <f>(PI()/64)*(F6^4-F16^4)</f>
        <v>1.355823688420667E-4</v>
      </c>
      <c r="G22" t="s">
        <v>16</v>
      </c>
    </row>
    <row r="23" spans="4:7" x14ac:dyDescent="0.25">
      <c r="D23" t="s">
        <v>26</v>
      </c>
    </row>
    <row r="24" spans="4:7" x14ac:dyDescent="0.25">
      <c r="D24" t="s">
        <v>17</v>
      </c>
      <c r="F24">
        <f>F12+((F11*F19)-(F10*F20))</f>
        <v>9232076.6470050719</v>
      </c>
    </row>
    <row r="28" spans="4:7" x14ac:dyDescent="0.25">
      <c r="F28">
        <f>-((F10*F6)+(F11*F16))/(F6+F16)</f>
        <v>-43044776.119402982</v>
      </c>
    </row>
    <row r="34" spans="4:8" x14ac:dyDescent="0.25">
      <c r="F34" s="2">
        <f>((F11-F10)*F6)/(2*F8)-F11</f>
        <v>262181818.18181819</v>
      </c>
    </row>
    <row r="38" spans="4:8" x14ac:dyDescent="0.25">
      <c r="D38" t="s">
        <v>18</v>
      </c>
      <c r="F38">
        <f>F24/F18</f>
        <v>395543800.12616611</v>
      </c>
    </row>
    <row r="39" spans="4:8" x14ac:dyDescent="0.25">
      <c r="D39" t="s">
        <v>19</v>
      </c>
      <c r="F39">
        <f>F13/(2*F22)</f>
        <v>4709480.2403385034</v>
      </c>
    </row>
    <row r="42" spans="4:8" x14ac:dyDescent="0.25">
      <c r="F42">
        <f>F38+(F39*(F6-F8))</f>
        <v>396545624.31029212</v>
      </c>
      <c r="H42" t="s">
        <v>20</v>
      </c>
    </row>
    <row r="45" spans="4:8" x14ac:dyDescent="0.25">
      <c r="F45">
        <f>F38-((F39*(F6-F8)))</f>
        <v>394541975.94204009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3.0445662641599213E+17</v>
      </c>
    </row>
    <row r="59" spans="6:9" x14ac:dyDescent="0.25">
      <c r="F59" s="2">
        <f>F50*SQRT(F55)</f>
        <v>390164469.433079</v>
      </c>
      <c r="G59" t="s">
        <v>27</v>
      </c>
      <c r="I59" t="s">
        <v>22</v>
      </c>
    </row>
    <row r="61" spans="6:9" x14ac:dyDescent="0.25">
      <c r="F61">
        <f>F59*0.000000145037738007</f>
        <v>56.588572097275069</v>
      </c>
      <c r="G61" t="s">
        <v>28</v>
      </c>
      <c r="I61" t="s">
        <v>22</v>
      </c>
    </row>
    <row r="76" spans="3:7" x14ac:dyDescent="0.25">
      <c r="C76" t="s">
        <v>23</v>
      </c>
      <c r="F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F79*F76</f>
        <v>551579600</v>
      </c>
      <c r="H8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2017-07-12T19:12:14Z</dcterms:modified>
</cp:coreProperties>
</file>