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-04\Dropbox\0119 Programming\008 GoM Wells\"/>
    </mc:Choice>
  </mc:AlternateContent>
  <bookViews>
    <workbookView xWindow="0" yWindow="0" windowWidth="21600" windowHeight="9735" activeTab="1"/>
  </bookViews>
  <sheets>
    <sheet name="Actions" sheetId="2" r:id="rId1"/>
    <sheet name="FL 0119-008-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A9" i="2"/>
  <c r="C9" i="2" s="1"/>
  <c r="B8" i="2" l="1"/>
  <c r="B7" i="2"/>
  <c r="B6" i="2"/>
  <c r="B5" i="2"/>
  <c r="A4" i="2"/>
  <c r="A5" i="2" s="1"/>
  <c r="A6" i="2" l="1"/>
  <c r="C5" i="2"/>
  <c r="C4" i="2"/>
  <c r="C6" i="2" l="1"/>
  <c r="A7" i="2"/>
  <c r="A8" i="2" l="1"/>
  <c r="C8" i="2" s="1"/>
  <c r="C7" i="2"/>
</calcChain>
</file>

<file path=xl/sharedStrings.xml><?xml version="1.0" encoding="utf-8"?>
<sst xmlns="http://schemas.openxmlformats.org/spreadsheetml/2006/main" count="234" uniqueCount="136">
  <si>
    <t>S.No</t>
  </si>
  <si>
    <t>Description</t>
  </si>
  <si>
    <t>% Complete</t>
  </si>
  <si>
    <t>Due Date</t>
  </si>
  <si>
    <t>No</t>
  </si>
  <si>
    <t>Sub-Proj</t>
  </si>
  <si>
    <t>Comments</t>
  </si>
  <si>
    <t>Document Number</t>
  </si>
  <si>
    <t>Document Name</t>
  </si>
  <si>
    <t>Location</t>
  </si>
  <si>
    <t>Current/Supreseded</t>
  </si>
  <si>
    <t>Purpose</t>
  </si>
  <si>
    <t>Sub-Folder</t>
  </si>
  <si>
    <t>C</t>
  </si>
  <si>
    <t>S</t>
  </si>
  <si>
    <t>Responsible</t>
  </si>
  <si>
    <t>008</t>
  </si>
  <si>
    <t>GoM Wells</t>
  </si>
  <si>
    <t>MK</t>
  </si>
  <si>
    <t>Distinguish developed fields vs. not developed fields. Need 1 nice Map (with 2-3 colors with different phase of developments) with nice looking icons etc.</t>
  </si>
  <si>
    <t>Need to do similar exercise for Mexico - GoM</t>
  </si>
  <si>
    <t>Need to do similar exercise for Shale Wells</t>
  </si>
  <si>
    <t>MAN</t>
  </si>
  <si>
    <t>0119-008</t>
  </si>
  <si>
    <t>Code</t>
  </si>
  <si>
    <t>GoM Lower Tertiary Wells Locations Folium</t>
  </si>
  <si>
    <t>GoM Lower Tertiary Wells Locations Bokeh</t>
  </si>
  <si>
    <t>Occidental Wells Location</t>
  </si>
  <si>
    <t>Apache Company Wells</t>
  </si>
  <si>
    <t>Occidental Company Wells</t>
  </si>
  <si>
    <t>GoM Lower Tertiary Wells</t>
  </si>
  <si>
    <t>Mapping Lower tertiary Wells by Folium  Module</t>
  </si>
  <si>
    <t>Mapping Lower tertiary Wells by Bokeh Module</t>
  </si>
  <si>
    <t>Locating occidental wells by Folium module</t>
  </si>
  <si>
    <t>Finding Apache Company wells In GoM and visualizing with repect to Water depth</t>
  </si>
  <si>
    <t xml:space="preserve">Finding Occidental company wells in GoM and visualizing with resepct to water depth </t>
  </si>
  <si>
    <t>Finding out of lower tertiary wells in Gulf of Mexico</t>
  </si>
  <si>
    <t>PRE</t>
  </si>
  <si>
    <t>Dropbox\0119 Programming\008 GoM Wells\PRE\Superseded</t>
  </si>
  <si>
    <t>Deepwater-Gulf-of-Mexico-Report-2014</t>
  </si>
  <si>
    <t>Dropbox\0119 Programming\008 GoM Wells\Ref</t>
  </si>
  <si>
    <t>Ref</t>
  </si>
  <si>
    <t>presentation on lower tertiary wells in gom region</t>
  </si>
  <si>
    <t>presentation on wrok flow for lower tertiary wells</t>
  </si>
  <si>
    <t>presentation on Apache company wells  in GoM region</t>
  </si>
  <si>
    <t>presentation on occidental company wells  in GoM region</t>
  </si>
  <si>
    <t>reference material for Lower tertiary blocks data</t>
  </si>
  <si>
    <t>well stats1 (1)</t>
  </si>
  <si>
    <t>well stats1 (2)</t>
  </si>
  <si>
    <t>Finiding out of number of wells operating  a particular company in lower tertiary trend</t>
  </si>
  <si>
    <t>Dropbox\0119 Programming\008 GoM Wells\MAN</t>
  </si>
  <si>
    <t>Dropbox\0119 Programming\008 GoM Wells\MAN\superseded</t>
  </si>
  <si>
    <t>Dropbox\0119 Programming\008 GoM Wells\PRE</t>
  </si>
  <si>
    <t>Preliminary lower teritiary wells - US GoM</t>
  </si>
  <si>
    <t>?</t>
  </si>
  <si>
    <t>Automate download of raw data</t>
  </si>
  <si>
    <t>Set-up a chron job to automate download of Raw data</t>
  </si>
  <si>
    <t>VA/GSY</t>
  </si>
  <si>
    <t>0119-008-MAN-0001-03</t>
  </si>
  <si>
    <t>0119-008-MAN-0001-02</t>
  </si>
  <si>
    <t>0119-008-MAN-0001-01</t>
  </si>
  <si>
    <t>Wells Data Analysis (Draft3)</t>
  </si>
  <si>
    <t>Wells Data Analysis (Draft1)</t>
  </si>
  <si>
    <t>Wells Data Analysis (Draft2)</t>
  </si>
  <si>
    <t>0119-008-PRE-0001-02</t>
  </si>
  <si>
    <t>0119-008-PRE-0002-02</t>
  </si>
  <si>
    <t>0119-008-PRE-0001-01</t>
  </si>
  <si>
    <t>0119-008-PRE-0001-03</t>
  </si>
  <si>
    <t>0119-008-PRE-0001-04</t>
  </si>
  <si>
    <t>0119-008-PRE-0003-01</t>
  </si>
  <si>
    <t>0119-008-PRE-0002-01</t>
  </si>
  <si>
    <t>0119-008-PRE-0000-01</t>
  </si>
  <si>
    <t>0119-008-PRE-0004-01</t>
  </si>
  <si>
    <t>0119-008-PRE-0005-01</t>
  </si>
  <si>
    <t>GOMWELLS (mith draft2)</t>
  </si>
  <si>
    <t>GOMWELLS (VA Comments2)</t>
  </si>
  <si>
    <t>GOMWELLS(draft-2)</t>
  </si>
  <si>
    <t>GOMWELLS (mith draft1)</t>
  </si>
  <si>
    <t>GOMWELLS (VA Comments1)</t>
  </si>
  <si>
    <t>Big Data Flowcharts (Draft1)</t>
  </si>
  <si>
    <t>GOMWELLS(draft-1)</t>
  </si>
  <si>
    <t>GOMWELLS!</t>
  </si>
  <si>
    <t>OXYWELLS!</t>
  </si>
  <si>
    <t>ApacheWELLS</t>
  </si>
  <si>
    <t>calculations</t>
  </si>
  <si>
    <t>data</t>
  </si>
  <si>
    <t>superseded</t>
  </si>
  <si>
    <t>URLdataDowload</t>
  </si>
  <si>
    <t>data source and gom wells</t>
  </si>
  <si>
    <t>gomviualization</t>
  </si>
  <si>
    <t>URLdataDowload1</t>
  </si>
  <si>
    <t>GoM wells json coding</t>
  </si>
  <si>
    <t>GOMWellAnalysis</t>
  </si>
  <si>
    <t>GoM wells data</t>
  </si>
  <si>
    <t>Dropbox\0119 Programming\008 GoM Wells\CODE\superseded</t>
  </si>
  <si>
    <t>Dropbox\0119 Programming\008 GoM Wells\CODE\data</t>
  </si>
  <si>
    <t>Zip file download automatically from online</t>
  </si>
  <si>
    <t>visualization of gom wells</t>
  </si>
  <si>
    <t>text data to Json format changining</t>
  </si>
  <si>
    <t>Analysis of GoM wells data</t>
  </si>
  <si>
    <t>Lowertertiary</t>
  </si>
  <si>
    <t>LowertertiaryDraft1</t>
  </si>
  <si>
    <t>lower tertiary wells main file</t>
  </si>
  <si>
    <t>lowertertiary lease data file</t>
  </si>
  <si>
    <t>BoreholeRawData</t>
  </si>
  <si>
    <t>contains wells data of GoM region</t>
  </si>
  <si>
    <t>Sub-Folder1</t>
  </si>
  <si>
    <t>FileType</t>
  </si>
  <si>
    <t>.py</t>
  </si>
  <si>
    <t>.csv</t>
  </si>
  <si>
    <t>Paleowells</t>
  </si>
  <si>
    <t>Paleogenewells</t>
  </si>
  <si>
    <t>.xslx</t>
  </si>
  <si>
    <t>.txt</t>
  </si>
  <si>
    <t xml:space="preserve">contains Epochs data </t>
  </si>
  <si>
    <t>text file contains Paleo era data</t>
  </si>
  <si>
    <t>contains segregated Lower tertiary wells data</t>
  </si>
  <si>
    <t>Dropbox\0119 Programming\008 GoM Wells\CODE\calculations</t>
  </si>
  <si>
    <t>code for Segregrating paleogene Epochs</t>
  </si>
  <si>
    <t>paleogenewellvisualization</t>
  </si>
  <si>
    <t>code for plotting wells</t>
  </si>
  <si>
    <t>gepaldmp_all</t>
  </si>
  <si>
    <t>conatins paleogene wells in GOM region</t>
  </si>
  <si>
    <t>code</t>
  </si>
  <si>
    <t>Paleowellsdata</t>
  </si>
  <si>
    <t>Paleowellsidentifier</t>
  </si>
  <si>
    <t xml:space="preserve">Code for identifying wells using API number </t>
  </si>
  <si>
    <t>PaleogeneEpochs</t>
  </si>
  <si>
    <t>actleaseshp</t>
  </si>
  <si>
    <t>.html</t>
  </si>
  <si>
    <t>interaction map of Lower tertiary wells</t>
  </si>
  <si>
    <t>Datatypesfiles</t>
  </si>
  <si>
    <t>data type came across while data handling</t>
  </si>
  <si>
    <t>biochart</t>
  </si>
  <si>
    <t>.pdf</t>
  </si>
  <si>
    <t>refernce for geological era and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</si>
</sst>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0" borderId="0" xfId="0" quotePrefix="1" applyFont="1" applyAlignment="1">
      <alignment horizontal="center"/>
    </xf>
    <xf numFmtId="0" fontId="1" fillId="0" borderId="0" xfId="0" applyFont="1" applyAlignment="1"/>
    <xf numFmtId="0" fontId="1" fillId="3" borderId="0" xfId="0" quotePrefix="1" applyFont="1" applyFill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 applyFill="1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Normal="100" workbookViewId="0">
      <selection activeCell="D18" sqref="D18"/>
    </sheetView>
  </sheetViews>
  <sheetFormatPr defaultRowHeight="15" x14ac:dyDescent="0.25"/>
  <cols>
    <col min="1" max="2" width="5.5703125" customWidth="1"/>
    <col min="3" max="3" width="12.140625" customWidth="1"/>
    <col min="4" max="4" width="39.7109375" customWidth="1"/>
    <col min="5" max="5" width="12" customWidth="1"/>
    <col min="6" max="6" width="17.28515625" customWidth="1"/>
    <col min="7" max="7" width="12.85546875" customWidth="1"/>
    <col min="8" max="8" width="40.28515625" customWidth="1"/>
  </cols>
  <sheetData>
    <row r="2" spans="1:8" x14ac:dyDescent="0.25">
      <c r="A2" s="1" t="s">
        <v>5</v>
      </c>
      <c r="B2" s="1" t="s">
        <v>4</v>
      </c>
      <c r="C2" s="2" t="s">
        <v>0</v>
      </c>
      <c r="D2" s="2" t="s">
        <v>1</v>
      </c>
      <c r="E2" s="2" t="s">
        <v>15</v>
      </c>
      <c r="F2" s="2" t="s">
        <v>2</v>
      </c>
      <c r="G2" s="2" t="s">
        <v>3</v>
      </c>
      <c r="H2" s="2" t="s">
        <v>6</v>
      </c>
    </row>
    <row r="3" spans="1:8" x14ac:dyDescent="0.25">
      <c r="A3" s="9" t="s">
        <v>16</v>
      </c>
      <c r="D3" s="10" t="s">
        <v>17</v>
      </c>
      <c r="E3" s="10"/>
      <c r="F3" s="10"/>
      <c r="G3" s="10"/>
      <c r="H3" s="10"/>
    </row>
    <row r="4" spans="1:8" x14ac:dyDescent="0.25">
      <c r="A4" s="11" t="str">
        <f t="shared" ref="A4:A9" si="0">A3</f>
        <v>008</v>
      </c>
      <c r="B4" s="12">
        <v>1</v>
      </c>
      <c r="C4" s="13" t="str">
        <f t="shared" ref="C4:C9" si="1">A4&amp;"-"&amp;B4</f>
        <v>008-1</v>
      </c>
      <c r="D4" s="14" t="s">
        <v>53</v>
      </c>
      <c r="E4" s="15" t="s">
        <v>18</v>
      </c>
      <c r="F4" s="16">
        <v>1</v>
      </c>
      <c r="G4" s="17">
        <v>43463</v>
      </c>
    </row>
    <row r="5" spans="1:8" ht="75" x14ac:dyDescent="0.25">
      <c r="A5" s="18" t="str">
        <f t="shared" si="0"/>
        <v>008</v>
      </c>
      <c r="B5" s="19">
        <f>B4+1</f>
        <v>2</v>
      </c>
      <c r="C5" s="20" t="str">
        <f t="shared" si="1"/>
        <v>008-2</v>
      </c>
      <c r="D5" s="21" t="s">
        <v>19</v>
      </c>
      <c r="E5" s="22" t="s">
        <v>18</v>
      </c>
      <c r="F5" s="23">
        <v>0</v>
      </c>
      <c r="G5" s="24"/>
      <c r="H5" t="s">
        <v>54</v>
      </c>
    </row>
    <row r="6" spans="1:8" x14ac:dyDescent="0.25">
      <c r="A6" s="18" t="str">
        <f t="shared" si="0"/>
        <v>008</v>
      </c>
      <c r="B6" s="19">
        <f>B5+1</f>
        <v>3</v>
      </c>
      <c r="C6" s="20" t="str">
        <f t="shared" si="1"/>
        <v>008-3</v>
      </c>
      <c r="D6" s="25" t="s">
        <v>20</v>
      </c>
      <c r="E6" s="22" t="s">
        <v>18</v>
      </c>
      <c r="F6" s="23">
        <v>0</v>
      </c>
      <c r="G6" s="24"/>
      <c r="H6" t="s">
        <v>54</v>
      </c>
    </row>
    <row r="7" spans="1:8" x14ac:dyDescent="0.25">
      <c r="A7" s="18" t="str">
        <f t="shared" si="0"/>
        <v>008</v>
      </c>
      <c r="B7" s="19">
        <f>B6+1</f>
        <v>4</v>
      </c>
      <c r="C7" s="20" t="str">
        <f t="shared" si="1"/>
        <v>008-4</v>
      </c>
      <c r="D7" s="25" t="s">
        <v>21</v>
      </c>
      <c r="E7" s="22" t="s">
        <v>18</v>
      </c>
      <c r="F7" s="23">
        <v>0</v>
      </c>
      <c r="H7" t="s">
        <v>54</v>
      </c>
    </row>
    <row r="8" spans="1:8" x14ac:dyDescent="0.25">
      <c r="A8" s="18" t="str">
        <f t="shared" si="0"/>
        <v>008</v>
      </c>
      <c r="B8" s="19">
        <f>B7+1</f>
        <v>5</v>
      </c>
      <c r="C8" s="20" t="str">
        <f t="shared" si="1"/>
        <v>008-5</v>
      </c>
      <c r="D8" s="25" t="s">
        <v>21</v>
      </c>
      <c r="E8" s="22" t="s">
        <v>18</v>
      </c>
      <c r="F8" s="23">
        <v>0</v>
      </c>
      <c r="H8" t="s">
        <v>54</v>
      </c>
    </row>
    <row r="9" spans="1:8" x14ac:dyDescent="0.25">
      <c r="A9" s="18" t="str">
        <f t="shared" si="0"/>
        <v>008</v>
      </c>
      <c r="B9" s="19">
        <f>B8+1</f>
        <v>6</v>
      </c>
      <c r="C9" s="20" t="str">
        <f t="shared" si="1"/>
        <v>008-6</v>
      </c>
      <c r="D9" s="25" t="s">
        <v>55</v>
      </c>
      <c r="E9" s="22" t="s">
        <v>18</v>
      </c>
      <c r="F9" s="23">
        <v>0.5</v>
      </c>
      <c r="H9" t="s">
        <v>54</v>
      </c>
    </row>
    <row r="10" spans="1:8" x14ac:dyDescent="0.25">
      <c r="D10" s="25" t="s">
        <v>56</v>
      </c>
      <c r="E10" s="22" t="s">
        <v>57</v>
      </c>
      <c r="F10" s="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C90" sqref="C90"/>
    </sheetView>
  </sheetViews>
  <sheetFormatPr defaultRowHeight="15" x14ac:dyDescent="0.25"/>
  <cols>
    <col min="1" max="2" width="13.5703125" customWidth="1"/>
    <col min="3" max="3" width="51.42578125" customWidth="1"/>
    <col min="4" max="4" width="58" style="34" customWidth="1"/>
    <col min="5" max="5" width="8.7109375" style="34" customWidth="1"/>
    <col min="6" max="6" width="78.140625" customWidth="1"/>
    <col min="7" max="7" width="66.28515625" customWidth="1"/>
    <col min="8" max="8" width="19" style="3" customWidth="1"/>
    <col min="9" max="9" width="14.42578125" customWidth="1"/>
    <col min="11" max="11" width="11.5703125" customWidth="1"/>
  </cols>
  <sheetData>
    <row r="1" spans="1:9" s="8" customFormat="1" ht="30" x14ac:dyDescent="0.25">
      <c r="A1" s="4" t="s">
        <v>12</v>
      </c>
      <c r="B1" s="4"/>
      <c r="C1" s="4" t="s">
        <v>7</v>
      </c>
      <c r="D1" s="35" t="s">
        <v>8</v>
      </c>
      <c r="E1" s="35" t="s">
        <v>107</v>
      </c>
      <c r="F1" s="4" t="s">
        <v>11</v>
      </c>
      <c r="G1" s="5" t="s">
        <v>9</v>
      </c>
      <c r="H1" s="6" t="s">
        <v>10</v>
      </c>
      <c r="I1" s="7" t="s">
        <v>6</v>
      </c>
    </row>
    <row r="2" spans="1:9" s="32" customFormat="1" x14ac:dyDescent="0.25">
      <c r="A2" s="27" t="s">
        <v>24</v>
      </c>
      <c r="B2" s="27" t="s">
        <v>106</v>
      </c>
      <c r="C2" s="28" t="s">
        <v>23</v>
      </c>
      <c r="D2" s="36"/>
      <c r="E2" s="36"/>
      <c r="F2" s="28"/>
      <c r="G2" s="29"/>
      <c r="H2" s="30"/>
      <c r="I2" s="31"/>
    </row>
    <row r="3" spans="1:9" x14ac:dyDescent="0.25">
      <c r="B3" s="27" t="s">
        <v>84</v>
      </c>
    </row>
    <row r="4" spans="1:9" x14ac:dyDescent="0.25">
      <c r="D4" s="34" t="s">
        <v>110</v>
      </c>
      <c r="E4" s="34" t="s">
        <v>109</v>
      </c>
      <c r="F4" t="s">
        <v>114</v>
      </c>
      <c r="G4" t="s">
        <v>117</v>
      </c>
      <c r="H4" s="3" t="s">
        <v>13</v>
      </c>
    </row>
    <row r="5" spans="1:9" x14ac:dyDescent="0.25">
      <c r="D5" s="34" t="s">
        <v>111</v>
      </c>
      <c r="E5" s="34" t="s">
        <v>112</v>
      </c>
      <c r="F5" t="s">
        <v>116</v>
      </c>
      <c r="G5" t="s">
        <v>117</v>
      </c>
      <c r="H5" s="3" t="s">
        <v>13</v>
      </c>
    </row>
    <row r="6" spans="1:9" x14ac:dyDescent="0.25">
      <c r="D6" s="34" t="s">
        <v>127</v>
      </c>
      <c r="E6" s="34" t="s">
        <v>113</v>
      </c>
      <c r="F6" t="s">
        <v>115</v>
      </c>
      <c r="G6" t="s">
        <v>117</v>
      </c>
      <c r="H6" s="3" t="s">
        <v>13</v>
      </c>
    </row>
    <row r="7" spans="1:9" x14ac:dyDescent="0.25">
      <c r="D7" s="34" t="s">
        <v>128</v>
      </c>
      <c r="E7" s="34" t="s">
        <v>129</v>
      </c>
      <c r="F7" t="s">
        <v>130</v>
      </c>
      <c r="G7" t="s">
        <v>117</v>
      </c>
      <c r="H7" s="3" t="s">
        <v>13</v>
      </c>
    </row>
    <row r="8" spans="1:9" x14ac:dyDescent="0.25">
      <c r="D8" s="34" t="s">
        <v>131</v>
      </c>
      <c r="E8" s="34" t="s">
        <v>113</v>
      </c>
      <c r="F8" t="s">
        <v>132</v>
      </c>
      <c r="G8" t="s">
        <v>117</v>
      </c>
      <c r="H8" s="3" t="s">
        <v>13</v>
      </c>
    </row>
    <row r="9" spans="1:9" x14ac:dyDescent="0.25">
      <c r="B9" s="27" t="s">
        <v>123</v>
      </c>
    </row>
    <row r="10" spans="1:9" x14ac:dyDescent="0.25">
      <c r="D10" s="33"/>
      <c r="E10" s="33"/>
    </row>
    <row r="11" spans="1:9" x14ac:dyDescent="0.25">
      <c r="D11" s="33" t="s">
        <v>124</v>
      </c>
      <c r="E11" s="33" t="s">
        <v>108</v>
      </c>
      <c r="F11" t="s">
        <v>118</v>
      </c>
      <c r="G11" t="s">
        <v>95</v>
      </c>
      <c r="H11" s="3" t="s">
        <v>13</v>
      </c>
    </row>
    <row r="12" spans="1:9" x14ac:dyDescent="0.25">
      <c r="D12" s="33" t="s">
        <v>125</v>
      </c>
      <c r="E12" s="33" t="s">
        <v>108</v>
      </c>
      <c r="F12" t="s">
        <v>126</v>
      </c>
      <c r="G12" t="s">
        <v>95</v>
      </c>
      <c r="H12" s="3" t="s">
        <v>13</v>
      </c>
    </row>
    <row r="13" spans="1:9" x14ac:dyDescent="0.25">
      <c r="D13" s="33" t="s">
        <v>119</v>
      </c>
      <c r="E13" s="33" t="s">
        <v>108</v>
      </c>
      <c r="F13" t="s">
        <v>120</v>
      </c>
      <c r="G13" t="s">
        <v>95</v>
      </c>
      <c r="H13" s="3" t="s">
        <v>13</v>
      </c>
    </row>
    <row r="17" spans="2:8" x14ac:dyDescent="0.25">
      <c r="B17" s="27" t="s">
        <v>86</v>
      </c>
    </row>
    <row r="18" spans="2:8" x14ac:dyDescent="0.25">
      <c r="D18" s="38" t="s">
        <v>30</v>
      </c>
      <c r="E18" s="38"/>
      <c r="F18" t="s">
        <v>36</v>
      </c>
      <c r="G18" t="s">
        <v>94</v>
      </c>
      <c r="H18" s="3" t="s">
        <v>14</v>
      </c>
    </row>
    <row r="19" spans="2:8" x14ac:dyDescent="0.25">
      <c r="D19" s="38" t="s">
        <v>29</v>
      </c>
      <c r="E19" s="38"/>
      <c r="F19" t="s">
        <v>35</v>
      </c>
      <c r="G19" t="s">
        <v>94</v>
      </c>
      <c r="H19" s="3" t="s">
        <v>14</v>
      </c>
    </row>
    <row r="20" spans="2:8" x14ac:dyDescent="0.25">
      <c r="D20" s="38" t="s">
        <v>28</v>
      </c>
      <c r="E20" s="38"/>
      <c r="F20" t="s">
        <v>34</v>
      </c>
      <c r="G20" t="s">
        <v>94</v>
      </c>
      <c r="H20" s="3" t="s">
        <v>14</v>
      </c>
    </row>
    <row r="21" spans="2:8" x14ac:dyDescent="0.25">
      <c r="D21" s="38" t="s">
        <v>27</v>
      </c>
      <c r="E21" s="38"/>
      <c r="F21" t="s">
        <v>33</v>
      </c>
      <c r="G21" t="s">
        <v>94</v>
      </c>
      <c r="H21" s="3" t="s">
        <v>14</v>
      </c>
    </row>
    <row r="22" spans="2:8" x14ac:dyDescent="0.25">
      <c r="D22" s="38" t="s">
        <v>26</v>
      </c>
      <c r="E22" s="38"/>
      <c r="F22" t="s">
        <v>32</v>
      </c>
      <c r="G22" t="s">
        <v>94</v>
      </c>
      <c r="H22" s="3" t="s">
        <v>14</v>
      </c>
    </row>
    <row r="23" spans="2:8" x14ac:dyDescent="0.25">
      <c r="D23" s="38" t="s">
        <v>25</v>
      </c>
      <c r="E23" s="38"/>
      <c r="F23" t="s">
        <v>31</v>
      </c>
      <c r="G23" t="s">
        <v>94</v>
      </c>
      <c r="H23" s="3" t="s">
        <v>14</v>
      </c>
    </row>
    <row r="24" spans="2:8" x14ac:dyDescent="0.25">
      <c r="D24" s="38" t="s">
        <v>47</v>
      </c>
      <c r="E24" s="38"/>
      <c r="F24" t="s">
        <v>49</v>
      </c>
      <c r="G24" t="s">
        <v>94</v>
      </c>
      <c r="H24" s="3" t="s">
        <v>14</v>
      </c>
    </row>
    <row r="25" spans="2:8" x14ac:dyDescent="0.25">
      <c r="D25" s="38" t="s">
        <v>48</v>
      </c>
      <c r="E25" s="38"/>
      <c r="F25" t="s">
        <v>49</v>
      </c>
      <c r="G25" t="s">
        <v>94</v>
      </c>
      <c r="H25" s="3" t="s">
        <v>14</v>
      </c>
    </row>
    <row r="26" spans="2:8" x14ac:dyDescent="0.25">
      <c r="D26" s="38" t="s">
        <v>87</v>
      </c>
      <c r="E26" s="38"/>
      <c r="F26" t="s">
        <v>96</v>
      </c>
      <c r="G26" t="s">
        <v>94</v>
      </c>
      <c r="H26" s="3" t="s">
        <v>14</v>
      </c>
    </row>
    <row r="27" spans="2:8" x14ac:dyDescent="0.25">
      <c r="D27" s="38" t="s">
        <v>88</v>
      </c>
      <c r="E27" s="38"/>
      <c r="F27" t="s">
        <v>96</v>
      </c>
      <c r="G27" t="s">
        <v>94</v>
      </c>
      <c r="H27" s="3" t="s">
        <v>14</v>
      </c>
    </row>
    <row r="28" spans="2:8" x14ac:dyDescent="0.25">
      <c r="D28" s="38" t="s">
        <v>89</v>
      </c>
      <c r="E28" s="38"/>
      <c r="F28" t="s">
        <v>97</v>
      </c>
      <c r="G28" t="s">
        <v>94</v>
      </c>
      <c r="H28" s="3" t="s">
        <v>14</v>
      </c>
    </row>
    <row r="29" spans="2:8" x14ac:dyDescent="0.25">
      <c r="D29" s="38" t="s">
        <v>90</v>
      </c>
      <c r="E29" s="38"/>
      <c r="F29" t="s">
        <v>96</v>
      </c>
      <c r="G29" t="s">
        <v>94</v>
      </c>
      <c r="H29" s="3" t="s">
        <v>14</v>
      </c>
    </row>
    <row r="30" spans="2:8" x14ac:dyDescent="0.25">
      <c r="D30" s="38" t="s">
        <v>91</v>
      </c>
      <c r="E30" s="38"/>
      <c r="F30" t="s">
        <v>98</v>
      </c>
      <c r="G30" t="s">
        <v>94</v>
      </c>
      <c r="H30" s="3" t="s">
        <v>14</v>
      </c>
    </row>
    <row r="31" spans="2:8" x14ac:dyDescent="0.25">
      <c r="D31" s="38" t="s">
        <v>92</v>
      </c>
      <c r="E31" s="38"/>
      <c r="F31" t="s">
        <v>99</v>
      </c>
      <c r="G31" t="s">
        <v>94</v>
      </c>
      <c r="H31" s="3" t="s">
        <v>14</v>
      </c>
    </row>
    <row r="32" spans="2:8" x14ac:dyDescent="0.25">
      <c r="D32" s="38" t="s">
        <v>93</v>
      </c>
      <c r="E32" s="38"/>
      <c r="F32" t="s">
        <v>99</v>
      </c>
      <c r="G32" t="s">
        <v>94</v>
      </c>
      <c r="H32" s="3" t="s">
        <v>14</v>
      </c>
    </row>
    <row r="33" spans="1:9" x14ac:dyDescent="0.25">
      <c r="D33" s="34" t="s">
        <v>100</v>
      </c>
      <c r="F33" t="s">
        <v>102</v>
      </c>
    </row>
    <row r="34" spans="1:9" x14ac:dyDescent="0.25">
      <c r="D34" s="34" t="s">
        <v>101</v>
      </c>
      <c r="F34" t="s">
        <v>103</v>
      </c>
    </row>
    <row r="39" spans="1:9" x14ac:dyDescent="0.25">
      <c r="B39" s="27" t="s">
        <v>85</v>
      </c>
    </row>
    <row r="40" spans="1:9" x14ac:dyDescent="0.25">
      <c r="D40" s="38" t="s">
        <v>104</v>
      </c>
      <c r="E40" s="38"/>
      <c r="F40" t="s">
        <v>105</v>
      </c>
      <c r="G40" t="s">
        <v>95</v>
      </c>
      <c r="H40" s="3" t="s">
        <v>13</v>
      </c>
    </row>
    <row r="41" spans="1:9" x14ac:dyDescent="0.25">
      <c r="D41" s="34" t="s">
        <v>121</v>
      </c>
      <c r="F41" t="s">
        <v>122</v>
      </c>
      <c r="G41" t="s">
        <v>95</v>
      </c>
      <c r="H41" s="3" t="s">
        <v>13</v>
      </c>
    </row>
    <row r="46" spans="1:9" x14ac:dyDescent="0.25">
      <c r="D46" s="38"/>
      <c r="E46" s="38"/>
    </row>
    <row r="47" spans="1:9" x14ac:dyDescent="0.25">
      <c r="D47" s="38"/>
      <c r="E47" s="38"/>
    </row>
    <row r="48" spans="1:9" s="32" customFormat="1" x14ac:dyDescent="0.25">
      <c r="A48" s="29" t="s">
        <v>22</v>
      </c>
      <c r="B48" s="29"/>
      <c r="C48" s="28" t="s">
        <v>23</v>
      </c>
      <c r="D48" s="36"/>
      <c r="E48" s="36"/>
      <c r="F48" s="28"/>
      <c r="G48" s="29"/>
      <c r="H48" s="30"/>
      <c r="I48" s="31"/>
    </row>
    <row r="49" spans="1:9" x14ac:dyDescent="0.25">
      <c r="C49" s="3" t="s">
        <v>58</v>
      </c>
      <c r="D49" s="37" t="s">
        <v>61</v>
      </c>
      <c r="E49" s="37"/>
      <c r="G49" t="s">
        <v>50</v>
      </c>
      <c r="H49" s="3" t="s">
        <v>13</v>
      </c>
    </row>
    <row r="50" spans="1:9" x14ac:dyDescent="0.25">
      <c r="C50" s="3" t="s">
        <v>59</v>
      </c>
      <c r="D50" s="37" t="s">
        <v>62</v>
      </c>
      <c r="E50" s="37"/>
      <c r="G50" t="s">
        <v>51</v>
      </c>
      <c r="H50" s="3" t="s">
        <v>14</v>
      </c>
    </row>
    <row r="51" spans="1:9" x14ac:dyDescent="0.25">
      <c r="C51" s="3" t="s">
        <v>60</v>
      </c>
      <c r="D51" s="37" t="s">
        <v>63</v>
      </c>
      <c r="E51" s="37"/>
      <c r="G51" t="s">
        <v>51</v>
      </c>
      <c r="H51" s="3" t="s">
        <v>14</v>
      </c>
    </row>
    <row r="54" spans="1:9" x14ac:dyDescent="0.25">
      <c r="A54" s="1"/>
      <c r="B54" s="1"/>
    </row>
    <row r="57" spans="1:9" x14ac:dyDescent="0.25">
      <c r="A57" s="1"/>
      <c r="B57" s="1"/>
    </row>
    <row r="60" spans="1:9" s="32" customFormat="1" x14ac:dyDescent="0.25">
      <c r="A60" s="29" t="s">
        <v>37</v>
      </c>
      <c r="B60" s="29"/>
      <c r="C60" s="28" t="s">
        <v>23</v>
      </c>
      <c r="D60" s="36"/>
      <c r="E60" s="36"/>
      <c r="F60" s="28"/>
      <c r="G60" s="29"/>
      <c r="H60" s="30"/>
      <c r="I60" s="31"/>
    </row>
    <row r="61" spans="1:9" x14ac:dyDescent="0.25">
      <c r="C61" s="3" t="s">
        <v>64</v>
      </c>
      <c r="D61" s="37" t="s">
        <v>74</v>
      </c>
      <c r="E61" s="37"/>
      <c r="F61" t="s">
        <v>42</v>
      </c>
      <c r="G61" t="s">
        <v>52</v>
      </c>
      <c r="H61" s="3" t="s">
        <v>13</v>
      </c>
    </row>
    <row r="62" spans="1:9" x14ac:dyDescent="0.25">
      <c r="C62" s="3" t="s">
        <v>68</v>
      </c>
      <c r="D62" s="37" t="s">
        <v>75</v>
      </c>
      <c r="E62" s="37"/>
      <c r="F62" t="s">
        <v>42</v>
      </c>
      <c r="G62" t="s">
        <v>52</v>
      </c>
      <c r="H62" s="3" t="s">
        <v>13</v>
      </c>
    </row>
    <row r="63" spans="1:9" x14ac:dyDescent="0.25">
      <c r="C63" s="3" t="s">
        <v>65</v>
      </c>
      <c r="D63" s="37" t="s">
        <v>76</v>
      </c>
      <c r="E63" s="37"/>
      <c r="F63" t="s">
        <v>42</v>
      </c>
      <c r="G63" t="s">
        <v>52</v>
      </c>
      <c r="H63" s="3" t="s">
        <v>13</v>
      </c>
    </row>
    <row r="64" spans="1:9" x14ac:dyDescent="0.25">
      <c r="C64" s="3" t="s">
        <v>66</v>
      </c>
      <c r="D64" s="37" t="s">
        <v>77</v>
      </c>
      <c r="E64" s="37"/>
      <c r="F64" t="s">
        <v>42</v>
      </c>
      <c r="G64" t="s">
        <v>38</v>
      </c>
      <c r="H64" s="3" t="s">
        <v>14</v>
      </c>
    </row>
    <row r="65" spans="1:9" x14ac:dyDescent="0.25">
      <c r="C65" s="3" t="s">
        <v>67</v>
      </c>
      <c r="D65" s="37" t="s">
        <v>78</v>
      </c>
      <c r="E65" s="37"/>
      <c r="F65" t="s">
        <v>42</v>
      </c>
      <c r="G65" t="s">
        <v>38</v>
      </c>
      <c r="H65" s="3" t="s">
        <v>14</v>
      </c>
    </row>
    <row r="66" spans="1:9" x14ac:dyDescent="0.25">
      <c r="C66" s="3" t="s">
        <v>69</v>
      </c>
      <c r="D66" s="37" t="s">
        <v>79</v>
      </c>
      <c r="E66" s="37"/>
      <c r="F66" t="s">
        <v>43</v>
      </c>
      <c r="G66" t="s">
        <v>38</v>
      </c>
      <c r="H66" s="3" t="s">
        <v>14</v>
      </c>
    </row>
    <row r="67" spans="1:9" x14ac:dyDescent="0.25">
      <c r="C67" s="3" t="s">
        <v>70</v>
      </c>
      <c r="D67" s="37" t="s">
        <v>80</v>
      </c>
      <c r="E67" s="37"/>
      <c r="F67" t="s">
        <v>43</v>
      </c>
      <c r="G67" t="s">
        <v>38</v>
      </c>
      <c r="H67" s="3" t="s">
        <v>14</v>
      </c>
    </row>
    <row r="68" spans="1:9" x14ac:dyDescent="0.25">
      <c r="C68" s="3" t="s">
        <v>71</v>
      </c>
      <c r="D68" s="37" t="s">
        <v>81</v>
      </c>
      <c r="E68" s="37"/>
      <c r="F68" t="s">
        <v>43</v>
      </c>
      <c r="G68" t="s">
        <v>38</v>
      </c>
      <c r="H68" s="3" t="s">
        <v>14</v>
      </c>
    </row>
    <row r="69" spans="1:9" x14ac:dyDescent="0.25">
      <c r="C69" s="3" t="s">
        <v>72</v>
      </c>
      <c r="D69" s="37" t="s">
        <v>82</v>
      </c>
      <c r="E69" s="37"/>
      <c r="F69" t="s">
        <v>45</v>
      </c>
      <c r="G69" t="s">
        <v>38</v>
      </c>
      <c r="H69" s="3" t="s">
        <v>14</v>
      </c>
    </row>
    <row r="70" spans="1:9" x14ac:dyDescent="0.25">
      <c r="C70" s="3" t="s">
        <v>73</v>
      </c>
      <c r="D70" s="37" t="s">
        <v>83</v>
      </c>
      <c r="E70" s="37"/>
      <c r="F70" t="s">
        <v>44</v>
      </c>
      <c r="G70" t="s">
        <v>38</v>
      </c>
      <c r="H70" s="3" t="s">
        <v>14</v>
      </c>
    </row>
    <row r="75" spans="1:9" s="32" customFormat="1" x14ac:dyDescent="0.25">
      <c r="A75" s="29" t="s">
        <v>41</v>
      </c>
      <c r="B75" s="29"/>
      <c r="C75" s="28" t="s">
        <v>23</v>
      </c>
      <c r="D75" s="36"/>
      <c r="E75" s="36"/>
      <c r="F75" s="28"/>
      <c r="G75" s="29"/>
      <c r="H75" s="30"/>
      <c r="I75" s="31"/>
    </row>
    <row r="77" spans="1:9" x14ac:dyDescent="0.25">
      <c r="D77" s="34" t="s">
        <v>133</v>
      </c>
      <c r="E77" s="34" t="s">
        <v>134</v>
      </c>
      <c r="F77" t="s">
        <v>135</v>
      </c>
      <c r="G77" t="s">
        <v>40</v>
      </c>
      <c r="H77" s="3" t="s">
        <v>13</v>
      </c>
    </row>
    <row r="78" spans="1:9" x14ac:dyDescent="0.25">
      <c r="D78" s="34" t="s">
        <v>39</v>
      </c>
      <c r="E78" s="34" t="s">
        <v>134</v>
      </c>
      <c r="F78" t="s">
        <v>46</v>
      </c>
      <c r="G78" t="s">
        <v>40</v>
      </c>
      <c r="H78" s="3" t="s">
        <v>14</v>
      </c>
    </row>
    <row r="80" spans="1:9" x14ac:dyDescent="0.25">
      <c r="A80" s="26"/>
      <c r="B80" s="26"/>
      <c r="C80" s="3"/>
      <c r="D80" s="37"/>
      <c r="E80" s="37"/>
      <c r="F80" s="33"/>
      <c r="G80" s="3"/>
    </row>
    <row r="81" spans="1:7" x14ac:dyDescent="0.25">
      <c r="A81" s="26"/>
      <c r="B81" s="26"/>
      <c r="C81" s="3"/>
      <c r="D81" s="37"/>
      <c r="E81" s="37"/>
      <c r="F81" s="33"/>
      <c r="G81" s="3"/>
    </row>
    <row r="82" spans="1:7" x14ac:dyDescent="0.25">
      <c r="A82" s="26"/>
      <c r="B82" s="26"/>
      <c r="C82" s="3"/>
      <c r="D82" s="37"/>
      <c r="E82" s="37"/>
      <c r="F82" s="33"/>
      <c r="G82" s="3"/>
    </row>
  </sheetData>
  <sortState ref="A1:G18">
    <sortCondition ref="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FL 0119-008-1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AceEngineer-04</cp:lastModifiedBy>
  <dcterms:created xsi:type="dcterms:W3CDTF">2017-12-28T14:21:39Z</dcterms:created>
  <dcterms:modified xsi:type="dcterms:W3CDTF">2018-05-28T09:16:06Z</dcterms:modified>
</cp:coreProperties>
</file>