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Rates" sheetId="2" state="visible" r:id="rId2"/>
    <sheet name="Details" sheetId="3" state="visible" r:id="rId3"/>
    <sheet name="Doors_Windows" sheetId="4" state="visible" r:id="rId4"/>
    <sheet name="Flooring" sheetId="5" state="visible" r:id="rId5"/>
    <sheet name="Area_Summary" sheetId="6" state="visible" r:id="rId6"/>
    <sheet name="Charts" sheetId="7" state="visible" r:id="rId7"/>
    <sheet name="Compare" sheetId="8" state="visible" r:id="rId8"/>
    <sheet name="BOQ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-"/>
  </numFmts>
  <fonts count="5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  <font>
      <b val="1"/>
      <sz val="13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4" fontId="0" fillId="0" borderId="1" applyAlignment="1" pivotButton="0" quotePrefix="0" xfId="0">
      <alignment vertical="center"/>
    </xf>
    <xf numFmtId="0" fontId="3" fillId="0" borderId="0" pivotButton="0" quotePrefix="0" xfId="0"/>
    <xf numFmtId="0" fontId="2" fillId="0" borderId="0" pivotButton="0" quotePrefix="0" xfId="0"/>
    <xf numFmtId="4" fontId="1" fillId="0" borderId="0" applyAlignment="1" pivotButton="0" quotePrefix="0" xfId="0">
      <alignment horizontal="left"/>
    </xf>
    <xf numFmtId="4" fontId="0" fillId="0" borderId="0" pivotButton="0" quotePrefix="0" xfId="0"/>
    <xf numFmtId="0" fontId="4" fillId="0" borderId="0" pivotButton="0" quotePrefix="0" xfId="0"/>
    <xf numFmtId="4" fontId="2" fillId="0" borderId="0" pivotButton="0" quotePrefix="0" xfId="0"/>
    <xf numFmtId="164" fontId="0" fillId="0" borderId="1" applyAlignment="1" pivotButton="0" quotePrefix="0" xfId="0">
      <alignment vertical="center"/>
    </xf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Materials vs Labor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'Summary'!$A$5:$A$6</f>
            </numRef>
          </cat>
          <val>
            <numRef>
              <f>'Summary'!$B$5:$B$6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Overheads / Contingency / Profit / Tax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'Summary'!$A$8:$A$11</f>
            </numRef>
          </cat>
          <val>
            <numRef>
              <f>'Summary'!$B$8:$B$11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Component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IN vs US – Materials / Labor / Grand Total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'Compare'!B3</f>
            </strRef>
          </tx>
          <spPr>
            <a:ln>
              <a:prstDash val="solid"/>
            </a:ln>
          </spPr>
          <cat>
            <numRef>
              <f>'Compare'!$A$4:$A$6</f>
            </numRef>
          </cat>
          <val>
            <numRef>
              <f>'Compare'!$B$4:$B$6</f>
            </numRef>
          </val>
        </ser>
        <ser>
          <idx val="1"/>
          <order val="1"/>
          <tx>
            <strRef>
              <f>'Compare'!C3</f>
            </strRef>
          </tx>
          <spPr>
            <a:ln>
              <a:prstDash val="solid"/>
            </a:ln>
          </spPr>
          <cat>
            <numRef>
              <f>'Compare'!$A$4:$A$6</f>
            </numRef>
          </cat>
          <val>
            <numRef>
              <f>'Compare'!$C$4:$C$6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Materials vs Labor (%) – IN vs US</a:t>
            </a:r>
          </a:p>
        </rich>
      </tx>
    </title>
    <plotArea>
      <barChart>
        <barDir val="col"/>
        <grouping val="percentStacked"/>
        <ser>
          <idx val="0"/>
          <order val="0"/>
          <tx>
            <strRef>
              <f>'Compare'!B9</f>
            </strRef>
          </tx>
          <spPr>
            <a:ln>
              <a:prstDash val="solid"/>
            </a:ln>
          </spPr>
          <cat>
            <numRef>
              <f>'Compare'!$A$10:$A$11</f>
            </numRef>
          </cat>
          <val>
            <numRef>
              <f>'Compare'!$B$10:$B$11</f>
            </numRef>
          </val>
        </ser>
        <ser>
          <idx val="1"/>
          <order val="1"/>
          <tx>
            <strRef>
              <f>'Compare'!C9</f>
            </strRef>
          </tx>
          <spPr>
            <a:ln>
              <a:prstDash val="solid"/>
            </a:ln>
          </spPr>
          <cat>
            <numRef>
              <f>'Compare'!$A$10:$A$11</f>
            </numRef>
          </cat>
          <val>
            <numRef>
              <f>'Compare'!$C$10:$C$11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648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4</row>
      <rowOff>0</rowOff>
    </from>
    <ext cx="864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1008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10080000" cy="50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</cols>
  <sheetData>
    <row r="1">
      <c r="A1" s="1" t="inlineStr">
        <is>
          <t>Final Estimate Summary</t>
        </is>
      </c>
    </row>
    <row r="2">
      <c r="A2" t="inlineStr">
        <is>
          <t>Currency: CUR</t>
        </is>
      </c>
    </row>
    <row r="4">
      <c r="A4" s="2" t="inlineStr">
        <is>
          <t>Section</t>
        </is>
      </c>
      <c r="B4" s="2" t="inlineStr">
        <is>
          <t>Amount</t>
        </is>
      </c>
    </row>
    <row r="5">
      <c r="A5" s="3" t="inlineStr">
        <is>
          <t>Materials Subtotal</t>
        </is>
      </c>
      <c r="B5" s="4" t="n">
        <v>3018.75</v>
      </c>
    </row>
    <row r="6">
      <c r="A6" s="3" t="inlineStr">
        <is>
          <t>Labor Subtotal</t>
        </is>
      </c>
      <c r="B6" s="4" t="n">
        <v>1446.5</v>
      </c>
    </row>
    <row r="7">
      <c r="A7" s="3" t="inlineStr">
        <is>
          <t>Subtotal (Materials + Labor)</t>
        </is>
      </c>
      <c r="B7" s="4" t="n">
        <v>4465.25</v>
      </c>
    </row>
    <row r="8">
      <c r="A8" s="3" t="inlineStr">
        <is>
          <t>Overheads</t>
        </is>
      </c>
      <c r="B8" s="4" t="n">
        <v>0</v>
      </c>
    </row>
    <row r="9">
      <c r="A9" s="3" t="inlineStr">
        <is>
          <t>Contingency</t>
        </is>
      </c>
      <c r="B9" s="4" t="n">
        <v>0</v>
      </c>
    </row>
    <row r="10">
      <c r="A10" s="3" t="inlineStr">
        <is>
          <t>Profit</t>
        </is>
      </c>
      <c r="B10" s="4" t="n">
        <v>0</v>
      </c>
    </row>
    <row r="11">
      <c r="A11" s="3" t="inlineStr">
        <is>
          <t>Tax</t>
        </is>
      </c>
      <c r="B11" s="4" t="n">
        <v>0</v>
      </c>
    </row>
    <row r="12">
      <c r="A12" s="3" t="inlineStr">
        <is>
          <t>Grand Total</t>
        </is>
      </c>
      <c r="B12" s="4" t="n">
        <v>4465.25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7" customWidth="1" min="1" max="1"/>
    <col width="10" customWidth="1" min="2" max="2"/>
  </cols>
  <sheetData>
    <row r="1">
      <c r="A1" s="5" t="inlineStr">
        <is>
          <t>Pricing Knobs</t>
        </is>
      </c>
    </row>
    <row r="2">
      <c r="A2" t="inlineStr">
        <is>
          <t>Key</t>
        </is>
      </c>
      <c r="B2" t="inlineStr">
        <is>
          <t>Value</t>
        </is>
      </c>
    </row>
    <row r="3">
      <c r="A3" s="2" t="n"/>
      <c r="B3" s="2" t="n"/>
    </row>
    <row r="4">
      <c r="A4" s="3" t="inlineStr">
        <is>
          <t>currency</t>
        </is>
      </c>
      <c r="B4" s="3" t="inlineStr"/>
    </row>
    <row r="5">
      <c r="A5" s="3" t="inlineStr">
        <is>
          <t>overhead_pct</t>
        </is>
      </c>
      <c r="B5" s="3" t="inlineStr"/>
    </row>
    <row r="6">
      <c r="A6" s="3" t="inlineStr">
        <is>
          <t>contingency_pct</t>
        </is>
      </c>
      <c r="B6" s="3" t="inlineStr"/>
    </row>
    <row r="7">
      <c r="A7" s="3" t="inlineStr">
        <is>
          <t>profit_pct</t>
        </is>
      </c>
      <c r="B7" s="3" t="inlineStr"/>
    </row>
    <row r="8">
      <c r="A8" s="3" t="inlineStr">
        <is>
          <t>tax_pct</t>
        </is>
      </c>
      <c r="B8" s="3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7" customWidth="1" min="1" max="1"/>
    <col width="11" customWidth="1" min="2" max="2"/>
    <col width="10" customWidth="1" min="3" max="3"/>
  </cols>
  <sheetData>
    <row r="1">
      <c r="A1" s="5" t="inlineStr">
        <is>
          <t>Input Subtotals</t>
        </is>
      </c>
    </row>
    <row r="2">
      <c r="A2" t="inlineStr">
        <is>
          <t>Source</t>
        </is>
      </c>
      <c r="B2" t="inlineStr">
        <is>
          <t>Materials</t>
        </is>
      </c>
      <c r="C2" t="inlineStr">
        <is>
          <t>Labor</t>
        </is>
      </c>
    </row>
    <row r="3">
      <c r="A3" s="2" t="n"/>
      <c r="B3" s="2" t="n"/>
      <c r="C3" s="2" t="n"/>
    </row>
    <row r="4">
      <c r="A4" s="3" t="inlineStr">
        <is>
          <t>INDIA</t>
        </is>
      </c>
      <c r="B4" s="4" t="n">
        <v>0</v>
      </c>
      <c r="C4" s="4" t="n">
        <v>0</v>
      </c>
    </row>
    <row r="5">
      <c r="A5" s="3" t="inlineStr">
        <is>
          <t>USA</t>
        </is>
      </c>
      <c r="B5" s="4" t="n">
        <v>3018.75</v>
      </c>
      <c r="C5" s="4" t="n">
        <v>1446.5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10" customWidth="1" min="1" max="1"/>
    <col width="6" customWidth="1" min="2" max="2"/>
    <col width="7" customWidth="1" min="3" max="3"/>
    <col width="16" customWidth="1" min="4" max="4"/>
    <col width="13" customWidth="1" min="5" max="5"/>
    <col width="8" customWidth="1" min="6" max="6"/>
  </cols>
  <sheetData>
    <row r="1">
      <c r="A1" t="inlineStr">
        <is>
          <t>Category</t>
        </is>
      </c>
      <c r="B1" t="inlineStr">
        <is>
          <t>Type</t>
        </is>
      </c>
      <c r="C1" t="inlineStr">
        <is>
          <t>Count</t>
        </is>
      </c>
      <c r="D1" t="inlineStr">
        <is>
          <t>Area m² (each)</t>
        </is>
      </c>
      <c r="E1" t="inlineStr">
        <is>
          <t>Rate per m²</t>
        </is>
      </c>
      <c r="F1" t="inlineStr">
        <is>
          <t>Amount</t>
        </is>
      </c>
    </row>
    <row r="2">
      <c r="A2" t="inlineStr">
        <is>
          <t>Doors</t>
        </is>
      </c>
      <c r="B2" t="inlineStr">
        <is>
          <t>D1</t>
        </is>
      </c>
      <c r="C2" t="n">
        <v>0</v>
      </c>
      <c r="D2" t="n">
        <v>1.89</v>
      </c>
      <c r="E2" t="n">
        <v>0</v>
      </c>
      <c r="F2" t="n">
        <v>0</v>
      </c>
    </row>
    <row r="3">
      <c r="A3" t="inlineStr">
        <is>
          <t>Doors</t>
        </is>
      </c>
      <c r="B3" t="inlineStr">
        <is>
          <t>D2</t>
        </is>
      </c>
      <c r="C3" t="n">
        <v>0</v>
      </c>
      <c r="D3" t="n">
        <v>1.575</v>
      </c>
      <c r="E3" t="n">
        <v>0</v>
      </c>
      <c r="F3" t="n">
        <v>0</v>
      </c>
    </row>
    <row r="4">
      <c r="A4" t="inlineStr">
        <is>
          <t>Windows</t>
        </is>
      </c>
      <c r="B4" t="inlineStr">
        <is>
          <t>W1</t>
        </is>
      </c>
      <c r="C4" t="n">
        <v>0</v>
      </c>
      <c r="D4" t="n">
        <v>1.44</v>
      </c>
      <c r="E4" t="n">
        <v>0</v>
      </c>
      <c r="F4" t="n">
        <v>0</v>
      </c>
    </row>
    <row r="5">
      <c r="A5" t="inlineStr">
        <is>
          <t>Windows</t>
        </is>
      </c>
      <c r="B5" t="inlineStr">
        <is>
          <t>W2</t>
        </is>
      </c>
      <c r="C5" t="n">
        <v>0</v>
      </c>
      <c r="D5" t="n">
        <v>0.8100000000000001</v>
      </c>
      <c r="E5" t="n">
        <v>0</v>
      </c>
      <c r="F5" t="n">
        <v>0</v>
      </c>
    </row>
    <row r="7">
      <c r="E7" t="inlineStr">
        <is>
          <t>Total</t>
        </is>
      </c>
      <c r="F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28" customWidth="1" min="1" max="1"/>
    <col width="98" customWidth="1" min="2" max="2"/>
  </cols>
  <sheetData>
    <row r="1">
      <c r="A1" s="6" t="inlineStr">
        <is>
          <t>material</t>
        </is>
      </c>
      <c r="B1" t="inlineStr">
        <is>
          <t>tiles</t>
        </is>
      </c>
    </row>
    <row r="2">
      <c r="A2" s="6" t="inlineStr">
        <is>
          <t>area_m2</t>
        </is>
      </c>
      <c r="B2" t="n">
        <v>0</v>
      </c>
    </row>
    <row r="3">
      <c r="A3" s="6" t="inlineStr">
        <is>
          <t>wastage_pct</t>
        </is>
      </c>
      <c r="B3" t="n">
        <v>7.5</v>
      </c>
    </row>
    <row r="4">
      <c r="A4" s="6" t="inlineStr">
        <is>
          <t>rate_per_m2</t>
        </is>
      </c>
      <c r="B4" t="n">
        <v>0</v>
      </c>
    </row>
    <row r="5">
      <c r="A5" s="6" t="inlineStr">
        <is>
          <t>total_area_m2_with_wastage</t>
        </is>
      </c>
      <c r="B5" t="n">
        <v>0</v>
      </c>
    </row>
    <row r="6">
      <c r="A6" s="6" t="inlineStr">
        <is>
          <t>amount</t>
        </is>
      </c>
      <c r="B6" t="n">
        <v>0</v>
      </c>
    </row>
    <row r="7">
      <c r="A7" s="6" t="inlineStr">
        <is>
          <t>source</t>
        </is>
      </c>
      <c r="B7" t="inlineStr">
        <is>
          <t>{"area_file":"data\\output\\area_summary.json","input_file":"data\\inputs\\flooring_input.json"}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8" customWidth="1" min="1" max="1"/>
    <col width="133" customWidth="1" min="2" max="2"/>
  </cols>
  <sheetData>
    <row r="1">
      <c r="A1" s="6" t="inlineStr">
        <is>
          <t>wall_area_m2</t>
        </is>
      </c>
      <c r="B1" t="n">
        <v>0</v>
      </c>
    </row>
    <row r="2">
      <c r="A2" s="6" t="inlineStr">
        <is>
          <t>openings_area_m2</t>
        </is>
      </c>
      <c r="B2" t="n">
        <v>0</v>
      </c>
    </row>
    <row r="3">
      <c r="A3" s="6" t="inlineStr">
        <is>
          <t>net_wall_area_m2</t>
        </is>
      </c>
      <c r="B3" t="n">
        <v>0</v>
      </c>
    </row>
    <row r="4">
      <c r="A4" s="6" t="inlineStr">
        <is>
          <t>floor_area_m2</t>
        </is>
      </c>
      <c r="B4" t="n">
        <v>0</v>
      </c>
    </row>
    <row r="5">
      <c r="A5" s="6" t="inlineStr">
        <is>
          <t>gross_area_m2</t>
        </is>
      </c>
      <c r="B5" t="n">
        <v>0</v>
      </c>
    </row>
    <row r="6">
      <c r="A6" s="6" t="inlineStr">
        <is>
          <t>source_files</t>
        </is>
      </c>
      <c r="B6" t="inlineStr">
        <is>
          <t>{"walls":"data/samples/metrics_walls.json","doors_windows":"data/output/doors_windows.json","flooring":"data/output/flooring.json"}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24" customWidth="1" min="1" max="1"/>
    <col width="20" customWidth="1" min="2" max="2"/>
  </cols>
  <sheetData>
    <row r="1">
      <c r="A1" s="1" t="inlineStr">
        <is>
          <t>Visualization – Final Estimate</t>
        </is>
      </c>
    </row>
    <row r="3">
      <c r="A3" s="5" t="inlineStr">
        <is>
          <t>Grand Total</t>
        </is>
      </c>
      <c r="B3" s="7" t="n">
        <v>4465.25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18" customWidth="1" min="3" max="3"/>
  </cols>
  <sheetData>
    <row r="1">
      <c r="A1" s="1" t="inlineStr">
        <is>
          <t>India vs USA – Comparative Costs</t>
        </is>
      </c>
    </row>
    <row r="3">
      <c r="A3" s="6" t="inlineStr">
        <is>
          <t>Category</t>
        </is>
      </c>
      <c r="B3" s="6" t="inlineStr">
        <is>
          <t>INDIA</t>
        </is>
      </c>
      <c r="C3" s="6" t="inlineStr">
        <is>
          <t>USA</t>
        </is>
      </c>
    </row>
    <row r="4">
      <c r="A4" t="inlineStr">
        <is>
          <t>Materials</t>
        </is>
      </c>
      <c r="B4" s="8" t="n">
        <v>0</v>
      </c>
      <c r="C4" s="8" t="n">
        <v>3018.75</v>
      </c>
    </row>
    <row r="5">
      <c r="A5" t="inlineStr">
        <is>
          <t>Labor</t>
        </is>
      </c>
      <c r="B5" s="8" t="n">
        <v>0</v>
      </c>
      <c r="C5" s="8" t="n">
        <v>1446.5</v>
      </c>
    </row>
    <row r="6">
      <c r="A6" t="inlineStr">
        <is>
          <t>Grand Total</t>
        </is>
      </c>
      <c r="B6" s="8" t="n">
        <v>0</v>
      </c>
      <c r="C6" s="8" t="n">
        <v>4465.25</v>
      </c>
    </row>
    <row r="8">
      <c r="A8" s="6" t="inlineStr">
        <is>
          <t>Distribution</t>
        </is>
      </c>
    </row>
    <row r="9">
      <c r="A9" s="6" t="inlineStr">
        <is>
          <t>Component</t>
        </is>
      </c>
      <c r="B9" s="6" t="inlineStr">
        <is>
          <t>INDIA</t>
        </is>
      </c>
      <c r="C9" s="6" t="inlineStr">
        <is>
          <t>USA</t>
        </is>
      </c>
    </row>
    <row r="10">
      <c r="A10" t="inlineStr">
        <is>
          <t>Materials</t>
        </is>
      </c>
      <c r="B10" s="8" t="n">
        <v>0</v>
      </c>
      <c r="C10" s="8" t="n">
        <v>3018.75</v>
      </c>
    </row>
    <row r="11">
      <c r="A11" t="inlineStr">
        <is>
          <t>Labor</t>
        </is>
      </c>
      <c r="B11" s="8" t="n">
        <v>0</v>
      </c>
      <c r="C11" s="8" t="n">
        <v>1446.5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selection activeCell="A1" sqref="A1"/>
    </sheetView>
  </sheetViews>
  <sheetFormatPr baseColWidth="8" defaultRowHeight="15"/>
  <cols>
    <col width="34" customWidth="1" min="1" max="1"/>
    <col width="10" customWidth="1" min="2" max="2"/>
    <col width="10" customWidth="1" min="3" max="3"/>
    <col width="10" customWidth="1" min="4" max="4"/>
    <col width="15" customWidth="1" min="5" max="5"/>
  </cols>
  <sheetData>
    <row r="1">
      <c r="A1" s="1" t="inlineStr">
        <is>
          <t>Bill of Quantities (BOQ)</t>
        </is>
      </c>
    </row>
    <row r="2"/>
    <row r="3">
      <c r="A3" s="9" t="inlineStr">
        <is>
          <t>BOQ – INDIA</t>
        </is>
      </c>
    </row>
    <row r="4">
      <c r="A4" s="2" t="inlineStr">
        <is>
          <t>Item</t>
        </is>
      </c>
      <c r="B4" s="2" t="inlineStr">
        <is>
          <t>Unit</t>
        </is>
      </c>
      <c r="C4" s="2" t="inlineStr">
        <is>
          <t>Quantity</t>
        </is>
      </c>
      <c r="D4" s="2" t="inlineStr">
        <is>
          <t>Rate</t>
        </is>
      </c>
      <c r="E4" s="2" t="inlineStr">
        <is>
          <t>Amount</t>
        </is>
      </c>
    </row>
    <row r="5">
      <c r="A5" s="3" t="inlineStr">
        <is>
          <t>Bricks</t>
        </is>
      </c>
      <c r="B5" s="3" t="inlineStr">
        <is>
          <t>Nos</t>
        </is>
      </c>
      <c r="C5" s="4" t="n">
        <v>0</v>
      </c>
      <c r="D5" s="4" t="n">
        <v>8.5</v>
      </c>
      <c r="E5" s="4" t="n">
        <v>0</v>
      </c>
    </row>
    <row r="6">
      <c r="A6" s="3" t="inlineStr">
        <is>
          <t>Cement (Brickwork)</t>
        </is>
      </c>
      <c r="B6" s="3" t="inlineStr">
        <is>
          <t>Bag</t>
        </is>
      </c>
      <c r="C6" s="4" t="n">
        <v>0</v>
      </c>
      <c r="D6" s="4" t="n">
        <v>420</v>
      </c>
      <c r="E6" s="4" t="n">
        <v>0</v>
      </c>
    </row>
    <row r="7">
      <c r="A7" s="3" t="inlineStr">
        <is>
          <t>Sand (Brickwork)</t>
        </is>
      </c>
      <c r="B7" s="3" t="inlineStr">
        <is>
          <t>m3</t>
        </is>
      </c>
      <c r="C7" s="4" t="n">
        <v>0</v>
      </c>
      <c r="D7" s="4" t="n">
        <v>1200</v>
      </c>
      <c r="E7" s="4" t="n">
        <v>0</v>
      </c>
    </row>
    <row r="8">
      <c r="A8" s="3" t="inlineStr">
        <is>
          <t>Plaster Cement</t>
        </is>
      </c>
      <c r="B8" s="3" t="inlineStr">
        <is>
          <t>Bag</t>
        </is>
      </c>
      <c r="C8" s="4" t="n">
        <v>0</v>
      </c>
      <c r="D8" s="4" t="n">
        <v>420</v>
      </c>
      <c r="E8" s="4" t="n">
        <v>0</v>
      </c>
    </row>
    <row r="9">
      <c r="A9" s="3" t="inlineStr">
        <is>
          <t>Plaster Sand</t>
        </is>
      </c>
      <c r="B9" s="3" t="inlineStr">
        <is>
          <t>m3</t>
        </is>
      </c>
      <c r="C9" s="4" t="n">
        <v>0</v>
      </c>
      <c r="D9" s="4" t="n">
        <v>1200</v>
      </c>
      <c r="E9" s="4" t="n">
        <v>0</v>
      </c>
    </row>
    <row r="10">
      <c r="A10" s="3" t="inlineStr">
        <is>
          <t>Paint Area (labor est., 2 coats)</t>
        </is>
      </c>
      <c r="B10" s="3" t="inlineStr">
        <is>
          <t>m2</t>
        </is>
      </c>
      <c r="C10" s="4" t="n">
        <v>0</v>
      </c>
      <c r="D10" s="4" t="n">
        <v>18</v>
      </c>
      <c r="E10" s="4" t="n">
        <v>0</v>
      </c>
    </row>
    <row r="11">
      <c r="A11" s="3" t="inlineStr">
        <is>
          <t>Steel (rough)</t>
        </is>
      </c>
      <c r="B11" s="3" t="inlineStr">
        <is>
          <t>kg</t>
        </is>
      </c>
      <c r="C11" s="4" t="n">
        <v>0</v>
      </c>
      <c r="D11" s="4" t="n">
        <v>62</v>
      </c>
      <c r="E11" s="4" t="n">
        <v>0</v>
      </c>
    </row>
    <row r="12">
      <c r="A12" s="3" t="inlineStr">
        <is>
          <t>Labor – Brickwork</t>
        </is>
      </c>
      <c r="B12" s="3" t="inlineStr">
        <is>
          <t>m3</t>
        </is>
      </c>
      <c r="C12" s="4" t="n">
        <v>0</v>
      </c>
      <c r="D12" s="4" t="n">
        <v>750</v>
      </c>
      <c r="E12" s="4" t="n">
        <v>0</v>
      </c>
    </row>
    <row r="13">
      <c r="D13" s="6" t="inlineStr">
        <is>
          <t>Total</t>
        </is>
      </c>
      <c r="E13" s="10">
        <f>SUM(E5:E12)</f>
        <v/>
      </c>
    </row>
    <row r="14"/>
    <row r="15">
      <c r="A15" s="9" t="inlineStr">
        <is>
          <t>BOQ – USA</t>
        </is>
      </c>
    </row>
    <row r="16">
      <c r="A16" s="2" t="inlineStr">
        <is>
          <t>Item</t>
        </is>
      </c>
      <c r="B16" s="2" t="inlineStr">
        <is>
          <t>Unit</t>
        </is>
      </c>
      <c r="C16" s="2" t="inlineStr">
        <is>
          <t>Quantity</t>
        </is>
      </c>
      <c r="D16" s="2" t="inlineStr">
        <is>
          <t>Rate</t>
        </is>
      </c>
      <c r="E16" s="2" t="inlineStr">
        <is>
          <t>Amount</t>
        </is>
      </c>
    </row>
    <row r="17">
      <c r="A17" s="3" t="inlineStr">
        <is>
          <t>2x4 Studs</t>
        </is>
      </c>
      <c r="B17" s="3" t="inlineStr">
        <is>
          <t>pcs</t>
        </is>
      </c>
      <c r="C17" s="4" t="n">
        <v>0</v>
      </c>
      <c r="D17" s="11" t="n">
        <v>3.25</v>
      </c>
      <c r="E17" s="11" t="n">
        <v>0</v>
      </c>
    </row>
    <row r="18">
      <c r="A18" s="3" t="inlineStr">
        <is>
          <t>Plates (2x4)</t>
        </is>
      </c>
      <c r="B18" s="3" t="inlineStr">
        <is>
          <t>pcs</t>
        </is>
      </c>
      <c r="C18" s="4" t="n">
        <v>0</v>
      </c>
      <c r="D18" s="11" t="n">
        <v>3.1</v>
      </c>
      <c r="E18" s="11" t="n">
        <v>0</v>
      </c>
    </row>
    <row r="19">
      <c r="A19" s="3" t="inlineStr">
        <is>
          <t>Sheathing 4x8</t>
        </is>
      </c>
      <c r="B19" s="3" t="inlineStr">
        <is>
          <t>sheet</t>
        </is>
      </c>
      <c r="C19" s="4" t="n">
        <v>0</v>
      </c>
      <c r="D19" s="11" t="n">
        <v>15</v>
      </c>
      <c r="E19" s="11" t="n">
        <v>0</v>
      </c>
    </row>
    <row r="20">
      <c r="A20" s="3" t="inlineStr">
        <is>
          <t>Sheathing 4x12</t>
        </is>
      </c>
      <c r="B20" s="3" t="inlineStr">
        <is>
          <t>sheet</t>
        </is>
      </c>
      <c r="C20" s="4" t="n">
        <v>0</v>
      </c>
      <c r="D20" s="11" t="n">
        <v>22</v>
      </c>
      <c r="E20" s="11" t="n">
        <v>0</v>
      </c>
    </row>
    <row r="21">
      <c r="A21" s="3" t="inlineStr">
        <is>
          <t>Drywall 4x8</t>
        </is>
      </c>
      <c r="B21" s="3" t="inlineStr">
        <is>
          <t>sheet</t>
        </is>
      </c>
      <c r="C21" s="4" t="n">
        <v>0</v>
      </c>
      <c r="D21" s="11" t="n">
        <v>11</v>
      </c>
      <c r="E21" s="11" t="n">
        <v>0</v>
      </c>
    </row>
    <row r="22">
      <c r="A22" s="3" t="inlineStr">
        <is>
          <t>Drywall 4x12</t>
        </is>
      </c>
      <c r="B22" s="3" t="inlineStr">
        <is>
          <t>sheet</t>
        </is>
      </c>
      <c r="C22" s="4" t="n">
        <v>0</v>
      </c>
      <c r="D22" s="11" t="n">
        <v>14.5</v>
      </c>
      <c r="E22" s="11" t="n">
        <v>0</v>
      </c>
    </row>
    <row r="23">
      <c r="A23" s="3" t="inlineStr">
        <is>
          <t>Insulation Packs</t>
        </is>
      </c>
      <c r="B23" s="3" t="inlineStr">
        <is>
          <t>pack</t>
        </is>
      </c>
      <c r="C23" s="4" t="n">
        <v>0</v>
      </c>
      <c r="D23" s="11" t="n">
        <v>19</v>
      </c>
      <c r="E23" s="11" t="n">
        <v>0</v>
      </c>
    </row>
    <row r="24">
      <c r="A24" s="3" t="inlineStr">
        <is>
          <t>Labor – Framing (per stud)</t>
        </is>
      </c>
      <c r="B24" s="3" t="inlineStr">
        <is>
          <t>pcs</t>
        </is>
      </c>
      <c r="C24" s="4" t="n">
        <v>0</v>
      </c>
      <c r="D24" s="11" t="n">
        <v>1.5</v>
      </c>
      <c r="E24" s="11" t="n">
        <v>0</v>
      </c>
    </row>
    <row r="25">
      <c r="A25" s="3" t="inlineStr">
        <is>
          <t>Labor – Sheathing (per sheet)</t>
        </is>
      </c>
      <c r="B25" s="3" t="inlineStr">
        <is>
          <t>sheet</t>
        </is>
      </c>
      <c r="C25" s="4" t="n">
        <v>0</v>
      </c>
      <c r="D25" s="11" t="n">
        <v>4</v>
      </c>
      <c r="E25" s="11" t="n">
        <v>0</v>
      </c>
    </row>
    <row r="26">
      <c r="A26" s="3" t="inlineStr">
        <is>
          <t>Labor – Drywall (per sheet)</t>
        </is>
      </c>
      <c r="B26" s="3" t="inlineStr">
        <is>
          <t>sheet</t>
        </is>
      </c>
      <c r="C26" s="4" t="n">
        <v>0</v>
      </c>
      <c r="D26" s="11" t="n">
        <v>8.5</v>
      </c>
      <c r="E26" s="11" t="n">
        <v>0</v>
      </c>
    </row>
    <row r="27">
      <c r="A27" s="3" t="inlineStr">
        <is>
          <t>Labor – Insulation (per pack)</t>
        </is>
      </c>
      <c r="B27" s="3" t="inlineStr">
        <is>
          <t>pack</t>
        </is>
      </c>
      <c r="C27" s="4" t="n">
        <v>0</v>
      </c>
      <c r="D27" s="11" t="n">
        <v>3</v>
      </c>
      <c r="E27" s="11" t="n">
        <v>0</v>
      </c>
    </row>
    <row r="28">
      <c r="D28" s="6" t="inlineStr">
        <is>
          <t>Total</t>
        </is>
      </c>
      <c r="E28" s="12">
        <f>SUM(E17:E27)</f>
        <v/>
      </c>
    </row>
    <row r="29"/>
    <row r="30">
      <c r="A30" s="9" t="inlineStr">
        <is>
          <t>BOQ – OPENINGS (Doors &amp; Windows)</t>
        </is>
      </c>
    </row>
    <row r="31">
      <c r="A31" s="2" t="inlineStr">
        <is>
          <t>Item</t>
        </is>
      </c>
      <c r="B31" s="2" t="inlineStr">
        <is>
          <t>Unit</t>
        </is>
      </c>
      <c r="C31" s="2" t="inlineStr">
        <is>
          <t>Quantity</t>
        </is>
      </c>
      <c r="D31" s="2" t="inlineStr">
        <is>
          <t>Rate</t>
        </is>
      </c>
      <c r="E31" s="2" t="inlineStr">
        <is>
          <t>Amount</t>
        </is>
      </c>
    </row>
    <row r="32">
      <c r="A32" s="3" t="inlineStr">
        <is>
          <t>Doors – D1</t>
        </is>
      </c>
      <c r="B32" s="3" t="inlineStr">
        <is>
          <t>m2</t>
        </is>
      </c>
      <c r="C32" s="4" t="n">
        <v>0</v>
      </c>
      <c r="D32" s="4" t="n">
        <v>0</v>
      </c>
      <c r="E32" s="4" t="n">
        <v>0</v>
      </c>
    </row>
    <row r="33">
      <c r="A33" s="3" t="inlineStr">
        <is>
          <t>Doors – D2</t>
        </is>
      </c>
      <c r="B33" s="3" t="inlineStr">
        <is>
          <t>m2</t>
        </is>
      </c>
      <c r="C33" s="4" t="n">
        <v>0</v>
      </c>
      <c r="D33" s="4" t="n">
        <v>0</v>
      </c>
      <c r="E33" s="4" t="n">
        <v>0</v>
      </c>
    </row>
    <row r="34">
      <c r="A34" s="3" t="inlineStr">
        <is>
          <t>Windows – W1</t>
        </is>
      </c>
      <c r="B34" s="3" t="inlineStr">
        <is>
          <t>m2</t>
        </is>
      </c>
      <c r="C34" s="4" t="n">
        <v>0</v>
      </c>
      <c r="D34" s="4" t="n">
        <v>0</v>
      </c>
      <c r="E34" s="4" t="n">
        <v>0</v>
      </c>
    </row>
    <row r="35">
      <c r="A35" s="3" t="inlineStr">
        <is>
          <t>Windows – W2</t>
        </is>
      </c>
      <c r="B35" s="3" t="inlineStr">
        <is>
          <t>m2</t>
        </is>
      </c>
      <c r="C35" s="4" t="n">
        <v>0</v>
      </c>
      <c r="D35" s="4" t="n">
        <v>0</v>
      </c>
      <c r="E35" s="4" t="n">
        <v>0</v>
      </c>
    </row>
    <row r="36">
      <c r="D36" s="6" t="inlineStr">
        <is>
          <t>Total</t>
        </is>
      </c>
      <c r="E36" s="10">
        <f>SUM(E32:E35)</f>
        <v/>
      </c>
    </row>
    <row r="37"/>
    <row r="38">
      <c r="A38" s="9" t="inlineStr">
        <is>
          <t>BOQ – FLOORING</t>
        </is>
      </c>
    </row>
    <row r="39">
      <c r="A39" s="2" t="inlineStr">
        <is>
          <t>Item</t>
        </is>
      </c>
      <c r="B39" s="2" t="inlineStr">
        <is>
          <t>Unit</t>
        </is>
      </c>
      <c r="C39" s="2" t="inlineStr">
        <is>
          <t>Quantity</t>
        </is>
      </c>
      <c r="D39" s="2" t="inlineStr">
        <is>
          <t>Rate</t>
        </is>
      </c>
      <c r="E39" s="2" t="inlineStr">
        <is>
          <t>Amount</t>
        </is>
      </c>
    </row>
    <row r="40">
      <c r="A40" s="3" t="inlineStr">
        <is>
          <t>tiles</t>
        </is>
      </c>
      <c r="B40" s="3" t="inlineStr">
        <is>
          <t>m2</t>
        </is>
      </c>
      <c r="C40" s="4" t="n">
        <v>0</v>
      </c>
      <c r="D40" s="4" t="n">
        <v>0</v>
      </c>
      <c r="E40" s="4" t="n">
        <v>0</v>
      </c>
    </row>
    <row r="41">
      <c r="D41" s="6" t="inlineStr">
        <is>
          <t>Total</t>
        </is>
      </c>
      <c r="E41" s="10">
        <f>SUM(E40:E40)</f>
        <v/>
      </c>
    </row>
    <row r="42"/>
    <row r="43">
      <c r="A43" s="9" t="inlineStr">
        <is>
          <t>AREAS (Info)</t>
        </is>
      </c>
    </row>
    <row r="44">
      <c r="A44" s="2" t="inlineStr">
        <is>
          <t>Metric</t>
        </is>
      </c>
      <c r="B44" s="2" t="inlineStr">
        <is>
          <t>Value</t>
        </is>
      </c>
    </row>
    <row r="45">
      <c r="A45" s="3" t="inlineStr">
        <is>
          <t>Wall Area (m²)</t>
        </is>
      </c>
      <c r="B45" s="3" t="n">
        <v>0</v>
      </c>
    </row>
    <row r="46">
      <c r="A46" s="3" t="inlineStr">
        <is>
          <t>Openings Area (m²)</t>
        </is>
      </c>
      <c r="B46" s="3" t="n">
        <v>0</v>
      </c>
    </row>
    <row r="47">
      <c r="A47" s="3" t="inlineStr">
        <is>
          <t>Net Wall Area (m²)</t>
        </is>
      </c>
      <c r="B47" s="3" t="n">
        <v>0</v>
      </c>
    </row>
    <row r="48">
      <c r="A48" s="3" t="inlineStr">
        <is>
          <t>Floor Area (m²)</t>
        </is>
      </c>
      <c r="B48" s="3" t="n">
        <v>0</v>
      </c>
    </row>
    <row r="49">
      <c r="A49" s="3" t="inlineStr">
        <is>
          <t>Gross Area (m²)</t>
        </is>
      </c>
      <c r="B49" s="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2025-10-28T19:53:07Z</dcterms:created>
  <dcterms:modified xsi:type="dcterms:W3CDTF">2025-10-28T19:53:12Z</dcterms:modified>
</cp:coreProperties>
</file>