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ra\Desktop\project2\data\"/>
    </mc:Choice>
  </mc:AlternateContent>
  <bookViews>
    <workbookView xWindow="0" yWindow="0" windowWidth="19200" windowHeight="7090" activeTab="3"/>
  </bookViews>
  <sheets>
    <sheet name="Non-Trivial" sheetId="5" r:id="rId1"/>
    <sheet name="Full Series" sheetId="3" r:id="rId2"/>
    <sheet name="First Half Series" sheetId="4" r:id="rId3"/>
    <sheet name="Details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5" l="1"/>
  <c r="Q8" i="5"/>
  <c r="Q9" i="5"/>
  <c r="Q10" i="5"/>
  <c r="Q11" i="5"/>
  <c r="P7" i="5"/>
  <c r="P8" i="5"/>
  <c r="P9" i="5"/>
  <c r="P10" i="5"/>
  <c r="P11" i="5"/>
  <c r="Q5" i="5"/>
  <c r="P5" i="5"/>
  <c r="Q6" i="5"/>
  <c r="P6" i="5"/>
  <c r="Q15" i="4" l="1"/>
  <c r="O15" i="4"/>
  <c r="L15" i="4"/>
  <c r="Q14" i="4"/>
  <c r="O14" i="4"/>
  <c r="L14" i="4"/>
  <c r="Q13" i="4"/>
  <c r="O13" i="4"/>
  <c r="L13" i="4"/>
  <c r="Q12" i="4"/>
  <c r="O12" i="4"/>
  <c r="L12" i="4"/>
  <c r="Q11" i="4"/>
  <c r="O11" i="4"/>
  <c r="L11" i="4"/>
  <c r="Q10" i="4"/>
  <c r="O10" i="4"/>
  <c r="L10" i="4"/>
  <c r="Q9" i="4"/>
  <c r="O9" i="4"/>
  <c r="L9" i="4"/>
  <c r="O11" i="3"/>
  <c r="O12" i="3"/>
  <c r="O13" i="3"/>
  <c r="O14" i="3"/>
  <c r="M11" i="3"/>
  <c r="M12" i="3"/>
  <c r="M13" i="3"/>
  <c r="M14" i="3"/>
  <c r="J11" i="3"/>
  <c r="N11" i="3" s="1"/>
  <c r="J12" i="3"/>
  <c r="N12" i="3" s="1"/>
  <c r="J13" i="3"/>
  <c r="N13" i="3" s="1"/>
  <c r="J14" i="3"/>
  <c r="N14" i="3" s="1"/>
  <c r="O10" i="3"/>
  <c r="M10" i="3"/>
  <c r="J10" i="3"/>
  <c r="O9" i="3"/>
  <c r="M9" i="3"/>
  <c r="J9" i="3"/>
  <c r="O8" i="3"/>
  <c r="M8" i="3"/>
  <c r="J8" i="3"/>
  <c r="N8" i="3" l="1"/>
  <c r="P9" i="4"/>
  <c r="P11" i="4"/>
  <c r="P15" i="4"/>
  <c r="P12" i="4"/>
  <c r="P14" i="4"/>
  <c r="P10" i="4"/>
  <c r="P13" i="4"/>
  <c r="N10" i="3"/>
  <c r="N9" i="3"/>
</calcChain>
</file>

<file path=xl/sharedStrings.xml><?xml version="1.0" encoding="utf-8"?>
<sst xmlns="http://schemas.openxmlformats.org/spreadsheetml/2006/main" count="86" uniqueCount="30">
  <si>
    <t>NYY</t>
  </si>
  <si>
    <t>TEX</t>
  </si>
  <si>
    <t>BAL</t>
  </si>
  <si>
    <t>ATL</t>
  </si>
  <si>
    <t>LAD</t>
  </si>
  <si>
    <t>STL</t>
  </si>
  <si>
    <t>SDP</t>
  </si>
  <si>
    <t>X</t>
  </si>
  <si>
    <t>Y</t>
  </si>
  <si>
    <t>Lost</t>
  </si>
  <si>
    <t>Win</t>
  </si>
  <si>
    <t>CLE</t>
  </si>
  <si>
    <t>Won</t>
  </si>
  <si>
    <t>Non Trivial Month Data</t>
  </si>
  <si>
    <t>Total Team A</t>
  </si>
  <si>
    <t>Match</t>
  </si>
  <si>
    <t>Total Team B</t>
  </si>
  <si>
    <t>Full Series Data</t>
  </si>
  <si>
    <t>WP</t>
  </si>
  <si>
    <t>Team A VS Team B</t>
  </si>
  <si>
    <t>Team A vs Team B</t>
  </si>
  <si>
    <t>WP A</t>
  </si>
  <si>
    <t>WP B</t>
  </si>
  <si>
    <t>First Half Series Data</t>
  </si>
  <si>
    <t>Data Gathered for GRS Project 2 By Team</t>
  </si>
  <si>
    <t>Anurag Deshpande [adesh3]</t>
  </si>
  <si>
    <t>Surya Teja Kamkipati [skamk2]</t>
  </si>
  <si>
    <t>Prince Preetam Bitla [pbitl2]</t>
  </si>
  <si>
    <t>Vamshidhar Reddy Gondi [vgond2]</t>
  </si>
  <si>
    <t>Pranav Mallavarapu [rmall3]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</si>
</sst>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rgb="FF7B7B7B"/>
      <name val="Arial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16" fontId="0" fillId="0" borderId="0" xfId="0" applyNumberFormat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Q5" sqref="Q5"/>
    </sheetView>
  </sheetViews>
  <sheetFormatPr defaultRowHeight="14.5" x14ac:dyDescent="0.35"/>
  <cols>
    <col min="1" max="1" width="5.7265625" customWidth="1"/>
    <col min="2" max="2" width="9.453125" bestFit="1" customWidth="1"/>
    <col min="3" max="3" width="4.81640625" bestFit="1" customWidth="1"/>
    <col min="4" max="4" width="4.1796875" bestFit="1" customWidth="1"/>
    <col min="5" max="6" width="4.36328125" bestFit="1" customWidth="1"/>
    <col min="7" max="7" width="5" bestFit="1" customWidth="1"/>
    <col min="8" max="8" width="6.1796875" bestFit="1" customWidth="1"/>
  </cols>
  <sheetData>
    <row r="1" spans="1:22" ht="14.5" customHeight="1" x14ac:dyDescent="0.35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4.5" customHeigh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4.5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s="6" customFormat="1" ht="22.5" customHeight="1" x14ac:dyDescent="0.35">
      <c r="J4" s="12" t="s">
        <v>20</v>
      </c>
      <c r="K4" s="12"/>
      <c r="L4" s="6" t="s">
        <v>12</v>
      </c>
      <c r="M4" s="6" t="s">
        <v>9</v>
      </c>
      <c r="N4" s="6" t="s">
        <v>21</v>
      </c>
      <c r="O4" s="6" t="s">
        <v>22</v>
      </c>
      <c r="P4" s="6" t="s">
        <v>7</v>
      </c>
      <c r="Q4" s="6" t="s">
        <v>8</v>
      </c>
    </row>
    <row r="5" spans="1:22" x14ac:dyDescent="0.35">
      <c r="J5" s="6" t="s">
        <v>2</v>
      </c>
      <c r="K5" s="6" t="s">
        <v>11</v>
      </c>
      <c r="L5" s="6">
        <v>3</v>
      </c>
      <c r="M5" s="6">
        <v>1</v>
      </c>
      <c r="N5" s="8">
        <v>0.63</v>
      </c>
      <c r="O5" s="8">
        <v>0.54</v>
      </c>
      <c r="P5" s="8">
        <f>N5-O5</f>
        <v>8.9999999999999969E-2</v>
      </c>
      <c r="Q5" s="6">
        <f>L5/(L5+M5)</f>
        <v>0.75</v>
      </c>
    </row>
    <row r="6" spans="1:22" x14ac:dyDescent="0.35">
      <c r="J6" s="6" t="s">
        <v>0</v>
      </c>
      <c r="K6" s="6" t="s">
        <v>1</v>
      </c>
      <c r="L6" s="6">
        <v>3</v>
      </c>
      <c r="M6" s="6">
        <v>1</v>
      </c>
      <c r="N6" s="8">
        <v>0.433</v>
      </c>
      <c r="O6" s="8">
        <v>0.57099999999999995</v>
      </c>
      <c r="P6" s="8">
        <f>N6-O6</f>
        <v>-0.13799999999999996</v>
      </c>
      <c r="Q6" s="6">
        <f>L6/(L6+M6)</f>
        <v>0.75</v>
      </c>
    </row>
    <row r="7" spans="1:22" x14ac:dyDescent="0.35">
      <c r="J7" s="6" t="s">
        <v>3</v>
      </c>
      <c r="K7" s="6" t="s">
        <v>4</v>
      </c>
      <c r="L7" s="6">
        <v>3</v>
      </c>
      <c r="M7" s="6">
        <v>0</v>
      </c>
      <c r="N7" s="8">
        <v>0.65500000000000003</v>
      </c>
      <c r="O7" s="8">
        <v>0.63</v>
      </c>
      <c r="P7" s="8">
        <f t="shared" ref="P7:P11" si="0">N7-O7</f>
        <v>2.5000000000000022E-2</v>
      </c>
      <c r="Q7" s="6">
        <f t="shared" ref="Q7:Q11" si="1">L7/(L7+M7)</f>
        <v>1</v>
      </c>
    </row>
    <row r="8" spans="1:22" x14ac:dyDescent="0.35">
      <c r="J8" s="6" t="s">
        <v>5</v>
      </c>
      <c r="K8" s="6" t="s">
        <v>6</v>
      </c>
      <c r="L8" s="6">
        <v>3</v>
      </c>
      <c r="M8" s="6">
        <v>0</v>
      </c>
      <c r="N8" s="8">
        <v>0.5</v>
      </c>
      <c r="O8" s="8">
        <v>0.64300000000000002</v>
      </c>
      <c r="P8" s="8">
        <f t="shared" si="0"/>
        <v>-0.14300000000000002</v>
      </c>
      <c r="Q8" s="6">
        <f t="shared" si="1"/>
        <v>1</v>
      </c>
    </row>
    <row r="9" spans="1:22" x14ac:dyDescent="0.35">
      <c r="J9" s="6" t="s">
        <v>0</v>
      </c>
      <c r="K9" s="6" t="s">
        <v>2</v>
      </c>
      <c r="L9" s="6">
        <v>4</v>
      </c>
      <c r="M9" s="6">
        <v>1</v>
      </c>
      <c r="N9" s="8">
        <v>0.43</v>
      </c>
      <c r="O9" s="8">
        <v>0.63</v>
      </c>
      <c r="P9" s="8">
        <f t="shared" si="0"/>
        <v>-0.2</v>
      </c>
      <c r="Q9" s="6">
        <f t="shared" si="1"/>
        <v>0.8</v>
      </c>
    </row>
    <row r="10" spans="1:22" x14ac:dyDescent="0.35">
      <c r="J10" s="6" t="s">
        <v>3</v>
      </c>
      <c r="K10" s="6" t="s">
        <v>5</v>
      </c>
      <c r="L10" s="6">
        <v>4</v>
      </c>
      <c r="M10" s="6">
        <v>3</v>
      </c>
      <c r="N10" s="8">
        <v>0.65500000000000003</v>
      </c>
      <c r="O10" s="8">
        <v>0.5</v>
      </c>
      <c r="P10" s="8">
        <f t="shared" si="0"/>
        <v>0.15500000000000003</v>
      </c>
      <c r="Q10" s="8">
        <f t="shared" si="1"/>
        <v>0.5714285714285714</v>
      </c>
    </row>
    <row r="11" spans="1:22" x14ac:dyDescent="0.35">
      <c r="J11" s="6" t="s">
        <v>0</v>
      </c>
      <c r="K11" s="6" t="s">
        <v>3</v>
      </c>
      <c r="L11" s="6">
        <v>4</v>
      </c>
      <c r="M11" s="6">
        <v>2</v>
      </c>
      <c r="N11" s="8">
        <v>0.433</v>
      </c>
      <c r="O11" s="8">
        <v>0.65500000000000003</v>
      </c>
      <c r="P11" s="8">
        <f t="shared" si="0"/>
        <v>-0.22200000000000003</v>
      </c>
      <c r="Q11" s="8">
        <f t="shared" si="1"/>
        <v>0.66666666666666663</v>
      </c>
    </row>
    <row r="16" spans="1:22" x14ac:dyDescent="0.35">
      <c r="A16" s="3"/>
      <c r="B16" s="3"/>
      <c r="C16" s="3"/>
      <c r="D16" s="3"/>
    </row>
    <row r="17" spans="1:4" x14ac:dyDescent="0.35">
      <c r="A17" s="3"/>
      <c r="B17" s="3"/>
      <c r="C17" s="3"/>
      <c r="D17" s="3"/>
    </row>
    <row r="18" spans="1:4" x14ac:dyDescent="0.35">
      <c r="A18" s="3"/>
      <c r="B18" s="4"/>
      <c r="C18" s="4"/>
      <c r="D18" s="3"/>
    </row>
    <row r="19" spans="1:4" x14ac:dyDescent="0.35">
      <c r="A19" s="3"/>
      <c r="B19" s="3"/>
      <c r="C19" s="3"/>
      <c r="D19" s="3"/>
    </row>
    <row r="20" spans="1:4" x14ac:dyDescent="0.35">
      <c r="A20" s="5"/>
      <c r="B20" s="3"/>
      <c r="C20" s="3"/>
      <c r="D20" s="3"/>
    </row>
    <row r="21" spans="1:4" x14ac:dyDescent="0.35">
      <c r="A21" s="3"/>
      <c r="B21" s="3"/>
      <c r="C21" s="3"/>
      <c r="D21" s="3"/>
    </row>
    <row r="22" spans="1:4" x14ac:dyDescent="0.35">
      <c r="A22" s="3"/>
      <c r="B22" s="3"/>
      <c r="C22" s="3"/>
      <c r="D22" s="3"/>
    </row>
  </sheetData>
  <mergeCells count="2">
    <mergeCell ref="A1:V3"/>
    <mergeCell ref="J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110" workbookViewId="0">
      <selection activeCell="D6" sqref="D6:O7"/>
    </sheetView>
  </sheetViews>
  <sheetFormatPr defaultRowHeight="14.5" x14ac:dyDescent="0.35"/>
  <cols>
    <col min="2" max="2" width="9.453125" bestFit="1" customWidth="1"/>
    <col min="3" max="3" width="10.54296875" bestFit="1" customWidth="1"/>
    <col min="4" max="4" width="9.7265625" bestFit="1" customWidth="1"/>
  </cols>
  <sheetData>
    <row r="1" spans="1:17" x14ac:dyDescent="0.35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6" spans="1:17" x14ac:dyDescent="0.35">
      <c r="F6" s="13" t="s">
        <v>15</v>
      </c>
      <c r="G6" s="13"/>
      <c r="H6" s="13" t="s">
        <v>14</v>
      </c>
      <c r="I6" s="13"/>
      <c r="J6" s="13"/>
      <c r="K6" s="13" t="s">
        <v>16</v>
      </c>
      <c r="L6" s="13"/>
      <c r="M6" s="13"/>
    </row>
    <row r="7" spans="1:17" x14ac:dyDescent="0.35">
      <c r="D7" s="12" t="s">
        <v>19</v>
      </c>
      <c r="E7" s="12"/>
      <c r="F7" s="6" t="s">
        <v>12</v>
      </c>
      <c r="G7" s="6" t="s">
        <v>9</v>
      </c>
      <c r="H7" s="6" t="s">
        <v>12</v>
      </c>
      <c r="I7" s="6" t="s">
        <v>9</v>
      </c>
      <c r="J7" s="6" t="s">
        <v>18</v>
      </c>
      <c r="K7" s="6" t="s">
        <v>10</v>
      </c>
      <c r="L7" s="6" t="s">
        <v>9</v>
      </c>
      <c r="M7" s="6" t="s">
        <v>18</v>
      </c>
      <c r="N7" s="6" t="s">
        <v>7</v>
      </c>
      <c r="O7" s="6" t="s">
        <v>8</v>
      </c>
    </row>
    <row r="8" spans="1:17" x14ac:dyDescent="0.35">
      <c r="D8" s="10" t="s">
        <v>2</v>
      </c>
      <c r="E8" s="6" t="s">
        <v>11</v>
      </c>
      <c r="F8" s="6">
        <v>3</v>
      </c>
      <c r="G8" s="6">
        <v>1</v>
      </c>
      <c r="H8" s="9">
        <v>88</v>
      </c>
      <c r="I8" s="6">
        <v>74</v>
      </c>
      <c r="J8" s="8">
        <f>H8/(H8+I8)</f>
        <v>0.54320987654320985</v>
      </c>
      <c r="K8" s="6">
        <v>99</v>
      </c>
      <c r="L8" s="6">
        <v>62</v>
      </c>
      <c r="M8" s="8">
        <f>K8/(K8+L8)</f>
        <v>0.6149068322981367</v>
      </c>
      <c r="N8" s="8">
        <f t="shared" ref="N8:N14" si="0">J8-M8</f>
        <v>-7.169695575492685E-2</v>
      </c>
      <c r="O8" s="6">
        <f t="shared" ref="O8:O14" si="1">F8/(F8+G8)</f>
        <v>0.75</v>
      </c>
    </row>
    <row r="9" spans="1:17" x14ac:dyDescent="0.35">
      <c r="D9" s="10" t="s">
        <v>0</v>
      </c>
      <c r="E9" s="6" t="s">
        <v>1</v>
      </c>
      <c r="F9" s="6">
        <v>3</v>
      </c>
      <c r="G9" s="6">
        <v>1</v>
      </c>
      <c r="H9" s="9">
        <v>92</v>
      </c>
      <c r="I9" s="6">
        <v>70</v>
      </c>
      <c r="J9" s="8">
        <f>H9/(H9+I9)</f>
        <v>0.5679012345679012</v>
      </c>
      <c r="K9" s="6">
        <v>90</v>
      </c>
      <c r="L9" s="6">
        <v>72</v>
      </c>
      <c r="M9" s="8">
        <f>K9/(K9+L9)</f>
        <v>0.55555555555555558</v>
      </c>
      <c r="N9" s="8">
        <f t="shared" si="0"/>
        <v>1.2345679012345623E-2</v>
      </c>
      <c r="O9" s="6">
        <f t="shared" si="1"/>
        <v>0.75</v>
      </c>
    </row>
    <row r="10" spans="1:17" x14ac:dyDescent="0.35">
      <c r="D10" s="10" t="s">
        <v>3</v>
      </c>
      <c r="E10" s="6" t="s">
        <v>4</v>
      </c>
      <c r="F10" s="6">
        <v>3</v>
      </c>
      <c r="G10" s="6">
        <v>0</v>
      </c>
      <c r="H10" s="9">
        <v>96</v>
      </c>
      <c r="I10" s="6">
        <v>66</v>
      </c>
      <c r="J10" s="8">
        <f>H10/(H10+I10)</f>
        <v>0.59259259259259256</v>
      </c>
      <c r="K10" s="6">
        <v>90</v>
      </c>
      <c r="L10" s="6">
        <v>72</v>
      </c>
      <c r="M10" s="8">
        <f>K10/(K10+L10)</f>
        <v>0.55555555555555558</v>
      </c>
      <c r="N10" s="8">
        <f t="shared" si="0"/>
        <v>3.7037037037036979E-2</v>
      </c>
      <c r="O10" s="6">
        <f t="shared" si="1"/>
        <v>1</v>
      </c>
    </row>
    <row r="11" spans="1:17" x14ac:dyDescent="0.35">
      <c r="D11" s="10" t="s">
        <v>5</v>
      </c>
      <c r="E11" s="6" t="s">
        <v>6</v>
      </c>
      <c r="F11" s="6">
        <v>3</v>
      </c>
      <c r="G11" s="6">
        <v>0</v>
      </c>
      <c r="H11" s="9">
        <v>88</v>
      </c>
      <c r="I11" s="6">
        <v>74</v>
      </c>
      <c r="J11" s="8">
        <f t="shared" ref="J11:J14" si="2">H11/(H11+I11)</f>
        <v>0.54320987654320985</v>
      </c>
      <c r="K11" s="6">
        <v>91</v>
      </c>
      <c r="L11" s="6">
        <v>71</v>
      </c>
      <c r="M11" s="8">
        <f t="shared" ref="M11:M14" si="3">K11/(K11+L11)</f>
        <v>0.56172839506172845</v>
      </c>
      <c r="N11" s="8">
        <f t="shared" si="0"/>
        <v>-1.8518518518518601E-2</v>
      </c>
      <c r="O11" s="6">
        <f t="shared" si="1"/>
        <v>1</v>
      </c>
    </row>
    <row r="12" spans="1:17" x14ac:dyDescent="0.35">
      <c r="D12" s="10" t="s">
        <v>0</v>
      </c>
      <c r="E12" s="6" t="s">
        <v>2</v>
      </c>
      <c r="F12" s="6">
        <v>4</v>
      </c>
      <c r="G12" s="6">
        <v>1</v>
      </c>
      <c r="H12" s="9">
        <v>92</v>
      </c>
      <c r="I12" s="6">
        <v>70</v>
      </c>
      <c r="J12" s="8">
        <f t="shared" si="2"/>
        <v>0.5679012345679012</v>
      </c>
      <c r="K12" s="9">
        <v>88</v>
      </c>
      <c r="L12" s="6">
        <v>74</v>
      </c>
      <c r="M12" s="8">
        <f t="shared" si="3"/>
        <v>0.54320987654320985</v>
      </c>
      <c r="N12" s="8">
        <f t="shared" si="0"/>
        <v>2.4691358024691357E-2</v>
      </c>
      <c r="O12" s="6">
        <f t="shared" si="1"/>
        <v>0.8</v>
      </c>
    </row>
    <row r="13" spans="1:17" x14ac:dyDescent="0.35">
      <c r="D13" s="10" t="s">
        <v>3</v>
      </c>
      <c r="E13" s="6" t="s">
        <v>5</v>
      </c>
      <c r="F13" s="6">
        <v>4</v>
      </c>
      <c r="G13" s="6">
        <v>3</v>
      </c>
      <c r="H13" s="9">
        <v>96</v>
      </c>
      <c r="I13" s="6">
        <v>66</v>
      </c>
      <c r="J13" s="8">
        <f t="shared" si="2"/>
        <v>0.59259259259259256</v>
      </c>
      <c r="K13" s="9">
        <v>88</v>
      </c>
      <c r="L13" s="6">
        <v>74</v>
      </c>
      <c r="M13" s="8">
        <f t="shared" si="3"/>
        <v>0.54320987654320985</v>
      </c>
      <c r="N13" s="8">
        <f t="shared" si="0"/>
        <v>4.9382716049382713E-2</v>
      </c>
      <c r="O13" s="8">
        <f t="shared" si="1"/>
        <v>0.5714285714285714</v>
      </c>
    </row>
    <row r="14" spans="1:17" x14ac:dyDescent="0.35">
      <c r="D14" s="10" t="s">
        <v>0</v>
      </c>
      <c r="E14" s="6" t="s">
        <v>3</v>
      </c>
      <c r="F14" s="6">
        <v>4</v>
      </c>
      <c r="G14" s="6">
        <v>2</v>
      </c>
      <c r="H14" s="9">
        <v>92</v>
      </c>
      <c r="I14" s="6">
        <v>70</v>
      </c>
      <c r="J14" s="8">
        <f t="shared" si="2"/>
        <v>0.5679012345679012</v>
      </c>
      <c r="K14" s="9">
        <v>96</v>
      </c>
      <c r="L14" s="6">
        <v>66</v>
      </c>
      <c r="M14" s="8">
        <f t="shared" si="3"/>
        <v>0.59259259259259256</v>
      </c>
      <c r="N14" s="8">
        <f t="shared" si="0"/>
        <v>-2.4691358024691357E-2</v>
      </c>
      <c r="O14" s="8">
        <f t="shared" si="1"/>
        <v>0.66666666666666663</v>
      </c>
    </row>
  </sheetData>
  <mergeCells count="5">
    <mergeCell ref="H6:J6"/>
    <mergeCell ref="K6:M6"/>
    <mergeCell ref="F6:G6"/>
    <mergeCell ref="D7:E7"/>
    <mergeCell ref="A1: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90" workbookViewId="0">
      <selection activeCell="L21" sqref="L21"/>
    </sheetView>
  </sheetViews>
  <sheetFormatPr defaultRowHeight="14.5" x14ac:dyDescent="0.35"/>
  <sheetData>
    <row r="1" spans="1:22" x14ac:dyDescent="0.35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7" spans="1:22" x14ac:dyDescent="0.35">
      <c r="H7" s="13" t="s">
        <v>15</v>
      </c>
      <c r="I7" s="13"/>
      <c r="J7" s="13" t="s">
        <v>14</v>
      </c>
      <c r="K7" s="13"/>
      <c r="L7" s="13"/>
      <c r="M7" s="13" t="s">
        <v>16</v>
      </c>
      <c r="N7" s="13"/>
      <c r="O7" s="13"/>
    </row>
    <row r="8" spans="1:22" x14ac:dyDescent="0.35">
      <c r="F8" s="12" t="s">
        <v>19</v>
      </c>
      <c r="G8" s="12"/>
      <c r="H8" s="6" t="s">
        <v>12</v>
      </c>
      <c r="I8" s="6" t="s">
        <v>9</v>
      </c>
      <c r="J8" s="6" t="s">
        <v>12</v>
      </c>
      <c r="K8" s="6" t="s">
        <v>9</v>
      </c>
      <c r="L8" s="6" t="s">
        <v>18</v>
      </c>
      <c r="M8" s="6" t="s">
        <v>10</v>
      </c>
      <c r="N8" s="6" t="s">
        <v>9</v>
      </c>
      <c r="O8" s="6" t="s">
        <v>18</v>
      </c>
      <c r="P8" s="6" t="s">
        <v>7</v>
      </c>
      <c r="Q8" s="6" t="s">
        <v>8</v>
      </c>
    </row>
    <row r="9" spans="1:22" x14ac:dyDescent="0.35">
      <c r="F9" t="s">
        <v>2</v>
      </c>
      <c r="G9" t="s">
        <v>11</v>
      </c>
      <c r="H9">
        <v>3</v>
      </c>
      <c r="I9">
        <v>1</v>
      </c>
      <c r="J9" s="1">
        <v>46</v>
      </c>
      <c r="K9">
        <v>39</v>
      </c>
      <c r="L9" s="2">
        <f t="shared" ref="L9:L15" si="0">J9/(J9+K9)</f>
        <v>0.54117647058823526</v>
      </c>
      <c r="M9">
        <v>52</v>
      </c>
      <c r="N9">
        <v>35</v>
      </c>
      <c r="O9" s="2">
        <f>M9/(M9+N9)</f>
        <v>0.5977011494252874</v>
      </c>
      <c r="P9" s="2">
        <f t="shared" ref="P9:P15" si="1">L9-O9</f>
        <v>-5.6524678837052145E-2</v>
      </c>
      <c r="Q9">
        <f t="shared" ref="Q9:Q15" si="2">H9/(H9+I9)</f>
        <v>0.75</v>
      </c>
    </row>
    <row r="10" spans="1:22" x14ac:dyDescent="0.35">
      <c r="F10" t="s">
        <v>0</v>
      </c>
      <c r="G10" t="s">
        <v>1</v>
      </c>
      <c r="H10">
        <v>3</v>
      </c>
      <c r="I10">
        <v>1</v>
      </c>
      <c r="J10" s="1">
        <v>52</v>
      </c>
      <c r="K10">
        <v>33</v>
      </c>
      <c r="L10" s="2">
        <f t="shared" si="0"/>
        <v>0.61176470588235299</v>
      </c>
      <c r="M10">
        <v>51</v>
      </c>
      <c r="N10">
        <v>36</v>
      </c>
      <c r="O10" s="2">
        <f>M10/(M10+N10)</f>
        <v>0.58620689655172409</v>
      </c>
      <c r="P10" s="2">
        <f t="shared" si="1"/>
        <v>2.55578093306289E-2</v>
      </c>
      <c r="Q10">
        <f t="shared" si="2"/>
        <v>0.75</v>
      </c>
    </row>
    <row r="11" spans="1:22" x14ac:dyDescent="0.35">
      <c r="F11" t="s">
        <v>3</v>
      </c>
      <c r="G11" t="s">
        <v>4</v>
      </c>
      <c r="H11">
        <v>3</v>
      </c>
      <c r="I11">
        <v>0</v>
      </c>
      <c r="J11" s="1">
        <v>54</v>
      </c>
      <c r="K11">
        <v>33</v>
      </c>
      <c r="L11" s="2">
        <f t="shared" si="0"/>
        <v>0.62068965517241381</v>
      </c>
      <c r="M11">
        <v>47</v>
      </c>
      <c r="N11">
        <v>42</v>
      </c>
      <c r="O11" s="2">
        <f>M11/(M11+N11)</f>
        <v>0.5280898876404494</v>
      </c>
      <c r="P11" s="2">
        <f t="shared" si="1"/>
        <v>9.2599767531964416E-2</v>
      </c>
      <c r="Q11">
        <f t="shared" si="2"/>
        <v>1</v>
      </c>
    </row>
    <row r="12" spans="1:22" x14ac:dyDescent="0.35">
      <c r="F12" t="s">
        <v>5</v>
      </c>
      <c r="G12" t="s">
        <v>6</v>
      </c>
      <c r="H12">
        <v>3</v>
      </c>
      <c r="I12">
        <v>0</v>
      </c>
      <c r="J12" s="1">
        <v>46</v>
      </c>
      <c r="K12">
        <v>41</v>
      </c>
      <c r="L12" s="2">
        <f t="shared" si="0"/>
        <v>0.52873563218390807</v>
      </c>
      <c r="M12">
        <v>48</v>
      </c>
      <c r="N12">
        <v>41</v>
      </c>
      <c r="O12" s="2">
        <f t="shared" ref="O12:O15" si="3">M12/(M12+N12)</f>
        <v>0.5393258426966292</v>
      </c>
      <c r="P12" s="2">
        <f t="shared" si="1"/>
        <v>-1.0590210512721132E-2</v>
      </c>
      <c r="Q12">
        <f t="shared" si="2"/>
        <v>1</v>
      </c>
    </row>
    <row r="13" spans="1:22" x14ac:dyDescent="0.35">
      <c r="F13" t="s">
        <v>0</v>
      </c>
      <c r="G13" t="s">
        <v>2</v>
      </c>
      <c r="H13">
        <v>4</v>
      </c>
      <c r="I13">
        <v>1</v>
      </c>
      <c r="J13" s="1">
        <v>52</v>
      </c>
      <c r="K13">
        <v>33</v>
      </c>
      <c r="L13" s="2">
        <f t="shared" si="0"/>
        <v>0.61176470588235299</v>
      </c>
      <c r="M13" s="1">
        <v>46</v>
      </c>
      <c r="N13">
        <v>39</v>
      </c>
      <c r="O13" s="2">
        <f t="shared" si="3"/>
        <v>0.54117647058823526</v>
      </c>
      <c r="P13" s="2">
        <f t="shared" si="1"/>
        <v>7.0588235294117729E-2</v>
      </c>
      <c r="Q13">
        <f t="shared" si="2"/>
        <v>0.8</v>
      </c>
    </row>
    <row r="14" spans="1:22" x14ac:dyDescent="0.35">
      <c r="F14" t="s">
        <v>3</v>
      </c>
      <c r="G14" t="s">
        <v>5</v>
      </c>
      <c r="H14">
        <v>4</v>
      </c>
      <c r="I14">
        <v>3</v>
      </c>
      <c r="J14" s="1">
        <v>54</v>
      </c>
      <c r="K14">
        <v>33</v>
      </c>
      <c r="L14" s="2">
        <f t="shared" si="0"/>
        <v>0.62068965517241381</v>
      </c>
      <c r="M14" s="1">
        <v>46</v>
      </c>
      <c r="N14">
        <v>41</v>
      </c>
      <c r="O14" s="2">
        <f t="shared" si="3"/>
        <v>0.52873563218390807</v>
      </c>
      <c r="P14" s="2">
        <f t="shared" si="1"/>
        <v>9.1954022988505746E-2</v>
      </c>
      <c r="Q14" s="2">
        <f t="shared" si="2"/>
        <v>0.5714285714285714</v>
      </c>
    </row>
    <row r="15" spans="1:22" x14ac:dyDescent="0.35">
      <c r="F15" t="s">
        <v>0</v>
      </c>
      <c r="G15" t="s">
        <v>3</v>
      </c>
      <c r="H15">
        <v>4</v>
      </c>
      <c r="I15">
        <v>2</v>
      </c>
      <c r="J15" s="1">
        <v>52</v>
      </c>
      <c r="K15">
        <v>33</v>
      </c>
      <c r="L15" s="2">
        <f t="shared" si="0"/>
        <v>0.61176470588235299</v>
      </c>
      <c r="M15" s="1">
        <v>54</v>
      </c>
      <c r="N15">
        <v>33</v>
      </c>
      <c r="O15" s="2">
        <f t="shared" si="3"/>
        <v>0.62068965517241381</v>
      </c>
      <c r="P15" s="2">
        <f t="shared" si="1"/>
        <v>-8.924949290060824E-3</v>
      </c>
      <c r="Q15" s="2">
        <f t="shared" si="2"/>
        <v>0.66666666666666663</v>
      </c>
    </row>
  </sheetData>
  <mergeCells count="5">
    <mergeCell ref="H7:I7"/>
    <mergeCell ref="J7:L7"/>
    <mergeCell ref="M7:O7"/>
    <mergeCell ref="F8:G8"/>
    <mergeCell ref="A1:V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0"/>
  <sheetViews>
    <sheetView tabSelected="1" workbookViewId="0">
      <selection activeCell="H7" sqref="H7"/>
    </sheetView>
  </sheetViews>
  <sheetFormatPr defaultRowHeight="14.5" x14ac:dyDescent="0.35"/>
  <cols>
    <col min="1" max="1" width="35.36328125" bestFit="1" customWidth="1"/>
    <col min="4" max="4" width="3.36328125" customWidth="1"/>
    <col min="5" max="5" width="48.26953125" customWidth="1"/>
  </cols>
  <sheetData>
    <row r="1" spans="5:5" ht="73.5" customHeight="1" x14ac:dyDescent="0.35">
      <c r="E1" s="7" t="s">
        <v>24</v>
      </c>
    </row>
    <row r="2" spans="5:5" ht="20" x14ac:dyDescent="0.35">
      <c r="E2" s="14" t="s">
        <v>25</v>
      </c>
    </row>
    <row r="3" spans="5:5" ht="21" x14ac:dyDescent="0.35">
      <c r="E3" s="15"/>
    </row>
    <row r="4" spans="5:5" ht="20" x14ac:dyDescent="0.35">
      <c r="E4" s="14" t="s">
        <v>26</v>
      </c>
    </row>
    <row r="5" spans="5:5" ht="21" x14ac:dyDescent="0.35">
      <c r="E5" s="15"/>
    </row>
    <row r="6" spans="5:5" ht="20" x14ac:dyDescent="0.35">
      <c r="E6" s="14" t="s">
        <v>27</v>
      </c>
    </row>
    <row r="7" spans="5:5" ht="21" x14ac:dyDescent="0.35">
      <c r="E7" s="15"/>
    </row>
    <row r="8" spans="5:5" ht="20" x14ac:dyDescent="0.35">
      <c r="E8" s="14" t="s">
        <v>28</v>
      </c>
    </row>
    <row r="9" spans="5:5" ht="21" x14ac:dyDescent="0.35">
      <c r="E9" s="15"/>
    </row>
    <row r="10" spans="5:5" ht="20" x14ac:dyDescent="0.35">
      <c r="E10" s="14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Non-Trivial</vt:lpstr>
      <vt:lpstr>Full Series</vt:lpstr>
      <vt:lpstr>First Half Series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Deshpande</dc:creator>
  <cp:lastModifiedBy>Anurag Deshpande</cp:lastModifiedBy>
  <dcterms:created xsi:type="dcterms:W3CDTF">2016-10-27T21:42:11Z</dcterms:created>
  <dcterms:modified xsi:type="dcterms:W3CDTF">2016-11-06T18:51:42Z</dcterms:modified>
</cp:coreProperties>
</file>