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50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<sst xmlns="http://schemas.openxmlformats.org/spreadsheetml/2006/main" count="10">
  <si>
    <t>Marketing Budget (X) (In lakhs)</t>
  </si>
  <si>
    <t>Actual Sales(Y) (In crores)</t>
  </si>
  <si>
    <t>Predicted Sales (Y-pred)</t>
  </si>
  <si>
    <t>Residual Squares</t>
  </si>
  <si>
    <t>Sum of Squares</t>
  </si>
  <si>
    <t>SLOPE</t>
  </si>
  <si>
    <t xml:space="preserve">TSS </t>
  </si>
  <si>
    <t>INTERCEPT</t>
  </si>
  <si>
    <t>R^2</t>
  </si>
  <si>
    <t>RSS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</si>
</sst>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.00_ ;_ &quot;₹&quot;\ * \-#,##0.00_ ;_ &quot;₹&quot;\ * &quot;-&quot;??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0" borderId="0" applyNumberFormat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19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2"/>
                  <c:y val="-0.1624537037037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128.7</c:v>
                </c:pt>
                <c:pt idx="4">
                  <c:v>285.9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256.4</c:v>
                </c:pt>
                <c:pt idx="12">
                  <c:v>249.1</c:v>
                </c:pt>
                <c:pt idx="13">
                  <c:v>323.1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17.4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</c:v>
                </c:pt>
                <c:pt idx="12">
                  <c:v>17.1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128.7</c:v>
                </c:pt>
                <c:pt idx="4">
                  <c:v>285.9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256.4</c:v>
                </c:pt>
                <c:pt idx="12">
                  <c:v>249.1</c:v>
                </c:pt>
                <c:pt idx="13">
                  <c:v>323.1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17.4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</c:v>
                </c:pt>
                <c:pt idx="12">
                  <c:v>17.1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105157"/>
        <c:axId val="589456302"/>
      </c:scatterChart>
      <c:valAx>
        <c:axId val="968105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456302"/>
        <c:crosses val="autoZero"/>
        <c:crossBetween val="midCat"/>
      </c:valAx>
      <c:valAx>
        <c:axId val="589456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81051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>
      <xdr:nvGraphicFramePr>
        <xdr:cNvPr id="2" name="Chart 1"/>
        <xdr:cNvGraphicFramePr/>
      </xdr:nvGraphicFramePr>
      <xdr:xfrm>
        <a:off x="7810500" y="7854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76200</xdr:colOff>
      <xdr:row>9</xdr:row>
      <xdr:rowOff>19050</xdr:rowOff>
    </xdr:from>
    <xdr:to>
      <xdr:col>7</xdr:col>
      <xdr:colOff>19050</xdr:colOff>
      <xdr:row>23</xdr:row>
      <xdr:rowOff>95250</xdr:rowOff>
    </xdr:to>
    <xdr:graphicFrame>
      <xdr:nvGraphicFramePr>
        <xdr:cNvPr id="4" name="Chart 3"/>
        <xdr:cNvGraphicFramePr/>
      </xdr:nvGraphicFramePr>
      <xdr:xfrm>
        <a:off x="3895725" y="1733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topLeftCell="D1" workbookViewId="0">
      <selection activeCell="D22" sqref="D22"/>
    </sheetView>
  </sheetViews>
  <sheetFormatPr defaultColWidth="20.2857142857143" defaultRowHeight="15" outlineLevelCol="4"/>
  <cols>
    <col min="1" max="1" width="29.4285714285714" style="4" customWidth="1"/>
    <col min="2" max="3" width="23.4285714285714" style="4" customWidth="1"/>
    <col min="4" max="4" width="15.8571428571429" style="4" customWidth="1"/>
    <col min="5" max="5" width="15.4285714285714" style="4" customWidth="1"/>
    <col min="6" max="16384" width="20.2857142857143" style="4"/>
  </cols>
  <sheetData>
    <row r="1" s="3" customForma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127.4</v>
      </c>
      <c r="B2" s="2">
        <v>10.5</v>
      </c>
      <c r="C2" s="2">
        <f>(B$20*A2+B$21)</f>
        <v>10.07922</v>
      </c>
      <c r="D2" s="2">
        <f>(B2-C2)^2</f>
        <v>0.177055808400001</v>
      </c>
      <c r="E2" s="2"/>
    </row>
    <row r="3" spans="1:5">
      <c r="A3" s="2">
        <v>364.4</v>
      </c>
      <c r="B3" s="2">
        <v>21.4</v>
      </c>
      <c r="C3" s="2">
        <f t="shared" ref="C3:C18" si="0">(B$20*A3+B$21)</f>
        <v>22.59282</v>
      </c>
      <c r="D3" s="2">
        <f t="shared" ref="D3:D18" si="1">(B3-C3)^2</f>
        <v>1.42281955239999</v>
      </c>
      <c r="E3" s="2"/>
    </row>
    <row r="4" spans="1:5">
      <c r="A4" s="2">
        <v>150</v>
      </c>
      <c r="B4" s="2">
        <v>10</v>
      </c>
      <c r="C4" s="2">
        <f t="shared" si="0"/>
        <v>11.2725</v>
      </c>
      <c r="D4" s="2">
        <f t="shared" si="1"/>
        <v>1.61925625</v>
      </c>
      <c r="E4" s="2"/>
    </row>
    <row r="5" spans="1:5">
      <c r="A5" s="2">
        <v>128.7</v>
      </c>
      <c r="B5" s="2">
        <v>9.6</v>
      </c>
      <c r="C5" s="2">
        <f t="shared" si="0"/>
        <v>10.14786</v>
      </c>
      <c r="D5" s="2">
        <f t="shared" si="1"/>
        <v>0.3001505796</v>
      </c>
      <c r="E5" s="2"/>
    </row>
    <row r="6" spans="1:5">
      <c r="A6" s="2">
        <v>285.9</v>
      </c>
      <c r="B6" s="2">
        <v>17.4</v>
      </c>
      <c r="C6" s="2">
        <f t="shared" si="0"/>
        <v>18.44802</v>
      </c>
      <c r="D6" s="2">
        <f t="shared" si="1"/>
        <v>1.0983459204</v>
      </c>
      <c r="E6" s="2"/>
    </row>
    <row r="7" spans="1:5">
      <c r="A7" s="2">
        <v>200</v>
      </c>
      <c r="B7" s="2">
        <v>12.5</v>
      </c>
      <c r="C7" s="2">
        <f t="shared" si="0"/>
        <v>13.9125</v>
      </c>
      <c r="D7" s="2">
        <f t="shared" si="1"/>
        <v>1.99515625</v>
      </c>
      <c r="E7" s="2"/>
    </row>
    <row r="8" spans="1:5">
      <c r="A8" s="2">
        <v>303.3</v>
      </c>
      <c r="B8" s="2">
        <v>20</v>
      </c>
      <c r="C8" s="2">
        <f t="shared" si="0"/>
        <v>19.36674</v>
      </c>
      <c r="D8" s="2">
        <f t="shared" si="1"/>
        <v>0.4010182276</v>
      </c>
      <c r="E8" s="2"/>
    </row>
    <row r="9" spans="1:5">
      <c r="A9" s="2">
        <v>315.7</v>
      </c>
      <c r="B9" s="2">
        <v>21</v>
      </c>
      <c r="C9" s="2">
        <f t="shared" si="0"/>
        <v>20.02146</v>
      </c>
      <c r="D9" s="2">
        <f t="shared" si="1"/>
        <v>0.957540531600005</v>
      </c>
      <c r="E9" s="2"/>
    </row>
    <row r="10" spans="1:5">
      <c r="A10" s="2">
        <v>169.8</v>
      </c>
      <c r="B10" s="2">
        <v>14.7</v>
      </c>
      <c r="C10" s="2">
        <f t="shared" si="0"/>
        <v>12.31794</v>
      </c>
      <c r="D10" s="2">
        <f t="shared" si="1"/>
        <v>5.6742098436</v>
      </c>
      <c r="E10" s="2"/>
    </row>
    <row r="11" spans="1:5">
      <c r="A11" s="2">
        <v>104.9</v>
      </c>
      <c r="B11" s="2">
        <v>10.1</v>
      </c>
      <c r="C11" s="2">
        <f t="shared" si="0"/>
        <v>8.89122</v>
      </c>
      <c r="D11" s="2">
        <f t="shared" si="1"/>
        <v>1.4611490884</v>
      </c>
      <c r="E11" s="2"/>
    </row>
    <row r="12" spans="1:5">
      <c r="A12" s="2">
        <v>297.7</v>
      </c>
      <c r="B12" s="2">
        <v>21.5</v>
      </c>
      <c r="C12" s="2">
        <f t="shared" si="0"/>
        <v>19.07106</v>
      </c>
      <c r="D12" s="2">
        <f t="shared" si="1"/>
        <v>5.8997495236</v>
      </c>
      <c r="E12" s="2"/>
    </row>
    <row r="13" spans="1:5">
      <c r="A13" s="2">
        <v>256.4</v>
      </c>
      <c r="B13" s="2">
        <v>16.6</v>
      </c>
      <c r="C13" s="2">
        <f t="shared" si="0"/>
        <v>16.89042</v>
      </c>
      <c r="D13" s="2">
        <f t="shared" si="1"/>
        <v>0.0843437763999985</v>
      </c>
      <c r="E13" s="2"/>
    </row>
    <row r="14" spans="1:5">
      <c r="A14" s="2">
        <v>249.1</v>
      </c>
      <c r="B14" s="2">
        <v>17.1</v>
      </c>
      <c r="C14" s="2">
        <f t="shared" si="0"/>
        <v>16.50498</v>
      </c>
      <c r="D14" s="2">
        <f t="shared" si="1"/>
        <v>0.354048800400002</v>
      </c>
      <c r="E14" s="2"/>
    </row>
    <row r="15" spans="1:5">
      <c r="A15" s="2">
        <v>323.1</v>
      </c>
      <c r="B15" s="2">
        <v>20.7</v>
      </c>
      <c r="C15" s="2">
        <f t="shared" si="0"/>
        <v>20.41218</v>
      </c>
      <c r="D15" s="2">
        <f t="shared" si="1"/>
        <v>0.0828403524</v>
      </c>
      <c r="E15" s="2"/>
    </row>
    <row r="16" spans="1:5">
      <c r="A16" s="2">
        <v>223</v>
      </c>
      <c r="B16" s="2">
        <v>15.5</v>
      </c>
      <c r="C16" s="2">
        <f t="shared" si="0"/>
        <v>15.1269</v>
      </c>
      <c r="D16" s="2">
        <f t="shared" si="1"/>
        <v>0.139203610000001</v>
      </c>
      <c r="E16" s="2"/>
    </row>
    <row r="17" spans="1:5">
      <c r="A17" s="2">
        <v>235</v>
      </c>
      <c r="B17" s="2">
        <v>13.5</v>
      </c>
      <c r="C17" s="2">
        <f t="shared" si="0"/>
        <v>15.7605</v>
      </c>
      <c r="D17" s="2">
        <f t="shared" si="1"/>
        <v>5.10986025</v>
      </c>
      <c r="E17" s="2"/>
    </row>
    <row r="18" spans="1:5">
      <c r="A18" s="2">
        <v>200</v>
      </c>
      <c r="B18" s="2">
        <v>12.5</v>
      </c>
      <c r="C18" s="2">
        <f t="shared" si="0"/>
        <v>13.9125</v>
      </c>
      <c r="D18" s="2">
        <f t="shared" si="1"/>
        <v>1.99515625</v>
      </c>
      <c r="E18" s="2"/>
    </row>
    <row r="20" spans="1:5">
      <c r="A20" t="s">
        <v>5</v>
      </c>
      <c r="B20" s="5">
        <v>0.0528</v>
      </c>
      <c r="C20" t="s">
        <v>6</v>
      </c>
      <c r="D20" s="5"/>
      <c r="E20" s="5"/>
    </row>
    <row r="21" spans="1:5">
      <c r="A21" t="s">
        <v>7</v>
      </c>
      <c r="B21" s="5">
        <v>3.3525</v>
      </c>
      <c r="C21" t="s">
        <v>8</v>
      </c>
      <c r="D21" s="5"/>
      <c r="E21" s="5"/>
    </row>
    <row r="22" spans="1:5">
      <c r="A22" t="s">
        <v>9</v>
      </c>
      <c r="B22" s="4">
        <f>SUM(D2:D18)</f>
        <v>28.7719046148</v>
      </c>
      <c r="C22"/>
      <c r="D22" s="5"/>
      <c r="E22" s="5"/>
    </row>
    <row r="23" spans="1:5">
      <c r="A23" s="6"/>
      <c r="B23" s="6"/>
      <c r="C23" s="5"/>
      <c r="D23" s="5"/>
      <c r="E23" s="5"/>
    </row>
    <row r="24" spans="1:5">
      <c r="A24" s="6"/>
      <c r="B24" s="6"/>
      <c r="C24" s="5"/>
      <c r="D24" s="5"/>
      <c r="E24" s="5"/>
    </row>
    <row r="25" spans="1:5">
      <c r="A25" s="6"/>
      <c r="B25" s="6"/>
      <c r="C25" s="5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D5" sqref="D5"/>
    </sheetView>
  </sheetViews>
  <sheetFormatPr defaultColWidth="9.14285714285714" defaultRowHeight="15" outlineLevelCol="3"/>
  <cols>
    <col min="1" max="1" width="31.4285714285714" customWidth="1"/>
    <col min="2" max="2" width="25.8571428571429" customWidth="1"/>
    <col min="3" max="3" width="24.5714285714286" customWidth="1"/>
    <col min="4" max="4" width="17.4285714285714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2">
      <c r="A2" s="2">
        <v>127.4</v>
      </c>
      <c r="B2" s="2">
        <v>10.5</v>
      </c>
    </row>
    <row r="3" spans="1:2">
      <c r="A3" s="2">
        <v>364.4</v>
      </c>
      <c r="B3" s="2">
        <v>21.4</v>
      </c>
    </row>
    <row r="4" spans="1:2">
      <c r="A4" s="2">
        <v>150</v>
      </c>
      <c r="B4" s="2">
        <v>10</v>
      </c>
    </row>
    <row r="5" spans="1:2">
      <c r="A5" s="2">
        <v>128.7</v>
      </c>
      <c r="B5" s="2">
        <v>9.6</v>
      </c>
    </row>
    <row r="6" spans="1:2">
      <c r="A6" s="2">
        <v>285.9</v>
      </c>
      <c r="B6" s="2">
        <v>17.4</v>
      </c>
    </row>
    <row r="7" spans="1:2">
      <c r="A7" s="2">
        <v>200</v>
      </c>
      <c r="B7" s="2">
        <v>12.5</v>
      </c>
    </row>
    <row r="8" spans="1:2">
      <c r="A8" s="2">
        <v>303.3</v>
      </c>
      <c r="B8" s="2">
        <v>20</v>
      </c>
    </row>
    <row r="9" spans="1:2">
      <c r="A9" s="2">
        <v>315.7</v>
      </c>
      <c r="B9" s="2">
        <v>21</v>
      </c>
    </row>
    <row r="10" spans="1:2">
      <c r="A10" s="2">
        <v>169.8</v>
      </c>
      <c r="B10" s="2">
        <v>14.7</v>
      </c>
    </row>
    <row r="11" spans="1:2">
      <c r="A11" s="2">
        <v>104.9</v>
      </c>
      <c r="B11" s="2">
        <v>10.1</v>
      </c>
    </row>
    <row r="12" spans="1:2">
      <c r="A12" s="2">
        <v>297.7</v>
      </c>
      <c r="B12" s="2">
        <v>21.5</v>
      </c>
    </row>
    <row r="13" spans="1:2">
      <c r="A13" s="2">
        <v>256.4</v>
      </c>
      <c r="B13" s="2">
        <v>16.6</v>
      </c>
    </row>
    <row r="14" spans="1:2">
      <c r="A14" s="2">
        <v>249.1</v>
      </c>
      <c r="B14" s="2">
        <v>17.1</v>
      </c>
    </row>
    <row r="15" spans="1:2">
      <c r="A15" s="2">
        <v>323.1</v>
      </c>
      <c r="B15" s="2">
        <v>20.7</v>
      </c>
    </row>
    <row r="16" spans="1:2">
      <c r="A16" s="2">
        <v>223</v>
      </c>
      <c r="B16" s="2">
        <v>15.5</v>
      </c>
    </row>
    <row r="17" spans="1:2">
      <c r="A17" s="2">
        <v>235</v>
      </c>
      <c r="B17" s="2">
        <v>13.5</v>
      </c>
    </row>
    <row r="18" spans="1:2">
      <c r="A18" s="2">
        <v>200</v>
      </c>
      <c r="B18" s="2">
        <v>12.5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gp vamsi krishna</cp:lastModifiedBy>
  <dcterms:created xsi:type="dcterms:W3CDTF">2016-08-30T02:47:00Z</dcterms:created>
  <dcterms:modified xsi:type="dcterms:W3CDTF">2019-04-29T18:14:28Z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